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Kunder\Skive Kommune\1191471 SkiveKarup Å_Vådområdeforundersøgelse\09-Dokumentation\09n-Stofberegninger\CO2\"/>
    </mc:Choice>
  </mc:AlternateContent>
  <xr:revisionPtr revIDLastSave="0" documentId="13_ncr:1_{4D99BDDF-3D9D-4835-8691-763F5DCF218D}" xr6:coauthVersionLast="47" xr6:coauthVersionMax="47" xr10:uidLastSave="{00000000-0000-0000-0000-000000000000}"/>
  <workbookProtection workbookAlgorithmName="SHA-512" workbookHashValue="oMVmVdvn4tFhaASwebIAWcSVos2AyPgwJ7JDuqH66BkDQArrxKpdXE5whEbMSnRp/ORHnPsU++AEzDZEgThejA==" workbookSaltValue="B8Jvw5/MMyuH5ljV4SEm+A==" workbookSpinCount="100000" lockStructure="1"/>
  <bookViews>
    <workbookView xWindow="8085" yWindow="420" windowWidth="21600" windowHeight="11385" tabRatio="698" activeTab="1" xr2:uid="{00000000-000D-0000-FFFF-FFFF00000000}"/>
  </bookViews>
  <sheets>
    <sheet name="Introduktion" sheetId="5" r:id="rId1"/>
    <sheet name="Aktiv udtag - CO2 beregning" sheetId="1" r:id="rId2"/>
    <sheet name="EF" sheetId="14" r:id="rId3"/>
    <sheet name="Jordprøver" sheetId="4" r:id="rId4"/>
    <sheet name="Tørvelagets tykkelse" sheetId="9" r:id="rId5"/>
    <sheet name="GLR Afgrøder" sheetId="13" r:id="rId6"/>
  </sheets>
  <definedNames>
    <definedName name="_xlnm.Print_Area" localSheetId="1">'Aktiv udtag - CO2 beregning'!$A$1:$J$88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41" i="1" l="1"/>
  <c r="I63" i="1" l="1"/>
  <c r="I62" i="1"/>
  <c r="D82" i="1" l="1"/>
  <c r="F52" i="1"/>
  <c r="E52" i="1"/>
  <c r="E84" i="1"/>
  <c r="D79" i="1" l="1"/>
  <c r="N19" i="14" l="1"/>
  <c r="R19" i="14" s="1"/>
  <c r="N20" i="14"/>
  <c r="R20" i="14" s="1"/>
  <c r="N21" i="14"/>
  <c r="R21" i="14" s="1"/>
  <c r="N22" i="14"/>
  <c r="R22" i="14" s="1"/>
  <c r="N18" i="14"/>
  <c r="C11" i="14" l="1"/>
  <c r="C12" i="14"/>
  <c r="C13" i="14"/>
  <c r="F18" i="14"/>
  <c r="G18" i="14" s="1"/>
  <c r="H18" i="14" s="1"/>
  <c r="F19" i="14"/>
  <c r="G19" i="14" s="1"/>
  <c r="H19" i="14" s="1"/>
  <c r="J19" i="14"/>
  <c r="F20" i="14"/>
  <c r="G20" i="14" s="1"/>
  <c r="H20" i="14" s="1"/>
  <c r="F21" i="14"/>
  <c r="G21" i="14" s="1"/>
  <c r="H21" i="14" s="1"/>
  <c r="F22" i="14"/>
  <c r="G22" i="14" s="1"/>
  <c r="H22" i="14" s="1"/>
  <c r="J22" i="14"/>
  <c r="U22" i="14" s="1"/>
  <c r="E27" i="14"/>
  <c r="F27" i="14" s="1"/>
  <c r="E28" i="14"/>
  <c r="E29" i="14"/>
  <c r="F29" i="14" s="1"/>
  <c r="E38" i="14"/>
  <c r="F38" i="14" s="1"/>
  <c r="E39" i="14"/>
  <c r="E40" i="14"/>
  <c r="E41" i="14"/>
  <c r="E42" i="14"/>
  <c r="T22" i="14" s="1"/>
  <c r="F45" i="14"/>
  <c r="F46" i="14"/>
  <c r="F47" i="14"/>
  <c r="F48" i="14"/>
  <c r="F57" i="1"/>
  <c r="E57" i="1"/>
  <c r="I46" i="1" l="1"/>
  <c r="F28" i="14"/>
  <c r="I75" i="1" s="1"/>
  <c r="I20" i="14"/>
  <c r="V20" i="14" s="1"/>
  <c r="S20" i="14"/>
  <c r="F42" i="14"/>
  <c r="W22" i="14" s="1"/>
  <c r="K19" i="14"/>
  <c r="X19" i="14" s="1"/>
  <c r="U19" i="14"/>
  <c r="I21" i="14"/>
  <c r="V21" i="14" s="1"/>
  <c r="S21" i="14"/>
  <c r="F41" i="14"/>
  <c r="W21" i="14" s="1"/>
  <c r="T21" i="14"/>
  <c r="K22" i="14"/>
  <c r="X22" i="14" s="1"/>
  <c r="O18" i="14"/>
  <c r="I18" i="14"/>
  <c r="F40" i="14"/>
  <c r="W20" i="14" s="1"/>
  <c r="T20" i="14"/>
  <c r="F39" i="14"/>
  <c r="W19" i="14" s="1"/>
  <c r="T19" i="14"/>
  <c r="O22" i="14"/>
  <c r="S22" i="14"/>
  <c r="I19" i="14"/>
  <c r="I44" i="1" s="1"/>
  <c r="S19" i="14"/>
  <c r="O19" i="14"/>
  <c r="J20" i="14"/>
  <c r="I22" i="14"/>
  <c r="I40" i="1" s="1"/>
  <c r="J21" i="14"/>
  <c r="I47" i="1" l="1"/>
  <c r="I43" i="1"/>
  <c r="P18" i="14"/>
  <c r="I45" i="1"/>
  <c r="I37" i="1"/>
  <c r="I38" i="1"/>
  <c r="V22" i="14"/>
  <c r="P22" i="14"/>
  <c r="I39" i="1"/>
  <c r="K20" i="14"/>
  <c r="U20" i="14"/>
  <c r="O20" i="14"/>
  <c r="K21" i="14"/>
  <c r="U21" i="14"/>
  <c r="O21" i="14"/>
  <c r="P19" i="14"/>
  <c r="V19" i="14"/>
  <c r="F48" i="1"/>
  <c r="E48" i="1"/>
  <c r="G46" i="1"/>
  <c r="H46" i="1" s="1"/>
  <c r="G45" i="1"/>
  <c r="G44" i="1"/>
  <c r="G43" i="1"/>
  <c r="G39" i="1"/>
  <c r="G37" i="1"/>
  <c r="G38" i="1"/>
  <c r="E41" i="1"/>
  <c r="G92" i="1"/>
  <c r="I57" i="1"/>
  <c r="E58" i="1"/>
  <c r="F84" i="1"/>
  <c r="F83" i="1"/>
  <c r="E83" i="1"/>
  <c r="G78" i="1"/>
  <c r="G77" i="1"/>
  <c r="G76" i="1"/>
  <c r="G75" i="1"/>
  <c r="I41" i="1" l="1"/>
  <c r="P21" i="14"/>
  <c r="X21" i="14"/>
  <c r="X20" i="14"/>
  <c r="P20" i="14"/>
  <c r="F58" i="1"/>
  <c r="I58" i="1" l="1"/>
  <c r="I28" i="1" l="1"/>
  <c r="I27" i="1"/>
  <c r="I26" i="1"/>
  <c r="I25" i="1"/>
  <c r="I24" i="1"/>
  <c r="I23" i="1"/>
  <c r="I22" i="1"/>
  <c r="I21" i="1"/>
  <c r="I20" i="1"/>
  <c r="I19" i="1"/>
  <c r="I18" i="1"/>
  <c r="I17" i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H18" i="1"/>
  <c r="H19" i="1"/>
  <c r="H20" i="1"/>
  <c r="H21" i="1"/>
  <c r="H22" i="1"/>
  <c r="H23" i="1"/>
  <c r="H24" i="1"/>
  <c r="H25" i="1"/>
  <c r="H26" i="1"/>
  <c r="H27" i="1"/>
  <c r="H28" i="1"/>
  <c r="H8" i="1"/>
  <c r="I8" i="1" s="1"/>
  <c r="F42" i="1"/>
  <c r="E42" i="1"/>
  <c r="E61" i="1" s="1"/>
  <c r="I42" i="1" l="1"/>
  <c r="F61" i="1"/>
  <c r="I29" i="1"/>
  <c r="E79" i="1"/>
  <c r="E80" i="1" s="1"/>
  <c r="F79" i="1"/>
  <c r="F80" i="1" s="1"/>
  <c r="E86" i="1"/>
  <c r="F86" i="1"/>
  <c r="I53" i="1" l="1"/>
  <c r="I61" i="1"/>
  <c r="H45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H43" i="1" l="1"/>
  <c r="H44" i="1"/>
  <c r="D8" i="1"/>
  <c r="E59" i="1" l="1"/>
  <c r="E60" i="1"/>
  <c r="F60" i="1"/>
  <c r="E92" i="1" l="1"/>
  <c r="I60" i="1"/>
  <c r="E54" i="1"/>
  <c r="E56" i="1"/>
  <c r="F59" i="1"/>
  <c r="I77" i="1"/>
  <c r="F92" i="1" l="1"/>
  <c r="I79" i="1"/>
  <c r="I76" i="1"/>
  <c r="I78" i="1"/>
  <c r="F55" i="1"/>
  <c r="E55" i="1"/>
  <c r="I59" i="1"/>
  <c r="F54" i="1"/>
  <c r="F56" i="1"/>
  <c r="I56" i="1" s="1"/>
  <c r="I55" i="1" l="1"/>
  <c r="I48" i="1"/>
  <c r="I80" i="1"/>
  <c r="I92" i="1" s="1"/>
  <c r="I54" i="1"/>
  <c r="I67" i="1"/>
  <c r="F29" i="1" l="1"/>
  <c r="D40" i="1" l="1"/>
  <c r="D47" i="1" s="1"/>
  <c r="D83" i="1"/>
  <c r="G40" i="1" l="1"/>
  <c r="H37" i="1" s="1"/>
  <c r="I70" i="1"/>
  <c r="G47" i="1"/>
  <c r="G84" i="1" s="1"/>
  <c r="D41" i="1"/>
  <c r="D42" i="1"/>
  <c r="G42" i="1" s="1"/>
  <c r="H42" i="1" s="1"/>
  <c r="D52" i="1"/>
  <c r="D48" i="1"/>
  <c r="F85" i="1"/>
  <c r="F87" i="1" s="1"/>
  <c r="G85" i="1"/>
  <c r="G83" i="1" l="1"/>
  <c r="G87" i="1" s="1"/>
  <c r="H38" i="1"/>
  <c r="G41" i="1"/>
  <c r="H39" i="1"/>
  <c r="H40" i="1"/>
  <c r="G86" i="1"/>
  <c r="D86" i="1" s="1"/>
  <c r="E53" i="1"/>
  <c r="F53" i="1"/>
  <c r="G52" i="1"/>
  <c r="G48" i="1"/>
  <c r="H47" i="1"/>
  <c r="D84" i="1"/>
  <c r="G79" i="1" l="1"/>
  <c r="H79" i="1" s="1"/>
  <c r="G53" i="1"/>
  <c r="E85" i="1"/>
  <c r="E87" i="1" s="1"/>
  <c r="B92" i="5"/>
  <c r="D85" i="1" l="1"/>
  <c r="D87" i="1" l="1"/>
  <c r="F93" i="1" l="1"/>
  <c r="G93" i="1"/>
  <c r="E93" i="1"/>
  <c r="I93" i="1" l="1"/>
  <c r="I99" i="1"/>
  <c r="I52" i="1"/>
  <c r="F91" i="1"/>
  <c r="G91" i="1"/>
  <c r="I66" i="1"/>
  <c r="I69" i="1" s="1"/>
  <c r="E91" i="1"/>
  <c r="I68" i="1" l="1"/>
  <c r="I71" i="1" l="1"/>
  <c r="I91" i="1"/>
  <c r="I95" i="1" s="1"/>
  <c r="I100" i="1" s="1"/>
  <c r="I9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Steen Gyldenkærne</author>
  </authors>
  <commentList>
    <comment ref="I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Steen Gyldenkærne:</t>
        </r>
        <r>
          <rPr>
            <sz val="9"/>
            <color indexed="81"/>
            <rFont val="Tahoma"/>
            <family val="2"/>
          </rPr>
          <t xml:space="preserve">
Antaget at opbygningen er den samme som for &gt;12 % OC
</t>
        </r>
      </text>
    </comment>
  </commentList>
</comments>
</file>

<file path=xl/sharedStrings.xml><?xml version="1.0" encoding="utf-8"?>
<sst xmlns="http://schemas.openxmlformats.org/spreadsheetml/2006/main" count="971" uniqueCount="591">
  <si>
    <t>TEKST</t>
  </si>
  <si>
    <t>AFGROEDEKODE</t>
  </si>
  <si>
    <t>Vårbyg</t>
  </si>
  <si>
    <t>Vårhvede</t>
  </si>
  <si>
    <t>Vinterbyg</t>
  </si>
  <si>
    <t>Vinterhvede</t>
  </si>
  <si>
    <t>Vinterrug</t>
  </si>
  <si>
    <t>Vårraps</t>
  </si>
  <si>
    <t>Vinterraps</t>
  </si>
  <si>
    <t>Rybs</t>
  </si>
  <si>
    <t>Solsikke</t>
  </si>
  <si>
    <t>Sojabønner</t>
  </si>
  <si>
    <t>Ærter</t>
  </si>
  <si>
    <t>Hestebønner</t>
  </si>
  <si>
    <t>Sødlupin</t>
  </si>
  <si>
    <t>Oliehør</t>
  </si>
  <si>
    <t>Spindhør</t>
  </si>
  <si>
    <t>Hamp</t>
  </si>
  <si>
    <t>Timothefrø</t>
  </si>
  <si>
    <t>Hundegræsfrø</t>
  </si>
  <si>
    <t>Engsvingelfrø</t>
  </si>
  <si>
    <t>Rødsvingelfrø</t>
  </si>
  <si>
    <t>Rajsvingelfrø</t>
  </si>
  <si>
    <t>Rajgræs, hybrid</t>
  </si>
  <si>
    <t>Kløverfrø</t>
  </si>
  <si>
    <t>Kommenfrø</t>
  </si>
  <si>
    <t>Valmuefrø</t>
  </si>
  <si>
    <t>Spinatfrø</t>
  </si>
  <si>
    <t>Bederoefrø</t>
  </si>
  <si>
    <t>Cikorierødder</t>
  </si>
  <si>
    <t>Kløver til slæt</t>
  </si>
  <si>
    <t>Gul sennep</t>
  </si>
  <si>
    <t>Anden oliefrøar</t>
  </si>
  <si>
    <t>Vårbyg, helsæd</t>
  </si>
  <si>
    <t>Ærtehelsæd</t>
  </si>
  <si>
    <t>Silomajs</t>
  </si>
  <si>
    <t>Permanent græs</t>
  </si>
  <si>
    <t>Græs, rullegræs</t>
  </si>
  <si>
    <t>Fodersukkerroer</t>
  </si>
  <si>
    <t>Kålroer</t>
  </si>
  <si>
    <t>Fodermarvkål</t>
  </si>
  <si>
    <t>Fodergulerødder</t>
  </si>
  <si>
    <t>Asparges</t>
  </si>
  <si>
    <t>Bladselleri</t>
  </si>
  <si>
    <t>Blomkål</t>
  </si>
  <si>
    <t>Broccoli</t>
  </si>
  <si>
    <t>Grønkål</t>
  </si>
  <si>
    <t>Gulerod</t>
  </si>
  <si>
    <t>Hvidkål</t>
  </si>
  <si>
    <t>Kinakål</t>
  </si>
  <si>
    <t>Knoldselleri</t>
  </si>
  <si>
    <t>Løg</t>
  </si>
  <si>
    <t>Pastinak</t>
  </si>
  <si>
    <t>Rodpersille</t>
  </si>
  <si>
    <t>Porre</t>
  </si>
  <si>
    <t>Rosenkål</t>
  </si>
  <si>
    <t>Rødbede</t>
  </si>
  <si>
    <t>Rødkål</t>
  </si>
  <si>
    <t>Spinat</t>
  </si>
  <si>
    <t>Sukkermajs</t>
  </si>
  <si>
    <t>Bladpersille</t>
  </si>
  <si>
    <t>Purløg</t>
  </si>
  <si>
    <t>Solhat</t>
  </si>
  <si>
    <t>Buske og træer</t>
  </si>
  <si>
    <t>Stauder</t>
  </si>
  <si>
    <t>Blomsterløg</t>
  </si>
  <si>
    <t>Melon.</t>
  </si>
  <si>
    <t>Græskar.</t>
  </si>
  <si>
    <t>Rabarber</t>
  </si>
  <si>
    <t>Jordbær</t>
  </si>
  <si>
    <t>Solbær</t>
  </si>
  <si>
    <t>Ribs</t>
  </si>
  <si>
    <t>Stikkelsbær</t>
  </si>
  <si>
    <t>Brombær</t>
  </si>
  <si>
    <t>Hindbær</t>
  </si>
  <si>
    <t>Blåbær</t>
  </si>
  <si>
    <t>Hyld</t>
  </si>
  <si>
    <t>Hassel</t>
  </si>
  <si>
    <t>Pærer</t>
  </si>
  <si>
    <t>Anden træfrugt</t>
  </si>
  <si>
    <t>Anden buskfrugt</t>
  </si>
  <si>
    <t>Rønnebær</t>
  </si>
  <si>
    <t>Hyben</t>
  </si>
  <si>
    <t>Spisedruer</t>
  </si>
  <si>
    <t>Potteplanter</t>
  </si>
  <si>
    <t>Lukket system 1</t>
  </si>
  <si>
    <t>Lukket system 2</t>
  </si>
  <si>
    <t>Containerplads</t>
  </si>
  <si>
    <t>Humle</t>
  </si>
  <si>
    <t>Skovdrift, alm.</t>
  </si>
  <si>
    <t>Lavskov</t>
  </si>
  <si>
    <t>Pil</t>
  </si>
  <si>
    <t>Poppel</t>
  </si>
  <si>
    <t>El</t>
  </si>
  <si>
    <t>Elefantgræs</t>
  </si>
  <si>
    <t>Rørgræs</t>
  </si>
  <si>
    <t>Sorrel</t>
  </si>
  <si>
    <t>Dildfrø</t>
  </si>
  <si>
    <t>Kinesisk kålfrø</t>
  </si>
  <si>
    <t>Karsefrø</t>
  </si>
  <si>
    <t>Grønkålfrø</t>
  </si>
  <si>
    <t>Gulerodsfrø</t>
  </si>
  <si>
    <t>Persillefrø</t>
  </si>
  <si>
    <t>Kørvelfrø</t>
  </si>
  <si>
    <t>Majroefrø</t>
  </si>
  <si>
    <t>Pastinakfrø</t>
  </si>
  <si>
    <t>Havrerodfrø</t>
  </si>
  <si>
    <t>Timianfrø</t>
  </si>
  <si>
    <t>Blomsterfrø</t>
  </si>
  <si>
    <t>Andet havefrø</t>
  </si>
  <si>
    <t>Øvrige afgrøder</t>
  </si>
  <si>
    <t>Ukendt afgrøde</t>
  </si>
  <si>
    <t>Ugyldig afgrøde</t>
  </si>
  <si>
    <t>Afgrødetekst</t>
  </si>
  <si>
    <t>Løbenummer</t>
  </si>
  <si>
    <t>Areal i alt</t>
  </si>
  <si>
    <t>Afgrødetype</t>
  </si>
  <si>
    <t>Afgrodetype</t>
  </si>
  <si>
    <t>Omdrift</t>
  </si>
  <si>
    <t>Permanent Græs</t>
  </si>
  <si>
    <t>Udyrket</t>
  </si>
  <si>
    <t>Skov</t>
  </si>
  <si>
    <t>Vådområde</t>
  </si>
  <si>
    <t>Ikke Støtteberettiget</t>
  </si>
  <si>
    <t>Energiafgrøde</t>
  </si>
  <si>
    <t>Vedvarende græs</t>
  </si>
  <si>
    <t xml:space="preserve">12 % OC </t>
  </si>
  <si>
    <t>6-12 % OC</t>
  </si>
  <si>
    <t>N2O, kg N2O-N/ha/år</t>
  </si>
  <si>
    <t>Støtteberettiget</t>
  </si>
  <si>
    <t>Udtagning af jordprøver</t>
  </si>
  <si>
    <t>UTM 32,
X-Koordinat</t>
  </si>
  <si>
    <t>UTM 32,
Y-Koordinat</t>
  </si>
  <si>
    <t>N-norm, kg N/ha</t>
  </si>
  <si>
    <t>Udtagningsdato</t>
  </si>
  <si>
    <t>Prøveudtager</t>
  </si>
  <si>
    <t>Vandstand ved prøveudtagning</t>
  </si>
  <si>
    <t>Bemærkninger</t>
  </si>
  <si>
    <t>Data som skal indtastes er:</t>
  </si>
  <si>
    <t>Projektområdets samlede areal</t>
  </si>
  <si>
    <t>Arealfordelingen på hhv. jorde fordelt på tre jordttypeklasser:  &gt;12 % OC (20 % organisk stof), 6-12 % OC og arealer med &lt; 6% OC</t>
  </si>
  <si>
    <t>Jordprøver:</t>
  </si>
  <si>
    <t>Hvor der er usikkerhed om indholdet af organisk materiale i jorden bør der udtages jordprøver der indsendes til et akkrediteret laboratorium hvor der foretages en C:N analyse jf. ISO 10694.</t>
  </si>
  <si>
    <t>Resultaterne indtastes på siden "Jordprøver" med angivelse af prøveudtager, dato osv.</t>
  </si>
  <si>
    <t>Der er ikke taget hensyn til at en evt. overgang fra arealer i omdrift til vedvarende græs/vådområde kan medføre en opbygning af organisk materiale i jorden. Dette gælder også mineraljorde.</t>
  </si>
  <si>
    <t>Afgrøde, bevoksning (skriv tekst)</t>
  </si>
  <si>
    <t>Prøveudtagningsmetode (spade, bor,, diameter og andet)</t>
  </si>
  <si>
    <t>Tykkelse af organisk lag, cm, se vejledning</t>
  </si>
  <si>
    <t>Prøve-
nummer</t>
  </si>
  <si>
    <t>Løbe-
nummer</t>
  </si>
  <si>
    <t>Adresse:</t>
  </si>
  <si>
    <t>Sendt til laboratorie, dato, format: dato-måned-år</t>
  </si>
  <si>
    <t>Prøve-
udtagnings-
dybde, cm</t>
  </si>
  <si>
    <t>Total projektareal, ha</t>
  </si>
  <si>
    <t>Indtastningsfelter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</si>
  <si>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beregninger</t>
    </r>
  </si>
  <si>
    <t>Steen Gyldenkærne, Inst. for Miljøvidenskab, DCE, Aarhus Universitet</t>
  </si>
  <si>
    <t>Hektar i alt, ha</t>
  </si>
  <si>
    <t>Ukendt græs u. for omdrift</t>
  </si>
  <si>
    <t>Naturarealer</t>
  </si>
  <si>
    <t>&gt;12 % OC</t>
  </si>
  <si>
    <t>25-50 cm til mættet zone</t>
  </si>
  <si>
    <t>0-25 cm til mættet zone</t>
  </si>
  <si>
    <t>50-75 cm til mættet zone</t>
  </si>
  <si>
    <t>Areal, 
Mineraljord,
0-6 % OC, ha</t>
  </si>
  <si>
    <t>Areal,
 6-12 %OC, ha</t>
  </si>
  <si>
    <t>Areal,
 =&gt;12 %OC, ha</t>
  </si>
  <si>
    <t>Del 3</t>
  </si>
  <si>
    <t>Del 1</t>
  </si>
  <si>
    <t>Projektansøgnings ID:</t>
  </si>
  <si>
    <t>Der udtages 1 prøve per 5 ha projektområde på udvalgte steder. Stederne skal afspejle de forventede forskellige vandstande indenfor projektområdet.</t>
  </si>
  <si>
    <t>Måling af tørvelagetstykkelse indenfor projektområdet sker med sonderingsbord. Målingerne anvendes til evt. efterkontrol af tørvelagetstykkelse, herunder en evt. opbygning.</t>
  </si>
  <si>
    <t>Måling af tørvelagetstykkelse</t>
  </si>
  <si>
    <t>Ukendt skov</t>
  </si>
  <si>
    <t>Regnarket består følgende sider:</t>
  </si>
  <si>
    <t>Faneblad til indtastning af jordprøver</t>
  </si>
  <si>
    <t>Faneblad til indtastning af tørvelagets tykkelse</t>
  </si>
  <si>
    <t>Dette regneark kan indgå som en del af projektbeskrivelsen.</t>
  </si>
  <si>
    <t>Evt. Markblok-
nummer</t>
  </si>
  <si>
    <t>Fejl</t>
  </si>
  <si>
    <r>
      <t>Som GWP anvendes 1 for CO2, 298 for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og 25 for CH</t>
    </r>
    <r>
      <rPr>
        <vertAlign val="subscript"/>
        <sz val="11"/>
        <color theme="1"/>
        <rFont val="Calibri"/>
        <family val="2"/>
        <scheme val="minor"/>
      </rPr>
      <t>4</t>
    </r>
  </si>
  <si>
    <t>tlf. 871 58543</t>
  </si>
  <si>
    <t>GLR Afgrødekode</t>
  </si>
  <si>
    <t>Aktiv udtag - CO2 beregning</t>
  </si>
  <si>
    <t>e-mail: sgy@envs.au.dk</t>
  </si>
  <si>
    <t>Indtastningsfelterne er opbygget som en matrice hvor de forskellige arealkombinationer SKAL passe sammen. Hvis ikke, vil der fremkomme en meddelelse om "FEJL i AREALER"</t>
  </si>
  <si>
    <t>9997 for omdriftsarealer</t>
  </si>
  <si>
    <t>9998 for permanent græs</t>
  </si>
  <si>
    <t>Der anvendes forskellige farvekoder:</t>
  </si>
  <si>
    <t xml:space="preserve">Hvis man ikke kender den aktuelle arealanvendelse i projektområdet kan beregningerne ske via "DUMMY" variabler for afgrødekoder: </t>
  </si>
  <si>
    <t>Del 3 viser effekten på drivhusgasudledningen af projektet</t>
  </si>
  <si>
    <t>Nyt fuldt vanddækket</t>
  </si>
  <si>
    <t>Dato for sidste lagring:</t>
  </si>
  <si>
    <t>Dato for oprettelse:</t>
  </si>
  <si>
    <t>Ha vanddækket, i alt</t>
  </si>
  <si>
    <t>Projekt nummer:</t>
  </si>
  <si>
    <t xml:space="preserve">Ha, projektareal i alt </t>
  </si>
  <si>
    <t>Dette regneark er udarbejdet til at beregne CO2 effekten ved udtagning af organiske jorde/etablering af vådområder under Lavbundsordningen.</t>
  </si>
  <si>
    <t>9996 for skov</t>
  </si>
  <si>
    <r>
      <t>I alt for projektområdet efter omlægning,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</si>
  <si>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t>20-årig udtagning</t>
  </si>
  <si>
    <t>Afmeldte arealer</t>
  </si>
  <si>
    <t>Naturarealer, ansøgning om miljøtilsagn</t>
  </si>
  <si>
    <t>Kålfrø (hvid- og rødkål)</t>
  </si>
  <si>
    <t>Arealer med GLR koder, ha</t>
  </si>
  <si>
    <t>Ikke anmeldt mark</t>
  </si>
  <si>
    <t>Medicinpl., stauder</t>
  </si>
  <si>
    <t>Jordskokker, konsum</t>
  </si>
  <si>
    <t>Vådområder med udtagning</t>
  </si>
  <si>
    <t>Sump, 0-25 cm drænet</t>
  </si>
  <si>
    <t>Våd eng, 25-50 cm drænet</t>
  </si>
  <si>
    <t>Fugtig eng, 50-75 cm drænet</t>
  </si>
  <si>
    <t>I alt fra naturarealer for projektområdet inden omlægning</t>
  </si>
  <si>
    <t>Gennemsnit per ha inden for projektområdet ved nudrift</t>
  </si>
  <si>
    <t>Gennemsnit per ha landbrug inden for projektområdet ved nudrift</t>
  </si>
  <si>
    <t>Gennemsnit per ha naturareal inden for projektområdet ved nudrift</t>
  </si>
  <si>
    <t>I alt fra projektområdet inden omlægning</t>
  </si>
  <si>
    <t>Forventet vandstand indenfor projektområdet skal indtastes fordelt på fem klasser: fuldt vanddækket, 0-25 cm, 25-50 cm, 50-75 cm og &gt;75. Disse skal fordeles  på de tre jordtypeklasser for projektarealet.</t>
  </si>
  <si>
    <t>N i handelsgødning, kg/år</t>
  </si>
  <si>
    <t>C leached, t C/ha/yr</t>
  </si>
  <si>
    <t>CH4 deep drained ditch, kg C/ha ditch/yr</t>
  </si>
  <si>
    <t>&gt;12% OC</t>
  </si>
  <si>
    <t>GWP</t>
  </si>
  <si>
    <t>CO2-Cmin</t>
  </si>
  <si>
    <t>CO2_Cdiff</t>
  </si>
  <si>
    <t>a</t>
  </si>
  <si>
    <t>b</t>
  </si>
  <si>
    <t>WT</t>
  </si>
  <si>
    <t>exp(b*WT)</t>
  </si>
  <si>
    <t>exp*-a*exp(b*WT)</t>
  </si>
  <si>
    <t>C emis, 6-12%, ton C/ha/år</t>
  </si>
  <si>
    <t>C emis, &gt;12%, ton C/ha/år</t>
  </si>
  <si>
    <t>CH4</t>
  </si>
  <si>
    <t>CH4-min</t>
  </si>
  <si>
    <t>c</t>
  </si>
  <si>
    <t>d</t>
  </si>
  <si>
    <t>CH4(WT)</t>
  </si>
  <si>
    <t>I alt fra landbrugsarealer indenfor projektområdet inden omlægning</t>
  </si>
  <si>
    <t xml:space="preserve">=&gt; 12 % OC </t>
  </si>
  <si>
    <t xml:space="preserve">6-12 % OC </t>
  </si>
  <si>
    <t>&lt; 6% OC</t>
  </si>
  <si>
    <r>
      <t>Samlet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reduktion efter omlægning for projektområdet,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</si>
  <si>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r>
      <t>Samlet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reduktion efter omlægning,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-ækv./år/ha projektareal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</si>
  <si>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-ækv./år, inden omlægning</t>
    </r>
  </si>
  <si>
    <t>CH4 shallow drained ditch, kg CH4/ha ditch/yr</t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</si>
  <si>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effekt af reduceret gødningsforbrug,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-ækv./år </t>
    </r>
  </si>
  <si>
    <r>
      <t>C udvasket til vandløb fra marker,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</si>
  <si>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t>Standardværdi 5 % af landbrugsarealet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</si>
  <si>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-ækv. /år/projektområde, efter omlægning</t>
    </r>
  </si>
  <si>
    <t>Tør eng, &gt; 75 cm drænet</t>
  </si>
  <si>
    <t>Ha grøfter, i alt</t>
  </si>
  <si>
    <t>Ha naturarealer (eksl. sø), i alt</t>
  </si>
  <si>
    <t>Ha, landbrugs- og skovarealer</t>
  </si>
  <si>
    <t>&gt;12 %</t>
  </si>
  <si>
    <t>6-12%</t>
  </si>
  <si>
    <t>Vårhavre</t>
  </si>
  <si>
    <t>Blanding af vårsåede arter</t>
  </si>
  <si>
    <t>Majs til modenhed</t>
  </si>
  <si>
    <t>Vårhvede, brødhvede</t>
  </si>
  <si>
    <t>Korn + bælgsæd under 50% bælgsæd</t>
  </si>
  <si>
    <t>Vårspelt</t>
  </si>
  <si>
    <t>Vinterspelt</t>
  </si>
  <si>
    <t>Vinterhvede, brødhvede</t>
  </si>
  <si>
    <t>Vinterhybridrug</t>
  </si>
  <si>
    <t>Vintertriticale</t>
  </si>
  <si>
    <t>Blanding af efterårssåede arter</t>
  </si>
  <si>
    <t>Bælgsæd, flerårig blanding</t>
  </si>
  <si>
    <t>Bælgsæd, andre typer til modenhed blanding</t>
  </si>
  <si>
    <t>Blanding bredbladet afgrøde, frø/kerne</t>
  </si>
  <si>
    <t>Quinoa</t>
  </si>
  <si>
    <t>Boghvede</t>
  </si>
  <si>
    <t>Bælgsæd blanding</t>
  </si>
  <si>
    <t>Vårrug</t>
  </si>
  <si>
    <t>Vårtriticale</t>
  </si>
  <si>
    <t>Vinterhavre</t>
  </si>
  <si>
    <t>Sorghum</t>
  </si>
  <si>
    <t>Rajgræsfrø, alm.</t>
  </si>
  <si>
    <t>Rajgræsfrø, alm. 1. år, efterårsudlagt</t>
  </si>
  <si>
    <t>Rajgræsfrø, ital.</t>
  </si>
  <si>
    <t>Rajgræsfrø, ital. 1. år efterårsudlagt</t>
  </si>
  <si>
    <t>Svingelfrø, stivbladet</t>
  </si>
  <si>
    <t>Svingelfrø, strand-</t>
  </si>
  <si>
    <t>Engrapgræsfrø (marktype)</t>
  </si>
  <si>
    <t>Engrapsgræsfrø (plænetype)</t>
  </si>
  <si>
    <t>Rapgræsfrø, alm.</t>
  </si>
  <si>
    <t>Hvenefrø, alm. og krybende</t>
  </si>
  <si>
    <t>Rajgræs, efterårsudl. hybrid</t>
  </si>
  <si>
    <t>Rajsvingelfrø, efterårsudlagt</t>
  </si>
  <si>
    <t>Græsmarksbælgplanter</t>
  </si>
  <si>
    <t>Blanding af markfrø til udsæd</t>
  </si>
  <si>
    <t>Kartofler, lægge- (certificerede)</t>
  </si>
  <si>
    <t>Kartofler, lægge- (egen opformering)</t>
  </si>
  <si>
    <t>Kartofler, stivelses-</t>
  </si>
  <si>
    <t>Kartofler, spise-</t>
  </si>
  <si>
    <t>Kartofler, andre</t>
  </si>
  <si>
    <t>Sukkerroer til fabrik</t>
  </si>
  <si>
    <t>Blanding, andre industriafgr.</t>
  </si>
  <si>
    <t>Græs til fabrik (omdrift)</t>
  </si>
  <si>
    <t>Lucerne, slæt</t>
  </si>
  <si>
    <t>Lucernegræs, over 25% græs til slæt inkl. eget foder</t>
  </si>
  <si>
    <t>Kløvergræs til fabrik</t>
  </si>
  <si>
    <t>Blanding af oliearter</t>
  </si>
  <si>
    <t>Vårhvede, helsæd</t>
  </si>
  <si>
    <t>Vårhavre, helsæd</t>
  </si>
  <si>
    <t>Blandkorn, vårsået, helsæd</t>
  </si>
  <si>
    <t>Korn og bælgsæd, helsæd, under 50% bælgsæd</t>
  </si>
  <si>
    <t>Vinterbyg, helsæd</t>
  </si>
  <si>
    <t>Vinterhvede, helsæd</t>
  </si>
  <si>
    <t>Vinterrug, helsæd</t>
  </si>
  <si>
    <t>Vintertriticale, helsæd</t>
  </si>
  <si>
    <t>Blandkorn, efterårssået helsæd</t>
  </si>
  <si>
    <t>Blanding af vårkorn, grønkorn</t>
  </si>
  <si>
    <t>Korn og bælgsæd, grønkorn, under 50% bælgsæd</t>
  </si>
  <si>
    <t>Blanding af vinterkorn, grønkorn</t>
  </si>
  <si>
    <t>Miljøgræs MVJ-tilsagn (0 N), omdrift</t>
  </si>
  <si>
    <t>Permanent græs ved vandboring</t>
  </si>
  <si>
    <t>Udnyttet græs ved vandboring</t>
  </si>
  <si>
    <t>Permanent græs, meget lavt udbytte</t>
  </si>
  <si>
    <t>Permanent græs, lavt udbytte</t>
  </si>
  <si>
    <t>Permanent græs, normalt udbytte</t>
  </si>
  <si>
    <t>Miljøgræs MVJ-tilsagn (0 N), permanent</t>
  </si>
  <si>
    <t>Permanent græs, under 50% kløver/lucerne</t>
  </si>
  <si>
    <t>Permanent kløvergræs, over 50% kløver/lucerne</t>
  </si>
  <si>
    <t>Permanent græs, uden kløver</t>
  </si>
  <si>
    <t>Permanent græs, ø-støtte</t>
  </si>
  <si>
    <t>Permanent græs, fabrik, over 6 tons</t>
  </si>
  <si>
    <t>Græs med kløver/lucerne, under 50 % bælgpl. (omdrift)</t>
  </si>
  <si>
    <t>Kløvergræs, over 50% kløver (omdrift)</t>
  </si>
  <si>
    <t>Lucernegræs, over 50% lucerne (omdrift)</t>
  </si>
  <si>
    <t>Græs uden kløvergræs (omdrift)</t>
  </si>
  <si>
    <t>Græs og kløvergræs uden norm, under 50 % kløver (omdrift)</t>
  </si>
  <si>
    <t>Græs under 50% kløver/lucerne, ekstremt lavt udbytte (omdrift)</t>
  </si>
  <si>
    <t>Græs  under 50% kløver/lucerne, meget lavt udbytte (omdrift)</t>
  </si>
  <si>
    <t>Græs under 50% kløver/lucerne, lavt udbytte (omdrift)</t>
  </si>
  <si>
    <t>Græs til udegrise, omdrift</t>
  </si>
  <si>
    <t>Rekreative formål</t>
  </si>
  <si>
    <t>Permanent græs til fabrik</t>
  </si>
  <si>
    <t>Lucerne til fabrik</t>
  </si>
  <si>
    <t>Permanent lucernegræs over 25% græs, til fabrik</t>
  </si>
  <si>
    <t>Permanent græs og kløvergræs uden norm, under 50 % kløver</t>
  </si>
  <si>
    <t>Kløver til fabrik</t>
  </si>
  <si>
    <t>Permanent lucerne og lucernegræs over 50% lucerne</t>
  </si>
  <si>
    <t>Græs med vikke og andre bælgplanter, under 50 % bælgpl.</t>
  </si>
  <si>
    <t>Græs og kløvergræs uden norm, over 50 % kløver (omdrift)</t>
  </si>
  <si>
    <t>Permanent græs og kløvergræs uden norm, over 50 % kløver</t>
  </si>
  <si>
    <t>Græs til udegrise, permanent</t>
  </si>
  <si>
    <t>Permanent græs, uden udbetaling af økologi-tilskud</t>
  </si>
  <si>
    <t>Græs i omdrift, uden udbetaling af økologi-tilskud</t>
  </si>
  <si>
    <t>MFO-brak, sommerslåning</t>
  </si>
  <si>
    <t>Brak</t>
  </si>
  <si>
    <t>Udyrket areal ved vandboring</t>
  </si>
  <si>
    <t>Brak, sommerslåning</t>
  </si>
  <si>
    <t>Skovrejsning på tidl. landbrugsjord 1</t>
  </si>
  <si>
    <t>20-årig udtagning af agerjord med frivillig skovrejsning</t>
  </si>
  <si>
    <t>20-årig udtagning med tilsagn om skovrejsning</t>
  </si>
  <si>
    <t>Udtagning med fastholdelse, ej landbrugsareal</t>
  </si>
  <si>
    <t>MVJ ej udtagning, ej landbrugsareal</t>
  </si>
  <si>
    <t>MFO-brak, Udtagning, ej landbrugsareal</t>
  </si>
  <si>
    <t>Miljøtiltag, ej landbrugsarealer</t>
  </si>
  <si>
    <t>MFO-udyrket areal ved vandboring</t>
  </si>
  <si>
    <t>Blomsterbrak</t>
  </si>
  <si>
    <t>MFO-Blomsterbrak</t>
  </si>
  <si>
    <t>MFO-bræmme, sommerslåning</t>
  </si>
  <si>
    <t>MFO-bræmme med blomsterblanding</t>
  </si>
  <si>
    <t>MFO-bræmme, miljøtilsagn</t>
  </si>
  <si>
    <t>MFO-bræmme, forårsslåning</t>
  </si>
  <si>
    <t>Brak, forårsslåning</t>
  </si>
  <si>
    <t>MFO-brak, forårsslåning</t>
  </si>
  <si>
    <t>Bestøverbrak</t>
  </si>
  <si>
    <t>MFO-bestøverbrak</t>
  </si>
  <si>
    <t>Ikke støtteberettiget landbrugsareal</t>
  </si>
  <si>
    <t>Asieagurker</t>
  </si>
  <si>
    <t>Courgette, squash</t>
  </si>
  <si>
    <t>Salat (friland)</t>
  </si>
  <si>
    <t>Savoykål, spidskål</t>
  </si>
  <si>
    <t>Ærter, konsum</t>
  </si>
  <si>
    <t>Krydderurter (undtagen persille og purløg)</t>
  </si>
  <si>
    <t>Grøntsager, andre (friland)</t>
  </si>
  <si>
    <t>Medicinpl., en- og toårige</t>
  </si>
  <si>
    <t>Grøntsager, blandinger</t>
  </si>
  <si>
    <t>Hønsegård uden plantedække</t>
  </si>
  <si>
    <t>Skovlandbrug</t>
  </si>
  <si>
    <t>Hønsegård, permanent græs</t>
  </si>
  <si>
    <t>Havtorn</t>
  </si>
  <si>
    <t>Storfrugtet tranebær</t>
  </si>
  <si>
    <t>Surbær</t>
  </si>
  <si>
    <t>Medicinpl., vedplanter</t>
  </si>
  <si>
    <t>Planteskolekulturer, vedplanter, til videresalg</t>
  </si>
  <si>
    <t>Lukket system</t>
  </si>
  <si>
    <t>En- og to-årige planter</t>
  </si>
  <si>
    <t>Solbær, stiklingeopformering</t>
  </si>
  <si>
    <t>Ribs, stiklingeopformering</t>
  </si>
  <si>
    <t>Stikkelsbær, stiklingeopformering</t>
  </si>
  <si>
    <t>Hindbær, stiklingeopformering</t>
  </si>
  <si>
    <t>Trækvæde</t>
  </si>
  <si>
    <t>Surkirsebær uden undervækst af græs</t>
  </si>
  <si>
    <t>Surkirsebær med undervækst af græs</t>
  </si>
  <si>
    <t>Blomme uden undervækst af græs</t>
  </si>
  <si>
    <t>Blomme med undervækst af græs</t>
  </si>
  <si>
    <t>Sødkirsebær uden undervækst af græs</t>
  </si>
  <si>
    <t>Sødkirsebær med undervækst af græs</t>
  </si>
  <si>
    <t>Æbler</t>
  </si>
  <si>
    <t>Vindrue</t>
  </si>
  <si>
    <t>Blandet frugt</t>
  </si>
  <si>
    <t>Tomater</t>
  </si>
  <si>
    <t>Agurker</t>
  </si>
  <si>
    <t>Salat (drivhus)</t>
  </si>
  <si>
    <t>Grøntsager, andre (drivhus)</t>
  </si>
  <si>
    <t>Snitblomster og snitgrønt</t>
  </si>
  <si>
    <t>Planteskolekulturer, stauder</t>
  </si>
  <si>
    <t>Småplanter, en-årige</t>
  </si>
  <si>
    <t>Moskusgræskar</t>
  </si>
  <si>
    <t>Mandelgræskar</t>
  </si>
  <si>
    <t>Centnergræskar</t>
  </si>
  <si>
    <t>Svampe, champignon</t>
  </si>
  <si>
    <t>Skov med biodiversitetsformål</t>
  </si>
  <si>
    <t>Skovrejsning – forbedring af vandmiljø og grundvandsbeskyttelse</t>
  </si>
  <si>
    <t>Tagetes, sygdomssanerende plante</t>
  </si>
  <si>
    <t>Nyplantning i skov med træhøjde under 3 m</t>
  </si>
  <si>
    <t>Pyntegrønt, økologisk jordbrug</t>
  </si>
  <si>
    <t>Juletræer og pyntegrønt på landbrugsjord</t>
  </si>
  <si>
    <t>Skovrejsning i projektområde, som ikke er omfattet af tilsagn</t>
  </si>
  <si>
    <t>Offentlig skovrejsning</t>
  </si>
  <si>
    <t>Skovrejsning på tidl. landbrugsjord 3</t>
  </si>
  <si>
    <t>Statslig skovrejsning</t>
  </si>
  <si>
    <t>Bæredygtig skovdrift</t>
  </si>
  <si>
    <t>Bæredygtig skovdrift i Natura 2000-område</t>
  </si>
  <si>
    <t>MFO - Pil</t>
  </si>
  <si>
    <t>MFO - Poppel</t>
  </si>
  <si>
    <t>MFO - El</t>
  </si>
  <si>
    <t>MFO - Lavskov</t>
  </si>
  <si>
    <t>Chrysanthemum Garland, frø</t>
  </si>
  <si>
    <t>Rucolafrø</t>
  </si>
  <si>
    <t>Radisefrø (inklusiv olieræddikefrø)</t>
  </si>
  <si>
    <t>Bladbedefrø, rødbedefrø</t>
  </si>
  <si>
    <t>Skorzonerrod/skorzonerrodfrø</t>
  </si>
  <si>
    <t>Purløgsfrø</t>
  </si>
  <si>
    <t>Grønkorn af vårbyg</t>
  </si>
  <si>
    <t>Grønkorn af vårhvede</t>
  </si>
  <si>
    <t>Grønkorn af vårhavre</t>
  </si>
  <si>
    <t>Grønkorn af vårrug</t>
  </si>
  <si>
    <t>Grønkorn af vårtriticale</t>
  </si>
  <si>
    <t>Grønkorn af vinterbyg</t>
  </si>
  <si>
    <t>Grønkorn af vinterhvede</t>
  </si>
  <si>
    <t>Grønkorn af vinterrug</t>
  </si>
  <si>
    <t>Grønkorn af hybridrug</t>
  </si>
  <si>
    <t>Lysåbne arealer i skov</t>
  </si>
  <si>
    <t>Anden anvendelse på tilsagnsarealer</t>
  </si>
  <si>
    <t>Naturarealer, økologisk jordbrug</t>
  </si>
  <si>
    <t>Bar jord</t>
  </si>
  <si>
    <t>Slettet mark</t>
  </si>
  <si>
    <t>Permanent rullegræs</t>
  </si>
  <si>
    <t>Braklagte randzone</t>
  </si>
  <si>
    <t>Krydderurter, andet</t>
  </si>
  <si>
    <t>skov</t>
  </si>
  <si>
    <t>Busk</t>
  </si>
  <si>
    <t>EL</t>
  </si>
  <si>
    <t>Areal tjek, 
Ha i alt</t>
  </si>
  <si>
    <t>Grønkorn af Vintertriticale</t>
  </si>
  <si>
    <t>Græs, slet før vårsået afgrøde</t>
  </si>
  <si>
    <t>Kløvergræs med over 50% kløver</t>
  </si>
  <si>
    <t>Græs udlæg/efterslæt</t>
  </si>
  <si>
    <t>Kløvergræs, udlæg/efterslæt</t>
  </si>
  <si>
    <t>Græs/Kløvergræs med under 50% kløver</t>
  </si>
  <si>
    <t>Pligtige efterafgrøder</t>
  </si>
  <si>
    <t>Udlæg og efterafgrøder til grøngødning</t>
  </si>
  <si>
    <t>Mellemafgrøder</t>
  </si>
  <si>
    <t>MFO-bræmme, permanent græs</t>
  </si>
  <si>
    <t>Andre af slægten Vaccomium</t>
  </si>
  <si>
    <t>Tyttebær</t>
  </si>
  <si>
    <t>Morbær</t>
  </si>
  <si>
    <t>Valnød (almindelig)</t>
  </si>
  <si>
    <t>Kastanje (ægte)</t>
  </si>
  <si>
    <t>Bærmispel</t>
  </si>
  <si>
    <t>Økologisk sommerbrak</t>
  </si>
  <si>
    <t>Græs til slæt før vårsået afgrøde</t>
  </si>
  <si>
    <t>Cropland and Grassland</t>
  </si>
  <si>
    <t>Drained unutilized land and rewettet organis soils</t>
  </si>
  <si>
    <t>CO2</t>
  </si>
  <si>
    <t>Førtilstand, drændybde for hele projektarealet</t>
  </si>
  <si>
    <t>GLR-arealer</t>
  </si>
  <si>
    <t>N, kg N/ha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</si>
  <si>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fra markarealer,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</si>
  <si>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fra naturarealer,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</si>
  <si>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-ækv. i alt, 
tons/år 
(eksl. 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O)</t>
    </r>
  </si>
  <si>
    <t>Emissioner I alt</t>
  </si>
  <si>
    <t>Hektar i alt</t>
  </si>
  <si>
    <t>Areal,
 =&gt;12 %OC</t>
  </si>
  <si>
    <t>Areal,
 6-12 %OC</t>
  </si>
  <si>
    <t>Areal, 
Mineraljord,
0-6 % OC</t>
  </si>
  <si>
    <t>Arealer i alt, ha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</si>
  <si>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fra nedbrydning af organisk Stof i landbrugsarealer,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</si>
  <si>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fra nedbrydning af organisk Stof i landbrugsarealer,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</si>
  <si>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fra nedbrydning af organisk Stof i naturarealer,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</si>
  <si>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t>% fordeling af projektarealet</t>
  </si>
  <si>
    <t>Grassland, shallowdrained, nutrient-rich</t>
  </si>
  <si>
    <t>N2O emis,
&gt;12 % OC</t>
  </si>
  <si>
    <t>N2O emis,
&gt;6-12 % OC</t>
  </si>
  <si>
    <t>25 – 50 cm drænet</t>
  </si>
  <si>
    <t>50 – 75 cm drænet</t>
  </si>
  <si>
    <t>75 &gt; cm drænet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</si>
  <si>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fra grøfter i landbrugsarealet,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</si>
  <si>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t>Naturarealer, i alt</t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</si>
  <si>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fra nedbrydning af organisk stof i naturarealer,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</si>
  <si>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t xml:space="preserve">Regnearket er primært udviklet til at beregne en  effekt ved at have detaljerede oplysninger omkring afgrøder, jordbundsforhold og afvandingstilstand I projektarealet. </t>
  </si>
  <si>
    <t>Regnearket er delvis baseret på et detailjeret tysk model af B. Tiemeyer et al. (2020) samt IPCCs Wetland Supplement (IPCC 2014) og IPCCs 2019 refinement</t>
  </si>
  <si>
    <t>Liste over afgrøder med GLR afgrødekoder i 2011-2019 (GLR Afgrøder)</t>
  </si>
  <si>
    <t>Tekst og mellemregninger</t>
  </si>
  <si>
    <t>Afgrødekoder fra GLR (Landbrugstyrelsen, LBST) for arealer som ligger indenfor projektområdet og størrelsen på disse arealer. De aktuelle koder findes på siden: GLR afgrøder</t>
  </si>
  <si>
    <t>Bemærk: Hvis der for en afgrødekode står at afgrøden er ukendt, findes den pågældende afgrødekode ikke i afgrødetabellen. Brug derfor en anden tilsvarende afgrøde.</t>
  </si>
  <si>
    <t>Der er indført en linje med arealet med grøfter I landbrugsarealet. Dette er som standard 5% af GLR landbrugsarealet og kan ikke ændres. Dette areal indgår I det totale projektareal.</t>
  </si>
  <si>
    <t>De grundlæggende forudsætninger for emissioner fra arealanvendelsen er ikke ændret. De væsentligste ændringer I denne version er at emissionen opgøres for hele projektarealet i modsætning til den tidligere version som kun beregnede ændrigner for landbrugsarealet.</t>
  </si>
  <si>
    <t>En anden væsentlig ændring er at førvandstanden for hele projektarealet indgår som parameter.</t>
  </si>
  <si>
    <t>De angivne kvælstofnormer for afgrøder er fra Gødningsvejledningen 2019/2020</t>
  </si>
  <si>
    <t>20 februar 2020</t>
  </si>
  <si>
    <t>Del 1: Før omlægning</t>
  </si>
  <si>
    <r>
      <t>Del 2: CO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udledning efter omlægning, tons CO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-ækv./projektområde</t>
    </r>
  </si>
  <si>
    <r>
      <t>Del 3: Effekt af omlægning, tons CO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-ækv./projektområde</t>
    </r>
  </si>
  <si>
    <t>B. Tiemeyer et al. 2020</t>
  </si>
  <si>
    <t>Tiemeyer, B., Freibauer, A., Borraz, E.A.,Augustin, J., Bechtolda, M., Beetz, S., Beyerd, C., Ebli, M., Eickenscheidt, T., Fiedlere, S., Förster, C., Gensior, A., Giebels, M., Glatzelc, S., Heinichen, J. Hoffmann, M., Höper, H., Jurasinski, G., Laggner, A., Leiber-Sauheitl, k.,  Peichl-Brak, M., og M. Drösler, 2020,</t>
  </si>
  <si>
    <t xml:space="preserve"> A new methodology for organic soils in national greenhouse gas inventories: Data synthesis, derivation and application. Ecological Indicators, Volume 109, February 2020, 105838, https://doi.org/10.1016/j.ecolind.2019.105838</t>
  </si>
  <si>
    <t>Jordprøverne bør udtages på foruddefinerede koordinater for at undgå en bias. Punkter og koordinater til jordprøveudtagning kan findes i et GIS-kortlag som kan hentes fra: https://mst.dk/natur-vand/vandmiljoe/tilskud-til-vand-og-klimaprojekter/udtagning-af-lavbundsjorder/</t>
  </si>
  <si>
    <t>Emissionen for 6-12% jorder er sat til 50% af &gt;12% jorderne, som anvendt I den nationale opgørelse</t>
  </si>
  <si>
    <t>Grøfter med vand, GLR, ha</t>
  </si>
  <si>
    <t xml:space="preserve"> 0 – 25 cm drænet</t>
  </si>
  <si>
    <t>Figur 4</t>
  </si>
  <si>
    <t>Tabel med EF</t>
  </si>
  <si>
    <t>drændybde</t>
  </si>
  <si>
    <r>
      <t>CH</t>
    </r>
    <r>
      <rPr>
        <vertAlign val="subscript"/>
        <sz val="11"/>
        <color theme="1"/>
        <rFont val="Calibri"/>
        <family val="2"/>
        <scheme val="minor"/>
      </rPr>
      <t>4,</t>
    </r>
    <r>
      <rPr>
        <sz val="11"/>
        <color theme="1"/>
        <rFont val="Calibri"/>
        <family val="2"/>
        <scheme val="minor"/>
      </rPr>
      <t xml:space="preserve"> kg /ha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</si>
  <si>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kg/ha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</si>
  <si>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-C, t/ha</t>
    </r>
  </si>
  <si>
    <t>Tekniske arealer</t>
  </si>
  <si>
    <t>GLR arealer inden omlægning, ton CO2-ækv. i alt /år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</si>
  <si>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-ækv. /år, inden omlægning</t>
    </r>
  </si>
  <si>
    <r>
      <t xml:space="preserve">Sø / rørskov, </t>
    </r>
    <r>
      <rPr>
        <b/>
        <sz val="11"/>
        <color theme="1"/>
        <rFont val="Calibri"/>
        <family val="2"/>
        <scheme val="minor"/>
      </rPr>
      <t>inkl</t>
    </r>
    <r>
      <rPr>
        <sz val="11"/>
        <color theme="1"/>
        <rFont val="Calibri"/>
        <family val="2"/>
        <scheme val="minor"/>
      </rPr>
      <t>. grøfter med vand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</si>
  <si>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fra ændret N tilførsel fra oplandet,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</si>
  <si>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t>N fjernelse fra det direkte opland - for Vådområde- og Lavbundsprojekter</t>
  </si>
  <si>
    <t>EF</t>
  </si>
  <si>
    <t>EF fra gødningsforbrug</t>
  </si>
  <si>
    <t>N retention I vandløb</t>
  </si>
  <si>
    <t>N udvaskning ud af rodzone</t>
  </si>
  <si>
    <t>N retention I jord til vandløb</t>
  </si>
  <si>
    <t>Gennemsnit 60%</t>
  </si>
  <si>
    <t>N fjernet I vandløb inden havstokken</t>
  </si>
  <si>
    <t>EF N2O I rodzone</t>
  </si>
  <si>
    <t>EF N2O I vandløb</t>
  </si>
  <si>
    <t>EF N2O til indre farvande</t>
  </si>
  <si>
    <t>Arealer med GLR koder i projektområdet, ha</t>
  </si>
  <si>
    <t xml:space="preserve">Ved etablering af vådområde- og lavbundsprojekter kan tilføres N holdigt vand fra oplandet. Kun N fra det direkte opland skal indgå I drivhusgasberegningen. 
</t>
  </si>
  <si>
    <r>
      <t>Dette regneark er en opdatering af ”Regneark til beregning af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 fra lavbundsjorde Ver 2.0.1”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</si>
  <si>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fra ændret N tilførsel fra Oversvømmelse med vand fra vandløbsoplandet,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</si>
  <si>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t xml:space="preserve">Veje og andre befæstede arealer </t>
  </si>
  <si>
    <t xml:space="preserve">&gt; 75 cm til mættet zone, residual </t>
  </si>
  <si>
    <t>Hele
projektarealet (inkl. veje og andre anlæg),
ha</t>
  </si>
  <si>
    <t>Ha, Veje og befæstede arealer</t>
  </si>
  <si>
    <t>Anvendte emissionsfaktorer, EF</t>
  </si>
  <si>
    <t>Eksisterende vanddækket areal før omlægning indgår i beregningerne som mineraljord og dermed uden emission, men indgår i procentberegningen for arealet på jorder</t>
  </si>
  <si>
    <t xml:space="preserve">For at gøre indtastningen nemmere er der indført beregnede arealværdier (linje 48) som er restarealet. </t>
  </si>
  <si>
    <t>Grøfterne indgår i eftertilstanden (del 2) som en del af naturarealet.</t>
  </si>
  <si>
    <t>I celle I 32 indtastes den kvælstofmængde der FJERNES fra OVERSVØMMMELSE med VAND fra VANDLØBSOPLANDET</t>
  </si>
  <si>
    <t xml:space="preserve">I celle I33, indtastes den kvælstofmængde der FJERNES fra I det nye vådområde/lavbundsprojekt fra det DIREKTE OPLAND. </t>
  </si>
  <si>
    <t>For en beskrivelse af jordtypeklasserne henvises til den tekniske rapport fra DCE vedr. "BESTEMMELSE AF DRIVHUSGASUDLEDNING VED UDTAGNING/EKSTENSIVERING AF LANDBRUGSJORDER
PÅ KULSTOFRIGE LAVBUNDSJORDER", senest version. Denne kan findes påhttps://dce.au.dk/udgivelser/tr/</t>
  </si>
  <si>
    <t>Regnearket anvender emissionsfaktorerne fra B. Tiemeyer et al. (2020) samt IPCC (2014). Disse svarer til dem som er brugt i den danske nationale opgørelse, men er mere detaljerede.</t>
  </si>
  <si>
    <r>
      <rPr>
        <b/>
        <sz val="11"/>
        <color theme="1"/>
        <rFont val="Calibri"/>
        <family val="2"/>
        <scheme val="minor"/>
      </rPr>
      <t>Oversvømmelse med vand fra vandløbsoplandet</t>
    </r>
    <r>
      <rPr>
        <sz val="11"/>
        <color theme="1"/>
        <rFont val="Calibri"/>
        <family val="2"/>
        <scheme val="minor"/>
      </rPr>
      <t xml:space="preserve">, jf. gældende N-regneark:
</t>
    </r>
  </si>
  <si>
    <t xml:space="preserve">N tilført vådområdet, 
kg N/år: </t>
  </si>
  <si>
    <t>N fjernet I vådområdet,
kg N/år</t>
  </si>
  <si>
    <r>
      <t xml:space="preserve">Vand fra Det </t>
    </r>
    <r>
      <rPr>
        <b/>
        <sz val="11"/>
        <color theme="1"/>
        <rFont val="Calibri"/>
        <family val="2"/>
        <scheme val="minor"/>
      </rPr>
      <t>Direkte opland</t>
    </r>
    <r>
      <rPr>
        <sz val="11"/>
        <color theme="1"/>
        <rFont val="Calibri"/>
        <family val="2"/>
        <scheme val="minor"/>
      </rPr>
      <t xml:space="preserve">, jf. gældende N-regneark:
</t>
    </r>
  </si>
  <si>
    <t>Miljøgræs MVJ-tilsagn (80 N)</t>
  </si>
  <si>
    <t>7. januar 2021</t>
  </si>
  <si>
    <t>Ændringerne har ingen indflydelse på emissionsberegningerne</t>
  </si>
  <si>
    <t>Følgende ændringer er foretaget i forhold til Version 3.0:</t>
  </si>
  <si>
    <r>
      <t>Introduktion, Regneark til beregning af CO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20"/>
        <color theme="1"/>
        <rFont val="Calibri"/>
        <family val="2"/>
        <scheme val="minor"/>
      </rPr>
      <t xml:space="preserve"> udledning - drivhusgaseffekten ved udtagning af organiske lavbundsjorder, Version 3.0.1</t>
    </r>
  </si>
  <si>
    <r>
      <t xml:space="preserve">Ændret teksten på afgrødekoderne 250-255 fra </t>
    </r>
    <r>
      <rPr>
        <b/>
        <sz val="11"/>
        <color rgb="FFFF0000"/>
        <rFont val="Calibri"/>
        <family val="2"/>
        <scheme val="minor"/>
      </rPr>
      <t>"Omdrift"</t>
    </r>
    <r>
      <rPr>
        <sz val="11"/>
        <color theme="1"/>
        <rFont val="Calibri"/>
        <family val="2"/>
        <scheme val="minor"/>
      </rPr>
      <t xml:space="preserve"> til </t>
    </r>
    <r>
      <rPr>
        <b/>
        <sz val="11"/>
        <color rgb="FFFF0000"/>
        <rFont val="Calibri"/>
        <family val="2"/>
        <scheme val="minor"/>
      </rPr>
      <t>"Permanent"</t>
    </r>
  </si>
  <si>
    <r>
      <rPr>
        <b/>
        <sz val="11"/>
        <color rgb="FFFF0000"/>
        <rFont val="Calibri"/>
        <family val="2"/>
        <scheme val="minor"/>
      </rPr>
      <t xml:space="preserve">Celle H99 </t>
    </r>
    <r>
      <rPr>
        <sz val="11"/>
        <color theme="1"/>
        <rFont val="Calibri"/>
        <family val="2"/>
        <scheme val="minor"/>
      </rPr>
      <t xml:space="preserve">på fanebladet  </t>
    </r>
    <r>
      <rPr>
        <b/>
        <sz val="11"/>
        <color rgb="FFFF0000"/>
        <rFont val="Calibri"/>
        <family val="2"/>
        <scheme val="minor"/>
      </rPr>
      <t>Aktiv udtag -CO2 beregning</t>
    </r>
    <r>
      <rPr>
        <sz val="11"/>
        <color theme="1"/>
        <rFont val="Calibri"/>
        <family val="2"/>
        <scheme val="minor"/>
      </rPr>
      <t xml:space="preserve"> angives nu i procent. Dette har ingen indflydelse på emissionsberegningerne</t>
    </r>
  </si>
  <si>
    <r>
      <rPr>
        <b/>
        <sz val="11"/>
        <color rgb="FFFF0000"/>
        <rFont val="Calibri"/>
        <family val="2"/>
        <scheme val="minor"/>
      </rPr>
      <t>Celle I95</t>
    </r>
    <r>
      <rPr>
        <sz val="11"/>
        <color theme="1"/>
        <rFont val="Calibri"/>
        <family val="2"/>
        <scheme val="minor"/>
      </rPr>
      <t xml:space="preserve"> på fanebladet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Aktiv udtag -CO2 beregning</t>
    </r>
    <r>
      <rPr>
        <sz val="11"/>
        <color theme="1"/>
        <rFont val="Calibri"/>
        <family val="2"/>
        <scheme val="minor"/>
      </rPr>
      <t xml:space="preserve"> angives nu uden decimaler. Dette har ingen indflydelse på emissionsberegningerne</t>
    </r>
  </si>
  <si>
    <r>
      <rPr>
        <b/>
        <sz val="11"/>
        <color rgb="FFFF0000"/>
        <rFont val="Calibri"/>
        <family val="2"/>
        <scheme val="minor"/>
      </rPr>
      <t>Celle I 96 og H100</t>
    </r>
    <r>
      <rPr>
        <sz val="11"/>
        <color theme="1"/>
        <rFont val="Calibri"/>
        <family val="2"/>
        <scheme val="minor"/>
      </rPr>
      <t xml:space="preserve"> på fanebladet  </t>
    </r>
    <r>
      <rPr>
        <b/>
        <sz val="11"/>
        <color rgb="FFFF0000"/>
        <rFont val="Calibri"/>
        <family val="2"/>
        <scheme val="minor"/>
      </rPr>
      <t>Aktiv udtag -CO2 beregning</t>
    </r>
    <r>
      <rPr>
        <sz val="11"/>
        <color theme="1"/>
        <rFont val="Calibri"/>
        <family val="2"/>
        <scheme val="minor"/>
      </rPr>
      <t xml:space="preserve"> angives nu som heltal med afrunding hvor f.eks. 12.5 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ækvivalenter per hektar rundes op til 13 tons. Dette har ingen indflydelse på emissionsberegningerne</t>
    </r>
  </si>
  <si>
    <t>Version 3.0</t>
  </si>
  <si>
    <t>Procent af projektområdet beliggende på kulstofrige lavbundsjorder med større end 6 % organisk kulstofindhold</t>
  </si>
  <si>
    <r>
      <t>Ændring i udledning indenfor projektområdet, ton CO</t>
    </r>
    <r>
      <rPr>
        <vertAlign val="subscript"/>
        <sz val="10"/>
        <color rgb="FF000000"/>
        <rFont val="Tahoma"/>
        <family val="2"/>
      </rPr>
      <t>2</t>
    </r>
    <r>
      <rPr>
        <sz val="10"/>
        <color rgb="FF000000"/>
        <rFont val="Tahoma"/>
        <family val="2"/>
      </rPr>
      <t>-ækvivalenter pr. ha pr. år</t>
    </r>
  </si>
  <si>
    <t>Effektberegning</t>
  </si>
  <si>
    <t>Slettet henvisning til bekendtgørelsen i linje 98</t>
  </si>
  <si>
    <t>16. februar 2021</t>
  </si>
  <si>
    <t>24. april 2021</t>
  </si>
  <si>
    <r>
      <t xml:space="preserve">Rettet en parantesfejl I </t>
    </r>
    <r>
      <rPr>
        <b/>
        <sz val="11"/>
        <color rgb="FFFF0000"/>
        <rFont val="Calibri"/>
        <family val="2"/>
        <scheme val="minor"/>
      </rPr>
      <t>metanberegningen for naturarealer</t>
    </r>
    <r>
      <rPr>
        <sz val="11"/>
        <color theme="1"/>
        <rFont val="Calibri"/>
        <family val="2"/>
        <scheme val="minor"/>
      </rPr>
      <t>, celle I37-I40. I forhold til version 3.0.1 kan dette have en lille indflydelse på resultatet, men kun hvis der et relativt areal af fuldt vanddækket I naturområder.</t>
    </r>
  </si>
  <si>
    <t>Version 3.0/3.1 inddrager effekten af ændringer i hele projektarelet i modsætning til tidligere versioner hvor kun landbrugsarealet indgik i beregningerne.</t>
  </si>
  <si>
    <t>Version 3.1</t>
  </si>
  <si>
    <r>
      <t>I alt for projektområdet før omlægning inkl. N fjernelse fra opland,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-ækv./år</t>
    </r>
  </si>
  <si>
    <t>Version 3.1.1</t>
  </si>
  <si>
    <t>9. juni 2021</t>
  </si>
  <si>
    <r>
      <t xml:space="preserve">Indført en manglende GHG effekt </t>
    </r>
    <r>
      <rPr>
        <sz val="11"/>
        <color rgb="FFFF0000"/>
        <rFont val="Calibri"/>
        <family val="2"/>
        <scheme val="minor"/>
      </rPr>
      <t>(N2O)</t>
    </r>
    <r>
      <rPr>
        <sz val="11"/>
        <color theme="1"/>
        <rFont val="Calibri"/>
        <family val="2"/>
        <scheme val="minor"/>
      </rPr>
      <t xml:space="preserve"> af N fjernet fra oplandet. Overført ændringen af fjernet N (F32 og F33) beregnet I celle I62 og I63 til celle I95 </t>
    </r>
  </si>
  <si>
    <r>
      <t>Aktiv udtagning - CO</t>
    </r>
    <r>
      <rPr>
        <b/>
        <vertAlign val="subscript"/>
        <sz val="19"/>
        <color theme="1"/>
        <rFont val="Calibri"/>
        <family val="2"/>
        <scheme val="minor"/>
      </rPr>
      <t>2</t>
    </r>
    <r>
      <rPr>
        <b/>
        <sz val="19"/>
        <color theme="1"/>
        <rFont val="Calibri"/>
        <family val="2"/>
        <scheme val="minor"/>
      </rPr>
      <t xml:space="preserve"> beregning - drivhusgaseffekten ved udtagning af organiske lavbundsjorde, Version 3.1.1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</si>
</sst>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[$-F800]dddd\,\ mmmm\ dd\,\ 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vertAlign val="subscript"/>
      <sz val="20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vertAlign val="subscript"/>
      <sz val="1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0"/>
      <color rgb="FF000000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8" fillId="0" borderId="0" applyFont="0" applyFill="0" applyBorder="0" applyAlignment="0" applyProtection="0"/>
    <xf numFmtId="0" fontId="21" fillId="0" borderId="0"/>
  </cellStyleXfs>
  <cellXfs count="215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164" fontId="0" fillId="0" borderId="0" xfId="0" applyNumberFormat="1"/>
    <xf numFmtId="0" fontId="0" fillId="5" borderId="0" xfId="0" applyFill="1"/>
    <xf numFmtId="0" fontId="0" fillId="6" borderId="0" xfId="0" applyFill="1" applyAlignment="1">
      <alignment horizontal="center"/>
    </xf>
    <xf numFmtId="0" fontId="0" fillId="0" borderId="0" xfId="0" applyFill="1" applyBorder="1"/>
    <xf numFmtId="0" fontId="0" fillId="3" borderId="3" xfId="0" applyFill="1" applyBorder="1" applyAlignment="1">
      <alignment wrapText="1"/>
    </xf>
    <xf numFmtId="0" fontId="6" fillId="0" borderId="0" xfId="0" applyFont="1"/>
    <xf numFmtId="0" fontId="7" fillId="0" borderId="0" xfId="0" applyFont="1"/>
    <xf numFmtId="14" fontId="0" fillId="0" borderId="0" xfId="0" applyNumberFormat="1"/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14" fontId="0" fillId="5" borderId="0" xfId="0" applyNumberFormat="1" applyFill="1"/>
    <xf numFmtId="0" fontId="3" fillId="0" borderId="8" xfId="1" applyFont="1" applyFill="1" applyBorder="1" applyAlignment="1">
      <alignment horizontal="right" wrapText="1"/>
    </xf>
    <xf numFmtId="0" fontId="11" fillId="0" borderId="0" xfId="0" applyFont="1"/>
    <xf numFmtId="15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 wrapText="1"/>
    </xf>
    <xf numFmtId="0" fontId="6" fillId="0" borderId="0" xfId="0" applyFont="1" applyFill="1" applyBorder="1"/>
    <xf numFmtId="0" fontId="13" fillId="7" borderId="0" xfId="0" applyFont="1" applyFill="1"/>
    <xf numFmtId="0" fontId="0" fillId="7" borderId="0" xfId="0" applyFill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6" fillId="0" borderId="0" xfId="0" applyFont="1" applyProtection="1"/>
    <xf numFmtId="0" fontId="0" fillId="0" borderId="0" xfId="0" applyBorder="1" applyProtection="1"/>
    <xf numFmtId="15" fontId="0" fillId="0" borderId="0" xfId="0" applyNumberFormat="1"/>
    <xf numFmtId="0" fontId="7" fillId="3" borderId="10" xfId="0" applyFont="1" applyFill="1" applyBorder="1" applyProtection="1"/>
    <xf numFmtId="0" fontId="14" fillId="0" borderId="0" xfId="0" applyFont="1" applyProtection="1"/>
    <xf numFmtId="0" fontId="0" fillId="0" borderId="0" xfId="0" applyAlignment="1">
      <alignment vertical="center"/>
    </xf>
    <xf numFmtId="0" fontId="3" fillId="0" borderId="2" xfId="1" applyFont="1" applyFill="1" applyBorder="1" applyAlignment="1">
      <alignment vertical="top" wrapText="1"/>
    </xf>
    <xf numFmtId="0" fontId="16" fillId="0" borderId="0" xfId="0" applyFont="1" applyAlignment="1" applyProtection="1">
      <alignment vertical="center"/>
    </xf>
    <xf numFmtId="0" fontId="0" fillId="3" borderId="0" xfId="0" applyFill="1" applyAlignment="1">
      <alignment wrapText="1"/>
    </xf>
    <xf numFmtId="0" fontId="0" fillId="3" borderId="0" xfId="0" applyFill="1" applyBorder="1" applyProtection="1"/>
    <xf numFmtId="0" fontId="0" fillId="8" borderId="0" xfId="0" applyFill="1" applyProtection="1"/>
    <xf numFmtId="0" fontId="20" fillId="2" borderId="1" xfId="3" applyFont="1" applyFill="1" applyBorder="1" applyAlignment="1">
      <alignment horizontal="center"/>
    </xf>
    <xf numFmtId="0" fontId="20" fillId="0" borderId="2" xfId="3" applyFont="1" applyFill="1" applyBorder="1" applyAlignment="1">
      <alignment wrapText="1"/>
    </xf>
    <xf numFmtId="0" fontId="20" fillId="0" borderId="2" xfId="3" applyFont="1" applyFill="1" applyBorder="1" applyAlignment="1">
      <alignment horizontal="right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Protection="1"/>
    <xf numFmtId="2" fontId="0" fillId="3" borderId="0" xfId="0" applyNumberFormat="1" applyFill="1"/>
    <xf numFmtId="0" fontId="0" fillId="8" borderId="0" xfId="0" applyFill="1"/>
    <xf numFmtId="2" fontId="0" fillId="8" borderId="0" xfId="0" applyNumberFormat="1" applyFill="1"/>
    <xf numFmtId="2" fontId="0" fillId="8" borderId="0" xfId="0" applyNumberFormat="1" applyFill="1" applyProtection="1"/>
    <xf numFmtId="0" fontId="0" fillId="8" borderId="0" xfId="0" applyFill="1" applyBorder="1" applyProtection="1"/>
    <xf numFmtId="164" fontId="0" fillId="8" borderId="0" xfId="0" applyNumberFormat="1" applyFill="1" applyProtection="1"/>
    <xf numFmtId="2" fontId="0" fillId="0" borderId="0" xfId="0" applyNumberFormat="1" applyAlignment="1">
      <alignment wrapText="1"/>
    </xf>
    <xf numFmtId="2" fontId="0" fillId="0" borderId="0" xfId="0" applyNumberFormat="1" applyAlignment="1" applyProtection="1">
      <alignment wrapText="1"/>
    </xf>
    <xf numFmtId="1" fontId="0" fillId="8" borderId="0" xfId="0" applyNumberFormat="1" applyFill="1" applyProtection="1"/>
    <xf numFmtId="0" fontId="0" fillId="3" borderId="0" xfId="0" applyFill="1" applyAlignment="1" applyProtection="1">
      <alignment wrapText="1"/>
    </xf>
    <xf numFmtId="0" fontId="4" fillId="8" borderId="4" xfId="1" applyFont="1" applyFill="1" applyBorder="1" applyAlignment="1">
      <alignment wrapText="1"/>
    </xf>
    <xf numFmtId="0" fontId="22" fillId="0" borderId="0" xfId="0" applyFont="1"/>
    <xf numFmtId="0" fontId="22" fillId="3" borderId="3" xfId="0" applyFont="1" applyFill="1" applyBorder="1" applyProtection="1"/>
    <xf numFmtId="0" fontId="7" fillId="3" borderId="15" xfId="0" applyFont="1" applyFill="1" applyBorder="1" applyProtection="1"/>
    <xf numFmtId="0" fontId="22" fillId="3" borderId="16" xfId="0" applyFont="1" applyFill="1" applyBorder="1" applyProtection="1"/>
    <xf numFmtId="0" fontId="7" fillId="9" borderId="3" xfId="0" applyFont="1" applyFill="1" applyBorder="1" applyAlignment="1" applyProtection="1">
      <alignment horizontal="left" wrapText="1"/>
    </xf>
    <xf numFmtId="0" fontId="7" fillId="9" borderId="11" xfId="0" applyFont="1" applyFill="1" applyBorder="1" applyAlignment="1" applyProtection="1">
      <alignment horizontal="left" wrapText="1"/>
    </xf>
    <xf numFmtId="0" fontId="1" fillId="9" borderId="10" xfId="0" applyFont="1" applyFill="1" applyBorder="1" applyAlignment="1" applyProtection="1">
      <alignment wrapText="1"/>
    </xf>
    <xf numFmtId="0" fontId="1" fillId="9" borderId="3" xfId="0" applyFont="1" applyFill="1" applyBorder="1" applyAlignment="1" applyProtection="1">
      <alignment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7" fillId="9" borderId="10" xfId="0" applyFont="1" applyFill="1" applyBorder="1" applyProtection="1"/>
    <xf numFmtId="0" fontId="7" fillId="9" borderId="3" xfId="0" applyFont="1" applyFill="1" applyBorder="1" applyProtection="1"/>
    <xf numFmtId="1" fontId="0" fillId="9" borderId="14" xfId="0" applyNumberFormat="1" applyFill="1" applyBorder="1" applyAlignment="1" applyProtection="1">
      <alignment horizontal="center" wrapText="1"/>
    </xf>
    <xf numFmtId="1" fontId="0" fillId="9" borderId="9" xfId="0" applyNumberFormat="1" applyFill="1" applyBorder="1" applyAlignment="1" applyProtection="1">
      <alignment horizontal="center" wrapText="1"/>
    </xf>
    <xf numFmtId="0" fontId="6" fillId="9" borderId="16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 applyProtection="1">
      <alignment horizontal="center" wrapText="1"/>
    </xf>
    <xf numFmtId="0" fontId="1" fillId="9" borderId="11" xfId="0" applyFont="1" applyFill="1" applyBorder="1" applyAlignment="1" applyProtection="1">
      <alignment horizontal="center" wrapText="1"/>
    </xf>
    <xf numFmtId="164" fontId="0" fillId="9" borderId="11" xfId="0" applyNumberFormat="1" applyFill="1" applyBorder="1" applyAlignment="1" applyProtection="1">
      <alignment horizontal="center" wrapText="1"/>
    </xf>
    <xf numFmtId="164" fontId="0" fillId="9" borderId="14" xfId="0" applyNumberFormat="1" applyFill="1" applyBorder="1" applyAlignment="1" applyProtection="1">
      <alignment horizontal="center" wrapText="1"/>
    </xf>
    <xf numFmtId="164" fontId="0" fillId="9" borderId="9" xfId="0" applyNumberFormat="1" applyFill="1" applyBorder="1" applyAlignment="1" applyProtection="1">
      <alignment horizontal="center" wrapText="1"/>
    </xf>
    <xf numFmtId="0" fontId="0" fillId="9" borderId="10" xfId="0" applyFill="1" applyBorder="1" applyProtection="1"/>
    <xf numFmtId="0" fontId="0" fillId="9" borderId="3" xfId="0" applyFill="1" applyBorder="1" applyProtection="1"/>
    <xf numFmtId="0" fontId="0" fillId="9" borderId="3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164" fontId="0" fillId="9" borderId="11" xfId="0" applyNumberFormat="1" applyFill="1" applyBorder="1" applyAlignment="1" applyProtection="1">
      <alignment horizontal="center"/>
    </xf>
    <xf numFmtId="0" fontId="0" fillId="9" borderId="13" xfId="0" applyFill="1" applyBorder="1" applyProtection="1"/>
    <xf numFmtId="0" fontId="0" fillId="9" borderId="6" xfId="0" applyFill="1" applyBorder="1" applyProtection="1"/>
    <xf numFmtId="164" fontId="0" fillId="9" borderId="6" xfId="0" applyNumberFormat="1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 vertical="center"/>
    </xf>
    <xf numFmtId="164" fontId="0" fillId="9" borderId="3" xfId="2" applyNumberFormat="1" applyFont="1" applyFill="1" applyBorder="1" applyAlignment="1" applyProtection="1">
      <alignment horizontal="center"/>
    </xf>
    <xf numFmtId="9" fontId="0" fillId="9" borderId="6" xfId="2" applyFont="1" applyFill="1" applyBorder="1" applyAlignment="1" applyProtection="1">
      <alignment horizontal="center"/>
    </xf>
    <xf numFmtId="164" fontId="0" fillId="9" borderId="9" xfId="0" applyNumberFormat="1" applyFill="1" applyBorder="1" applyAlignment="1" applyProtection="1">
      <alignment horizontal="center"/>
    </xf>
    <xf numFmtId="0" fontId="0" fillId="9" borderId="0" xfId="0" applyFont="1" applyFill="1" applyBorder="1" applyProtection="1"/>
    <xf numFmtId="0" fontId="0" fillId="9" borderId="0" xfId="0" applyFill="1" applyProtection="1"/>
    <xf numFmtId="0" fontId="0" fillId="9" borderId="0" xfId="0" applyFill="1"/>
    <xf numFmtId="0" fontId="0" fillId="10" borderId="0" xfId="0" applyFill="1" applyProtection="1">
      <protection hidden="1"/>
    </xf>
    <xf numFmtId="0" fontId="0" fillId="10" borderId="6" xfId="0" applyFill="1" applyBorder="1" applyProtection="1">
      <protection hidden="1"/>
    </xf>
    <xf numFmtId="0" fontId="0" fillId="10" borderId="9" xfId="0" applyFill="1" applyBorder="1" applyProtection="1">
      <protection hidden="1"/>
    </xf>
    <xf numFmtId="0" fontId="0" fillId="10" borderId="0" xfId="0" applyFill="1" applyAlignment="1" applyProtection="1">
      <alignment horizontal="center"/>
    </xf>
    <xf numFmtId="0" fontId="0" fillId="10" borderId="6" xfId="0" applyFill="1" applyBorder="1" applyAlignment="1" applyProtection="1">
      <alignment horizontal="center"/>
    </xf>
    <xf numFmtId="0" fontId="0" fillId="10" borderId="13" xfId="0" applyFill="1" applyBorder="1" applyAlignment="1" applyProtection="1">
      <alignment horizontal="left"/>
    </xf>
    <xf numFmtId="0" fontId="0" fillId="10" borderId="12" xfId="0" applyFill="1" applyBorder="1" applyAlignment="1" applyProtection="1">
      <alignment horizontal="center"/>
    </xf>
    <xf numFmtId="0" fontId="0" fillId="10" borderId="14" xfId="0" applyFill="1" applyBorder="1" applyAlignment="1" applyProtection="1">
      <alignment horizontal="center"/>
      <protection hidden="1"/>
    </xf>
    <xf numFmtId="0" fontId="0" fillId="10" borderId="13" xfId="0" applyFill="1" applyBorder="1" applyAlignment="1" applyProtection="1">
      <alignment horizontal="center"/>
    </xf>
    <xf numFmtId="0" fontId="0" fillId="10" borderId="6" xfId="0" applyFill="1" applyBorder="1" applyAlignment="1" applyProtection="1">
      <alignment horizontal="center"/>
      <protection hidden="1"/>
    </xf>
    <xf numFmtId="0" fontId="0" fillId="10" borderId="3" xfId="0" applyFill="1" applyBorder="1" applyAlignment="1" applyProtection="1">
      <alignment horizontal="left"/>
    </xf>
    <xf numFmtId="0" fontId="0" fillId="10" borderId="3" xfId="0" applyFill="1" applyBorder="1" applyAlignment="1" applyProtection="1">
      <alignment horizontal="center"/>
    </xf>
    <xf numFmtId="0" fontId="0" fillId="10" borderId="0" xfId="0" applyFill="1" applyAlignment="1" applyProtection="1">
      <alignment horizontal="center"/>
      <protection hidden="1"/>
    </xf>
    <xf numFmtId="164" fontId="0" fillId="10" borderId="3" xfId="0" applyNumberFormat="1" applyFill="1" applyBorder="1" applyAlignment="1" applyProtection="1">
      <alignment horizontal="left"/>
    </xf>
    <xf numFmtId="1" fontId="0" fillId="10" borderId="3" xfId="0" applyNumberFormat="1" applyFill="1" applyBorder="1" applyAlignment="1" applyProtection="1">
      <alignment horizontal="center"/>
    </xf>
    <xf numFmtId="2" fontId="0" fillId="10" borderId="3" xfId="0" applyNumberFormat="1" applyFill="1" applyBorder="1" applyAlignment="1" applyProtection="1">
      <alignment horizontal="center"/>
    </xf>
    <xf numFmtId="2" fontId="0" fillId="10" borderId="0" xfId="0" applyNumberFormat="1" applyFill="1" applyAlignment="1" applyProtection="1">
      <alignment horizontal="center"/>
    </xf>
    <xf numFmtId="2" fontId="0" fillId="10" borderId="6" xfId="0" applyNumberFormat="1" applyFill="1" applyBorder="1" applyAlignment="1" applyProtection="1">
      <alignment horizontal="center"/>
      <protection hidden="1"/>
    </xf>
    <xf numFmtId="2" fontId="0" fillId="10" borderId="6" xfId="0" applyNumberForma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vertical="center" wrapText="1"/>
    </xf>
    <xf numFmtId="164" fontId="0" fillId="10" borderId="3" xfId="0" applyNumberFormat="1" applyFill="1" applyBorder="1" applyAlignment="1" applyProtection="1">
      <alignment horizontal="center"/>
    </xf>
    <xf numFmtId="0" fontId="0" fillId="10" borderId="3" xfId="0" applyFill="1" applyBorder="1" applyProtection="1"/>
    <xf numFmtId="0" fontId="0" fillId="10" borderId="0" xfId="0" applyFill="1" applyProtection="1"/>
    <xf numFmtId="0" fontId="0" fillId="10" borderId="6" xfId="0" applyFill="1" applyBorder="1" applyProtection="1"/>
    <xf numFmtId="0" fontId="0" fillId="11" borderId="12" xfId="0" applyFill="1" applyBorder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0" fillId="11" borderId="6" xfId="0" applyFill="1" applyBorder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3" xfId="0" applyFill="1" applyBorder="1" applyAlignment="1" applyProtection="1">
      <protection locked="0"/>
    </xf>
    <xf numFmtId="1" fontId="0" fillId="9" borderId="11" xfId="0" applyNumberFormat="1" applyFill="1" applyBorder="1" applyAlignment="1" applyProtection="1">
      <alignment horizontal="center"/>
    </xf>
    <xf numFmtId="164" fontId="0" fillId="9" borderId="14" xfId="0" applyNumberFormat="1" applyFill="1" applyBorder="1" applyAlignment="1" applyProtection="1">
      <alignment horizontal="center"/>
    </xf>
    <xf numFmtId="9" fontId="0" fillId="9" borderId="9" xfId="2" applyFont="1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/>
    </xf>
    <xf numFmtId="164" fontId="0" fillId="9" borderId="18" xfId="0" applyNumberFormat="1" applyFill="1" applyBorder="1" applyAlignment="1" applyProtection="1">
      <alignment horizontal="center"/>
    </xf>
    <xf numFmtId="164" fontId="7" fillId="10" borderId="3" xfId="0" applyNumberFormat="1" applyFont="1" applyFill="1" applyBorder="1" applyAlignment="1" applyProtection="1">
      <alignment horizontal="left"/>
    </xf>
    <xf numFmtId="164" fontId="7" fillId="10" borderId="3" xfId="0" applyNumberFormat="1" applyFont="1" applyFill="1" applyBorder="1" applyAlignment="1" applyProtection="1">
      <alignment horizontal="center" vertical="center"/>
    </xf>
    <xf numFmtId="164" fontId="7" fillId="9" borderId="11" xfId="0" applyNumberFormat="1" applyFont="1" applyFill="1" applyBorder="1" applyAlignment="1" applyProtection="1">
      <alignment horizontal="center" vertical="center"/>
    </xf>
    <xf numFmtId="2" fontId="0" fillId="4" borderId="0" xfId="0" applyNumberFormat="1" applyFill="1" applyProtection="1"/>
    <xf numFmtId="0" fontId="7" fillId="9" borderId="3" xfId="0" applyFont="1" applyFill="1" applyBorder="1" applyAlignment="1" applyProtection="1">
      <alignment horizontal="left"/>
    </xf>
    <xf numFmtId="164" fontId="0" fillId="10" borderId="10" xfId="0" applyNumberFormat="1" applyFill="1" applyBorder="1" applyAlignment="1" applyProtection="1">
      <alignment horizontal="left" vertical="top"/>
    </xf>
    <xf numFmtId="0" fontId="1" fillId="9" borderId="0" xfId="0" applyFont="1" applyFill="1"/>
    <xf numFmtId="0" fontId="0" fillId="11" borderId="7" xfId="0" applyFill="1" applyBorder="1" applyAlignment="1" applyProtection="1">
      <protection locked="0"/>
    </xf>
    <xf numFmtId="0" fontId="0" fillId="11" borderId="7" xfId="0" applyFill="1" applyBorder="1" applyAlignment="1" applyProtection="1">
      <alignment horizontal="center" vertical="center"/>
      <protection locked="0"/>
    </xf>
    <xf numFmtId="2" fontId="0" fillId="10" borderId="7" xfId="0" applyNumberFormat="1" applyFill="1" applyBorder="1" applyAlignment="1" applyProtection="1">
      <alignment horizontal="center"/>
    </xf>
    <xf numFmtId="2" fontId="7" fillId="10" borderId="3" xfId="0" applyNumberFormat="1" applyFont="1" applyFill="1" applyBorder="1" applyAlignment="1" applyProtection="1">
      <alignment horizontal="center" vertical="center"/>
    </xf>
    <xf numFmtId="164" fontId="0" fillId="10" borderId="6" xfId="0" applyNumberFormat="1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left"/>
      <protection locked="0"/>
    </xf>
    <xf numFmtId="0" fontId="0" fillId="0" borderId="3" xfId="0" applyBorder="1"/>
    <xf numFmtId="0" fontId="0" fillId="9" borderId="11" xfId="0" applyFill="1" applyBorder="1" applyAlignment="1" applyProtection="1">
      <alignment horizontal="center" vertical="center"/>
    </xf>
    <xf numFmtId="165" fontId="0" fillId="8" borderId="0" xfId="0" applyNumberFormat="1" applyFill="1" applyProtection="1"/>
    <xf numFmtId="0" fontId="0" fillId="8" borderId="0" xfId="0" applyFill="1" applyAlignment="1" applyProtection="1">
      <alignment horizontal="center" vertical="center"/>
    </xf>
    <xf numFmtId="164" fontId="0" fillId="8" borderId="0" xfId="0" applyNumberFormat="1" applyFill="1"/>
    <xf numFmtId="0" fontId="22" fillId="9" borderId="6" xfId="0" applyFont="1" applyFill="1" applyBorder="1" applyProtection="1"/>
    <xf numFmtId="0" fontId="22" fillId="9" borderId="10" xfId="0" applyFont="1" applyFill="1" applyBorder="1" applyProtection="1"/>
    <xf numFmtId="0" fontId="22" fillId="9" borderId="15" xfId="0" applyFont="1" applyFill="1" applyBorder="1" applyProtection="1"/>
    <xf numFmtId="0" fontId="7" fillId="9" borderId="16" xfId="0" applyFont="1" applyFill="1" applyBorder="1" applyProtection="1"/>
    <xf numFmtId="0" fontId="22" fillId="3" borderId="0" xfId="0" applyFont="1" applyFill="1" applyBorder="1" applyProtection="1"/>
    <xf numFmtId="0" fontId="7" fillId="9" borderId="18" xfId="0" applyFont="1" applyFill="1" applyBorder="1" applyProtection="1"/>
    <xf numFmtId="0" fontId="7" fillId="9" borderId="11" xfId="0" applyFont="1" applyFill="1" applyBorder="1" applyProtection="1"/>
    <xf numFmtId="0" fontId="0" fillId="0" borderId="0" xfId="0" applyFont="1"/>
    <xf numFmtId="2" fontId="0" fillId="10" borderId="3" xfId="0" applyNumberFormat="1" applyFill="1" applyBorder="1" applyAlignment="1" applyProtection="1">
      <alignment horizontal="left"/>
    </xf>
    <xf numFmtId="0" fontId="0" fillId="11" borderId="7" xfId="0" applyFill="1" applyBorder="1" applyAlignment="1" applyProtection="1">
      <alignment horizontal="center"/>
      <protection locked="0"/>
    </xf>
    <xf numFmtId="0" fontId="22" fillId="9" borderId="3" xfId="0" applyFont="1" applyFill="1" applyBorder="1" applyAlignment="1" applyProtection="1">
      <alignment horizontal="left" wrapText="1"/>
    </xf>
    <xf numFmtId="0" fontId="25" fillId="9" borderId="11" xfId="0" applyFont="1" applyFill="1" applyBorder="1" applyAlignment="1" applyProtection="1">
      <alignment horizontal="center" wrapText="1"/>
    </xf>
    <xf numFmtId="0" fontId="0" fillId="10" borderId="11" xfId="0" applyFill="1" applyBorder="1" applyAlignment="1" applyProtection="1"/>
    <xf numFmtId="2" fontId="0" fillId="10" borderId="11" xfId="0" applyNumberFormat="1" applyFill="1" applyBorder="1" applyAlignment="1" applyProtection="1">
      <alignment horizontal="center"/>
      <protection hidden="1"/>
    </xf>
    <xf numFmtId="0" fontId="3" fillId="0" borderId="2" xfId="3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164" fontId="0" fillId="9" borderId="11" xfId="0" applyNumberFormat="1" applyFill="1" applyBorder="1" applyAlignment="1" applyProtection="1">
      <alignment horizontal="center" vertical="center"/>
    </xf>
    <xf numFmtId="0" fontId="0" fillId="9" borderId="11" xfId="0" applyFill="1" applyBorder="1" applyProtection="1"/>
    <xf numFmtId="0" fontId="0" fillId="9" borderId="9" xfId="0" applyFill="1" applyBorder="1" applyProtection="1"/>
    <xf numFmtId="0" fontId="0" fillId="9" borderId="18" xfId="0" applyFill="1" applyBorder="1" applyProtection="1"/>
    <xf numFmtId="0" fontId="0" fillId="9" borderId="6" xfId="0" applyFont="1" applyFill="1" applyBorder="1" applyProtection="1"/>
    <xf numFmtId="0" fontId="0" fillId="9" borderId="7" xfId="0" applyFill="1" applyBorder="1" applyAlignment="1" applyProtection="1">
      <alignment horizontal="center"/>
    </xf>
    <xf numFmtId="1" fontId="0" fillId="9" borderId="7" xfId="0" applyNumberFormat="1" applyFill="1" applyBorder="1" applyAlignment="1" applyProtection="1">
      <alignment horizontal="center"/>
    </xf>
    <xf numFmtId="1" fontId="0" fillId="9" borderId="17" xfId="0" applyNumberFormat="1" applyFill="1" applyBorder="1" applyAlignment="1" applyProtection="1">
      <alignment horizontal="center"/>
    </xf>
    <xf numFmtId="0" fontId="0" fillId="0" borderId="0" xfId="0"/>
    <xf numFmtId="0" fontId="6" fillId="0" borderId="0" xfId="0" applyFont="1"/>
    <xf numFmtId="15" fontId="1" fillId="0" borderId="0" xfId="0" applyNumberFormat="1" applyFont="1" applyAlignment="1">
      <alignment horizontal="right"/>
    </xf>
    <xf numFmtId="0" fontId="0" fillId="9" borderId="3" xfId="0" applyFill="1" applyBorder="1" applyProtection="1"/>
    <xf numFmtId="2" fontId="24" fillId="11" borderId="7" xfId="0" applyNumberFormat="1" applyFont="1" applyFill="1" applyBorder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1" borderId="18" xfId="0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 horizontal="center"/>
      <protection locked="0"/>
    </xf>
    <xf numFmtId="0" fontId="0" fillId="11" borderId="9" xfId="0" applyFill="1" applyBorder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7" xfId="0" applyFill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22" fillId="3" borderId="3" xfId="0" applyFont="1" applyFill="1" applyBorder="1" applyAlignment="1" applyProtection="1">
      <alignment horizontal="center"/>
    </xf>
    <xf numFmtId="0" fontId="22" fillId="3" borderId="11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22" fillId="3" borderId="18" xfId="0" applyFont="1" applyFill="1" applyBorder="1" applyAlignment="1" applyProtection="1">
      <alignment horizontal="center"/>
    </xf>
    <xf numFmtId="0" fontId="0" fillId="11" borderId="19" xfId="0" applyFill="1" applyBorder="1" applyAlignment="1" applyProtection="1">
      <alignment horizontal="center" vertical="center" textRotation="90"/>
      <protection locked="0"/>
    </xf>
    <xf numFmtId="0" fontId="0" fillId="11" borderId="5" xfId="0" applyFill="1" applyBorder="1" applyAlignment="1" applyProtection="1">
      <alignment horizontal="center" vertical="center" textRotation="90"/>
      <protection locked="0"/>
    </xf>
    <xf numFmtId="0" fontId="0" fillId="11" borderId="17" xfId="0" applyFill="1" applyBorder="1" applyAlignment="1" applyProtection="1">
      <alignment horizontal="center" vertical="center" textRotation="90"/>
      <protection locked="0"/>
    </xf>
    <xf numFmtId="0" fontId="0" fillId="11" borderId="19" xfId="0" applyFill="1" applyBorder="1" applyAlignment="1" applyProtection="1">
      <alignment horizontal="center" vertical="center" textRotation="90" wrapText="1"/>
      <protection locked="0"/>
    </xf>
    <xf numFmtId="0" fontId="0" fillId="11" borderId="5" xfId="0" applyFill="1" applyBorder="1" applyAlignment="1" applyProtection="1">
      <alignment horizontal="center" vertical="center" textRotation="90" wrapText="1"/>
      <protection locked="0"/>
    </xf>
    <xf numFmtId="0" fontId="0" fillId="11" borderId="17" xfId="0" applyFill="1" applyBorder="1" applyAlignment="1" applyProtection="1">
      <alignment horizontal="center" vertical="center" textRotation="90" wrapText="1"/>
      <protection locked="0"/>
    </xf>
    <xf numFmtId="0" fontId="0" fillId="11" borderId="0" xfId="0" applyFill="1" applyBorder="1" applyAlignment="1" applyProtection="1">
      <alignment horizontal="center" vertical="center" textRotation="90" wrapText="1"/>
      <protection locked="0"/>
    </xf>
    <xf numFmtId="0" fontId="0" fillId="11" borderId="6" xfId="0" applyFill="1" applyBorder="1" applyAlignment="1" applyProtection="1">
      <alignment horizontal="center" vertical="center" textRotation="90" wrapText="1"/>
      <protection locked="0"/>
    </xf>
    <xf numFmtId="2" fontId="0" fillId="11" borderId="10" xfId="0" applyNumberFormat="1" applyFill="1" applyBorder="1" applyAlignment="1" applyProtection="1">
      <alignment horizontal="center"/>
      <protection locked="0"/>
    </xf>
    <xf numFmtId="2" fontId="0" fillId="11" borderId="11" xfId="0" applyNumberFormat="1" applyFill="1" applyBorder="1" applyAlignment="1" applyProtection="1">
      <alignment horizontal="center"/>
      <protection locked="0"/>
    </xf>
    <xf numFmtId="166" fontId="24" fillId="11" borderId="3" xfId="0" applyNumberFormat="1" applyFont="1" applyFill="1" applyBorder="1" applyAlignment="1" applyProtection="1">
      <alignment horizontal="center"/>
      <protection locked="0"/>
    </xf>
    <xf numFmtId="166" fontId="24" fillId="11" borderId="11" xfId="0" applyNumberFormat="1" applyFont="1" applyFill="1" applyBorder="1" applyAlignment="1" applyProtection="1">
      <alignment horizontal="center"/>
      <protection locked="0"/>
    </xf>
    <xf numFmtId="0" fontId="22" fillId="3" borderId="0" xfId="0" applyFont="1" applyFill="1" applyBorder="1" applyAlignment="1" applyProtection="1">
      <alignment horizontal="center"/>
    </xf>
    <xf numFmtId="0" fontId="22" fillId="3" borderId="14" xfId="0" applyFont="1" applyFill="1" applyBorder="1" applyAlignment="1" applyProtection="1">
      <alignment horizontal="center"/>
    </xf>
    <xf numFmtId="0" fontId="0" fillId="11" borderId="18" xfId="0" applyFill="1" applyBorder="1" applyAlignment="1" applyProtection="1">
      <alignment horizontal="center" vertical="center" textRotation="90"/>
      <protection locked="0"/>
    </xf>
    <xf numFmtId="0" fontId="0" fillId="11" borderId="14" xfId="0" applyFill="1" applyBorder="1" applyAlignment="1" applyProtection="1">
      <alignment horizontal="center" vertical="center" textRotation="90"/>
      <protection locked="0"/>
    </xf>
    <xf numFmtId="0" fontId="0" fillId="11" borderId="9" xfId="0" applyFill="1" applyBorder="1" applyAlignment="1" applyProtection="1">
      <alignment horizontal="center" vertical="center" textRotation="90"/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Alignment="1">
      <alignment horizontal="center"/>
    </xf>
  </cellXfs>
  <cellStyles count="4">
    <cellStyle name="Normal" xfId="0" builtinId="0"/>
    <cellStyle name="Normal_Sheet1" xfId="3" xr:uid="{00000000-0005-0000-0000-000001000000}"/>
    <cellStyle name="Normal_Støttede afgrøder 2013" xfId="1" xr:uid="{00000000-0005-0000-0000-000002000000}"/>
    <cellStyle name="Procent" xfId="2" builtin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99CCFF"/>
      <color rgb="FF66CCFF"/>
      <color rgb="FF75F030"/>
      <color rgb="FFDBDBDB"/>
      <color rgb="FFDAE7F6"/>
      <color rgb="FF80ABE0"/>
      <color rgb="FF729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1776027996496E-2"/>
          <c:y val="0.15740740740740741"/>
          <c:w val="0.80976377952755896"/>
          <c:h val="0.637021726450860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EF!$N$18:$N$22</c:f>
              <c:numCache>
                <c:formatCode>General</c:formatCode>
                <c:ptCount val="5"/>
                <c:pt idx="0">
                  <c:v>0</c:v>
                </c:pt>
                <c:pt idx="1">
                  <c:v>-0.125</c:v>
                </c:pt>
                <c:pt idx="2">
                  <c:v>-0.375</c:v>
                </c:pt>
                <c:pt idx="3">
                  <c:v>-0.625</c:v>
                </c:pt>
                <c:pt idx="4">
                  <c:v>-0.875</c:v>
                </c:pt>
              </c:numCache>
            </c:numRef>
          </c:xVal>
          <c:yVal>
            <c:numRef>
              <c:f>EF!$O$18:$O$22</c:f>
              <c:numCache>
                <c:formatCode>0.0000</c:formatCode>
                <c:ptCount val="5"/>
                <c:pt idx="0">
                  <c:v>3.9443660134891054</c:v>
                </c:pt>
                <c:pt idx="1">
                  <c:v>8.7051874308855393</c:v>
                </c:pt>
                <c:pt idx="2">
                  <c:v>39.416701946872372</c:v>
                </c:pt>
                <c:pt idx="3">
                  <c:v>41.633308134082725</c:v>
                </c:pt>
                <c:pt idx="4">
                  <c:v>41.971087833464111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1F-41D8-B008-881ECD8B23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EF!$N$18:$N$22</c:f>
              <c:numCache>
                <c:formatCode>General</c:formatCode>
                <c:ptCount val="5"/>
                <c:pt idx="0">
                  <c:v>0</c:v>
                </c:pt>
                <c:pt idx="1">
                  <c:v>-0.125</c:v>
                </c:pt>
                <c:pt idx="2">
                  <c:v>-0.375</c:v>
                </c:pt>
                <c:pt idx="3">
                  <c:v>-0.625</c:v>
                </c:pt>
                <c:pt idx="4">
                  <c:v>-0.875</c:v>
                </c:pt>
              </c:numCache>
            </c:numRef>
          </c:xVal>
          <c:yVal>
            <c:numRef>
              <c:f>EF!$P$18:$P$22</c:f>
              <c:numCache>
                <c:formatCode>0.0000</c:formatCode>
                <c:ptCount val="5"/>
                <c:pt idx="0">
                  <c:v>0.27811601348910564</c:v>
                </c:pt>
                <c:pt idx="1">
                  <c:v>4.3525937154427696</c:v>
                </c:pt>
                <c:pt idx="2">
                  <c:v>19.708350973436186</c:v>
                </c:pt>
                <c:pt idx="3">
                  <c:v>20.816654067041362</c:v>
                </c:pt>
                <c:pt idx="4">
                  <c:v>20.985543916732055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1F-41D8-B008-881ECD8B2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548303"/>
        <c:axId val="1366554127"/>
      </c:scatterChart>
      <c:valAx>
        <c:axId val="1366548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Gennemsnitlig</a:t>
                </a:r>
                <a:r>
                  <a:rPr lang="en-US" sz="1100" baseline="0"/>
                  <a:t> årlig afstand til umættet zone, meter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66554127"/>
        <c:crosses val="autoZero"/>
        <c:crossBetween val="midCat"/>
        <c:majorUnit val="0.125"/>
      </c:valAx>
      <c:valAx>
        <c:axId val="136655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ton CO2-ækv. per ha</a:t>
                </a:r>
                <a:r>
                  <a:rPr lang="en-US" sz="1100" baseline="0"/>
                  <a:t> og år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66548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354540</xdr:colOff>
      <xdr:row>38</xdr:row>
      <xdr:rowOff>222251</xdr:rowOff>
    </xdr:from>
    <xdr:ext cx="5086350" cy="257174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5190" y="8442326"/>
          <a:ext cx="5086350" cy="2571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247650</xdr:colOff>
      <xdr:row>0</xdr:row>
      <xdr:rowOff>0</xdr:rowOff>
    </xdr:from>
    <xdr:ext cx="5525558" cy="229554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5525558" cy="2295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382059</xdr:colOff>
      <xdr:row>23</xdr:row>
      <xdr:rowOff>174624</xdr:rowOff>
    </xdr:from>
    <xdr:ext cx="7259637" cy="3021542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1059" y="5013324"/>
          <a:ext cx="7259637" cy="3021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67733</xdr:colOff>
      <xdr:row>49</xdr:row>
      <xdr:rowOff>89958</xdr:rowOff>
    </xdr:from>
    <xdr:ext cx="6212152" cy="4554573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8383" y="11596158"/>
          <a:ext cx="6212152" cy="4554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357086</xdr:colOff>
      <xdr:row>38</xdr:row>
      <xdr:rowOff>61023</xdr:rowOff>
    </xdr:from>
    <xdr:ext cx="7473257" cy="6564067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5686" y="8281098"/>
          <a:ext cx="7473257" cy="656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114300</xdr:colOff>
      <xdr:row>25</xdr:row>
      <xdr:rowOff>0</xdr:rowOff>
    </xdr:from>
    <xdr:to>
      <xdr:col>14</xdr:col>
      <xdr:colOff>114300</xdr:colOff>
      <xdr:row>37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1"/>
  <sheetViews>
    <sheetView zoomScale="80" zoomScaleNormal="80" workbookViewId="0">
      <selection activeCell="W8" sqref="W8"/>
    </sheetView>
  </sheetViews>
  <sheetFormatPr defaultRowHeight="15" x14ac:dyDescent="0.25"/>
  <cols>
    <col min="1" max="1" width="20.28515625" customWidth="1"/>
  </cols>
  <sheetData>
    <row r="1" spans="1:13" ht="30.75" x14ac:dyDescent="0.55000000000000004">
      <c r="A1" s="18" t="s">
        <v>571</v>
      </c>
      <c r="B1" s="11"/>
      <c r="M1" s="19"/>
    </row>
    <row r="2" spans="1:13" ht="26.25" x14ac:dyDescent="0.4">
      <c r="A2" s="18"/>
      <c r="B2" s="11"/>
      <c r="M2" s="19"/>
    </row>
    <row r="3" spans="1:13" s="168" customFormat="1" ht="15" customHeight="1" x14ac:dyDescent="0.3">
      <c r="A3" s="169" t="s">
        <v>587</v>
      </c>
      <c r="B3" s="169"/>
      <c r="M3" s="170"/>
    </row>
    <row r="4" spans="1:13" s="168" customFormat="1" x14ac:dyDescent="0.25">
      <c r="A4" s="168" t="s">
        <v>588</v>
      </c>
      <c r="B4" s="168" t="s">
        <v>589</v>
      </c>
      <c r="M4" s="170"/>
    </row>
    <row r="5" spans="1:13" ht="18.75" x14ac:dyDescent="0.3">
      <c r="A5" s="11" t="s">
        <v>585</v>
      </c>
      <c r="M5" s="19"/>
    </row>
    <row r="6" spans="1:13" x14ac:dyDescent="0.25">
      <c r="A6" t="s">
        <v>570</v>
      </c>
      <c r="M6" s="19"/>
    </row>
    <row r="7" spans="1:13" x14ac:dyDescent="0.25">
      <c r="M7" s="19"/>
    </row>
    <row r="8" spans="1:13" x14ac:dyDescent="0.25">
      <c r="A8" t="s">
        <v>582</v>
      </c>
      <c r="B8" t="s">
        <v>583</v>
      </c>
      <c r="M8" s="19"/>
    </row>
    <row r="9" spans="1:13" x14ac:dyDescent="0.25">
      <c r="A9" t="s">
        <v>581</v>
      </c>
      <c r="B9" t="s">
        <v>580</v>
      </c>
      <c r="M9" s="19"/>
    </row>
    <row r="10" spans="1:13" x14ac:dyDescent="0.25">
      <c r="A10" t="s">
        <v>568</v>
      </c>
      <c r="B10" t="s">
        <v>572</v>
      </c>
      <c r="M10" s="19"/>
    </row>
    <row r="11" spans="1:13" x14ac:dyDescent="0.25">
      <c r="B11" t="s">
        <v>569</v>
      </c>
      <c r="M11" s="19"/>
    </row>
    <row r="12" spans="1:13" x14ac:dyDescent="0.25">
      <c r="A12" t="s">
        <v>568</v>
      </c>
      <c r="B12" t="s">
        <v>574</v>
      </c>
      <c r="M12" s="19"/>
    </row>
    <row r="13" spans="1:13" x14ac:dyDescent="0.25">
      <c r="A13" t="s">
        <v>568</v>
      </c>
      <c r="B13" t="s">
        <v>573</v>
      </c>
      <c r="M13" s="19"/>
    </row>
    <row r="14" spans="1:13" ht="18" x14ac:dyDescent="0.35">
      <c r="A14" t="s">
        <v>568</v>
      </c>
      <c r="B14" t="s">
        <v>575</v>
      </c>
      <c r="M14" s="19"/>
    </row>
    <row r="15" spans="1:13" x14ac:dyDescent="0.25">
      <c r="M15" s="19"/>
    </row>
    <row r="16" spans="1:13" ht="18.75" x14ac:dyDescent="0.3">
      <c r="A16" s="11" t="s">
        <v>576</v>
      </c>
      <c r="M16" s="19"/>
    </row>
    <row r="17" spans="1:27" x14ac:dyDescent="0.25">
      <c r="A17" s="159" t="s">
        <v>514</v>
      </c>
    </row>
    <row r="18" spans="1:27" x14ac:dyDescent="0.25">
      <c r="A18" s="19"/>
    </row>
    <row r="19" spans="1:27" ht="18.75" x14ac:dyDescent="0.3">
      <c r="B19" s="11" t="s">
        <v>197</v>
      </c>
    </row>
    <row r="20" spans="1:27" ht="18.75" x14ac:dyDescent="0.3">
      <c r="B20" s="11" t="s">
        <v>504</v>
      </c>
    </row>
    <row r="21" spans="1:27" ht="18.75" x14ac:dyDescent="0.3">
      <c r="B21" s="11" t="s">
        <v>505</v>
      </c>
    </row>
    <row r="22" spans="1:27" ht="18.75" x14ac:dyDescent="0.3">
      <c r="B22" s="11" t="s">
        <v>584</v>
      </c>
    </row>
    <row r="23" spans="1:27" ht="14.25" customHeight="1" x14ac:dyDescent="0.25"/>
    <row r="24" spans="1:27" x14ac:dyDescent="0.25">
      <c r="B24" s="132" t="s">
        <v>174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27" x14ac:dyDescent="0.25">
      <c r="B25" t="s">
        <v>183</v>
      </c>
    </row>
    <row r="26" spans="1:27" x14ac:dyDescent="0.25">
      <c r="B26" t="s">
        <v>175</v>
      </c>
    </row>
    <row r="27" spans="1:27" x14ac:dyDescent="0.25">
      <c r="B27" t="s">
        <v>176</v>
      </c>
    </row>
    <row r="28" spans="1:27" x14ac:dyDescent="0.25">
      <c r="B28" t="s">
        <v>506</v>
      </c>
    </row>
    <row r="29" spans="1:27" x14ac:dyDescent="0.25">
      <c r="B29" t="s">
        <v>555</v>
      </c>
    </row>
    <row r="31" spans="1:27" x14ac:dyDescent="0.25">
      <c r="B31" s="132" t="s">
        <v>185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x14ac:dyDescent="0.25">
      <c r="B32" s="132" t="s">
        <v>188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2:27" x14ac:dyDescent="0.25">
      <c r="B33" s="14" t="s">
        <v>154</v>
      </c>
      <c r="C33" s="14"/>
      <c r="D33" s="14"/>
    </row>
    <row r="34" spans="2:27" x14ac:dyDescent="0.25">
      <c r="B34" s="15" t="s">
        <v>507</v>
      </c>
      <c r="C34" s="8"/>
      <c r="D34" s="8"/>
    </row>
    <row r="35" spans="2:27" ht="18" x14ac:dyDescent="0.35">
      <c r="B35" s="88" t="s">
        <v>155</v>
      </c>
      <c r="C35" s="88"/>
      <c r="D35" s="88"/>
    </row>
    <row r="36" spans="2:27" x14ac:dyDescent="0.25">
      <c r="B36" s="22" t="s">
        <v>179</v>
      </c>
      <c r="C36" s="23"/>
      <c r="D36" s="23"/>
    </row>
    <row r="38" spans="2:27" x14ac:dyDescent="0.25">
      <c r="B38" s="132" t="s">
        <v>138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2:27" x14ac:dyDescent="0.25">
      <c r="B39" s="132" t="s">
        <v>168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2:27" x14ac:dyDescent="0.25">
      <c r="B40" t="s">
        <v>139</v>
      </c>
    </row>
    <row r="41" spans="2:27" x14ac:dyDescent="0.25">
      <c r="B41" t="s">
        <v>508</v>
      </c>
    </row>
    <row r="42" spans="2:27" x14ac:dyDescent="0.25">
      <c r="B42" s="151" t="s">
        <v>509</v>
      </c>
    </row>
    <row r="43" spans="2:27" x14ac:dyDescent="0.25">
      <c r="B43" t="s">
        <v>140</v>
      </c>
    </row>
    <row r="44" spans="2:27" x14ac:dyDescent="0.25">
      <c r="B44" t="s">
        <v>556</v>
      </c>
    </row>
    <row r="45" spans="2:27" x14ac:dyDescent="0.25">
      <c r="B45" t="s">
        <v>557</v>
      </c>
    </row>
    <row r="46" spans="2:27" x14ac:dyDescent="0.25">
      <c r="B46" t="s">
        <v>510</v>
      </c>
    </row>
    <row r="47" spans="2:27" x14ac:dyDescent="0.25">
      <c r="B47" t="s">
        <v>558</v>
      </c>
    </row>
    <row r="49" spans="2:27" x14ac:dyDescent="0.25">
      <c r="B49" t="s">
        <v>189</v>
      </c>
    </row>
    <row r="50" spans="2:27" x14ac:dyDescent="0.25">
      <c r="B50" t="s">
        <v>198</v>
      </c>
    </row>
    <row r="51" spans="2:27" x14ac:dyDescent="0.25">
      <c r="B51" t="s">
        <v>186</v>
      </c>
    </row>
    <row r="52" spans="2:27" x14ac:dyDescent="0.25">
      <c r="B52" t="s">
        <v>187</v>
      </c>
    </row>
    <row r="54" spans="2:27" x14ac:dyDescent="0.25">
      <c r="B54" s="132" t="s">
        <v>536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</row>
    <row r="55" spans="2:27" x14ac:dyDescent="0.25">
      <c r="B55" t="s">
        <v>548</v>
      </c>
    </row>
    <row r="56" spans="2:27" x14ac:dyDescent="0.25">
      <c r="B56" t="s">
        <v>559</v>
      </c>
    </row>
    <row r="57" spans="2:27" x14ac:dyDescent="0.25">
      <c r="B57" t="s">
        <v>560</v>
      </c>
    </row>
    <row r="59" spans="2:27" x14ac:dyDescent="0.25">
      <c r="B59" s="132" t="s">
        <v>479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</row>
    <row r="60" spans="2:27" x14ac:dyDescent="0.25">
      <c r="B60" t="s">
        <v>217</v>
      </c>
    </row>
    <row r="61" spans="2:27" x14ac:dyDescent="0.25">
      <c r="B61" t="s">
        <v>561</v>
      </c>
    </row>
    <row r="63" spans="2:27" x14ac:dyDescent="0.25">
      <c r="B63" t="s">
        <v>562</v>
      </c>
    </row>
    <row r="64" spans="2:27" x14ac:dyDescent="0.25">
      <c r="B64" t="s">
        <v>522</v>
      </c>
    </row>
    <row r="65" spans="2:27" x14ac:dyDescent="0.25">
      <c r="B65" t="s">
        <v>144</v>
      </c>
    </row>
    <row r="66" spans="2:27" ht="18" x14ac:dyDescent="0.35">
      <c r="B66" t="s">
        <v>180</v>
      </c>
    </row>
    <row r="68" spans="2:27" ht="18" x14ac:dyDescent="0.25">
      <c r="B68" s="32" t="s">
        <v>549</v>
      </c>
    </row>
    <row r="69" spans="2:27" x14ac:dyDescent="0.25">
      <c r="B69" s="32"/>
    </row>
    <row r="70" spans="2:27" x14ac:dyDescent="0.25">
      <c r="B70" t="s">
        <v>511</v>
      </c>
    </row>
    <row r="71" spans="2:27" x14ac:dyDescent="0.25">
      <c r="B71" t="s">
        <v>512</v>
      </c>
    </row>
    <row r="72" spans="2:27" x14ac:dyDescent="0.25">
      <c r="B72" t="s">
        <v>513</v>
      </c>
    </row>
    <row r="76" spans="2:27" x14ac:dyDescent="0.25">
      <c r="B76" s="132" t="s">
        <v>141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</row>
    <row r="77" spans="2:27" x14ac:dyDescent="0.25">
      <c r="B77" t="s">
        <v>142</v>
      </c>
    </row>
    <row r="78" spans="2:27" x14ac:dyDescent="0.25">
      <c r="B78" t="s">
        <v>521</v>
      </c>
    </row>
    <row r="79" spans="2:27" x14ac:dyDescent="0.25">
      <c r="B79" t="s">
        <v>143</v>
      </c>
    </row>
    <row r="81" spans="2:27" x14ac:dyDescent="0.25">
      <c r="B81" s="132" t="s">
        <v>167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</row>
    <row r="82" spans="2:27" x14ac:dyDescent="0.25">
      <c r="B82" t="s">
        <v>190</v>
      </c>
    </row>
    <row r="87" spans="2:27" x14ac:dyDescent="0.25">
      <c r="B87" t="s">
        <v>177</v>
      </c>
    </row>
    <row r="91" spans="2:27" x14ac:dyDescent="0.25">
      <c r="B91" t="s">
        <v>156</v>
      </c>
    </row>
    <row r="92" spans="2:27" x14ac:dyDescent="0.25">
      <c r="B92" s="29" t="str">
        <f>A17</f>
        <v>20 februar 2020</v>
      </c>
    </row>
    <row r="93" spans="2:27" x14ac:dyDescent="0.25">
      <c r="B93" t="s">
        <v>184</v>
      </c>
    </row>
    <row r="94" spans="2:27" x14ac:dyDescent="0.25">
      <c r="B94" t="s">
        <v>181</v>
      </c>
    </row>
    <row r="99" spans="2:2" x14ac:dyDescent="0.25">
      <c r="B99" t="s">
        <v>518</v>
      </c>
    </row>
    <row r="100" spans="2:2" x14ac:dyDescent="0.25">
      <c r="B100" t="s">
        <v>519</v>
      </c>
    </row>
    <row r="101" spans="2:2" x14ac:dyDescent="0.25">
      <c r="B101" t="s">
        <v>520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P100"/>
  <sheetViews>
    <sheetView tabSelected="1" topLeftCell="A85" zoomScale="90" zoomScaleNormal="90" workbookViewId="0">
      <selection activeCell="F32" sqref="F32"/>
    </sheetView>
  </sheetViews>
  <sheetFormatPr defaultColWidth="13.28515625" defaultRowHeight="17.25" customHeight="1" x14ac:dyDescent="0.25"/>
  <cols>
    <col min="1" max="1" width="30" style="24" customWidth="1"/>
    <col min="2" max="2" width="38.7109375" style="24" customWidth="1"/>
    <col min="3" max="3" width="28" style="24" customWidth="1"/>
    <col min="4" max="4" width="25.42578125" style="24" customWidth="1"/>
    <col min="5" max="5" width="16.5703125" style="24" customWidth="1"/>
    <col min="6" max="6" width="15.28515625" style="24" customWidth="1"/>
    <col min="7" max="7" width="14.7109375" style="24" customWidth="1"/>
    <col min="8" max="8" width="21.5703125" style="24" customWidth="1"/>
    <col min="9" max="9" width="28" style="24" bestFit="1" customWidth="1"/>
    <col min="10" max="16" width="13.28515625" customWidth="1"/>
  </cols>
  <sheetData>
    <row r="1" spans="1:16" ht="29.25" customHeight="1" x14ac:dyDescent="0.55000000000000004">
      <c r="A1" s="31" t="s">
        <v>590</v>
      </c>
      <c r="B1" s="27"/>
    </row>
    <row r="2" spans="1:16" ht="17.25" customHeight="1" x14ac:dyDescent="0.3">
      <c r="A2" s="27"/>
      <c r="B2" s="27"/>
      <c r="C2" s="28"/>
      <c r="E2" s="28"/>
      <c r="F2" s="28"/>
    </row>
    <row r="3" spans="1:16" s="55" customFormat="1" ht="21" customHeight="1" x14ac:dyDescent="0.35">
      <c r="A3" s="64" t="s">
        <v>169</v>
      </c>
      <c r="B3" s="204"/>
      <c r="C3" s="205"/>
      <c r="D3" s="146"/>
      <c r="E3" s="147" t="s">
        <v>193</v>
      </c>
      <c r="F3" s="147"/>
      <c r="G3" s="149"/>
      <c r="H3" s="206">
        <v>43770</v>
      </c>
      <c r="I3" s="207"/>
      <c r="J3"/>
      <c r="K3"/>
      <c r="L3"/>
      <c r="M3"/>
      <c r="N3"/>
      <c r="O3"/>
      <c r="P3"/>
    </row>
    <row r="4" spans="1:16" s="55" customFormat="1" ht="21" customHeight="1" x14ac:dyDescent="0.35">
      <c r="A4" s="64" t="s">
        <v>153</v>
      </c>
      <c r="B4" s="144"/>
      <c r="C4" s="172">
        <v>398.58</v>
      </c>
      <c r="D4" s="145"/>
      <c r="E4" s="65" t="s">
        <v>192</v>
      </c>
      <c r="F4" s="65"/>
      <c r="G4" s="150"/>
      <c r="H4" s="206">
        <v>44243</v>
      </c>
      <c r="I4" s="207"/>
      <c r="J4"/>
      <c r="K4"/>
      <c r="L4"/>
      <c r="M4"/>
      <c r="N4"/>
      <c r="O4"/>
      <c r="P4"/>
    </row>
    <row r="5" spans="1:16" s="55" customFormat="1" ht="24" customHeight="1" x14ac:dyDescent="0.35">
      <c r="A5" s="57" t="s">
        <v>515</v>
      </c>
      <c r="B5" s="58"/>
      <c r="C5" s="58"/>
      <c r="D5" s="148"/>
      <c r="E5" s="148"/>
      <c r="F5" s="148"/>
      <c r="G5" s="208"/>
      <c r="H5" s="208"/>
      <c r="I5" s="209"/>
      <c r="J5"/>
      <c r="K5"/>
      <c r="L5"/>
      <c r="M5"/>
      <c r="N5"/>
      <c r="O5"/>
      <c r="P5"/>
    </row>
    <row r="6" spans="1:16" ht="23.25" customHeight="1" x14ac:dyDescent="0.35">
      <c r="A6" s="130" t="s">
        <v>547</v>
      </c>
      <c r="B6" s="59"/>
      <c r="C6" s="59"/>
      <c r="D6" s="59"/>
      <c r="E6" s="59"/>
      <c r="F6" s="59"/>
      <c r="G6" s="59"/>
      <c r="H6" s="59"/>
      <c r="I6" s="60"/>
    </row>
    <row r="7" spans="1:16" s="2" customFormat="1" ht="50.25" customHeight="1" x14ac:dyDescent="0.25">
      <c r="A7" s="61" t="s">
        <v>114</v>
      </c>
      <c r="B7" s="62" t="s">
        <v>178</v>
      </c>
      <c r="C7" s="62" t="s">
        <v>182</v>
      </c>
      <c r="D7" s="62" t="s">
        <v>113</v>
      </c>
      <c r="E7" s="62" t="s">
        <v>116</v>
      </c>
      <c r="F7" s="62" t="s">
        <v>115</v>
      </c>
      <c r="G7" s="62"/>
      <c r="H7" s="62" t="s">
        <v>481</v>
      </c>
      <c r="I7" s="63" t="s">
        <v>218</v>
      </c>
      <c r="J7"/>
      <c r="K7"/>
      <c r="L7"/>
      <c r="M7"/>
      <c r="N7"/>
      <c r="O7"/>
      <c r="P7"/>
    </row>
    <row r="8" spans="1:16" ht="17.25" customHeight="1" x14ac:dyDescent="0.25">
      <c r="A8" s="114"/>
      <c r="B8" s="115"/>
      <c r="C8" s="173">
        <v>1</v>
      </c>
      <c r="D8" s="89" t="str">
        <f>IF(ISBLANK(C8)," ",IFERROR(IF(MATCH(C8,'GLR Afgrøder'!$B$2:$B$352,0),VLOOKUP(C8,'GLR Afgrøder'!$B$2:$G$352,2)),"Ukendt"))</f>
        <v>Vårbyg</v>
      </c>
      <c r="E8" s="89" t="str">
        <f>IF(ISBLANK(C8)," ",IFERROR(IF(MATCH(C8,'GLR Afgrøder'!$B$2:$B$352,0),VLOOKUP(C8,'GLR Afgrøder'!$B$2:$G$352,3)),"Ukendt"))</f>
        <v>Omdrift</v>
      </c>
      <c r="F8" s="174">
        <v>4.96</v>
      </c>
      <c r="G8" s="92"/>
      <c r="H8" s="92">
        <f>IF('Aktiv udtag - CO2 beregning'!C8&lt;1," ",VLOOKUP('Aktiv udtag - CO2 beregning'!C8,'GLR Afgrøder'!$B$2:$H$352,4))</f>
        <v>133</v>
      </c>
      <c r="I8" s="66">
        <f t="shared" ref="I8:I28" si="0">IF(F8="","",F8*H8)</f>
        <v>659.68</v>
      </c>
    </row>
    <row r="9" spans="1:16" ht="17.25" customHeight="1" x14ac:dyDescent="0.25">
      <c r="A9" s="114"/>
      <c r="B9" s="115"/>
      <c r="C9" s="173">
        <v>11</v>
      </c>
      <c r="D9" s="89" t="str">
        <f>IF(ISBLANK(C9)," ",IFERROR(IF(MATCH(C9,'GLR Afgrøder'!$B$2:$B$352,0),VLOOKUP(C9,'GLR Afgrøder'!$B$2:$G$352,2)),"Ukendt"))</f>
        <v>Vinterhvede</v>
      </c>
      <c r="E9" s="89" t="str">
        <f>IF(ISBLANK(C9)," ",IFERROR(IF(MATCH(C9,'GLR Afgrøder'!$B$2:$B$352,0),VLOOKUP(C9,'GLR Afgrøder'!$B$2:$G$352,3)),"Ukendt"))</f>
        <v>Omdrift</v>
      </c>
      <c r="F9" s="174">
        <v>42.33</v>
      </c>
      <c r="G9" s="92"/>
      <c r="H9" s="92">
        <f>IF('Aktiv udtag - CO2 beregning'!C9&lt;1," ",VLOOKUP('Aktiv udtag - CO2 beregning'!C9,'GLR Afgrøder'!$B$2:$H$352,4))</f>
        <v>181</v>
      </c>
      <c r="I9" s="66">
        <f t="shared" si="0"/>
        <v>7661.73</v>
      </c>
    </row>
    <row r="10" spans="1:16" ht="17.25" customHeight="1" x14ac:dyDescent="0.25">
      <c r="A10" s="114"/>
      <c r="B10" s="115"/>
      <c r="C10" s="173">
        <v>15</v>
      </c>
      <c r="D10" s="89" t="str">
        <f>IF(ISBLANK(C10)," ",IFERROR(IF(MATCH(C10,'GLR Afgrøder'!$B$2:$B$352,0),VLOOKUP(C10,'GLR Afgrøder'!$B$2:$G$352,2)),"Ukendt"))</f>
        <v>Vinterhybridrug</v>
      </c>
      <c r="E10" s="89" t="str">
        <f>IF(ISBLANK(C10)," ",IFERROR(IF(MATCH(C10,'GLR Afgrøder'!$B$2:$B$352,0),VLOOKUP(C10,'GLR Afgrøder'!$B$2:$G$352,3)),"Ukendt"))</f>
        <v>Omdrift</v>
      </c>
      <c r="F10" s="174">
        <v>2.89</v>
      </c>
      <c r="G10" s="92"/>
      <c r="H10" s="92">
        <f>IF('Aktiv udtag - CO2 beregning'!C10&lt;1," ",VLOOKUP('Aktiv udtag - CO2 beregning'!C10,'GLR Afgrøder'!$B$2:$H$352,4))</f>
        <v>159</v>
      </c>
      <c r="I10" s="66">
        <f t="shared" si="0"/>
        <v>459.51000000000005</v>
      </c>
    </row>
    <row r="11" spans="1:16" ht="17.25" customHeight="1" x14ac:dyDescent="0.25">
      <c r="A11" s="114"/>
      <c r="B11" s="115"/>
      <c r="C11" s="173">
        <v>105</v>
      </c>
      <c r="D11" s="89" t="str">
        <f>IF(ISBLANK(C11)," ",IFERROR(IF(MATCH(C11,'GLR Afgrøder'!$B$2:$B$352,0),VLOOKUP(C11,'GLR Afgrøder'!$B$2:$G$352,2)),"Ukendt"))</f>
        <v>Timothefrø</v>
      </c>
      <c r="E11" s="89" t="str">
        <f>IF(ISBLANK(C11)," ",IFERROR(IF(MATCH(C11,'GLR Afgrøder'!$B$2:$B$352,0),VLOOKUP(C11,'GLR Afgrøder'!$B$2:$G$352,3)),"Ukendt"))</f>
        <v>Omdrift</v>
      </c>
      <c r="F11" s="174">
        <v>10.44</v>
      </c>
      <c r="G11" s="92"/>
      <c r="H11" s="92">
        <f>IF('Aktiv udtag - CO2 beregning'!C11&lt;1," ",VLOOKUP('Aktiv udtag - CO2 beregning'!C11,'GLR Afgrøder'!$B$2:$H$352,4))</f>
        <v>110</v>
      </c>
      <c r="I11" s="66">
        <f t="shared" si="0"/>
        <v>1148.3999999999999</v>
      </c>
    </row>
    <row r="12" spans="1:16" ht="17.25" customHeight="1" x14ac:dyDescent="0.25">
      <c r="A12" s="114"/>
      <c r="B12" s="115"/>
      <c r="C12" s="173">
        <v>247</v>
      </c>
      <c r="D12" s="89" t="str">
        <f>IF(ISBLANK(C12)," ",IFERROR(IF(MATCH(C12,'GLR Afgrøder'!$B$2:$B$352,0),VLOOKUP(C12,'GLR Afgrøder'!$B$2:$G$352,2)),"Ukendt"))</f>
        <v>Miljøgræs MVJ-tilsagn (0 N), omdrift</v>
      </c>
      <c r="E12" s="89" t="str">
        <f>IF(ISBLANK(C12)," ",IFERROR(IF(MATCH(C12,'GLR Afgrøder'!$B$2:$B$352,0),VLOOKUP(C12,'GLR Afgrøder'!$B$2:$G$352,3)),"Ukendt"))</f>
        <v>Permanent Græs</v>
      </c>
      <c r="F12" s="174">
        <v>7.39</v>
      </c>
      <c r="G12" s="92"/>
      <c r="H12" s="92">
        <f>IF('Aktiv udtag - CO2 beregning'!C12&lt;1," ",VLOOKUP('Aktiv udtag - CO2 beregning'!C12,'GLR Afgrøder'!$B$2:$H$352,4))</f>
        <v>0</v>
      </c>
      <c r="I12" s="66">
        <f t="shared" si="0"/>
        <v>0</v>
      </c>
    </row>
    <row r="13" spans="1:16" ht="17.25" customHeight="1" x14ac:dyDescent="0.25">
      <c r="A13" s="114"/>
      <c r="B13" s="115"/>
      <c r="C13" s="173">
        <v>250</v>
      </c>
      <c r="D13" s="89" t="str">
        <f>IF(ISBLANK(C13)," ",IFERROR(IF(MATCH(C13,'GLR Afgrøder'!$B$2:$B$352,0),VLOOKUP(C13,'GLR Afgrøder'!$B$2:$G$352,2)),"Ukendt"))</f>
        <v>Permanent græs, meget lavt udbytte</v>
      </c>
      <c r="E13" s="89" t="str">
        <f>IF(ISBLANK(C13)," ",IFERROR(IF(MATCH(C13,'GLR Afgrøder'!$B$2:$B$352,0),VLOOKUP(C13,'GLR Afgrøder'!$B$2:$G$352,3)),"Ukendt"))</f>
        <v>Permanent Græs</v>
      </c>
      <c r="F13" s="174">
        <v>5.93</v>
      </c>
      <c r="G13" s="92"/>
      <c r="H13" s="92">
        <f>IF('Aktiv udtag - CO2 beregning'!C13&lt;1," ",VLOOKUP('Aktiv udtag - CO2 beregning'!C13,'GLR Afgrøder'!$B$2:$H$352,4))</f>
        <v>30</v>
      </c>
      <c r="I13" s="66">
        <f t="shared" si="0"/>
        <v>177.89999999999998</v>
      </c>
    </row>
    <row r="14" spans="1:16" ht="17.25" customHeight="1" x14ac:dyDescent="0.25">
      <c r="A14" s="114"/>
      <c r="B14" s="115"/>
      <c r="C14" s="173">
        <v>251</v>
      </c>
      <c r="D14" s="89" t="str">
        <f>IF(ISBLANK(C14)," ",IFERROR(IF(MATCH(C14,'GLR Afgrøder'!$B$2:$B$352,0),VLOOKUP(C14,'GLR Afgrøder'!$B$2:$G$352,2)),"Ukendt"))</f>
        <v>Permanent græs, lavt udbytte</v>
      </c>
      <c r="E14" s="89" t="str">
        <f>IF(ISBLANK(C14)," ",IFERROR(IF(MATCH(C14,'GLR Afgrøder'!$B$2:$B$352,0),VLOOKUP(C14,'GLR Afgrøder'!$B$2:$G$352,3)),"Ukendt"))</f>
        <v>Permanent Græs</v>
      </c>
      <c r="F14" s="174">
        <v>19.440000000000001</v>
      </c>
      <c r="G14" s="92"/>
      <c r="H14" s="92">
        <f>IF('Aktiv udtag - CO2 beregning'!C14&lt;1," ",VLOOKUP('Aktiv udtag - CO2 beregning'!C14,'GLR Afgrøder'!$B$2:$H$352,4))</f>
        <v>80</v>
      </c>
      <c r="I14" s="66">
        <f t="shared" si="0"/>
        <v>1555.2</v>
      </c>
    </row>
    <row r="15" spans="1:16" ht="17.25" customHeight="1" x14ac:dyDescent="0.25">
      <c r="A15" s="114"/>
      <c r="B15" s="115"/>
      <c r="C15" s="115">
        <v>252</v>
      </c>
      <c r="D15" s="89" t="str">
        <f>IF(ISBLANK(C15)," ",IFERROR(IF(MATCH(C15,'GLR Afgrøder'!$B$2:$B$352,0),VLOOKUP(C15,'GLR Afgrøder'!$B$2:$G$352,2)),"Ukendt"))</f>
        <v>Permanent græs, normalt udbytte</v>
      </c>
      <c r="E15" s="89" t="str">
        <f>IF(ISBLANK(C15)," ",IFERROR(IF(MATCH(C15,'GLR Afgrøder'!$B$2:$B$352,0),VLOOKUP(C15,'GLR Afgrøder'!$B$2:$G$352,3)),"Ukendt"))</f>
        <v>Permanent Græs</v>
      </c>
      <c r="F15" s="118">
        <v>81.41</v>
      </c>
      <c r="G15" s="92"/>
      <c r="H15" s="92">
        <f>IF('Aktiv udtag - CO2 beregning'!C15&lt;1," ",VLOOKUP('Aktiv udtag - CO2 beregning'!C15,'GLR Afgrøder'!$B$2:$H$352,4))</f>
        <v>157</v>
      </c>
      <c r="I15" s="66">
        <f t="shared" si="0"/>
        <v>12781.369999999999</v>
      </c>
    </row>
    <row r="16" spans="1:16" ht="17.25" customHeight="1" x14ac:dyDescent="0.25">
      <c r="A16" s="114"/>
      <c r="B16" s="115"/>
      <c r="C16" s="115">
        <v>254</v>
      </c>
      <c r="D16" s="89" t="str">
        <f>IF(ISBLANK(C16)," ",IFERROR(IF(MATCH(C16,'GLR Afgrøder'!$B$2:$B$352,0),VLOOKUP(C16,'GLR Afgrøder'!$B$2:$G$352,2)),"Ukendt"))</f>
        <v>Miljøgræs MVJ-tilsagn (0 N), permanent</v>
      </c>
      <c r="E16" s="89" t="str">
        <f>IF(ISBLANK(C16)," ",IFERROR(IF(MATCH(C16,'GLR Afgrøder'!$B$2:$B$352,0),VLOOKUP(C16,'GLR Afgrøder'!$B$2:$G$352,3)),"Ukendt"))</f>
        <v>Permanent Græs</v>
      </c>
      <c r="F16" s="118">
        <v>33.85</v>
      </c>
      <c r="G16" s="92"/>
      <c r="H16" s="92">
        <f>IF('Aktiv udtag - CO2 beregning'!C16&lt;1," ",VLOOKUP('Aktiv udtag - CO2 beregning'!C16,'GLR Afgrøder'!$B$2:$H$352,4))</f>
        <v>0</v>
      </c>
      <c r="I16" s="66">
        <f t="shared" si="0"/>
        <v>0</v>
      </c>
    </row>
    <row r="17" spans="1:9" ht="17.25" customHeight="1" x14ac:dyDescent="0.25">
      <c r="A17" s="114"/>
      <c r="B17" s="115"/>
      <c r="C17" s="115">
        <v>257</v>
      </c>
      <c r="D17" s="89" t="str">
        <f>IF(ISBLANK(C17)," ",IFERROR(IF(MATCH(C17,'GLR Afgrøder'!$B$2:$B$352,0),VLOOKUP(C17,'GLR Afgrøder'!$B$2:$G$352,2)),"Ukendt"))</f>
        <v>Permanent græs, uden kløver</v>
      </c>
      <c r="E17" s="89" t="str">
        <f>IF(ISBLANK(C17)," ",IFERROR(IF(MATCH(C17,'GLR Afgrøder'!$B$2:$B$352,0),VLOOKUP(C17,'GLR Afgrøder'!$B$2:$G$352,3)),"Ukendt"))</f>
        <v>Permanent Græs</v>
      </c>
      <c r="F17" s="118">
        <v>2.23</v>
      </c>
      <c r="G17" s="92"/>
      <c r="H17" s="92">
        <f>IF('Aktiv udtag - CO2 beregning'!C17&lt;1," ",VLOOKUP('Aktiv udtag - CO2 beregning'!C17,'GLR Afgrøder'!$B$2:$H$352,4))</f>
        <v>395</v>
      </c>
      <c r="I17" s="66">
        <f t="shared" si="0"/>
        <v>880.85</v>
      </c>
    </row>
    <row r="18" spans="1:9" ht="17.25" customHeight="1" x14ac:dyDescent="0.25">
      <c r="A18" s="114"/>
      <c r="B18" s="115"/>
      <c r="C18" s="115">
        <v>260</v>
      </c>
      <c r="D18" s="89" t="str">
        <f>IF(ISBLANK(C18)," ",IFERROR(IF(MATCH(C18,'GLR Afgrøder'!$B$2:$B$352,0),VLOOKUP(C18,'GLR Afgrøder'!$B$2:$G$352,2)),"Ukendt"))</f>
        <v>Græs med kløver/lucerne, under 50 % bælgpl. (omdrift)</v>
      </c>
      <c r="E18" s="89" t="str">
        <f>IF(ISBLANK(C18)," ",IFERROR(IF(MATCH(C18,'GLR Afgrøder'!$B$2:$B$352,0),VLOOKUP(C18,'GLR Afgrøder'!$B$2:$G$352,3)),"Ukendt"))</f>
        <v>Omdrift</v>
      </c>
      <c r="F18" s="118">
        <v>6.44</v>
      </c>
      <c r="G18" s="92"/>
      <c r="H18" s="92">
        <f>IF('Aktiv udtag - CO2 beregning'!C18&lt;1," ",VLOOKUP('Aktiv udtag - CO2 beregning'!C18,'GLR Afgrøder'!$B$2:$H$352,4))</f>
        <v>287</v>
      </c>
      <c r="I18" s="66">
        <f t="shared" si="0"/>
        <v>1848.2800000000002</v>
      </c>
    </row>
    <row r="19" spans="1:9" ht="17.25" customHeight="1" x14ac:dyDescent="0.25">
      <c r="A19" s="114"/>
      <c r="B19" s="115"/>
      <c r="C19" s="115">
        <v>263</v>
      </c>
      <c r="D19" s="89" t="str">
        <f>IF(ISBLANK(C19)," ",IFERROR(IF(MATCH(C19,'GLR Afgrøder'!$B$2:$B$352,0),VLOOKUP(C19,'GLR Afgrøder'!$B$2:$G$352,2)),"Ukendt"))</f>
        <v>Græs uden kløvergræs (omdrift)</v>
      </c>
      <c r="E19" s="89" t="str">
        <f>IF(ISBLANK(C19)," ",IFERROR(IF(MATCH(C19,'GLR Afgrøder'!$B$2:$B$352,0),VLOOKUP(C19,'GLR Afgrøder'!$B$2:$G$352,3)),"Ukendt"))</f>
        <v>Omdrift</v>
      </c>
      <c r="F19" s="118">
        <v>24.69</v>
      </c>
      <c r="G19" s="92"/>
      <c r="H19" s="92">
        <f>IF('Aktiv udtag - CO2 beregning'!C19&lt;1," ",VLOOKUP('Aktiv udtag - CO2 beregning'!C19,'GLR Afgrøder'!$B$2:$H$352,4))</f>
        <v>395</v>
      </c>
      <c r="I19" s="66">
        <f t="shared" si="0"/>
        <v>9752.5500000000011</v>
      </c>
    </row>
    <row r="20" spans="1:9" ht="17.25" customHeight="1" x14ac:dyDescent="0.25">
      <c r="A20" s="114"/>
      <c r="B20" s="115"/>
      <c r="C20" s="115">
        <v>264</v>
      </c>
      <c r="D20" s="89" t="str">
        <f>IF(ISBLANK(C20)," ",IFERROR(IF(MATCH(C20,'GLR Afgrøder'!$B$2:$B$352,0),VLOOKUP(C20,'GLR Afgrøder'!$B$2:$G$352,2)),"Ukendt"))</f>
        <v>Græs og kløvergræs uden norm, under 50 % kløver (omdrift)</v>
      </c>
      <c r="E20" s="89" t="str">
        <f>IF(ISBLANK(C20)," ",IFERROR(IF(MATCH(C20,'GLR Afgrøder'!$B$2:$B$352,0),VLOOKUP(C20,'GLR Afgrøder'!$B$2:$G$352,3)),"Ukendt"))</f>
        <v>Omdrift</v>
      </c>
      <c r="F20" s="118">
        <v>0.73</v>
      </c>
      <c r="G20" s="92"/>
      <c r="H20" s="92">
        <f>IF('Aktiv udtag - CO2 beregning'!C20&lt;1," ",VLOOKUP('Aktiv udtag - CO2 beregning'!C20,'GLR Afgrøder'!$B$2:$H$352,4))</f>
        <v>0</v>
      </c>
      <c r="I20" s="66">
        <f t="shared" si="0"/>
        <v>0</v>
      </c>
    </row>
    <row r="21" spans="1:9" ht="17.25" customHeight="1" x14ac:dyDescent="0.25">
      <c r="A21" s="114"/>
      <c r="B21" s="115"/>
      <c r="C21" s="115">
        <v>266</v>
      </c>
      <c r="D21" s="89" t="str">
        <f>IF(ISBLANK(C21)," ",IFERROR(IF(MATCH(C21,'GLR Afgrøder'!$B$2:$B$352,0),VLOOKUP(C21,'GLR Afgrøder'!$B$2:$G$352,2)),"Ukendt"))</f>
        <v>Græs under 50% kløver/lucerne, ekstremt lavt udbytte (omdrift)</v>
      </c>
      <c r="E21" s="89" t="str">
        <f>IF(ISBLANK(C21)," ",IFERROR(IF(MATCH(C21,'GLR Afgrøder'!$B$2:$B$352,0),VLOOKUP(C21,'GLR Afgrøder'!$B$2:$G$352,3)),"Ukendt"))</f>
        <v>Omdrift</v>
      </c>
      <c r="F21" s="118">
        <v>1.01</v>
      </c>
      <c r="G21" s="92"/>
      <c r="H21" s="92">
        <f>IF('Aktiv udtag - CO2 beregning'!C21&lt;1," ",VLOOKUP('Aktiv udtag - CO2 beregning'!C21,'GLR Afgrøder'!$B$2:$H$352,4))</f>
        <v>30</v>
      </c>
      <c r="I21" s="66">
        <f t="shared" si="0"/>
        <v>30.3</v>
      </c>
    </row>
    <row r="22" spans="1:9" ht="17.25" customHeight="1" x14ac:dyDescent="0.25">
      <c r="A22" s="114"/>
      <c r="B22" s="115"/>
      <c r="C22" s="115">
        <v>267</v>
      </c>
      <c r="D22" s="89" t="str">
        <f>IF(ISBLANK(C22)," ",IFERROR(IF(MATCH(C22,'GLR Afgrøder'!$B$2:$B$352,0),VLOOKUP(C22,'GLR Afgrøder'!$B$2:$G$352,2)),"Ukendt"))</f>
        <v>Græs  under 50% kløver/lucerne, meget lavt udbytte (omdrift)</v>
      </c>
      <c r="E22" s="89" t="str">
        <f>IF(ISBLANK(C22)," ",IFERROR(IF(MATCH(C22,'GLR Afgrøder'!$B$2:$B$352,0),VLOOKUP(C22,'GLR Afgrøder'!$B$2:$G$352,3)),"Ukendt"))</f>
        <v>Omdrift</v>
      </c>
      <c r="F22" s="118">
        <v>2.02</v>
      </c>
      <c r="G22" s="92"/>
      <c r="H22" s="92">
        <f>IF('Aktiv udtag - CO2 beregning'!C22&lt;1," ",VLOOKUP('Aktiv udtag - CO2 beregning'!C22,'GLR Afgrøder'!$B$2:$H$352,4))</f>
        <v>80</v>
      </c>
      <c r="I22" s="66">
        <f t="shared" si="0"/>
        <v>161.6</v>
      </c>
    </row>
    <row r="23" spans="1:9" ht="17.25" customHeight="1" x14ac:dyDescent="0.25">
      <c r="A23" s="114"/>
      <c r="B23" s="115"/>
      <c r="C23" s="115">
        <v>268</v>
      </c>
      <c r="D23" s="89" t="str">
        <f>IF(ISBLANK(C23)," ",IFERROR(IF(MATCH(C23,'GLR Afgrøder'!$B$2:$B$352,0),VLOOKUP(C23,'GLR Afgrøder'!$B$2:$G$352,2)),"Ukendt"))</f>
        <v>Græs under 50% kløver/lucerne, lavt udbytte (omdrift)</v>
      </c>
      <c r="E23" s="89" t="str">
        <f>IF(ISBLANK(C23)," ",IFERROR(IF(MATCH(C23,'GLR Afgrøder'!$B$2:$B$352,0),VLOOKUP(C23,'GLR Afgrøder'!$B$2:$G$352,3)),"Ukendt"))</f>
        <v>Omdrift</v>
      </c>
      <c r="F23" s="118">
        <v>7.25</v>
      </c>
      <c r="G23" s="92"/>
      <c r="H23" s="92">
        <f>IF('Aktiv udtag - CO2 beregning'!C23&lt;1," ",VLOOKUP('Aktiv udtag - CO2 beregning'!C23,'GLR Afgrøder'!$B$2:$H$352,4))</f>
        <v>155</v>
      </c>
      <c r="I23" s="66">
        <f t="shared" si="0"/>
        <v>1123.75</v>
      </c>
    </row>
    <row r="24" spans="1:9" ht="17.25" customHeight="1" x14ac:dyDescent="0.25">
      <c r="A24" s="114"/>
      <c r="B24" s="115"/>
      <c r="C24" s="115">
        <v>276</v>
      </c>
      <c r="D24" s="89" t="str">
        <f>IF(ISBLANK(C24)," ",IFERROR(IF(MATCH(C24,'GLR Afgrøder'!$B$2:$B$352,0),VLOOKUP(C24,'GLR Afgrøder'!$B$2:$G$352,2)),"Ukendt"))</f>
        <v>Permanent græs og kløvergræs uden norm, under 50 % kløver</v>
      </c>
      <c r="E24" s="89" t="str">
        <f>IF(ISBLANK(C24)," ",IFERROR(IF(MATCH(C24,'GLR Afgrøder'!$B$2:$B$352,0),VLOOKUP(C24,'GLR Afgrøder'!$B$2:$G$352,3)),"Ukendt"))</f>
        <v>Permanent Græs</v>
      </c>
      <c r="F24" s="118">
        <v>20.059999999999999</v>
      </c>
      <c r="G24" s="92"/>
      <c r="H24" s="92">
        <f>IF('Aktiv udtag - CO2 beregning'!C24&lt;1," ",VLOOKUP('Aktiv udtag - CO2 beregning'!C24,'GLR Afgrøder'!$B$2:$H$352,4))</f>
        <v>0</v>
      </c>
      <c r="I24" s="66">
        <f t="shared" si="0"/>
        <v>0</v>
      </c>
    </row>
    <row r="25" spans="1:9" ht="17.25" customHeight="1" x14ac:dyDescent="0.25">
      <c r="A25" s="114"/>
      <c r="B25" s="115"/>
      <c r="C25" s="115">
        <v>308</v>
      </c>
      <c r="D25" s="89" t="str">
        <f>IF(ISBLANK(C25)," ",IFERROR(IF(MATCH(C25,'GLR Afgrøder'!$B$2:$B$352,0),VLOOKUP(C25,'GLR Afgrøder'!$B$2:$G$352,2)),"Ukendt"))</f>
        <v>MFO-brak, sommerslåning</v>
      </c>
      <c r="E25" s="89" t="str">
        <f>IF(ISBLANK(C25)," ",IFERROR(IF(MATCH(C25,'GLR Afgrøder'!$B$2:$B$352,0),VLOOKUP(C25,'GLR Afgrøder'!$B$2:$G$352,3)),"Ukendt"))</f>
        <v>Brak</v>
      </c>
      <c r="F25" s="118">
        <v>6.16</v>
      </c>
      <c r="G25" s="92"/>
      <c r="H25" s="92">
        <f>IF('Aktiv udtag - CO2 beregning'!C25&lt;1," ",VLOOKUP('Aktiv udtag - CO2 beregning'!C25,'GLR Afgrøder'!$B$2:$H$352,4))</f>
        <v>0</v>
      </c>
      <c r="I25" s="66">
        <f t="shared" si="0"/>
        <v>0</v>
      </c>
    </row>
    <row r="26" spans="1:9" ht="17.25" customHeight="1" x14ac:dyDescent="0.25">
      <c r="A26" s="114"/>
      <c r="B26" s="115"/>
      <c r="C26" s="115">
        <v>310</v>
      </c>
      <c r="D26" s="89" t="str">
        <f>IF(ISBLANK(C26)," ",IFERROR(IF(MATCH(C26,'GLR Afgrøder'!$B$2:$B$352,0),VLOOKUP(C26,'GLR Afgrøder'!$B$2:$G$352,2)),"Ukendt"))</f>
        <v>Brak, sommerslåning</v>
      </c>
      <c r="E26" s="89" t="str">
        <f>IF(ISBLANK(C26)," ",IFERROR(IF(MATCH(C26,'GLR Afgrøder'!$B$2:$B$352,0),VLOOKUP(C26,'GLR Afgrøder'!$B$2:$G$352,3)),"Ukendt"))</f>
        <v>Udyrket</v>
      </c>
      <c r="F26" s="118">
        <v>0.56000000000000005</v>
      </c>
      <c r="G26" s="92"/>
      <c r="H26" s="92">
        <f>IF('Aktiv udtag - CO2 beregning'!C26&lt;1," ",VLOOKUP('Aktiv udtag - CO2 beregning'!C26,'GLR Afgrøder'!$B$2:$H$352,4))</f>
        <v>0</v>
      </c>
      <c r="I26" s="66">
        <f t="shared" si="0"/>
        <v>0</v>
      </c>
    </row>
    <row r="27" spans="1:9" ht="17.25" customHeight="1" x14ac:dyDescent="0.25">
      <c r="A27" s="114"/>
      <c r="B27" s="115"/>
      <c r="C27" s="115">
        <v>318</v>
      </c>
      <c r="D27" s="89" t="str">
        <f>IF(ISBLANK(C27)," ",IFERROR(IF(MATCH(C27,'GLR Afgrøder'!$B$2:$B$352,0),VLOOKUP(C27,'GLR Afgrøder'!$B$2:$G$352,2)),"Ukendt"))</f>
        <v>MVJ ej udtagning, ej landbrugsareal</v>
      </c>
      <c r="E27" s="89" t="str">
        <f>IF(ISBLANK(C27)," ",IFERROR(IF(MATCH(C27,'GLR Afgrøder'!$B$2:$B$352,0),VLOOKUP(C27,'GLR Afgrøder'!$B$2:$G$352,3)),"Ukendt"))</f>
        <v>Permanent græs</v>
      </c>
      <c r="F27" s="118">
        <v>9.4600000000000009</v>
      </c>
      <c r="G27" s="92"/>
      <c r="H27" s="92">
        <f>IF('Aktiv udtag - CO2 beregning'!C27&lt;1," ",VLOOKUP('Aktiv udtag - CO2 beregning'!C27,'GLR Afgrøder'!$B$2:$H$352,4))</f>
        <v>0</v>
      </c>
      <c r="I27" s="66">
        <f t="shared" si="0"/>
        <v>0</v>
      </c>
    </row>
    <row r="28" spans="1:9" ht="17.25" customHeight="1" x14ac:dyDescent="0.25">
      <c r="A28" s="116"/>
      <c r="B28" s="117"/>
      <c r="C28" s="117">
        <v>907</v>
      </c>
      <c r="D28" s="90" t="str">
        <f>IF(ISBLANK(C28)," ",IFERROR(IF(MATCH(C28,'GLR Afgrøder'!$B$2:$B$352,0),VLOOKUP(C28,'GLR Afgrøder'!$B$2:$G$352,2)),"Ukendt"))</f>
        <v>Naturarealer, økologisk jordbrug</v>
      </c>
      <c r="E28" s="91" t="str">
        <f>IF(ISBLANK(C28)," ",IFERROR(IF(MATCH(C28,'GLR Afgrøder'!$B$2:$B$352,0),VLOOKUP(C28,'GLR Afgrøder'!$B$2:$G$352,3)),"Ukendt"))</f>
        <v>Ikke Støtteberettiget</v>
      </c>
      <c r="F28" s="119">
        <v>2.34</v>
      </c>
      <c r="G28" s="93"/>
      <c r="H28" s="93">
        <f>IF('Aktiv udtag - CO2 beregning'!C28&lt;1," ",VLOOKUP('Aktiv udtag - CO2 beregning'!C28,'GLR Afgrøder'!$B$2:$H$352,4))</f>
        <v>0</v>
      </c>
      <c r="I28" s="67">
        <f t="shared" si="0"/>
        <v>0</v>
      </c>
    </row>
    <row r="29" spans="1:9" ht="17.25" customHeight="1" x14ac:dyDescent="0.25">
      <c r="A29" s="94" t="s">
        <v>204</v>
      </c>
      <c r="B29" s="93"/>
      <c r="C29" s="93"/>
      <c r="D29" s="90"/>
      <c r="E29" s="90"/>
      <c r="F29" s="93">
        <f>SUM(F8:F28)</f>
        <v>291.58999999999992</v>
      </c>
      <c r="G29" s="93"/>
      <c r="H29" s="93"/>
      <c r="I29" s="121">
        <f>SUM(I8:I28)</f>
        <v>38241.120000000003</v>
      </c>
    </row>
    <row r="31" spans="1:9" ht="44.25" customHeight="1" x14ac:dyDescent="0.35">
      <c r="A31" s="130" t="s">
        <v>536</v>
      </c>
      <c r="B31" s="59"/>
      <c r="C31" s="59"/>
      <c r="D31" s="155" t="s">
        <v>564</v>
      </c>
      <c r="E31" s="155"/>
      <c r="F31" s="155" t="s">
        <v>565</v>
      </c>
      <c r="G31" s="154"/>
      <c r="H31" s="59"/>
      <c r="I31" s="60"/>
    </row>
    <row r="32" spans="1:9" ht="17.25" customHeight="1" x14ac:dyDescent="0.25">
      <c r="A32" s="131" t="s">
        <v>563</v>
      </c>
      <c r="B32" s="102"/>
      <c r="C32" s="104"/>
      <c r="D32" s="119">
        <v>109462</v>
      </c>
      <c r="E32" s="104"/>
      <c r="F32" s="153">
        <v>29796</v>
      </c>
      <c r="G32" s="152"/>
      <c r="H32" s="104"/>
      <c r="I32" s="156"/>
    </row>
    <row r="33" spans="1:16" ht="17.25" customHeight="1" x14ac:dyDescent="0.25">
      <c r="A33" s="131" t="s">
        <v>566</v>
      </c>
      <c r="B33" s="102"/>
      <c r="C33" s="104"/>
      <c r="D33" s="119"/>
      <c r="E33" s="104"/>
      <c r="F33" s="119"/>
      <c r="G33" s="152"/>
      <c r="H33" s="104"/>
      <c r="I33" s="156"/>
    </row>
    <row r="35" spans="1:16" s="2" customFormat="1" ht="50.25" customHeight="1" x14ac:dyDescent="0.35">
      <c r="A35" s="68" t="s">
        <v>479</v>
      </c>
      <c r="B35" s="109"/>
      <c r="C35" s="109"/>
      <c r="D35" s="69" t="s">
        <v>157</v>
      </c>
      <c r="E35" s="69" t="s">
        <v>166</v>
      </c>
      <c r="F35" s="69" t="s">
        <v>165</v>
      </c>
      <c r="G35" s="69" t="s">
        <v>164</v>
      </c>
      <c r="H35" s="69"/>
      <c r="I35" s="70" t="s">
        <v>484</v>
      </c>
      <c r="J35"/>
      <c r="K35"/>
      <c r="L35"/>
      <c r="M35"/>
      <c r="N35"/>
      <c r="O35"/>
      <c r="P35"/>
    </row>
    <row r="36" spans="1:16" ht="17.25" customHeight="1" x14ac:dyDescent="0.25">
      <c r="A36" s="133" t="s">
        <v>531</v>
      </c>
      <c r="B36" s="99" t="s">
        <v>551</v>
      </c>
      <c r="C36" s="100"/>
      <c r="D36" s="185"/>
      <c r="E36" s="106"/>
      <c r="F36" s="157"/>
      <c r="G36" s="104">
        <f>D36</f>
        <v>0</v>
      </c>
      <c r="H36" s="100"/>
      <c r="I36" s="71">
        <v>0</v>
      </c>
    </row>
    <row r="37" spans="1:16" ht="17.25" customHeight="1" x14ac:dyDescent="0.25">
      <c r="A37" s="210" t="s">
        <v>480</v>
      </c>
      <c r="B37" s="95" t="s">
        <v>524</v>
      </c>
      <c r="C37" s="96"/>
      <c r="D37" s="186">
        <v>2.42</v>
      </c>
      <c r="E37" s="175">
        <v>1.7</v>
      </c>
      <c r="F37" s="175">
        <v>0.64</v>
      </c>
      <c r="G37" s="105">
        <f>(D37-E37-F37)</f>
        <v>7.999999999999996E-2</v>
      </c>
      <c r="H37" s="92" t="str">
        <f>IF(SUM(G37)&lt;0,"Fejl i arealer",IF(SUM($E$37:$G$40)&lt;&gt;$F$29,"Fejl i GLR totalareal", IF(SUM(E37:G37)=0,"","OK")))</f>
        <v>OK</v>
      </c>
      <c r="I37" s="72">
        <f>((E37*EF!H19)+(F37*EF!I19))*44/12+((E37*EF!E39)+(F37*EF!F39))*EF!$B$32/1000</f>
        <v>16.070979181817357</v>
      </c>
    </row>
    <row r="38" spans="1:16" ht="17.25" customHeight="1" x14ac:dyDescent="0.25">
      <c r="A38" s="211"/>
      <c r="B38" s="95" t="s">
        <v>498</v>
      </c>
      <c r="C38" s="96"/>
      <c r="D38" s="183">
        <v>18.310000000000002</v>
      </c>
      <c r="E38" s="175">
        <v>13.22</v>
      </c>
      <c r="F38" s="175">
        <v>4.22</v>
      </c>
      <c r="G38" s="105">
        <f>(D38-E38-F38)</f>
        <v>0.87000000000000188</v>
      </c>
      <c r="H38" s="92" t="str">
        <f>IF(SUM(G38)&lt;0,"Fejl i arealer",IF(SUM($E$37:$G$40)&lt;&gt;$F$29,"Fejl i GLR totalareal", IF(SUM(E38:G38)=0,"","OK")))</f>
        <v>OK</v>
      </c>
      <c r="I38" s="72">
        <f>((E38*EF!H20)+(F38*EF!I20))*44/12+((E38*EF!E40)+(F38*EF!F40))*EF!$B$32/1000</f>
        <v>532.49691111184757</v>
      </c>
    </row>
    <row r="39" spans="1:16" ht="17.25" customHeight="1" x14ac:dyDescent="0.25">
      <c r="A39" s="211"/>
      <c r="B39" s="95" t="s">
        <v>499</v>
      </c>
      <c r="C39" s="96"/>
      <c r="D39" s="184">
        <v>67.73</v>
      </c>
      <c r="E39" s="175">
        <v>52.02</v>
      </c>
      <c r="F39" s="175">
        <v>12.41</v>
      </c>
      <c r="G39" s="105">
        <f t="shared" ref="G39:G40" si="1">(D39-E39-F39)</f>
        <v>3.3000000000000007</v>
      </c>
      <c r="H39" s="92" t="str">
        <f>IF(SUM(G39)&lt;0,"Fejl i arealer",IF(SUM($E$37:$G$40)&lt;&gt;$F$29,"Fejl i GLR totalareal", IF(SUM(E39:G39)=0,"","OK")))</f>
        <v>OK</v>
      </c>
      <c r="I39" s="72">
        <f>((E39*EF!H21)+(F39*EF!I21))*44/12+((E39*EF!E41)+(F39*EF!F41))*EF!$B$32/1000</f>
        <v>2149.6346965632424</v>
      </c>
    </row>
    <row r="40" spans="1:16" ht="17.25" customHeight="1" x14ac:dyDescent="0.25">
      <c r="A40" s="212"/>
      <c r="B40" s="97" t="s">
        <v>500</v>
      </c>
      <c r="C40" s="98"/>
      <c r="D40" s="135">
        <f>F29-D37-D38-D39</f>
        <v>203.12999999999988</v>
      </c>
      <c r="E40" s="175">
        <v>155.37</v>
      </c>
      <c r="F40" s="175">
        <v>37.44</v>
      </c>
      <c r="G40" s="107">
        <f t="shared" si="1"/>
        <v>10.319999999999879</v>
      </c>
      <c r="H40" s="93" t="str">
        <f>IF(SUM(G40)&lt;0,"Fejl i arealer",IF(SUM($E$37:$G$40)&lt;&gt;$F$29,"Fejl i GLR totalareal", IF(SUM(E40:G40)=0,"","OK")))</f>
        <v>OK</v>
      </c>
      <c r="I40" s="73">
        <f>((E40*EF!H22)+(F40*EF!I22))*44/12+((E40*EF!E42)+(F40*EF!F42))*EF!$B$32/1000</f>
        <v>6442.5937649277666</v>
      </c>
    </row>
    <row r="41" spans="1:16" ht="17.25" customHeight="1" x14ac:dyDescent="0.25">
      <c r="A41" s="138" t="s">
        <v>532</v>
      </c>
      <c r="B41" s="93"/>
      <c r="C41" s="98"/>
      <c r="D41" s="107">
        <f>SUM(D37:D40)</f>
        <v>291.58999999999992</v>
      </c>
      <c r="E41" s="104">
        <f>SUM(E37:E40)</f>
        <v>222.31</v>
      </c>
      <c r="F41" s="104">
        <f>SUM(F37:F40)</f>
        <v>54.709999999999994</v>
      </c>
      <c r="G41" s="105">
        <f>SUM(G37:G40)</f>
        <v>14.569999999999883</v>
      </c>
      <c r="H41" s="92"/>
      <c r="I41" s="71">
        <f>SUM(I37:I40)</f>
        <v>9140.7963517846729</v>
      </c>
    </row>
    <row r="42" spans="1:16" ht="17.25" customHeight="1" x14ac:dyDescent="0.25">
      <c r="A42" s="120" t="s">
        <v>523</v>
      </c>
      <c r="B42" s="99" t="s">
        <v>247</v>
      </c>
      <c r="C42" s="100"/>
      <c r="D42" s="106">
        <f>SUM(D37:D40)*0.05</f>
        <v>14.579499999999996</v>
      </c>
      <c r="E42" s="106">
        <f>SUM(E37:E40)*0.05</f>
        <v>11.115500000000001</v>
      </c>
      <c r="F42" s="106">
        <f>SUM(F37:F40)*0.05</f>
        <v>2.7355</v>
      </c>
      <c r="G42" s="104">
        <f>D42-E42-F42</f>
        <v>0.72849999999999504</v>
      </c>
      <c r="H42" s="100" t="str">
        <f t="shared" ref="H42:H47" si="2">IF(SUM(G42)&lt;0,"Fejl i arealer",IF(SUM(E42:G42)=0,"","OK"))</f>
        <v>OK</v>
      </c>
      <c r="I42" s="71">
        <f>IF(E42&gt;0,(((E37+E38)*EF!B12+(E39+E40)*EF!B11)*EF!$B$32/1000*(E42/SUM(E37:E40))),0)
+IF(F42&gt;0,(((F37+F38)*EF!C12+(F39+F40)*EF!C11)*EF!$B$32/1000*(F42/SUM(F37:F40))),0)</f>
        <v>349.73803125000006</v>
      </c>
    </row>
    <row r="43" spans="1:16" ht="17.25" customHeight="1" x14ac:dyDescent="0.25">
      <c r="A43" s="196" t="s">
        <v>159</v>
      </c>
      <c r="B43" s="89" t="s">
        <v>534</v>
      </c>
      <c r="C43" s="101">
        <v>5123</v>
      </c>
      <c r="D43" s="191">
        <v>4.49</v>
      </c>
      <c r="E43" s="188">
        <v>1.1399999999999999</v>
      </c>
      <c r="F43" s="188">
        <v>2.37</v>
      </c>
      <c r="G43" s="105">
        <f>(D43-E43-F43)</f>
        <v>0.98000000000000043</v>
      </c>
      <c r="H43" s="92" t="str">
        <f t="shared" si="2"/>
        <v>OK</v>
      </c>
      <c r="I43" s="72">
        <f>((0)+(0))*44/12+((E43*EF!E28)+(F43*EF!F28))*EF!$B$32/1000</f>
        <v>17.0480625</v>
      </c>
    </row>
    <row r="44" spans="1:16" ht="17.25" customHeight="1" x14ac:dyDescent="0.25">
      <c r="A44" s="197"/>
      <c r="B44" s="89" t="s">
        <v>209</v>
      </c>
      <c r="C44" s="101">
        <v>4112</v>
      </c>
      <c r="D44" s="189">
        <v>10.17</v>
      </c>
      <c r="E44" s="188">
        <v>5.22</v>
      </c>
      <c r="F44" s="188">
        <v>3.27</v>
      </c>
      <c r="G44" s="105">
        <f>(D44-E44-F44)</f>
        <v>1.6800000000000002</v>
      </c>
      <c r="H44" s="92" t="str">
        <f t="shared" si="2"/>
        <v>OK</v>
      </c>
      <c r="I44" s="72">
        <f>((E44*EF!H19)+(F44*EF!I19))*44/12+((E44*EF!E29)+(F44*EF!F29))*EF!$B$32/1000</f>
        <v>64.237804327305426</v>
      </c>
    </row>
    <row r="45" spans="1:16" ht="17.25" customHeight="1" x14ac:dyDescent="0.25">
      <c r="A45" s="197"/>
      <c r="B45" s="89" t="s">
        <v>210</v>
      </c>
      <c r="C45" s="101">
        <v>4110</v>
      </c>
      <c r="D45" s="189">
        <v>9.8800000000000008</v>
      </c>
      <c r="E45" s="188">
        <v>6.94</v>
      </c>
      <c r="F45" s="188">
        <v>1.88</v>
      </c>
      <c r="G45" s="105">
        <f>(D45-E45-F45)</f>
        <v>1.0600000000000005</v>
      </c>
      <c r="H45" s="92" t="str">
        <f t="shared" si="2"/>
        <v>OK</v>
      </c>
      <c r="I45" s="72">
        <f>((E45*EF!H20)+(F45*EF!I20))*44/12+((E45*EF!E40)+(F45*EF!F40))*EF!$B$32/1000</f>
        <v>273.71661184353292</v>
      </c>
    </row>
    <row r="46" spans="1:16" ht="17.25" customHeight="1" x14ac:dyDescent="0.25">
      <c r="A46" s="197"/>
      <c r="B46" s="89" t="s">
        <v>211</v>
      </c>
      <c r="C46" s="101">
        <v>4110</v>
      </c>
      <c r="D46" s="190">
        <v>13.75</v>
      </c>
      <c r="E46" s="188">
        <v>8.92</v>
      </c>
      <c r="F46" s="188">
        <v>3.54</v>
      </c>
      <c r="G46" s="105">
        <f>(D46-E46-F46)</f>
        <v>1.29</v>
      </c>
      <c r="H46" s="108" t="str">
        <f t="shared" si="2"/>
        <v>OK</v>
      </c>
      <c r="I46" s="72">
        <f>((E46*EF!H21)+(F46*EF!I21))*44/12+((E46*EF!E41)+(F46*EF!F41))*EF!$B$32/1000</f>
        <v>394.66886915003971</v>
      </c>
    </row>
    <row r="47" spans="1:16" ht="17.25" customHeight="1" x14ac:dyDescent="0.25">
      <c r="A47" s="198"/>
      <c r="B47" s="102" t="s">
        <v>249</v>
      </c>
      <c r="C47" s="103">
        <v>4110</v>
      </c>
      <c r="D47" s="135">
        <f>C4-D36-SUM(D37:D40)-SUM(D43:D46)</f>
        <v>68.700000000000074</v>
      </c>
      <c r="E47" s="187">
        <v>37.74</v>
      </c>
      <c r="F47" s="187">
        <v>22.58</v>
      </c>
      <c r="G47" s="107">
        <f>D47-E47-F47+G36</f>
        <v>8.3800000000000736</v>
      </c>
      <c r="H47" s="93" t="str">
        <f t="shared" si="2"/>
        <v>OK</v>
      </c>
      <c r="I47" s="73">
        <f>((E47*EF!H22)+(F47*EF!I22))*44/12+((E47*EF!E42)+(F47*EF!F42))*EF!$B$32/1000</f>
        <v>1814.4659216176026</v>
      </c>
    </row>
    <row r="48" spans="1:16" ht="17.25" customHeight="1" x14ac:dyDescent="0.25">
      <c r="A48" s="134" t="s">
        <v>502</v>
      </c>
      <c r="B48" s="102"/>
      <c r="C48" s="103"/>
      <c r="D48" s="104">
        <f>SUM(D43:D47)</f>
        <v>106.99000000000007</v>
      </c>
      <c r="E48" s="104">
        <f t="shared" ref="E48:G48" si="3">SUM(E43:E47)</f>
        <v>59.96</v>
      </c>
      <c r="F48" s="104">
        <f t="shared" si="3"/>
        <v>33.64</v>
      </c>
      <c r="G48" s="104">
        <f t="shared" si="3"/>
        <v>13.390000000000075</v>
      </c>
      <c r="H48" s="100"/>
      <c r="I48" s="73">
        <f>SUM(I43:I47)</f>
        <v>2564.1372694384809</v>
      </c>
    </row>
    <row r="51" spans="1:16" s="2" customFormat="1" ht="50.25" customHeight="1" x14ac:dyDescent="0.25">
      <c r="A51" s="69"/>
      <c r="B51" s="69"/>
      <c r="C51" s="69"/>
      <c r="D51" s="69" t="s">
        <v>486</v>
      </c>
      <c r="E51" s="69" t="s">
        <v>487</v>
      </c>
      <c r="F51" s="69" t="s">
        <v>488</v>
      </c>
      <c r="G51" s="69" t="s">
        <v>489</v>
      </c>
      <c r="H51" s="69"/>
      <c r="I51" s="70" t="s">
        <v>533</v>
      </c>
      <c r="J51"/>
      <c r="K51"/>
      <c r="L51"/>
      <c r="M51"/>
      <c r="N51"/>
      <c r="O51"/>
      <c r="P51"/>
    </row>
    <row r="52" spans="1:16" s="12" customFormat="1" ht="24" customHeight="1" x14ac:dyDescent="0.35">
      <c r="A52" s="126" t="s">
        <v>490</v>
      </c>
      <c r="B52" s="126"/>
      <c r="C52" s="126"/>
      <c r="D52" s="127">
        <f>SUM(D37:D40)+SUM(D43:D47)+D36</f>
        <v>398.58</v>
      </c>
      <c r="E52" s="136">
        <f>SUM(E37:E40)+SUM(E43:E47)</f>
        <v>282.27</v>
      </c>
      <c r="F52" s="136">
        <f t="shared" ref="F52:G52" si="4">SUM(F37:F40)+SUM(F43:F47)</f>
        <v>88.35</v>
      </c>
      <c r="G52" s="136">
        <f t="shared" si="4"/>
        <v>27.959999999999958</v>
      </c>
      <c r="H52" s="127"/>
      <c r="I52" s="128">
        <f>SUM(I53:I61)</f>
        <v>13823.109188479395</v>
      </c>
      <c r="J52"/>
      <c r="K52"/>
      <c r="L52"/>
      <c r="M52"/>
      <c r="N52"/>
      <c r="O52"/>
      <c r="P52"/>
    </row>
    <row r="53" spans="1:16" ht="17.25" customHeight="1" x14ac:dyDescent="0.35">
      <c r="A53" s="99" t="s">
        <v>245</v>
      </c>
      <c r="B53" s="99"/>
      <c r="C53" s="99"/>
      <c r="D53" s="99"/>
      <c r="E53" s="110">
        <f>IF(I29=0,0,I53*E52/D52)</f>
        <v>145.36208281247846</v>
      </c>
      <c r="F53" s="110">
        <f>IF(I29=0,0,I53*F52/D52)</f>
        <v>45.498069282893937</v>
      </c>
      <c r="G53" s="110">
        <f>IF(I29=0,0,I53*G52/D52)</f>
        <v>14.398709871530421</v>
      </c>
      <c r="H53" s="99"/>
      <c r="I53" s="72">
        <f>((I29*EF!$B$2*44/28*EF!$B$31)+(I29*EF!$B$3*EF!$B$6*44/28*EF!$B$31)+(I29*EF!$B$3*(1-EF!$B$4)*EF!$B$7*44/28*EF!$B$31)+(I29*EF!$B$3*(1-EF!$B$4)*EF!$B$5*EF!$B$8*44/28*EF!$B$31))/1000</f>
        <v>205.25886196690286</v>
      </c>
    </row>
    <row r="54" spans="1:16" ht="17.25" customHeight="1" x14ac:dyDescent="0.35">
      <c r="A54" s="99" t="s">
        <v>491</v>
      </c>
      <c r="B54" s="99"/>
      <c r="C54" s="99"/>
      <c r="D54" s="99"/>
      <c r="E54" s="110">
        <f>((E37*EF!H19)+(E38*EF!H20)+(E39*EF!H21)+(E40*EF!H22))*44/12</f>
        <v>8119.9808074403873</v>
      </c>
      <c r="F54" s="110">
        <f>((F37*EF!I19)+(F38*EF!I20)+(F39*EF!I21)+(F40*EF!I22))*44/12</f>
        <v>994.61578863175725</v>
      </c>
      <c r="G54" s="100">
        <v>0</v>
      </c>
      <c r="H54" s="99"/>
      <c r="I54" s="72">
        <f t="shared" ref="I54:I59" si="5">E54+F54</f>
        <v>9114.5965960721442</v>
      </c>
    </row>
    <row r="55" spans="1:16" ht="17.25" customHeight="1" x14ac:dyDescent="0.35">
      <c r="A55" s="99" t="s">
        <v>492</v>
      </c>
      <c r="B55" s="99"/>
      <c r="C55" s="99"/>
      <c r="D55" s="99"/>
      <c r="E55" s="110">
        <f>((E37*EF!J19)+(E38*EF!J20)+(E39*EF!J21)+(E40*EF!J22))*44/28*EF!$B$31/1000</f>
        <v>1079.6029593777157</v>
      </c>
      <c r="F55" s="110">
        <f>((F37*EF!K19)+(F38*EF!K20)+(F39*EF!K21)+(F40*EF!K22))*44/28*EF!$B$31/1000</f>
        <v>132.28925532828606</v>
      </c>
      <c r="G55" s="100">
        <v>0</v>
      </c>
      <c r="H55" s="99"/>
      <c r="I55" s="72">
        <f t="shared" si="5"/>
        <v>1211.8922147060018</v>
      </c>
    </row>
    <row r="56" spans="1:16" ht="17.25" customHeight="1" x14ac:dyDescent="0.35">
      <c r="A56" s="99" t="s">
        <v>493</v>
      </c>
      <c r="B56" s="99"/>
      <c r="C56" s="99"/>
      <c r="D56" s="99"/>
      <c r="E56" s="110">
        <f>((E44*EF!H19)+(E45*EF!H20)+(E46*EF!H21)+(E47*EF!H22))*44/12</f>
        <v>1992.1739567565849</v>
      </c>
      <c r="F56" s="110">
        <f>((F44*EF!I19)+(F45*EF!I20)+(F46*EF!I21)+(F47*EF!I22))*44/12</f>
        <v>523.92715535503305</v>
      </c>
      <c r="G56" s="100">
        <v>0</v>
      </c>
      <c r="H56" s="99"/>
      <c r="I56" s="72">
        <f t="shared" si="5"/>
        <v>2516.101112111618</v>
      </c>
    </row>
    <row r="57" spans="1:16" ht="17.25" customHeight="1" x14ac:dyDescent="0.35">
      <c r="A57" s="99" t="s">
        <v>503</v>
      </c>
      <c r="B57" s="99"/>
      <c r="C57" s="99"/>
      <c r="D57" s="99"/>
      <c r="E57" s="110">
        <f>SUM(E44:E47)*EF!$E$47*44/28*EF!$B$31/1000</f>
        <v>44.071305142857149</v>
      </c>
      <c r="F57" s="110">
        <f>SUM(F44:F47)*EF!$E$47*44/28*EF!$B$31/1000</f>
        <v>23.429270857142864</v>
      </c>
      <c r="G57" s="100">
        <v>0</v>
      </c>
      <c r="H57" s="99"/>
      <c r="I57" s="72">
        <f t="shared" si="5"/>
        <v>67.500576000000009</v>
      </c>
    </row>
    <row r="58" spans="1:16" ht="17.25" customHeight="1" x14ac:dyDescent="0.35">
      <c r="A58" s="99" t="s">
        <v>246</v>
      </c>
      <c r="B58" s="99"/>
      <c r="C58" s="99"/>
      <c r="D58" s="99"/>
      <c r="E58" s="110">
        <f>SUM(E37:E40)*EF!B13*44/12</f>
        <v>252.69236666666666</v>
      </c>
      <c r="F58" s="110">
        <f>SUM(F37:F40)*EF!C13*44/12</f>
        <v>31.093516666666659</v>
      </c>
      <c r="G58" s="100">
        <v>0</v>
      </c>
      <c r="H58" s="99"/>
      <c r="I58" s="72">
        <f t="shared" si="5"/>
        <v>283.78588333333335</v>
      </c>
    </row>
    <row r="59" spans="1:16" ht="17.25" customHeight="1" x14ac:dyDescent="0.35">
      <c r="A59" s="99" t="s">
        <v>482</v>
      </c>
      <c r="B59" s="99"/>
      <c r="C59" s="99"/>
      <c r="D59" s="99"/>
      <c r="E59" s="110">
        <f>((E37*EF!E39)+(E38*EF!E40)+(E39*EF!E41)+(E40*EF!E42))*EF!$B$32/1000</f>
        <v>23.116457372359097</v>
      </c>
      <c r="F59" s="110">
        <f>((F37*EF!F39)+(F38*EF!F40)+(F39*EF!F41)+(F40*EF!F42))*EF!$B$32/1000</f>
        <v>3.0832983401723513</v>
      </c>
      <c r="G59" s="100">
        <v>0</v>
      </c>
      <c r="H59" s="99"/>
      <c r="I59" s="72">
        <f t="shared" si="5"/>
        <v>26.199755712531449</v>
      </c>
    </row>
    <row r="60" spans="1:16" ht="17.25" customHeight="1" x14ac:dyDescent="0.35">
      <c r="A60" s="99" t="s">
        <v>483</v>
      </c>
      <c r="B60" s="99"/>
      <c r="C60" s="99"/>
      <c r="D60" s="99"/>
      <c r="E60" s="110">
        <f>((E43*EF!E28)+(E44*EF!E29)+(E45*EF!E40)+(E46*EF!E41)+(E47*EF!E42))*EF!$B$32/1000</f>
        <v>32.141961679419531</v>
      </c>
      <c r="F60" s="110">
        <f>((F43*EF!F28)+(F44*EF!F29)+(F45*EF!F40)+(F46*EF!F41)+(F47*EF!F42))*EF!$B$32/1000</f>
        <v>15.894195647442833</v>
      </c>
      <c r="G60" s="100">
        <v>0</v>
      </c>
      <c r="H60" s="99"/>
      <c r="I60" s="72">
        <f>E60+F60</f>
        <v>48.036157326862366</v>
      </c>
    </row>
    <row r="61" spans="1:16" ht="17.25" customHeight="1" x14ac:dyDescent="0.35">
      <c r="A61" s="99" t="s">
        <v>501</v>
      </c>
      <c r="B61" s="99"/>
      <c r="C61" s="99"/>
      <c r="D61" s="99"/>
      <c r="E61" s="110">
        <f>IF(E42&gt;0,(((E37+E38)*EF!B12+(E39+E40)*EF!B11)*EF!$B$32/1000*(E42/SUM(E37:E40))),0)</f>
        <v>311.84023750000006</v>
      </c>
      <c r="F61" s="110">
        <f>IF(F42&gt;0,(((F37+F38)*EF!C12+(F39+F40)*EF!C11)*EF!$B$32/1000*(F42/SUM(F37:F40))),0)</f>
        <v>37.897793749999998</v>
      </c>
      <c r="G61" s="100">
        <v>0</v>
      </c>
      <c r="H61" s="99"/>
      <c r="I61" s="72">
        <f>E61+F61</f>
        <v>349.73803125000006</v>
      </c>
    </row>
    <row r="62" spans="1:16" ht="17.25" customHeight="1" x14ac:dyDescent="0.35">
      <c r="A62" s="99" t="s">
        <v>550</v>
      </c>
      <c r="B62" s="99"/>
      <c r="C62" s="99"/>
      <c r="D62" s="99"/>
      <c r="E62" s="110"/>
      <c r="F62" s="110"/>
      <c r="G62" s="100"/>
      <c r="H62" s="99"/>
      <c r="I62" s="72">
        <f>F32*(EF!$B$8)*44/28*EF!$B$31/1000</f>
        <v>34.882602857142857</v>
      </c>
    </row>
    <row r="63" spans="1:16" ht="17.25" customHeight="1" x14ac:dyDescent="0.35">
      <c r="A63" s="99" t="s">
        <v>535</v>
      </c>
      <c r="B63" s="99"/>
      <c r="C63" s="99"/>
      <c r="D63" s="99"/>
      <c r="E63" s="110"/>
      <c r="F63" s="110"/>
      <c r="G63" s="100"/>
      <c r="H63" s="99"/>
      <c r="I63" s="73">
        <f>F33*(EF!$B$7+EF!$B$8)*44/28*EF!$B$31/1000</f>
        <v>0</v>
      </c>
    </row>
    <row r="64" spans="1:16" ht="17.2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</row>
    <row r="65" spans="1:16" ht="33.75" customHeight="1" x14ac:dyDescent="0.25">
      <c r="A65" s="74"/>
      <c r="B65" s="75"/>
      <c r="C65" s="75"/>
      <c r="D65" s="75"/>
      <c r="E65" s="75"/>
      <c r="F65" s="75"/>
      <c r="G65" s="75"/>
      <c r="H65" s="75"/>
      <c r="I65" s="70" t="s">
        <v>243</v>
      </c>
    </row>
    <row r="66" spans="1:16" ht="17.25" customHeight="1" x14ac:dyDescent="0.25">
      <c r="A66" s="74" t="s">
        <v>237</v>
      </c>
      <c r="B66" s="75"/>
      <c r="C66" s="75"/>
      <c r="D66" s="75"/>
      <c r="E66" s="75"/>
      <c r="F66" s="76"/>
      <c r="G66" s="77"/>
      <c r="H66" s="76"/>
      <c r="I66" s="122">
        <f>I53+I54+I55+I58+I59+I61</f>
        <v>11191.471343040916</v>
      </c>
    </row>
    <row r="67" spans="1:16" ht="17.25" customHeight="1" x14ac:dyDescent="0.25">
      <c r="A67" s="74" t="s">
        <v>212</v>
      </c>
      <c r="B67" s="75"/>
      <c r="C67" s="75"/>
      <c r="D67" s="75"/>
      <c r="E67" s="75"/>
      <c r="F67" s="76"/>
      <c r="G67" s="77"/>
      <c r="H67" s="76"/>
      <c r="I67" s="122">
        <f>I56+I57+I60</f>
        <v>2631.6378454384803</v>
      </c>
    </row>
    <row r="68" spans="1:16" ht="17.25" customHeight="1" x14ac:dyDescent="0.25">
      <c r="A68" s="74" t="s">
        <v>216</v>
      </c>
      <c r="B68" s="75"/>
      <c r="C68" s="75"/>
      <c r="D68" s="75"/>
      <c r="E68" s="75"/>
      <c r="F68" s="76"/>
      <c r="G68" s="77"/>
      <c r="H68" s="76"/>
      <c r="I68" s="122">
        <f>I66+I67</f>
        <v>13823.109188479397</v>
      </c>
    </row>
    <row r="69" spans="1:16" ht="17.25" customHeight="1" x14ac:dyDescent="0.25">
      <c r="A69" s="74" t="s">
        <v>214</v>
      </c>
      <c r="B69" s="75"/>
      <c r="C69" s="75"/>
      <c r="D69" s="75"/>
      <c r="E69" s="75"/>
      <c r="F69" s="75"/>
      <c r="G69" s="75"/>
      <c r="H69" s="75"/>
      <c r="I69" s="122">
        <f>IF(F29=0,0,I66/F29)</f>
        <v>38.380847570358789</v>
      </c>
    </row>
    <row r="70" spans="1:16" ht="17.25" customHeight="1" x14ac:dyDescent="0.25">
      <c r="A70" s="74" t="s">
        <v>215</v>
      </c>
      <c r="B70" s="75"/>
      <c r="C70" s="75"/>
      <c r="D70" s="75"/>
      <c r="E70" s="75"/>
      <c r="F70" s="75"/>
      <c r="G70" s="75"/>
      <c r="H70" s="75"/>
      <c r="I70" s="122">
        <f>IF(SUM(D43:D47)=0,0, (I56+I57+I60)/SUM(D43:D47))</f>
        <v>24.597045008304317</v>
      </c>
    </row>
    <row r="71" spans="1:16" ht="17.25" customHeight="1" x14ac:dyDescent="0.25">
      <c r="A71" s="79" t="s">
        <v>213</v>
      </c>
      <c r="B71" s="80"/>
      <c r="C71" s="80"/>
      <c r="D71" s="80"/>
      <c r="E71" s="80"/>
      <c r="F71" s="80"/>
      <c r="G71" s="80"/>
      <c r="H71" s="80"/>
      <c r="I71" s="85">
        <f>IF( C4=0,0,I68/C4)</f>
        <v>34.680890131164126</v>
      </c>
    </row>
    <row r="73" spans="1:16" s="55" customFormat="1" ht="24" customHeight="1" x14ac:dyDescent="0.45">
      <c r="A73" s="57" t="s">
        <v>516</v>
      </c>
      <c r="B73" s="58"/>
      <c r="C73" s="58"/>
      <c r="D73" s="58"/>
      <c r="E73" s="58"/>
      <c r="F73" s="58"/>
      <c r="G73" s="194"/>
      <c r="H73" s="194"/>
      <c r="I73" s="195"/>
      <c r="J73"/>
      <c r="K73"/>
      <c r="L73"/>
      <c r="M73"/>
      <c r="N73"/>
      <c r="O73"/>
      <c r="P73"/>
    </row>
    <row r="74" spans="1:16" ht="17.25" customHeight="1" x14ac:dyDescent="0.25">
      <c r="A74" s="74"/>
      <c r="B74" s="75"/>
      <c r="C74" s="75"/>
      <c r="D74" s="69" t="s">
        <v>157</v>
      </c>
      <c r="E74" s="69" t="s">
        <v>166</v>
      </c>
      <c r="F74" s="69" t="s">
        <v>165</v>
      </c>
      <c r="G74" s="69" t="s">
        <v>164</v>
      </c>
      <c r="H74" s="69"/>
      <c r="I74" s="70" t="s">
        <v>248</v>
      </c>
    </row>
    <row r="75" spans="1:16" ht="17.25" customHeight="1" x14ac:dyDescent="0.25">
      <c r="A75" s="199" t="s">
        <v>553</v>
      </c>
      <c r="B75" s="112" t="s">
        <v>191</v>
      </c>
      <c r="C75" s="112"/>
      <c r="D75" s="179">
        <v>236.52</v>
      </c>
      <c r="E75" s="176">
        <v>188.62</v>
      </c>
      <c r="F75" s="180">
        <v>41.92</v>
      </c>
      <c r="G75" s="105">
        <f>D75-E75-F75</f>
        <v>5.980000000000004</v>
      </c>
      <c r="H75" s="92"/>
      <c r="I75" s="122">
        <f>(E75*EF!E28+EF!F28*F75)*EF!$B$32/1000</f>
        <v>1536.7453500000001</v>
      </c>
    </row>
    <row r="76" spans="1:16" ht="17.25" customHeight="1" x14ac:dyDescent="0.25">
      <c r="A76" s="200"/>
      <c r="B76" s="112" t="s">
        <v>162</v>
      </c>
      <c r="C76" s="112"/>
      <c r="D76" s="177">
        <v>55.02</v>
      </c>
      <c r="E76" s="176">
        <v>42.57</v>
      </c>
      <c r="F76" s="181">
        <v>9.93</v>
      </c>
      <c r="G76" s="105">
        <f t="shared" ref="G76:G78" si="6">D76-E76-F76</f>
        <v>2.5200000000000031</v>
      </c>
      <c r="H76" s="92"/>
      <c r="I76" s="122">
        <f>E76*EF!H19*44/12+F76*EF!I19*44/12 +   ((E76*EF!E39)+(F76*EF!F39))*EF!$B$32/1000+(E76)*EF!$E$47*44/28*EF!$B$31/1000+(F76)*EF!$F$47*44/28*EF!$B$31/1000</f>
        <v>413.80108452714398</v>
      </c>
    </row>
    <row r="77" spans="1:16" ht="17.25" customHeight="1" x14ac:dyDescent="0.25">
      <c r="A77" s="200"/>
      <c r="B77" s="112" t="s">
        <v>161</v>
      </c>
      <c r="C77" s="112"/>
      <c r="D77" s="177">
        <v>35.22</v>
      </c>
      <c r="E77" s="176">
        <v>20.79</v>
      </c>
      <c r="F77" s="181">
        <v>11.15</v>
      </c>
      <c r="G77" s="105">
        <f t="shared" si="6"/>
        <v>3.2799999999999994</v>
      </c>
      <c r="H77" s="92"/>
      <c r="I77" s="122">
        <f>E77*EF!H20*44/12+F77*EF!I20*44/12 +   ((E77*EF!E40)+(F77*EF!F40))*EF!$B$32/1000+(E77)*EF!$E$47*44/28*EF!$B$31/1000+(F77)*EF!$F$47*44/28*EF!$B$31/1000</f>
        <v>935.55853909614211</v>
      </c>
    </row>
    <row r="78" spans="1:16" ht="17.25" customHeight="1" x14ac:dyDescent="0.25">
      <c r="A78" s="200"/>
      <c r="B78" s="113" t="s">
        <v>163</v>
      </c>
      <c r="C78" s="113"/>
      <c r="D78" s="178">
        <v>28.3</v>
      </c>
      <c r="E78" s="176">
        <v>14.15</v>
      </c>
      <c r="F78" s="182">
        <v>9.7200000000000006</v>
      </c>
      <c r="G78" s="107">
        <f t="shared" si="6"/>
        <v>4.43</v>
      </c>
      <c r="H78" s="93"/>
      <c r="I78" s="85">
        <f>E78*EF!H21*44/12+F78*EF!I21*44/12 +   ((E78*EF!E41)+(F78*EF!F41))*EF!$B$32/1000+(E78)*EF!$E$46*44/28*EF!$B$31/1000+(F78)*EF!$F$46*44/28*EF!$B$31/1000</f>
        <v>774.83596689878107</v>
      </c>
    </row>
    <row r="79" spans="1:16" ht="17.25" customHeight="1" x14ac:dyDescent="0.25">
      <c r="A79" s="201"/>
      <c r="B79" s="111" t="s">
        <v>552</v>
      </c>
      <c r="C79" s="111"/>
      <c r="D79" s="104">
        <f>C4-SUM(D75:D78)</f>
        <v>43.519999999999982</v>
      </c>
      <c r="E79" s="110">
        <f>E52-E75-E76-E77-E78</f>
        <v>16.139999999999979</v>
      </c>
      <c r="F79" s="110">
        <f>F52-F75-F76-F77-F78</f>
        <v>15.629999999999994</v>
      </c>
      <c r="G79" s="137">
        <f>G52-G75-G76-G77-G78</f>
        <v>11.74999999999995</v>
      </c>
      <c r="H79" s="104" t="str">
        <f>IF(MIN(E79:G79)&lt;0,"Fejl i arealer","OK")</f>
        <v>OK</v>
      </c>
      <c r="I79" s="78">
        <f>E79*EF!H22*44/12+F79*EF!I22*44/12 +   ((E79*EF!E42)+(F79*EF!F42))*EF!$B$32/1000+(E79)*EF!$E$46*44/28*EF!$B$31/1000+(F79)*EF!$F$46*44/28*EF!$B$31/1000</f>
        <v>978.49472676491735</v>
      </c>
    </row>
    <row r="80" spans="1:16" ht="17.25" customHeight="1" x14ac:dyDescent="0.25">
      <c r="A80" s="111" t="s">
        <v>485</v>
      </c>
      <c r="B80" s="111"/>
      <c r="C80" s="111"/>
      <c r="D80" s="111"/>
      <c r="E80" s="81">
        <f>(E75*EF!E28*EF!$B$32/1000)+(E76*EF!H19*44/12) +   (E76*EF!E39*EF!$B$32/1000)+(E77*EF!H20*44/12) +   (E77*EF!E40*EF!$B$32/1000)+(E78*EF!H21*44/12)+ (E78*EF!E41*EF!$B$32/1000)+(E79*EF!H22*44/12) +   (E79*EF!E42*EF!$B$32/1000)
+(E76+E77)*EF!$E$47*44/28*EF!$B$31/1000+(E78+E79)*EF!$E$46*44/28*EF!$B$31/1000</f>
        <v>3727.385563301139</v>
      </c>
      <c r="F80" s="81">
        <f>(EF!F28*F75*EF!$B$32/1000)+(F76*EF!I19*44/12) +   (F76*EF!F39*EF!$B$32/1000)+(F77*EF!I20*44/12) +   (F77*EF!F40*EF!$B$32/1000)+(F78*EF!I21*44/12)+   (F78*EF!F41*EF!$B$32/1000)+(F79*EF!I22*44/12) +  (F79*EF!F42*EF!$B$32/1000)
+(F76+F77)*EF!$F$47*44/28*EF!$B$31/1000+(F78+F79)*EF!$F$46*44/28*EF!$B$31/1000</f>
        <v>912.05010398584625</v>
      </c>
      <c r="G80" s="81">
        <v>0</v>
      </c>
      <c r="H80" s="81"/>
      <c r="I80" s="85">
        <f>SUM(I75:I79)</f>
        <v>4639.4356672869844</v>
      </c>
    </row>
    <row r="81" spans="1:16" ht="17.25" customHeight="1" x14ac:dyDescent="0.25">
      <c r="A81" s="139"/>
      <c r="B81"/>
      <c r="C81"/>
      <c r="D81"/>
      <c r="E81"/>
      <c r="F81"/>
      <c r="G81"/>
      <c r="H81"/>
      <c r="I81"/>
    </row>
    <row r="82" spans="1:16" ht="17.25" customHeight="1" x14ac:dyDescent="0.25">
      <c r="A82" s="202" t="s">
        <v>457</v>
      </c>
      <c r="B82" s="111" t="s">
        <v>554</v>
      </c>
      <c r="C82" s="111"/>
      <c r="D82" s="104">
        <f>D36</f>
        <v>0</v>
      </c>
      <c r="E82" s="104"/>
      <c r="F82" s="104"/>
      <c r="G82" s="104"/>
      <c r="H82" s="124"/>
      <c r="I82" s="125"/>
    </row>
    <row r="83" spans="1:16" ht="17.25" customHeight="1" x14ac:dyDescent="0.25">
      <c r="A83" s="202"/>
      <c r="B83" s="111" t="s">
        <v>252</v>
      </c>
      <c r="C83" s="111"/>
      <c r="D83" s="100">
        <f>F29</f>
        <v>291.58999999999992</v>
      </c>
      <c r="E83" s="104">
        <f>SUM(E37:E40)</f>
        <v>222.31</v>
      </c>
      <c r="F83" s="104">
        <f>SUM(F37:F40)</f>
        <v>54.709999999999994</v>
      </c>
      <c r="G83" s="104">
        <f>SUM(G37:G40)</f>
        <v>14.569999999999883</v>
      </c>
      <c r="H83" s="124"/>
      <c r="I83" s="125"/>
    </row>
    <row r="84" spans="1:16" ht="17.25" customHeight="1" x14ac:dyDescent="0.25">
      <c r="A84" s="202"/>
      <c r="B84" s="111" t="s">
        <v>251</v>
      </c>
      <c r="C84" s="111"/>
      <c r="D84" s="104">
        <f>SUM(E84:G84)</f>
        <v>106.99000000000007</v>
      </c>
      <c r="E84" s="104">
        <f>SUM(E43:E47)</f>
        <v>59.96</v>
      </c>
      <c r="F84" s="104">
        <f>SUM(F43:F47)</f>
        <v>33.64</v>
      </c>
      <c r="G84" s="104">
        <f>SUM(G43:G47)-D82</f>
        <v>13.390000000000075</v>
      </c>
      <c r="H84" s="95"/>
      <c r="I84" s="122"/>
    </row>
    <row r="85" spans="1:16" ht="17.25" customHeight="1" x14ac:dyDescent="0.25">
      <c r="A85" s="202"/>
      <c r="B85" s="111" t="s">
        <v>194</v>
      </c>
      <c r="C85" s="111"/>
      <c r="D85" s="104">
        <f>SUM(E85:G85)</f>
        <v>236.52000000000004</v>
      </c>
      <c r="E85" s="104">
        <f>E75</f>
        <v>188.62</v>
      </c>
      <c r="F85" s="104">
        <f>F75</f>
        <v>41.92</v>
      </c>
      <c r="G85" s="104">
        <f>G75</f>
        <v>5.980000000000004</v>
      </c>
      <c r="H85" s="95"/>
      <c r="I85" s="122"/>
    </row>
    <row r="86" spans="1:16" ht="17.25" customHeight="1" x14ac:dyDescent="0.25">
      <c r="A86" s="202"/>
      <c r="B86" s="111" t="s">
        <v>250</v>
      </c>
      <c r="C86" s="111"/>
      <c r="D86" s="104">
        <f t="shared" ref="D86:D87" si="7">SUM(E86:G86)</f>
        <v>14.579499999999996</v>
      </c>
      <c r="E86" s="104">
        <f>E42</f>
        <v>11.115500000000001</v>
      </c>
      <c r="F86" s="104">
        <f>F42</f>
        <v>2.7355</v>
      </c>
      <c r="G86" s="104">
        <f>G42</f>
        <v>0.72849999999999504</v>
      </c>
      <c r="H86" s="95"/>
      <c r="I86" s="122"/>
    </row>
    <row r="87" spans="1:16" ht="17.25" customHeight="1" x14ac:dyDescent="0.25">
      <c r="A87" s="203"/>
      <c r="B87" s="111" t="s">
        <v>196</v>
      </c>
      <c r="C87" s="111"/>
      <c r="D87" s="104">
        <f t="shared" si="7"/>
        <v>398.57999999999993</v>
      </c>
      <c r="E87" s="104">
        <f>E83+E84+E85-E75</f>
        <v>282.27</v>
      </c>
      <c r="F87" s="104">
        <f t="shared" ref="F87" si="8">F83+F84+F85-F75</f>
        <v>88.34999999999998</v>
      </c>
      <c r="G87" s="104">
        <f>G83+G84+G85-G75+D82</f>
        <v>27.959999999999958</v>
      </c>
      <c r="H87" s="97"/>
      <c r="I87" s="85"/>
    </row>
    <row r="88" spans="1:16" ht="17.2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</row>
    <row r="89" spans="1:16" s="55" customFormat="1" ht="24" customHeight="1" x14ac:dyDescent="0.45">
      <c r="A89" s="30" t="s">
        <v>517</v>
      </c>
      <c r="B89" s="56"/>
      <c r="C89" s="56"/>
      <c r="D89" s="56"/>
      <c r="E89" s="56"/>
      <c r="F89" s="56"/>
      <c r="G89" s="192"/>
      <c r="H89" s="192"/>
      <c r="I89" s="193"/>
      <c r="J89"/>
      <c r="K89"/>
      <c r="L89"/>
      <c r="M89"/>
      <c r="N89"/>
      <c r="O89"/>
      <c r="P89"/>
    </row>
    <row r="90" spans="1:16" ht="17.25" customHeight="1" x14ac:dyDescent="0.25">
      <c r="A90" s="80"/>
      <c r="B90" s="80"/>
      <c r="C90" s="80"/>
      <c r="D90" s="80"/>
      <c r="E90" s="82" t="s">
        <v>238</v>
      </c>
      <c r="F90" s="82" t="s">
        <v>239</v>
      </c>
      <c r="G90" s="82" t="s">
        <v>240</v>
      </c>
      <c r="H90" s="140"/>
      <c r="I90" s="140"/>
    </row>
    <row r="91" spans="1:16" ht="17.25" customHeight="1" x14ac:dyDescent="0.35">
      <c r="A91" s="171" t="s">
        <v>586</v>
      </c>
      <c r="B91" s="75"/>
      <c r="C91" s="75"/>
      <c r="D91" s="75"/>
      <c r="E91" s="83">
        <f>SUM(E53:E61)</f>
        <v>12000.98213474847</v>
      </c>
      <c r="F91" s="83">
        <f>SUM(F53:F61)</f>
        <v>1807.7283438593947</v>
      </c>
      <c r="G91" s="83">
        <f>SUM(G53:G61)</f>
        <v>14.398709871530421</v>
      </c>
      <c r="H91" s="161"/>
      <c r="I91" s="160">
        <f>I68+I62+I63</f>
        <v>13857.991791336539</v>
      </c>
    </row>
    <row r="92" spans="1:16" ht="17.25" customHeight="1" x14ac:dyDescent="0.35">
      <c r="A92" s="75" t="s">
        <v>199</v>
      </c>
      <c r="B92" s="75"/>
      <c r="C92" s="75"/>
      <c r="D92" s="75"/>
      <c r="E92" s="83">
        <f>E80</f>
        <v>3727.385563301139</v>
      </c>
      <c r="F92" s="83">
        <f t="shared" ref="F92:G92" si="9">F80</f>
        <v>912.05010398584625</v>
      </c>
      <c r="G92" s="83">
        <f t="shared" si="9"/>
        <v>0</v>
      </c>
      <c r="H92" s="161"/>
      <c r="I92" s="160">
        <f>I80</f>
        <v>4639.4356672869844</v>
      </c>
    </row>
    <row r="93" spans="1:16" ht="17.25" customHeight="1" x14ac:dyDescent="0.25">
      <c r="A93" s="80" t="s">
        <v>494</v>
      </c>
      <c r="B93" s="80"/>
      <c r="C93" s="80"/>
      <c r="D93" s="80"/>
      <c r="E93" s="84">
        <f>IF(D87=0,0,E87/D87)</f>
        <v>0.70818907120276997</v>
      </c>
      <c r="F93" s="84">
        <f>IF(D87=0,0,F87/D87)</f>
        <v>0.22166189974409151</v>
      </c>
      <c r="G93" s="84">
        <f>IF(D87=0,0,G87/D87)</f>
        <v>7.0149029053138551E-2</v>
      </c>
      <c r="H93" s="162"/>
      <c r="I93" s="123">
        <f>SUM(E93:G93)</f>
        <v>1</v>
      </c>
    </row>
    <row r="94" spans="1:16" ht="17.25" customHeight="1" x14ac:dyDescent="0.25">
      <c r="F94" s="25"/>
    </row>
    <row r="95" spans="1:16" ht="17.25" customHeight="1" x14ac:dyDescent="0.35">
      <c r="A95" s="74" t="s">
        <v>241</v>
      </c>
      <c r="B95" s="75"/>
      <c r="C95" s="75"/>
      <c r="D95" s="75"/>
      <c r="E95" s="75"/>
      <c r="F95" s="75"/>
      <c r="G95" s="75"/>
      <c r="H95" s="161"/>
      <c r="I95" s="166">
        <f>(I91-I92)</f>
        <v>9218.5561240495554</v>
      </c>
    </row>
    <row r="96" spans="1:16" ht="17.25" customHeight="1" x14ac:dyDescent="0.35">
      <c r="A96" s="74" t="s">
        <v>242</v>
      </c>
      <c r="B96" s="75"/>
      <c r="C96" s="75"/>
      <c r="D96" s="75"/>
      <c r="E96" s="75"/>
      <c r="F96" s="75"/>
      <c r="G96" s="75"/>
      <c r="H96" s="161"/>
      <c r="I96" s="166">
        <f>IF(C4=0,0,I95/C4)</f>
        <v>23.128496472601626</v>
      </c>
    </row>
    <row r="98" spans="1:16" s="55" customFormat="1" ht="24" customHeight="1" x14ac:dyDescent="0.35">
      <c r="A98" s="30" t="s">
        <v>579</v>
      </c>
      <c r="B98" s="56"/>
      <c r="C98" s="56"/>
      <c r="D98" s="56"/>
      <c r="E98" s="56"/>
      <c r="F98" s="56"/>
      <c r="G98" s="192"/>
      <c r="H98" s="192"/>
      <c r="I98" s="193"/>
      <c r="J98"/>
      <c r="K98"/>
      <c r="L98"/>
      <c r="M98"/>
      <c r="N98"/>
      <c r="O98"/>
      <c r="P98"/>
    </row>
    <row r="99" spans="1:16" ht="17.25" customHeight="1" x14ac:dyDescent="0.25">
      <c r="A99" s="86" t="s">
        <v>577</v>
      </c>
      <c r="B99" s="87"/>
      <c r="C99" s="87"/>
      <c r="D99" s="87"/>
      <c r="E99" s="87"/>
      <c r="F99" s="87"/>
      <c r="G99" s="87"/>
      <c r="H99" s="163"/>
      <c r="I99" s="165" t="str">
        <f>ROUND((E93+F93)*100,0)&amp;"  %"</f>
        <v>93  %</v>
      </c>
    </row>
    <row r="100" spans="1:16" ht="17.25" customHeight="1" x14ac:dyDescent="0.25">
      <c r="A100" s="164" t="s">
        <v>578</v>
      </c>
      <c r="B100" s="80"/>
      <c r="C100" s="80"/>
      <c r="D100" s="80"/>
      <c r="E100" s="80"/>
      <c r="F100" s="80"/>
      <c r="G100" s="80"/>
      <c r="H100" s="162"/>
      <c r="I100" s="167">
        <f>IF(C4=0,0,I95/C4)</f>
        <v>23.128496472601626</v>
      </c>
    </row>
  </sheetData>
  <sheetProtection algorithmName="SHA-512" hashValue="AsPAxxyoKhJ8yD03OvVJhCl0dqDh2fIreMVePQ47ZCm221Rb6WzEwfkHl4KuMuQjgcnhCLWekIC3BRF7m88law==" saltValue="7nFF1kE47uZSxgJV/fchxQ==" spinCount="100000" sheet="1" selectLockedCells="1"/>
  <protectedRanges>
    <protectedRange algorithmName="SHA-512" hashValue="Ci4nkdCaGRrbyYO1IPN1eQROAJrD5mVTRRUJggoPTVMCvhncJG7VflsQBwdgE5AwD9KP1pN2n9oGcVctTPZVdw==" saltValue="Ek9XQX6LCMjH0+sBYQLBTQ==" spinCount="100000" sqref="D42:F42" name="Areal med grøfter"/>
  </protectedRanges>
  <dataConsolidate/>
  <mergeCells count="11">
    <mergeCell ref="B3:C3"/>
    <mergeCell ref="H3:I3"/>
    <mergeCell ref="H4:I4"/>
    <mergeCell ref="G5:I5"/>
    <mergeCell ref="A37:A40"/>
    <mergeCell ref="G98:I98"/>
    <mergeCell ref="G73:I73"/>
    <mergeCell ref="A43:A47"/>
    <mergeCell ref="G89:I89"/>
    <mergeCell ref="A75:A79"/>
    <mergeCell ref="A82:A87"/>
  </mergeCells>
  <conditionalFormatting sqref="H66:H68">
    <cfRule type="containsText" dxfId="22" priority="161" operator="containsText" text="Fejl i arealer">
      <formula>NOT(ISERROR(SEARCH("Fejl i arealer",H66)))</formula>
    </cfRule>
  </conditionalFormatting>
  <conditionalFormatting sqref="G48 G50">
    <cfRule type="cellIs" dxfId="21" priority="75" operator="lessThan">
      <formula>0</formula>
    </cfRule>
  </conditionalFormatting>
  <conditionalFormatting sqref="J93">
    <cfRule type="containsText" dxfId="20" priority="54" operator="containsText" text="Nej">
      <formula>NOT(ISERROR(SEARCH("Nej",J93)))</formula>
    </cfRule>
  </conditionalFormatting>
  <conditionalFormatting sqref="G47">
    <cfRule type="cellIs" dxfId="19" priority="41" operator="lessThan">
      <formula>-0.01</formula>
    </cfRule>
  </conditionalFormatting>
  <conditionalFormatting sqref="G37:G40">
    <cfRule type="cellIs" dxfId="18" priority="38" operator="lessThan">
      <formula>-0.01</formula>
    </cfRule>
  </conditionalFormatting>
  <conditionalFormatting sqref="G42">
    <cfRule type="cellIs" dxfId="17" priority="37" operator="lessThan">
      <formula>0</formula>
    </cfRule>
  </conditionalFormatting>
  <conditionalFormatting sqref="G75:G78">
    <cfRule type="cellIs" dxfId="16" priority="36" operator="lessThan">
      <formula>-0.1</formula>
    </cfRule>
  </conditionalFormatting>
  <conditionalFormatting sqref="E79">
    <cfRule type="cellIs" dxfId="15" priority="34" operator="lessThan">
      <formula>-0.01</formula>
    </cfRule>
  </conditionalFormatting>
  <conditionalFormatting sqref="F79">
    <cfRule type="cellIs" dxfId="14" priority="33" operator="lessThan">
      <formula>-0.01</formula>
    </cfRule>
  </conditionalFormatting>
  <conditionalFormatting sqref="I79">
    <cfRule type="cellIs" dxfId="13" priority="32" operator="lessThan">
      <formula>0</formula>
    </cfRule>
  </conditionalFormatting>
  <conditionalFormatting sqref="H79">
    <cfRule type="containsText" dxfId="12" priority="31" operator="containsText" text="Fejl I arealer">
      <formula>NOT(ISERROR(SEARCH("Fejl I arealer",H79)))</formula>
    </cfRule>
  </conditionalFormatting>
  <conditionalFormatting sqref="H41">
    <cfRule type="cellIs" dxfId="11" priority="20" operator="equal">
      <formula>"Fejl I GLR totalareal"</formula>
    </cfRule>
  </conditionalFormatting>
  <conditionalFormatting sqref="D41:G41">
    <cfRule type="cellIs" dxfId="10" priority="19" operator="equal">
      <formula>"Fejl I GLR totalareal"</formula>
    </cfRule>
  </conditionalFormatting>
  <conditionalFormatting sqref="G43">
    <cfRule type="cellIs" dxfId="9" priority="18" operator="lessThan">
      <formula>-0.01</formula>
    </cfRule>
  </conditionalFormatting>
  <conditionalFormatting sqref="G44">
    <cfRule type="cellIs" dxfId="8" priority="17" operator="lessThan">
      <formula>-0.01</formula>
    </cfRule>
  </conditionalFormatting>
  <conditionalFormatting sqref="G45">
    <cfRule type="cellIs" dxfId="7" priority="16" operator="lessThan">
      <formula>-0.01</formula>
    </cfRule>
  </conditionalFormatting>
  <conditionalFormatting sqref="G46">
    <cfRule type="cellIs" dxfId="6" priority="14" operator="lessThan">
      <formula>-0.01</formula>
    </cfRule>
  </conditionalFormatting>
  <conditionalFormatting sqref="E80:I80">
    <cfRule type="cellIs" dxfId="5" priority="13" operator="lessThan">
      <formula>0</formula>
    </cfRule>
  </conditionalFormatting>
  <conditionalFormatting sqref="D47">
    <cfRule type="cellIs" dxfId="4" priority="7" operator="lessThan">
      <formula>0</formula>
    </cfRule>
  </conditionalFormatting>
  <conditionalFormatting sqref="G36">
    <cfRule type="cellIs" dxfId="3" priority="5" operator="lessThan">
      <formula>0</formula>
    </cfRule>
  </conditionalFormatting>
  <conditionalFormatting sqref="G30">
    <cfRule type="cellIs" dxfId="2" priority="4" operator="lessThan">
      <formula>0</formula>
    </cfRule>
  </conditionalFormatting>
  <conditionalFormatting sqref="G79">
    <cfRule type="cellIs" dxfId="1" priority="3" operator="lessThan">
      <formula>-0.01</formula>
    </cfRule>
  </conditionalFormatting>
  <conditionalFormatting sqref="G34">
    <cfRule type="cellIs" dxfId="0" priority="2" operator="lessThan">
      <formula>0</formula>
    </cfRule>
  </conditionalFormatting>
  <conditionalFormatting sqref="D79">
    <cfRule type="cellIs" priority="1" operator="lessThan">
      <formula>-0.01</formula>
    </cfRule>
  </conditionalFormatting>
  <dataValidations xWindow="592" yWindow="485" count="2">
    <dataValidation showInputMessage="1" showErrorMessage="1" errorTitle="ingen indtastning" error="Anvend korrekt afgrødekode" sqref="F8:F28" xr:uid="{00000000-0002-0000-0100-000000000000}"/>
    <dataValidation type="decimal" operator="greaterThanOrEqual" allowBlank="1" showInputMessage="1" showErrorMessage="1" prompt="Det samlede projektareal skal være større eller lig med det indtastede GLR areal plus vanddækket areal" sqref="C4" xr:uid="{00000000-0002-0000-0100-000001000000}">
      <formula1>F66</formula1>
    </dataValidation>
  </dataValidations>
  <pageMargins left="0.31496062992125984" right="0.31496062992125984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1"/>
  <sheetViews>
    <sheetView workbookViewId="0">
      <selection activeCell="C11" sqref="C11"/>
    </sheetView>
  </sheetViews>
  <sheetFormatPr defaultRowHeight="15" x14ac:dyDescent="0.25"/>
  <cols>
    <col min="1" max="1" width="32.5703125" customWidth="1"/>
    <col min="2" max="2" width="35" style="24" customWidth="1"/>
    <col min="3" max="3" width="13.28515625" style="24" customWidth="1"/>
    <col min="4" max="4" width="24.28515625" style="24" customWidth="1"/>
    <col min="5" max="5" width="7.28515625" style="24" customWidth="1"/>
    <col min="6" max="6" width="6.42578125" style="24" customWidth="1"/>
    <col min="7" max="7" width="10.28515625" style="24" customWidth="1"/>
    <col min="8" max="8" width="11.42578125" style="24" customWidth="1"/>
    <col min="9" max="9" width="7.28515625" style="24" customWidth="1"/>
    <col min="10" max="10" width="13.28515625" style="24" customWidth="1"/>
    <col min="11" max="14" width="9.28515625" style="24"/>
    <col min="15" max="16" width="9.5703125" style="24" bestFit="1" customWidth="1"/>
    <col min="17" max="17" width="9.28515625" style="24"/>
    <col min="18" max="18" width="12.28515625" style="24" customWidth="1"/>
    <col min="19" max="21" width="10.7109375" style="24" customWidth="1"/>
    <col min="22" max="24" width="10.7109375" customWidth="1"/>
  </cols>
  <sheetData>
    <row r="1" spans="1:24" x14ac:dyDescent="0.25">
      <c r="A1" s="41" t="s">
        <v>537</v>
      </c>
      <c r="B1" s="43"/>
    </row>
    <row r="2" spans="1:24" x14ac:dyDescent="0.25">
      <c r="A2" s="37" t="s">
        <v>538</v>
      </c>
      <c r="B2" s="37">
        <v>0.01</v>
      </c>
    </row>
    <row r="3" spans="1:24" x14ac:dyDescent="0.25">
      <c r="A3" s="37" t="s">
        <v>540</v>
      </c>
      <c r="B3" s="37">
        <v>0.34</v>
      </c>
    </row>
    <row r="4" spans="1:24" x14ac:dyDescent="0.25">
      <c r="A4" s="37" t="s">
        <v>541</v>
      </c>
      <c r="B4" s="37">
        <v>0.6</v>
      </c>
      <c r="C4" s="24" t="s">
        <v>542</v>
      </c>
    </row>
    <row r="5" spans="1:24" x14ac:dyDescent="0.25">
      <c r="A5" s="37" t="s">
        <v>539</v>
      </c>
      <c r="B5" s="37">
        <v>0.8</v>
      </c>
      <c r="C5" s="24" t="s">
        <v>543</v>
      </c>
    </row>
    <row r="6" spans="1:24" x14ac:dyDescent="0.25">
      <c r="A6" s="37" t="s">
        <v>544</v>
      </c>
      <c r="B6" s="37">
        <v>2.5000000000000001E-3</v>
      </c>
    </row>
    <row r="7" spans="1:24" x14ac:dyDescent="0.25">
      <c r="A7" s="37" t="s">
        <v>545</v>
      </c>
      <c r="B7" s="37">
        <v>2.5000000000000001E-3</v>
      </c>
    </row>
    <row r="8" spans="1:24" x14ac:dyDescent="0.25">
      <c r="A8" s="37" t="s">
        <v>546</v>
      </c>
      <c r="B8" s="37">
        <v>2.5000000000000001E-3</v>
      </c>
    </row>
    <row r="10" spans="1:24" x14ac:dyDescent="0.25">
      <c r="A10" s="53"/>
      <c r="B10" s="53" t="s">
        <v>221</v>
      </c>
      <c r="C10" s="53" t="s">
        <v>127</v>
      </c>
    </row>
    <row r="11" spans="1:24" x14ac:dyDescent="0.25">
      <c r="A11" s="37" t="s">
        <v>220</v>
      </c>
      <c r="B11" s="37">
        <v>1165</v>
      </c>
      <c r="C11" s="37">
        <f>B11/2</f>
        <v>582.5</v>
      </c>
    </row>
    <row r="12" spans="1:24" x14ac:dyDescent="0.25">
      <c r="A12" s="37" t="s">
        <v>244</v>
      </c>
      <c r="B12" s="37">
        <v>527</v>
      </c>
      <c r="C12" s="37">
        <f>B12/2</f>
        <v>263.5</v>
      </c>
    </row>
    <row r="13" spans="1:24" x14ac:dyDescent="0.25">
      <c r="A13" s="37" t="s">
        <v>219</v>
      </c>
      <c r="B13" s="37">
        <v>0.31</v>
      </c>
      <c r="C13" s="37">
        <f>B13/2</f>
        <v>0.155</v>
      </c>
    </row>
    <row r="15" spans="1:24" ht="19.5" customHeight="1" x14ac:dyDescent="0.25">
      <c r="A15" s="43" t="s">
        <v>478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24" ht="19.5" customHeight="1" x14ac:dyDescent="0.25">
      <c r="A16" s="41"/>
      <c r="B16" s="42" t="s">
        <v>223</v>
      </c>
      <c r="C16" s="42" t="s">
        <v>224</v>
      </c>
      <c r="D16" s="42" t="s">
        <v>225</v>
      </c>
      <c r="E16" s="42" t="s">
        <v>226</v>
      </c>
      <c r="F16" s="41"/>
      <c r="G16" s="41"/>
      <c r="H16" s="41"/>
      <c r="I16" s="43"/>
      <c r="J16" s="43"/>
      <c r="K16" s="43"/>
      <c r="R16" s="43" t="s">
        <v>526</v>
      </c>
      <c r="S16" s="43"/>
      <c r="T16" s="43"/>
      <c r="U16" s="43"/>
      <c r="V16" s="41"/>
      <c r="W16" s="41"/>
      <c r="X16" s="41"/>
    </row>
    <row r="17" spans="1:24" ht="19.5" customHeight="1" x14ac:dyDescent="0.25">
      <c r="A17" s="41" t="s">
        <v>227</v>
      </c>
      <c r="B17" s="41">
        <v>-0.93</v>
      </c>
      <c r="C17" s="41">
        <v>11</v>
      </c>
      <c r="D17" s="41">
        <v>7.52</v>
      </c>
      <c r="E17" s="41">
        <v>12.97</v>
      </c>
      <c r="F17" s="41" t="s">
        <v>228</v>
      </c>
      <c r="G17" s="41" t="s">
        <v>229</v>
      </c>
      <c r="H17" s="35" t="s">
        <v>231</v>
      </c>
      <c r="I17" s="35" t="s">
        <v>230</v>
      </c>
      <c r="J17" s="35" t="s">
        <v>496</v>
      </c>
      <c r="K17" s="35" t="s">
        <v>497</v>
      </c>
      <c r="N17" s="53" t="s">
        <v>525</v>
      </c>
      <c r="O17" s="53"/>
      <c r="P17" s="53"/>
      <c r="R17" s="43" t="s">
        <v>234</v>
      </c>
      <c r="S17" s="213" t="s">
        <v>160</v>
      </c>
      <c r="T17" s="213"/>
      <c r="U17" s="213"/>
      <c r="V17" s="214" t="s">
        <v>127</v>
      </c>
      <c r="W17" s="214"/>
      <c r="X17" s="214"/>
    </row>
    <row r="18" spans="1:24" ht="19.5" customHeight="1" x14ac:dyDescent="0.35">
      <c r="A18" s="45">
        <v>0</v>
      </c>
      <c r="B18" s="45">
        <v>-0.93</v>
      </c>
      <c r="C18" s="45">
        <v>11</v>
      </c>
      <c r="D18" s="45">
        <v>7.52</v>
      </c>
      <c r="E18" s="45">
        <v>12.97</v>
      </c>
      <c r="F18" s="46">
        <f>EXP(E18*+A18)</f>
        <v>1</v>
      </c>
      <c r="G18" s="46">
        <f>EXP(-D18*F18)</f>
        <v>5.4213256584560905E-4</v>
      </c>
      <c r="H18" s="46">
        <f>B18+C18*G18</f>
        <v>-0.92403654177569838</v>
      </c>
      <c r="I18" s="129">
        <f>H18</f>
        <v>-0.92403654177569838</v>
      </c>
      <c r="J18" s="47"/>
      <c r="K18" s="47"/>
      <c r="N18" s="37">
        <f>A18</f>
        <v>0</v>
      </c>
      <c r="O18" s="141">
        <f>H18*44/12+J18*44/28*$B$31/1000+$E$28*$B$32/1000</f>
        <v>3.9443660134891054</v>
      </c>
      <c r="P18" s="141">
        <f>I18*44/12+K18*44/28*$B$31/1000+$F$28*$B$32/1000</f>
        <v>0.27811601348910564</v>
      </c>
      <c r="R18" s="43" t="s">
        <v>527</v>
      </c>
      <c r="S18" s="43" t="s">
        <v>530</v>
      </c>
      <c r="T18" s="43" t="s">
        <v>528</v>
      </c>
      <c r="U18" s="43" t="s">
        <v>529</v>
      </c>
      <c r="V18" s="43" t="s">
        <v>530</v>
      </c>
      <c r="W18" s="43" t="s">
        <v>528</v>
      </c>
      <c r="X18" s="43" t="s">
        <v>529</v>
      </c>
    </row>
    <row r="19" spans="1:24" ht="19.5" customHeight="1" x14ac:dyDescent="0.25">
      <c r="A19" s="45">
        <v>-0.125</v>
      </c>
      <c r="B19" s="45">
        <v>-0.93</v>
      </c>
      <c r="C19" s="45">
        <v>11</v>
      </c>
      <c r="D19" s="45">
        <v>7.52</v>
      </c>
      <c r="E19" s="45">
        <v>12.97</v>
      </c>
      <c r="F19" s="46">
        <f>EXP(E19*+A19)</f>
        <v>0.19765148025371879</v>
      </c>
      <c r="G19" s="46">
        <f>EXP(-D19*F19)</f>
        <v>0.22619922725510463</v>
      </c>
      <c r="H19" s="46">
        <f>B19+C19*G19</f>
        <v>1.558191499806151</v>
      </c>
      <c r="I19" s="47">
        <f>H19/2</f>
        <v>0.77909574990307551</v>
      </c>
      <c r="J19" s="47">
        <f>E48</f>
        <v>1.6</v>
      </c>
      <c r="K19" s="47">
        <f>J19/2</f>
        <v>0.8</v>
      </c>
      <c r="N19" s="37">
        <f t="shared" ref="N19:N22" si="0">A19</f>
        <v>-0.125</v>
      </c>
      <c r="O19" s="141">
        <f t="shared" ref="O19:P22" si="1">H19*44/12+J19*44/28*$B$31/1000+E39*$B$32/1000</f>
        <v>8.7051874308855393</v>
      </c>
      <c r="P19" s="141">
        <f t="shared" si="1"/>
        <v>4.3525937154427696</v>
      </c>
      <c r="R19" s="142" t="str">
        <f>- N19&amp;" cm"</f>
        <v>0,125 cm</v>
      </c>
      <c r="S19" s="49">
        <f>H19</f>
        <v>1.558191499806151</v>
      </c>
      <c r="T19" s="49">
        <f>E39</f>
        <v>89.70245821623368</v>
      </c>
      <c r="U19" s="49">
        <f>J19*44/28</f>
        <v>2.5142857142857147</v>
      </c>
      <c r="V19" s="143">
        <f>I19</f>
        <v>0.77909574990307551</v>
      </c>
      <c r="W19" s="143">
        <f>F39</f>
        <v>44.85122910811684</v>
      </c>
      <c r="X19" s="143">
        <f>K19*44/28</f>
        <v>1.2571428571428573</v>
      </c>
    </row>
    <row r="20" spans="1:24" ht="19.5" customHeight="1" x14ac:dyDescent="0.25">
      <c r="A20" s="45">
        <v>-0.375</v>
      </c>
      <c r="B20" s="45">
        <v>-0.93</v>
      </c>
      <c r="C20" s="45">
        <v>11</v>
      </c>
      <c r="D20" s="45">
        <v>7.52</v>
      </c>
      <c r="E20" s="45">
        <v>12.97</v>
      </c>
      <c r="F20" s="46">
        <f>EXP(E20*+A20)</f>
        <v>7.7214740040791145E-3</v>
      </c>
      <c r="G20" s="46">
        <f>EXP(-D20*F20)</f>
        <v>0.94358815500498783</v>
      </c>
      <c r="H20" s="46">
        <f>B20+C20*G20</f>
        <v>9.4494697050548666</v>
      </c>
      <c r="I20" s="47">
        <f>H20/2</f>
        <v>4.7247348525274333</v>
      </c>
      <c r="J20" s="47">
        <f>$H$22-($H$22-H20)/($H$22-$H$19)</f>
        <v>9.996229148203458</v>
      </c>
      <c r="K20" s="47">
        <f>J20/2</f>
        <v>4.998114574101729</v>
      </c>
      <c r="N20" s="37">
        <f t="shared" si="0"/>
        <v>-0.375</v>
      </c>
      <c r="O20" s="141">
        <f t="shared" si="1"/>
        <v>39.416701946872372</v>
      </c>
      <c r="P20" s="141">
        <f t="shared" si="1"/>
        <v>19.708350973436186</v>
      </c>
      <c r="R20" s="142" t="str">
        <f t="shared" ref="R20:R22" si="2">- N20&amp;" cm"</f>
        <v>0,375 cm</v>
      </c>
      <c r="S20" s="49">
        <f t="shared" ref="S20:S22" si="3">H20</f>
        <v>9.4494697050548666</v>
      </c>
      <c r="T20" s="49">
        <f t="shared" ref="T20:T22" si="4">E40</f>
        <v>3.5022021936425607</v>
      </c>
      <c r="U20" s="49">
        <f t="shared" ref="U20:U22" si="5">J20*44/28</f>
        <v>15.708360090034006</v>
      </c>
      <c r="V20" s="143">
        <f t="shared" ref="V20:V22" si="6">I20</f>
        <v>4.7247348525274333</v>
      </c>
      <c r="W20" s="143">
        <f t="shared" ref="W20:W22" si="7">F40</f>
        <v>1.7511010968212803</v>
      </c>
      <c r="X20" s="143">
        <f t="shared" ref="X20:X22" si="8">K20*44/28</f>
        <v>7.854180045017003</v>
      </c>
    </row>
    <row r="21" spans="1:24" ht="19.5" customHeight="1" x14ac:dyDescent="0.25">
      <c r="A21" s="45">
        <v>-0.625</v>
      </c>
      <c r="B21" s="45">
        <v>-0.93</v>
      </c>
      <c r="C21" s="45">
        <v>11</v>
      </c>
      <c r="D21" s="45">
        <v>7.52</v>
      </c>
      <c r="E21" s="45">
        <v>12.97</v>
      </c>
      <c r="F21" s="46">
        <f>EXP(E21*+A21)</f>
        <v>3.0164793463289928E-4</v>
      </c>
      <c r="G21" s="46">
        <f>EXP(-D21*F21)</f>
        <v>0.99773417838948375</v>
      </c>
      <c r="H21" s="46">
        <f>B21+C21*G21</f>
        <v>10.045075962284322</v>
      </c>
      <c r="I21" s="47">
        <f>H21/2</f>
        <v>5.0225379811421611</v>
      </c>
      <c r="J21" s="47">
        <f>$H$22-($H$22-H21)/($H$22-$H$19)</f>
        <v>10.066211276216027</v>
      </c>
      <c r="K21" s="47">
        <f>J21/2</f>
        <v>5.0331056381080135</v>
      </c>
      <c r="N21" s="37">
        <f t="shared" si="0"/>
        <v>-0.625</v>
      </c>
      <c r="O21" s="141">
        <f t="shared" si="1"/>
        <v>41.633308134082725</v>
      </c>
      <c r="P21" s="141">
        <f t="shared" si="1"/>
        <v>20.816654067041362</v>
      </c>
      <c r="R21" s="142" t="str">
        <f t="shared" si="2"/>
        <v>0,625 cm</v>
      </c>
      <c r="S21" s="49">
        <f t="shared" si="3"/>
        <v>10.045075962284322</v>
      </c>
      <c r="T21" s="49">
        <f t="shared" si="4"/>
        <v>3.5000000562589157</v>
      </c>
      <c r="U21" s="49">
        <f t="shared" si="5"/>
        <v>15.818332005482329</v>
      </c>
      <c r="V21" s="143">
        <f t="shared" si="6"/>
        <v>5.0225379811421611</v>
      </c>
      <c r="W21" s="143">
        <f t="shared" si="7"/>
        <v>1.7500000281294579</v>
      </c>
      <c r="X21" s="143">
        <f t="shared" si="8"/>
        <v>7.9091660027411645</v>
      </c>
    </row>
    <row r="22" spans="1:24" ht="19.5" customHeight="1" x14ac:dyDescent="0.25">
      <c r="A22" s="45">
        <v>-0.875</v>
      </c>
      <c r="B22" s="45">
        <v>-0.93</v>
      </c>
      <c r="C22" s="45">
        <v>11</v>
      </c>
      <c r="D22" s="45">
        <v>7.52</v>
      </c>
      <c r="E22" s="45">
        <v>12.97</v>
      </c>
      <c r="F22" s="46">
        <f>EXP(E22*+A22)</f>
        <v>1.1784210685709077E-5</v>
      </c>
      <c r="G22" s="46">
        <f>EXP(-D22*F22)</f>
        <v>0.99991138666203727</v>
      </c>
      <c r="H22" s="46">
        <f>B22+C22*G22</f>
        <v>10.06902525328241</v>
      </c>
      <c r="I22" s="47">
        <f>H22/2</f>
        <v>5.034512626641205</v>
      </c>
      <c r="J22" s="47">
        <f>AVERAGE(E45:E46)</f>
        <v>10.6</v>
      </c>
      <c r="K22" s="47">
        <f>J22/2</f>
        <v>5.3</v>
      </c>
      <c r="N22" s="37">
        <f t="shared" si="0"/>
        <v>-0.875</v>
      </c>
      <c r="O22" s="141">
        <f t="shared" si="1"/>
        <v>41.971087833464111</v>
      </c>
      <c r="P22" s="141">
        <f t="shared" si="1"/>
        <v>20.985543916732055</v>
      </c>
      <c r="R22" s="142" t="str">
        <f t="shared" si="2"/>
        <v>0,875 cm</v>
      </c>
      <c r="S22" s="49">
        <f t="shared" si="3"/>
        <v>10.06902525328241</v>
      </c>
      <c r="T22" s="49">
        <f t="shared" si="4"/>
        <v>3.5000000000014371</v>
      </c>
      <c r="U22" s="49">
        <f t="shared" si="5"/>
        <v>16.657142857142855</v>
      </c>
      <c r="V22" s="143">
        <f t="shared" si="6"/>
        <v>5.034512626641205</v>
      </c>
      <c r="W22" s="143">
        <f t="shared" si="7"/>
        <v>1.7500000000007185</v>
      </c>
      <c r="X22" s="143">
        <f t="shared" si="8"/>
        <v>8.3285714285714274</v>
      </c>
    </row>
    <row r="23" spans="1:24" x14ac:dyDescent="0.25">
      <c r="A23" s="2"/>
      <c r="B23" s="2"/>
      <c r="C23" s="2"/>
      <c r="D23" s="2"/>
      <c r="E23" s="50"/>
      <c r="F23" s="50"/>
      <c r="G23" s="50"/>
      <c r="H23" s="51"/>
      <c r="I23" s="2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4" ht="18.75" x14ac:dyDescent="0.25">
      <c r="A24" s="41" t="s">
        <v>477</v>
      </c>
      <c r="B24" s="41"/>
      <c r="C24" s="41"/>
      <c r="D24" s="41"/>
      <c r="E24" s="41"/>
      <c r="F24" s="41"/>
      <c r="G24"/>
      <c r="H24"/>
      <c r="I2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4" ht="18.75" x14ac:dyDescent="0.25">
      <c r="A25" s="43"/>
      <c r="B25" s="41" t="s">
        <v>232</v>
      </c>
      <c r="C25" s="41"/>
      <c r="D25" s="41"/>
      <c r="E25" s="44" t="s">
        <v>253</v>
      </c>
      <c r="F25" s="44" t="s">
        <v>254</v>
      </c>
      <c r="G25" s="34"/>
      <c r="H25" s="34"/>
      <c r="I25" s="34"/>
      <c r="J25" s="34"/>
      <c r="K25" s="34"/>
    </row>
    <row r="26" spans="1:24" ht="18.75" x14ac:dyDescent="0.25">
      <c r="A26" s="41" t="s">
        <v>227</v>
      </c>
      <c r="B26" s="43" t="s">
        <v>233</v>
      </c>
      <c r="C26" s="43" t="s">
        <v>234</v>
      </c>
      <c r="D26" s="36" t="s">
        <v>235</v>
      </c>
      <c r="E26" s="36" t="s">
        <v>236</v>
      </c>
      <c r="F26" s="36" t="s">
        <v>236</v>
      </c>
      <c r="G26" s="34"/>
      <c r="H26" s="34"/>
      <c r="I26" s="34"/>
    </row>
    <row r="27" spans="1:24" ht="18.75" x14ac:dyDescent="0.25">
      <c r="A27" s="45">
        <v>0.125</v>
      </c>
      <c r="B27" s="37">
        <v>1.3</v>
      </c>
      <c r="C27" s="37">
        <v>292</v>
      </c>
      <c r="D27" s="48">
        <v>-5.6</v>
      </c>
      <c r="E27" s="49">
        <f>B27+C27*EXP(-D27*A27)</f>
        <v>589.31579058137913</v>
      </c>
      <c r="F27" s="49">
        <f>E27/2</f>
        <v>294.65789529068957</v>
      </c>
      <c r="H27" s="34"/>
    </row>
    <row r="28" spans="1:24" ht="18.75" x14ac:dyDescent="0.25">
      <c r="A28" s="45">
        <v>0</v>
      </c>
      <c r="B28" s="37">
        <v>1.3</v>
      </c>
      <c r="C28" s="37">
        <v>292</v>
      </c>
      <c r="D28" s="48">
        <v>-5.6</v>
      </c>
      <c r="E28" s="49">
        <f>B28+C28*EXP(-D28*A28)</f>
        <v>293.3</v>
      </c>
      <c r="F28" s="49">
        <f>E28/2</f>
        <v>146.65</v>
      </c>
      <c r="H28" s="34"/>
    </row>
    <row r="29" spans="1:24" ht="18.75" x14ac:dyDescent="0.25">
      <c r="A29" s="45">
        <v>-0.125</v>
      </c>
      <c r="B29" s="37">
        <v>1.3</v>
      </c>
      <c r="C29" s="37">
        <v>292</v>
      </c>
      <c r="D29" s="48">
        <v>-5.6</v>
      </c>
      <c r="E29" s="49">
        <f>B29+C29*EXP(-D29*A29)</f>
        <v>146.3029087070916</v>
      </c>
      <c r="F29" s="49">
        <f>E29/2</f>
        <v>73.151454353545802</v>
      </c>
      <c r="H29" s="34"/>
    </row>
    <row r="30" spans="1:24" x14ac:dyDescent="0.25">
      <c r="A30" s="24"/>
      <c r="B30" s="24" t="s">
        <v>222</v>
      </c>
    </row>
    <row r="31" spans="1:24" x14ac:dyDescent="0.25">
      <c r="A31" s="24"/>
      <c r="B31" s="37">
        <v>298</v>
      </c>
    </row>
    <row r="32" spans="1:24" x14ac:dyDescent="0.25">
      <c r="A32" s="24"/>
      <c r="B32" s="37">
        <v>25</v>
      </c>
    </row>
    <row r="33" spans="1:21" x14ac:dyDescent="0.25">
      <c r="A33" s="24"/>
    </row>
    <row r="34" spans="1:21" ht="18.75" x14ac:dyDescent="0.25">
      <c r="A34" s="43" t="s">
        <v>476</v>
      </c>
      <c r="B34" s="43"/>
      <c r="C34" s="43"/>
      <c r="D34" s="43"/>
      <c r="E34" s="43"/>
      <c r="F34" s="4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8.75" x14ac:dyDescent="0.25">
      <c r="A35" s="43"/>
      <c r="B35" s="41" t="s">
        <v>232</v>
      </c>
      <c r="C35" s="41"/>
      <c r="D35" s="41"/>
      <c r="E35" s="44" t="s">
        <v>253</v>
      </c>
      <c r="F35" s="44" t="s">
        <v>254</v>
      </c>
      <c r="M35" s="34"/>
      <c r="N35" s="34"/>
      <c r="O35" s="34"/>
      <c r="P35" s="34"/>
      <c r="Q35" s="34"/>
      <c r="R35" s="34"/>
      <c r="S35" s="34"/>
    </row>
    <row r="36" spans="1:21" ht="18.75" x14ac:dyDescent="0.25">
      <c r="A36" s="43"/>
      <c r="B36" s="41"/>
      <c r="C36" s="41"/>
      <c r="D36" s="41"/>
      <c r="E36" s="44"/>
      <c r="F36" s="44"/>
      <c r="M36" s="34"/>
      <c r="N36" s="34"/>
      <c r="O36" s="34"/>
      <c r="P36" s="34"/>
      <c r="Q36" s="34"/>
      <c r="R36" s="34"/>
      <c r="S36" s="34"/>
    </row>
    <row r="37" spans="1:21" ht="18.75" x14ac:dyDescent="0.25">
      <c r="A37" s="41" t="s">
        <v>227</v>
      </c>
      <c r="B37" s="43" t="s">
        <v>233</v>
      </c>
      <c r="C37" s="43" t="s">
        <v>234</v>
      </c>
      <c r="D37" s="36" t="s">
        <v>235</v>
      </c>
      <c r="E37" s="36" t="s">
        <v>236</v>
      </c>
      <c r="F37" s="36" t="s">
        <v>236</v>
      </c>
      <c r="L37" s="34"/>
      <c r="M37" s="34"/>
      <c r="N37" s="34"/>
      <c r="O37" s="34"/>
      <c r="P37" s="34"/>
      <c r="Q37" s="34"/>
      <c r="R37" s="34"/>
    </row>
    <row r="38" spans="1:21" ht="18.75" x14ac:dyDescent="0.25">
      <c r="A38" s="45">
        <v>0</v>
      </c>
      <c r="B38" s="37">
        <v>3.5</v>
      </c>
      <c r="C38" s="37">
        <v>17055</v>
      </c>
      <c r="D38" s="48">
        <v>-42.3</v>
      </c>
      <c r="E38" s="52">
        <f>B38+C38*EXP(-D38*A38)</f>
        <v>17058.5</v>
      </c>
      <c r="F38" s="52">
        <f>E38/2</f>
        <v>8529.25</v>
      </c>
      <c r="L38" s="34"/>
      <c r="M38" s="34"/>
      <c r="N38" s="34"/>
      <c r="O38" s="34"/>
      <c r="P38" s="34"/>
      <c r="Q38" s="34"/>
      <c r="R38" s="34"/>
    </row>
    <row r="39" spans="1:21" ht="18.75" x14ac:dyDescent="0.25">
      <c r="A39" s="45">
        <v>-0.125</v>
      </c>
      <c r="B39" s="37">
        <v>3.5</v>
      </c>
      <c r="C39" s="37">
        <v>17055</v>
      </c>
      <c r="D39" s="48">
        <v>-42.3</v>
      </c>
      <c r="E39" s="49">
        <f>B39+C39*EXP(-D39*A39)</f>
        <v>89.70245821623368</v>
      </c>
      <c r="F39" s="49">
        <f>E39/2</f>
        <v>44.85122910811684</v>
      </c>
      <c r="L39" s="34"/>
      <c r="M39" s="34"/>
      <c r="N39" s="34"/>
      <c r="O39" s="34"/>
      <c r="P39" s="34"/>
      <c r="Q39" s="34"/>
      <c r="R39" s="34"/>
    </row>
    <row r="40" spans="1:21" ht="18.75" x14ac:dyDescent="0.25">
      <c r="A40" s="45">
        <v>-0.375</v>
      </c>
      <c r="B40" s="37">
        <v>3.5</v>
      </c>
      <c r="C40" s="37">
        <v>17055</v>
      </c>
      <c r="D40" s="48">
        <v>-42.3</v>
      </c>
      <c r="E40" s="49">
        <f>B40+C40*EXP(-D40*+A40)</f>
        <v>3.5022021936425607</v>
      </c>
      <c r="F40" s="49">
        <f>E40/2</f>
        <v>1.7511010968212803</v>
      </c>
      <c r="L40" s="34"/>
      <c r="M40" s="34"/>
      <c r="N40" s="34"/>
      <c r="O40" s="34"/>
      <c r="P40" s="34"/>
      <c r="Q40" s="34"/>
      <c r="R40" s="34"/>
    </row>
    <row r="41" spans="1:21" ht="18.75" x14ac:dyDescent="0.25">
      <c r="A41" s="45">
        <v>-0.625</v>
      </c>
      <c r="B41" s="37">
        <v>3.5</v>
      </c>
      <c r="C41" s="37">
        <v>17055</v>
      </c>
      <c r="D41" s="48">
        <v>-42.3</v>
      </c>
      <c r="E41" s="49">
        <f>B41+C41*EXP(-D41*+A41)</f>
        <v>3.5000000562589157</v>
      </c>
      <c r="F41" s="49">
        <f>E41/2</f>
        <v>1.7500000281294579</v>
      </c>
      <c r="L41" s="34"/>
      <c r="M41" s="34"/>
      <c r="N41" s="34"/>
      <c r="O41" s="34"/>
      <c r="P41" s="34"/>
      <c r="Q41" s="34"/>
      <c r="R41" s="34"/>
    </row>
    <row r="42" spans="1:21" ht="18.75" x14ac:dyDescent="0.25">
      <c r="A42" s="45">
        <v>-0.875</v>
      </c>
      <c r="B42" s="37">
        <v>3.5</v>
      </c>
      <c r="C42" s="37">
        <v>17055</v>
      </c>
      <c r="D42" s="48">
        <v>-42.3</v>
      </c>
      <c r="E42" s="49">
        <f>B42+C42*EXP(-D42*+A42)</f>
        <v>3.5000000000014371</v>
      </c>
      <c r="F42" s="49">
        <f>E42/2</f>
        <v>1.7500000000007185</v>
      </c>
      <c r="M42" s="34"/>
      <c r="N42" s="34"/>
      <c r="O42" s="34"/>
      <c r="P42" s="34"/>
      <c r="Q42" s="34"/>
      <c r="R42" s="34"/>
      <c r="S42" s="34"/>
    </row>
    <row r="43" spans="1:21" ht="18.75" x14ac:dyDescent="0.25">
      <c r="A43" s="24"/>
      <c r="R43" s="34"/>
      <c r="S43" s="34"/>
      <c r="T43" s="34"/>
      <c r="U43" s="34"/>
    </row>
    <row r="44" spans="1:21" ht="75" x14ac:dyDescent="0.25">
      <c r="A44" s="10"/>
      <c r="B44" s="10"/>
      <c r="C44" s="10"/>
      <c r="D44" s="10"/>
      <c r="E44" s="10" t="s">
        <v>128</v>
      </c>
      <c r="F44" s="10" t="s">
        <v>128</v>
      </c>
      <c r="Q44" s="34"/>
      <c r="R44" s="34"/>
      <c r="S44" s="34"/>
      <c r="T44" s="34"/>
      <c r="U44" s="34"/>
    </row>
    <row r="45" spans="1:21" ht="18.75" x14ac:dyDescent="0.25">
      <c r="A45" s="45" t="s">
        <v>126</v>
      </c>
      <c r="B45" s="54" t="s">
        <v>129</v>
      </c>
      <c r="C45" s="45" t="s">
        <v>118</v>
      </c>
      <c r="D45" s="45"/>
      <c r="E45" s="45">
        <v>13</v>
      </c>
      <c r="F45" s="37">
        <f>E45/2</f>
        <v>6.5</v>
      </c>
      <c r="Q45" s="34"/>
      <c r="R45" s="34"/>
      <c r="S45" s="34"/>
      <c r="T45" s="34"/>
      <c r="U45" s="34"/>
    </row>
    <row r="46" spans="1:21" ht="18.75" x14ac:dyDescent="0.25">
      <c r="A46" s="45"/>
      <c r="B46" s="54" t="s">
        <v>129</v>
      </c>
      <c r="C46" s="45" t="s">
        <v>125</v>
      </c>
      <c r="D46" s="45"/>
      <c r="E46" s="45">
        <v>8.1999999999999993</v>
      </c>
      <c r="F46" s="37">
        <f>E46/2</f>
        <v>4.0999999999999996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8.75" x14ac:dyDescent="0.25">
      <c r="A47" s="45"/>
      <c r="B47" s="54" t="s">
        <v>129</v>
      </c>
      <c r="C47" s="45" t="s">
        <v>159</v>
      </c>
      <c r="D47" s="45"/>
      <c r="E47" s="45">
        <v>1.6</v>
      </c>
      <c r="F47" s="37">
        <f>E47/2</f>
        <v>0.8</v>
      </c>
      <c r="H47" s="34"/>
      <c r="I47" s="34"/>
      <c r="J47" s="34"/>
      <c r="Q47" s="34"/>
      <c r="R47" s="34"/>
      <c r="S47" s="34"/>
      <c r="T47" s="34"/>
      <c r="U47" s="34"/>
    </row>
    <row r="48" spans="1:21" ht="18.75" x14ac:dyDescent="0.25">
      <c r="A48" s="37"/>
      <c r="B48" s="45" t="s">
        <v>495</v>
      </c>
      <c r="C48" s="37"/>
      <c r="D48" s="37"/>
      <c r="E48" s="45">
        <v>1.6</v>
      </c>
      <c r="F48" s="37">
        <f>E48/2</f>
        <v>0.8</v>
      </c>
      <c r="O48" s="34"/>
      <c r="P48" s="34"/>
      <c r="Q48" s="34"/>
      <c r="R48" s="34"/>
      <c r="S48" s="34"/>
      <c r="T48" s="34"/>
      <c r="U48" s="34"/>
    </row>
    <row r="50" spans="1:21" x14ac:dyDescent="0.25">
      <c r="A50" s="24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 s="24"/>
      <c r="G51"/>
      <c r="H51"/>
      <c r="I51"/>
    </row>
    <row r="52" spans="1:21" x14ac:dyDescent="0.25">
      <c r="A52" s="6"/>
    </row>
    <row r="53" spans="1:21" x14ac:dyDescent="0.25">
      <c r="A53" s="6"/>
    </row>
    <row r="54" spans="1:21" x14ac:dyDescent="0.25">
      <c r="A54" s="24"/>
    </row>
    <row r="55" spans="1:21" x14ac:dyDescent="0.25">
      <c r="A55" s="25"/>
      <c r="B55" s="25"/>
      <c r="C55" s="25"/>
      <c r="D55" s="25"/>
      <c r="E55" s="25"/>
      <c r="F55" s="25"/>
    </row>
    <row r="56" spans="1:21" x14ac:dyDescent="0.25">
      <c r="A56" s="24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x14ac:dyDescent="0.25">
      <c r="A57" s="24"/>
      <c r="G57" s="25"/>
      <c r="H57" s="25"/>
      <c r="I57" s="25"/>
    </row>
    <row r="58" spans="1:21" x14ac:dyDescent="0.25">
      <c r="A58" s="24"/>
    </row>
    <row r="59" spans="1:21" x14ac:dyDescent="0.25">
      <c r="A59" s="24"/>
    </row>
    <row r="60" spans="1:21" x14ac:dyDescent="0.25">
      <c r="A60" s="24"/>
    </row>
    <row r="61" spans="1:21" x14ac:dyDescent="0.25">
      <c r="A61" s="24"/>
    </row>
    <row r="62" spans="1:21" x14ac:dyDescent="0.25">
      <c r="A62" s="24"/>
    </row>
    <row r="63" spans="1:21" x14ac:dyDescent="0.25">
      <c r="A63" s="24"/>
    </row>
    <row r="64" spans="1:21" x14ac:dyDescent="0.25">
      <c r="A64" s="24"/>
    </row>
    <row r="65" spans="1:2" x14ac:dyDescent="0.25">
      <c r="A65" s="24"/>
    </row>
    <row r="66" spans="1:2" x14ac:dyDescent="0.25">
      <c r="A66" s="24"/>
    </row>
    <row r="67" spans="1:2" x14ac:dyDescent="0.25">
      <c r="A67" s="24"/>
    </row>
    <row r="68" spans="1:2" x14ac:dyDescent="0.25">
      <c r="B68"/>
    </row>
    <row r="69" spans="1:2" x14ac:dyDescent="0.25">
      <c r="A69" s="24"/>
    </row>
    <row r="70" spans="1:2" x14ac:dyDescent="0.25">
      <c r="A70" s="24"/>
    </row>
    <row r="71" spans="1:2" x14ac:dyDescent="0.25">
      <c r="A71" s="24"/>
    </row>
    <row r="72" spans="1:2" x14ac:dyDescent="0.25">
      <c r="A72" s="24"/>
    </row>
    <row r="73" spans="1:2" x14ac:dyDescent="0.25">
      <c r="A73" s="24"/>
    </row>
    <row r="74" spans="1:2" x14ac:dyDescent="0.25">
      <c r="A74" s="24"/>
    </row>
    <row r="75" spans="1:2" x14ac:dyDescent="0.25">
      <c r="A75" s="24"/>
    </row>
    <row r="76" spans="1:2" x14ac:dyDescent="0.25">
      <c r="A76" s="24"/>
    </row>
    <row r="77" spans="1:2" x14ac:dyDescent="0.25">
      <c r="A77" s="24"/>
    </row>
    <row r="78" spans="1:2" x14ac:dyDescent="0.25">
      <c r="A78" s="24"/>
    </row>
    <row r="79" spans="1:2" x14ac:dyDescent="0.25">
      <c r="A79" s="24"/>
    </row>
    <row r="80" spans="1:2" x14ac:dyDescent="0.25">
      <c r="A80" s="24"/>
    </row>
    <row r="81" spans="1:1" x14ac:dyDescent="0.25">
      <c r="A81" s="24"/>
    </row>
  </sheetData>
  <sheetProtection algorithmName="SHA-512" hashValue="JbfzHOKuPQcQM5TDeAitQhkBYdL0nlcnyrEafpU1dzWurlIcdJhLSeWQ1+5zYvrhIQQQyZ2ZJw5UPD2IUr2xZw==" saltValue="aiuNs7Rr0i+YQQPoDdZdEA==" spinCount="100000" sheet="1" objects="1" scenarios="1"/>
  <mergeCells count="2">
    <mergeCell ref="S17:U17"/>
    <mergeCell ref="V17:X1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51"/>
  <sheetViews>
    <sheetView workbookViewId="0">
      <selection activeCell="C10" sqref="C10"/>
    </sheetView>
  </sheetViews>
  <sheetFormatPr defaultRowHeight="15" x14ac:dyDescent="0.25"/>
  <cols>
    <col min="1" max="1" width="13.28515625" customWidth="1"/>
    <col min="2" max="2" width="8.42578125" customWidth="1"/>
    <col min="3" max="3" width="19.7109375" customWidth="1"/>
    <col min="4" max="4" width="15.28515625" customWidth="1"/>
    <col min="5" max="5" width="14.42578125" customWidth="1"/>
    <col min="6" max="6" width="13.28515625" customWidth="1"/>
    <col min="7" max="7" width="12.28515625" customWidth="1"/>
    <col min="8" max="8" width="13.28515625" customWidth="1"/>
    <col min="9" max="9" width="15.28515625" customWidth="1"/>
    <col min="10" max="11" width="14" customWidth="1"/>
    <col min="12" max="12" width="11.42578125" customWidth="1"/>
  </cols>
  <sheetData>
    <row r="1" spans="1:14" ht="18.75" x14ac:dyDescent="0.3">
      <c r="A1" s="11" t="s">
        <v>130</v>
      </c>
    </row>
    <row r="3" spans="1:14" x14ac:dyDescent="0.25">
      <c r="A3" t="s">
        <v>195</v>
      </c>
    </row>
    <row r="4" spans="1:14" x14ac:dyDescent="0.25">
      <c r="A4" t="s">
        <v>150</v>
      </c>
    </row>
    <row r="7" spans="1:14" s="10" customFormat="1" ht="90" x14ac:dyDescent="0.25">
      <c r="A7" s="10" t="s">
        <v>149</v>
      </c>
      <c r="B7" s="10" t="s">
        <v>148</v>
      </c>
      <c r="C7" s="10" t="s">
        <v>114</v>
      </c>
      <c r="D7" s="10" t="s">
        <v>134</v>
      </c>
      <c r="E7" s="10" t="s">
        <v>135</v>
      </c>
      <c r="F7" s="10" t="s">
        <v>151</v>
      </c>
      <c r="G7" s="10" t="s">
        <v>131</v>
      </c>
      <c r="H7" s="10" t="s">
        <v>132</v>
      </c>
      <c r="I7" s="10" t="s">
        <v>145</v>
      </c>
      <c r="J7" s="10" t="s">
        <v>152</v>
      </c>
      <c r="K7" s="10" t="s">
        <v>147</v>
      </c>
      <c r="L7" s="10" t="s">
        <v>146</v>
      </c>
      <c r="M7" s="10" t="s">
        <v>136</v>
      </c>
      <c r="N7" s="10" t="s">
        <v>137</v>
      </c>
    </row>
    <row r="8" spans="1:14" s="7" customFormat="1" x14ac:dyDescent="0.25">
      <c r="A8" s="7">
        <v>1</v>
      </c>
      <c r="F8" s="16"/>
    </row>
    <row r="9" spans="1:14" s="7" customFormat="1" x14ac:dyDescent="0.25">
      <c r="A9" s="7">
        <v>2</v>
      </c>
      <c r="F9" s="16"/>
    </row>
    <row r="10" spans="1:14" s="7" customFormat="1" x14ac:dyDescent="0.25">
      <c r="A10" s="7">
        <v>3</v>
      </c>
      <c r="F10" s="16"/>
    </row>
    <row r="11" spans="1:14" s="7" customFormat="1" x14ac:dyDescent="0.25">
      <c r="A11" s="7">
        <v>4</v>
      </c>
      <c r="F11" s="16"/>
    </row>
    <row r="12" spans="1:14" s="7" customFormat="1" x14ac:dyDescent="0.25">
      <c r="A12" s="7">
        <v>5</v>
      </c>
      <c r="F12" s="16"/>
    </row>
    <row r="13" spans="1:14" s="7" customFormat="1" x14ac:dyDescent="0.25">
      <c r="A13" s="7">
        <v>6</v>
      </c>
      <c r="F13" s="16"/>
    </row>
    <row r="14" spans="1:14" s="7" customFormat="1" x14ac:dyDescent="0.25">
      <c r="A14" s="7">
        <v>7</v>
      </c>
      <c r="F14" s="16"/>
    </row>
    <row r="15" spans="1:14" s="7" customFormat="1" x14ac:dyDescent="0.25">
      <c r="A15" s="7">
        <v>8</v>
      </c>
      <c r="F15" s="16"/>
    </row>
    <row r="16" spans="1:14" s="7" customFormat="1" x14ac:dyDescent="0.25">
      <c r="A16" s="7">
        <v>9</v>
      </c>
      <c r="F16" s="16"/>
    </row>
    <row r="17" spans="1:6" s="7" customFormat="1" x14ac:dyDescent="0.25">
      <c r="A17" s="7">
        <v>10</v>
      </c>
      <c r="F17" s="16"/>
    </row>
    <row r="18" spans="1:6" s="7" customFormat="1" x14ac:dyDescent="0.25">
      <c r="A18" s="7">
        <v>11</v>
      </c>
      <c r="F18" s="16"/>
    </row>
    <row r="19" spans="1:6" s="7" customFormat="1" x14ac:dyDescent="0.25">
      <c r="A19" s="7">
        <v>12</v>
      </c>
      <c r="F19" s="16"/>
    </row>
    <row r="20" spans="1:6" s="7" customFormat="1" x14ac:dyDescent="0.25">
      <c r="A20" s="7">
        <v>13</v>
      </c>
      <c r="F20" s="16"/>
    </row>
    <row r="21" spans="1:6" s="7" customFormat="1" x14ac:dyDescent="0.25">
      <c r="A21" s="7">
        <v>14</v>
      </c>
      <c r="F21" s="16"/>
    </row>
    <row r="22" spans="1:6" s="7" customFormat="1" x14ac:dyDescent="0.25">
      <c r="A22" s="7">
        <v>15</v>
      </c>
      <c r="F22" s="16"/>
    </row>
    <row r="23" spans="1:6" x14ac:dyDescent="0.25">
      <c r="F23" s="13"/>
    </row>
    <row r="24" spans="1:6" x14ac:dyDescent="0.25">
      <c r="F24" s="13"/>
    </row>
    <row r="25" spans="1:6" x14ac:dyDescent="0.25">
      <c r="F25" s="13"/>
    </row>
    <row r="26" spans="1:6" x14ac:dyDescent="0.25">
      <c r="F26" s="13"/>
    </row>
    <row r="27" spans="1:6" x14ac:dyDescent="0.25">
      <c r="F27" s="13"/>
    </row>
    <row r="28" spans="1:6" x14ac:dyDescent="0.25">
      <c r="F28" s="13"/>
    </row>
    <row r="29" spans="1:6" x14ac:dyDescent="0.25">
      <c r="F29" s="13"/>
    </row>
    <row r="30" spans="1:6" x14ac:dyDescent="0.25">
      <c r="F30" s="13"/>
    </row>
    <row r="31" spans="1:6" x14ac:dyDescent="0.25">
      <c r="F31" s="13"/>
    </row>
    <row r="32" spans="1:6" x14ac:dyDescent="0.25">
      <c r="F32" s="13"/>
    </row>
    <row r="33" spans="6:6" x14ac:dyDescent="0.25">
      <c r="F33" s="13"/>
    </row>
    <row r="34" spans="6:6" x14ac:dyDescent="0.25">
      <c r="F34" s="13"/>
    </row>
    <row r="35" spans="6:6" x14ac:dyDescent="0.25">
      <c r="F35" s="13"/>
    </row>
    <row r="36" spans="6:6" x14ac:dyDescent="0.25">
      <c r="F36" s="13"/>
    </row>
    <row r="37" spans="6:6" x14ac:dyDescent="0.25">
      <c r="F37" s="13"/>
    </row>
    <row r="38" spans="6:6" x14ac:dyDescent="0.25">
      <c r="F38" s="13"/>
    </row>
    <row r="39" spans="6:6" x14ac:dyDescent="0.25">
      <c r="F39" s="13"/>
    </row>
    <row r="40" spans="6:6" x14ac:dyDescent="0.25">
      <c r="F40" s="13"/>
    </row>
    <row r="41" spans="6:6" x14ac:dyDescent="0.25">
      <c r="F41" s="13"/>
    </row>
    <row r="42" spans="6:6" x14ac:dyDescent="0.25">
      <c r="F42" s="13"/>
    </row>
    <row r="43" spans="6:6" x14ac:dyDescent="0.25">
      <c r="F43" s="13"/>
    </row>
    <row r="44" spans="6:6" x14ac:dyDescent="0.25">
      <c r="F44" s="13"/>
    </row>
    <row r="45" spans="6:6" x14ac:dyDescent="0.25">
      <c r="F45" s="13"/>
    </row>
    <row r="46" spans="6:6" x14ac:dyDescent="0.25">
      <c r="F46" s="13"/>
    </row>
    <row r="47" spans="6:6" x14ac:dyDescent="0.25">
      <c r="F47" s="13"/>
    </row>
    <row r="48" spans="6:6" x14ac:dyDescent="0.25">
      <c r="F48" s="13"/>
    </row>
    <row r="49" spans="6:6" x14ac:dyDescent="0.25">
      <c r="F49" s="13"/>
    </row>
    <row r="50" spans="6:6" x14ac:dyDescent="0.25">
      <c r="F50" s="13"/>
    </row>
    <row r="51" spans="6:6" x14ac:dyDescent="0.25">
      <c r="F51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K1048572"/>
  <sheetViews>
    <sheetView workbookViewId="0">
      <selection activeCell="C13" sqref="C13"/>
    </sheetView>
  </sheetViews>
  <sheetFormatPr defaultColWidth="9.28515625" defaultRowHeight="14.25" customHeight="1" x14ac:dyDescent="0.25"/>
  <cols>
    <col min="1" max="2" width="9.28515625" style="9"/>
    <col min="3" max="3" width="13.7109375" style="9" customWidth="1"/>
    <col min="4" max="4" width="16.5703125" style="9" customWidth="1"/>
    <col min="5" max="5" width="14.28515625" style="9" customWidth="1"/>
    <col min="6" max="6" width="12.42578125" style="9" customWidth="1"/>
    <col min="7" max="7" width="14" style="9" customWidth="1"/>
    <col min="8" max="8" width="21.7109375" style="9" customWidth="1"/>
    <col min="9" max="9" width="17.28515625" style="9" customWidth="1"/>
    <col min="10" max="10" width="15" style="9" customWidth="1"/>
    <col min="11" max="11" width="21.28515625" style="9" customWidth="1"/>
    <col min="12" max="16384" width="9.28515625" style="9"/>
  </cols>
  <sheetData>
    <row r="1" spans="1:11" ht="18" customHeight="1" x14ac:dyDescent="0.3">
      <c r="A1" s="11" t="s">
        <v>172</v>
      </c>
    </row>
    <row r="3" spans="1:11" customFormat="1" ht="14.25" customHeight="1" x14ac:dyDescent="0.25">
      <c r="A3" t="s">
        <v>171</v>
      </c>
    </row>
    <row r="4" spans="1:11" customFormat="1" ht="14.25" customHeight="1" x14ac:dyDescent="0.25">
      <c r="A4" t="s">
        <v>170</v>
      </c>
    </row>
    <row r="5" spans="1:11" customFormat="1" ht="14.25" customHeight="1" x14ac:dyDescent="0.25"/>
    <row r="6" spans="1:11" customFormat="1" ht="14.25" customHeight="1" x14ac:dyDescent="0.25">
      <c r="A6" t="s">
        <v>195</v>
      </c>
    </row>
    <row r="7" spans="1:11" customFormat="1" ht="14.25" customHeight="1" x14ac:dyDescent="0.25">
      <c r="A7" t="s">
        <v>150</v>
      </c>
    </row>
    <row r="8" spans="1:11" customFormat="1" ht="14.25" customHeight="1" x14ac:dyDescent="0.25"/>
    <row r="9" spans="1:11" customFormat="1" ht="14.25" customHeight="1" x14ac:dyDescent="0.25"/>
    <row r="10" spans="1:11" s="10" customFormat="1" ht="45" x14ac:dyDescent="0.25">
      <c r="A10" s="10" t="s">
        <v>149</v>
      </c>
      <c r="B10" s="10" t="s">
        <v>148</v>
      </c>
      <c r="C10" s="10" t="s">
        <v>114</v>
      </c>
      <c r="D10" s="10" t="s">
        <v>134</v>
      </c>
      <c r="E10" s="10" t="s">
        <v>135</v>
      </c>
      <c r="F10" s="10" t="s">
        <v>131</v>
      </c>
      <c r="G10" s="10" t="s">
        <v>132</v>
      </c>
      <c r="H10" s="10" t="s">
        <v>145</v>
      </c>
      <c r="I10" s="10" t="s">
        <v>147</v>
      </c>
      <c r="J10" s="10" t="s">
        <v>136</v>
      </c>
      <c r="K10" s="10" t="s">
        <v>137</v>
      </c>
    </row>
    <row r="11" spans="1:11" s="7" customFormat="1" ht="14.25" customHeight="1" x14ac:dyDescent="0.25">
      <c r="A11" s="7">
        <v>1</v>
      </c>
    </row>
    <row r="12" spans="1:11" s="7" customFormat="1" ht="14.25" customHeight="1" x14ac:dyDescent="0.25">
      <c r="A12" s="7">
        <v>2</v>
      </c>
    </row>
    <row r="13" spans="1:11" s="7" customFormat="1" ht="14.25" customHeight="1" x14ac:dyDescent="0.25">
      <c r="A13" s="7">
        <v>3</v>
      </c>
    </row>
    <row r="14" spans="1:11" s="7" customFormat="1" ht="14.25" customHeight="1" x14ac:dyDescent="0.25">
      <c r="A14" s="7">
        <v>4</v>
      </c>
    </row>
    <row r="15" spans="1:11" s="7" customFormat="1" ht="14.25" customHeight="1" x14ac:dyDescent="0.25">
      <c r="A15" s="7">
        <v>5</v>
      </c>
    </row>
    <row r="16" spans="1:11" s="7" customFormat="1" ht="14.25" customHeight="1" x14ac:dyDescent="0.25">
      <c r="A16" s="7">
        <v>6</v>
      </c>
    </row>
    <row r="17" spans="1:1" s="7" customFormat="1" ht="14.25" customHeight="1" x14ac:dyDescent="0.25">
      <c r="A17" s="7">
        <v>7</v>
      </c>
    </row>
    <row r="18" spans="1:1" s="7" customFormat="1" ht="14.25" customHeight="1" x14ac:dyDescent="0.25">
      <c r="A18" s="7">
        <v>8</v>
      </c>
    </row>
    <row r="19" spans="1:1" s="7" customFormat="1" ht="14.25" customHeight="1" x14ac:dyDescent="0.25">
      <c r="A19" s="7">
        <v>9</v>
      </c>
    </row>
    <row r="20" spans="1:1" s="7" customFormat="1" ht="14.25" customHeight="1" x14ac:dyDescent="0.25">
      <c r="A20" s="7">
        <v>10</v>
      </c>
    </row>
    <row r="21" spans="1:1" s="7" customFormat="1" ht="14.25" customHeight="1" x14ac:dyDescent="0.25">
      <c r="A21" s="7">
        <v>11</v>
      </c>
    </row>
    <row r="22" spans="1:1" s="7" customFormat="1" ht="14.25" customHeight="1" x14ac:dyDescent="0.25">
      <c r="A22" s="7">
        <v>12</v>
      </c>
    </row>
    <row r="23" spans="1:1" s="7" customFormat="1" ht="14.25" customHeight="1" x14ac:dyDescent="0.25">
      <c r="A23" s="7">
        <v>13</v>
      </c>
    </row>
    <row r="24" spans="1:1" s="7" customFormat="1" ht="14.25" customHeight="1" x14ac:dyDescent="0.25">
      <c r="A24" s="7">
        <v>14</v>
      </c>
    </row>
    <row r="25" spans="1:1" s="7" customFormat="1" ht="14.25" customHeight="1" x14ac:dyDescent="0.25">
      <c r="A25" s="7">
        <v>15</v>
      </c>
    </row>
    <row r="26" spans="1:1" customFormat="1" ht="14.25" customHeight="1" x14ac:dyDescent="0.3">
      <c r="A26" s="11"/>
    </row>
    <row r="30" spans="1:1" s="20" customFormat="1" ht="14.25" customHeight="1" x14ac:dyDescent="0.25"/>
    <row r="46" spans="1:1" ht="14.25" customHeight="1" x14ac:dyDescent="0.3">
      <c r="A46" s="21"/>
    </row>
    <row r="52" s="20" customFormat="1" ht="14.25" customHeight="1" x14ac:dyDescent="0.25"/>
    <row r="68" spans="1:1" ht="14.25" customHeight="1" x14ac:dyDescent="0.3">
      <c r="A68" s="21"/>
    </row>
    <row r="74" spans="1:1" s="20" customFormat="1" ht="14.25" customHeight="1" x14ac:dyDescent="0.25"/>
    <row r="90" spans="1:1" ht="14.25" customHeight="1" x14ac:dyDescent="0.3">
      <c r="A90" s="21"/>
    </row>
    <row r="96" spans="1:1" s="20" customFormat="1" ht="14.25" customHeight="1" x14ac:dyDescent="0.25"/>
    <row r="112" spans="1:1" ht="14.25" customHeight="1" x14ac:dyDescent="0.3">
      <c r="A112" s="21"/>
    </row>
    <row r="118" s="20" customFormat="1" ht="14.25" customHeight="1" x14ac:dyDescent="0.25"/>
    <row r="134" spans="1:1" ht="14.25" customHeight="1" x14ac:dyDescent="0.3">
      <c r="A134" s="21"/>
    </row>
    <row r="140" spans="1:1" s="20" customFormat="1" ht="14.25" customHeight="1" x14ac:dyDescent="0.25"/>
    <row r="156" spans="1:1" ht="14.25" customHeight="1" x14ac:dyDescent="0.3">
      <c r="A156" s="21"/>
    </row>
    <row r="162" s="20" customFormat="1" ht="14.25" customHeight="1" x14ac:dyDescent="0.25"/>
    <row r="178" spans="1:1" ht="14.25" customHeight="1" x14ac:dyDescent="0.3">
      <c r="A178" s="21"/>
    </row>
    <row r="184" spans="1:1" s="20" customFormat="1" ht="14.25" customHeight="1" x14ac:dyDescent="0.25"/>
    <row r="200" spans="1:1" ht="14.25" customHeight="1" x14ac:dyDescent="0.3">
      <c r="A200" s="21"/>
    </row>
    <row r="206" spans="1:1" s="20" customFormat="1" ht="14.25" customHeight="1" x14ac:dyDescent="0.25"/>
    <row r="222" spans="1:1" ht="14.25" customHeight="1" x14ac:dyDescent="0.3">
      <c r="A222" s="21"/>
    </row>
    <row r="228" s="20" customFormat="1" ht="14.25" customHeight="1" x14ac:dyDescent="0.25"/>
    <row r="244" spans="1:1" ht="14.25" customHeight="1" x14ac:dyDescent="0.3">
      <c r="A244" s="21"/>
    </row>
    <row r="250" spans="1:1" s="20" customFormat="1" ht="14.25" customHeight="1" x14ac:dyDescent="0.25"/>
    <row r="266" spans="1:1" ht="14.25" customHeight="1" x14ac:dyDescent="0.3">
      <c r="A266" s="21"/>
    </row>
    <row r="272" spans="1:1" s="20" customFormat="1" ht="14.25" customHeight="1" x14ac:dyDescent="0.25"/>
    <row r="288" spans="1:1" ht="14.25" customHeight="1" x14ac:dyDescent="0.3">
      <c r="A288" s="21"/>
    </row>
    <row r="294" s="20" customFormat="1" ht="14.25" customHeight="1" x14ac:dyDescent="0.25"/>
    <row r="310" spans="1:1" ht="14.25" customHeight="1" x14ac:dyDescent="0.3">
      <c r="A310" s="21"/>
    </row>
    <row r="316" spans="1:1" s="20" customFormat="1" ht="14.25" customHeight="1" x14ac:dyDescent="0.25"/>
    <row r="332" spans="1:1" ht="14.25" customHeight="1" x14ac:dyDescent="0.3">
      <c r="A332" s="21"/>
    </row>
    <row r="338" s="20" customFormat="1" ht="14.25" customHeight="1" x14ac:dyDescent="0.25"/>
    <row r="354" spans="1:1" ht="14.25" customHeight="1" x14ac:dyDescent="0.3">
      <c r="A354" s="21"/>
    </row>
    <row r="360" spans="1:1" s="20" customFormat="1" ht="14.25" customHeight="1" x14ac:dyDescent="0.25"/>
    <row r="376" spans="1:1" ht="14.25" customHeight="1" x14ac:dyDescent="0.3">
      <c r="A376" s="21"/>
    </row>
    <row r="382" spans="1:1" s="20" customFormat="1" ht="14.25" customHeight="1" x14ac:dyDescent="0.25"/>
    <row r="398" spans="1:1" ht="14.25" customHeight="1" x14ac:dyDescent="0.3">
      <c r="A398" s="21"/>
    </row>
    <row r="404" s="20" customFormat="1" ht="14.25" customHeight="1" x14ac:dyDescent="0.25"/>
    <row r="420" spans="1:1" ht="14.25" customHeight="1" x14ac:dyDescent="0.3">
      <c r="A420" s="21"/>
    </row>
    <row r="426" spans="1:1" s="20" customFormat="1" ht="14.25" customHeight="1" x14ac:dyDescent="0.25"/>
    <row r="442" spans="1:1" ht="14.25" customHeight="1" x14ac:dyDescent="0.3">
      <c r="A442" s="21"/>
    </row>
    <row r="448" spans="1:1" s="20" customFormat="1" ht="14.25" customHeight="1" x14ac:dyDescent="0.25"/>
    <row r="464" spans="1:1" ht="14.25" customHeight="1" x14ac:dyDescent="0.3">
      <c r="A464" s="21"/>
    </row>
    <row r="470" s="20" customFormat="1" ht="14.25" customHeight="1" x14ac:dyDescent="0.25"/>
    <row r="486" spans="1:1" ht="14.25" customHeight="1" x14ac:dyDescent="0.3">
      <c r="A486" s="21"/>
    </row>
    <row r="492" spans="1:1" s="20" customFormat="1" ht="14.25" customHeight="1" x14ac:dyDescent="0.25"/>
    <row r="508" spans="1:1" ht="14.25" customHeight="1" x14ac:dyDescent="0.3">
      <c r="A508" s="21"/>
    </row>
    <row r="514" s="20" customFormat="1" ht="14.25" customHeight="1" x14ac:dyDescent="0.25"/>
    <row r="530" spans="1:1" ht="14.25" customHeight="1" x14ac:dyDescent="0.3">
      <c r="A530" s="21"/>
    </row>
    <row r="536" spans="1:1" s="20" customFormat="1" ht="14.25" customHeight="1" x14ac:dyDescent="0.25"/>
    <row r="552" spans="1:1" ht="14.25" customHeight="1" x14ac:dyDescent="0.3">
      <c r="A552" s="21"/>
    </row>
    <row r="558" spans="1:1" s="20" customFormat="1" ht="14.25" customHeight="1" x14ac:dyDescent="0.25"/>
    <row r="574" spans="1:1" ht="14.25" customHeight="1" x14ac:dyDescent="0.3">
      <c r="A574" s="21"/>
    </row>
    <row r="580" s="20" customFormat="1" ht="14.25" customHeight="1" x14ac:dyDescent="0.25"/>
    <row r="596" spans="1:1" ht="14.25" customHeight="1" x14ac:dyDescent="0.3">
      <c r="A596" s="21"/>
    </row>
    <row r="602" spans="1:1" s="20" customFormat="1" ht="14.25" customHeight="1" x14ac:dyDescent="0.25"/>
    <row r="618" spans="1:1" ht="14.25" customHeight="1" x14ac:dyDescent="0.3">
      <c r="A618" s="21"/>
    </row>
    <row r="624" spans="1:1" s="20" customFormat="1" ht="14.25" customHeight="1" x14ac:dyDescent="0.25"/>
    <row r="640" spans="1:1" ht="14.25" customHeight="1" x14ac:dyDescent="0.3">
      <c r="A640" s="21"/>
    </row>
    <row r="646" s="20" customFormat="1" ht="14.25" customHeight="1" x14ac:dyDescent="0.25"/>
    <row r="662" spans="1:1" ht="14.25" customHeight="1" x14ac:dyDescent="0.3">
      <c r="A662" s="21"/>
    </row>
    <row r="668" spans="1:1" s="20" customFormat="1" ht="14.25" customHeight="1" x14ac:dyDescent="0.25"/>
    <row r="684" spans="1:1" ht="14.25" customHeight="1" x14ac:dyDescent="0.3">
      <c r="A684" s="21"/>
    </row>
    <row r="690" s="20" customFormat="1" ht="14.25" customHeight="1" x14ac:dyDescent="0.25"/>
    <row r="706" spans="1:1" ht="14.25" customHeight="1" x14ac:dyDescent="0.3">
      <c r="A706" s="21"/>
    </row>
    <row r="712" spans="1:1" s="20" customFormat="1" ht="14.25" customHeight="1" x14ac:dyDescent="0.25"/>
    <row r="728" spans="1:1" ht="14.25" customHeight="1" x14ac:dyDescent="0.3">
      <c r="A728" s="21"/>
    </row>
    <row r="734" spans="1:1" s="20" customFormat="1" ht="14.25" customHeight="1" x14ac:dyDescent="0.25"/>
    <row r="750" spans="1:1" ht="14.25" customHeight="1" x14ac:dyDescent="0.3">
      <c r="A750" s="21"/>
    </row>
    <row r="756" s="20" customFormat="1" ht="14.25" customHeight="1" x14ac:dyDescent="0.25"/>
    <row r="772" spans="1:1" ht="14.25" customHeight="1" x14ac:dyDescent="0.3">
      <c r="A772" s="21"/>
    </row>
    <row r="778" spans="1:1" s="20" customFormat="1" ht="14.25" customHeight="1" x14ac:dyDescent="0.25"/>
    <row r="794" spans="1:1" ht="14.25" customHeight="1" x14ac:dyDescent="0.3">
      <c r="A794" s="21"/>
    </row>
    <row r="800" spans="1:1" s="20" customFormat="1" ht="14.25" customHeight="1" x14ac:dyDescent="0.25"/>
    <row r="816" spans="1:1" ht="14.25" customHeight="1" x14ac:dyDescent="0.3">
      <c r="A816" s="21"/>
    </row>
    <row r="822" s="20" customFormat="1" ht="14.25" customHeight="1" x14ac:dyDescent="0.25"/>
    <row r="838" spans="1:1" ht="14.25" customHeight="1" x14ac:dyDescent="0.3">
      <c r="A838" s="21"/>
    </row>
    <row r="844" spans="1:1" s="20" customFormat="1" ht="14.25" customHeight="1" x14ac:dyDescent="0.25"/>
    <row r="860" spans="1:1" ht="14.25" customHeight="1" x14ac:dyDescent="0.3">
      <c r="A860" s="21"/>
    </row>
    <row r="866" s="20" customFormat="1" ht="14.25" customHeight="1" x14ac:dyDescent="0.25"/>
    <row r="882" spans="1:1" ht="14.25" customHeight="1" x14ac:dyDescent="0.3">
      <c r="A882" s="21"/>
    </row>
    <row r="888" spans="1:1" s="20" customFormat="1" ht="14.25" customHeight="1" x14ac:dyDescent="0.25"/>
    <row r="904" spans="1:1" ht="14.25" customHeight="1" x14ac:dyDescent="0.3">
      <c r="A904" s="21"/>
    </row>
    <row r="910" spans="1:1" s="20" customFormat="1" ht="14.25" customHeight="1" x14ac:dyDescent="0.25"/>
    <row r="926" spans="1:1" ht="14.25" customHeight="1" x14ac:dyDescent="0.3">
      <c r="A926" s="21"/>
    </row>
    <row r="932" s="20" customFormat="1" ht="14.25" customHeight="1" x14ac:dyDescent="0.25"/>
    <row r="948" spans="1:1" ht="14.25" customHeight="1" x14ac:dyDescent="0.3">
      <c r="A948" s="21"/>
    </row>
    <row r="954" spans="1:1" s="20" customFormat="1" ht="14.25" customHeight="1" x14ac:dyDescent="0.25"/>
    <row r="970" spans="1:1" ht="14.25" customHeight="1" x14ac:dyDescent="0.3">
      <c r="A970" s="21"/>
    </row>
    <row r="976" spans="1:1" s="20" customFormat="1" ht="14.25" customHeight="1" x14ac:dyDescent="0.25"/>
    <row r="992" spans="1:1" ht="14.25" customHeight="1" x14ac:dyDescent="0.3">
      <c r="A992" s="21"/>
    </row>
    <row r="998" s="20" customFormat="1" ht="14.25" customHeight="1" x14ac:dyDescent="0.25"/>
    <row r="1014" spans="1:1" ht="14.25" customHeight="1" x14ac:dyDescent="0.3">
      <c r="A1014" s="21"/>
    </row>
    <row r="1020" spans="1:1" s="20" customFormat="1" ht="14.25" customHeight="1" x14ac:dyDescent="0.25"/>
    <row r="1036" spans="1:1" ht="14.25" customHeight="1" x14ac:dyDescent="0.3">
      <c r="A1036" s="21"/>
    </row>
    <row r="1042" s="20" customFormat="1" ht="14.25" customHeight="1" x14ac:dyDescent="0.25"/>
    <row r="1058" spans="1:1" ht="14.25" customHeight="1" x14ac:dyDescent="0.3">
      <c r="A1058" s="21"/>
    </row>
    <row r="1064" spans="1:1" s="20" customFormat="1" ht="14.25" customHeight="1" x14ac:dyDescent="0.25"/>
    <row r="1080" spans="1:1" ht="14.25" customHeight="1" x14ac:dyDescent="0.3">
      <c r="A1080" s="21"/>
    </row>
    <row r="1086" spans="1:1" s="20" customFormat="1" ht="14.25" customHeight="1" x14ac:dyDescent="0.25"/>
    <row r="1102" spans="1:1" ht="14.25" customHeight="1" x14ac:dyDescent="0.3">
      <c r="A1102" s="21"/>
    </row>
    <row r="1108" s="20" customFormat="1" ht="14.25" customHeight="1" x14ac:dyDescent="0.25"/>
    <row r="1124" spans="1:1" ht="14.25" customHeight="1" x14ac:dyDescent="0.3">
      <c r="A1124" s="21"/>
    </row>
    <row r="1130" spans="1:1" s="20" customFormat="1" ht="14.25" customHeight="1" x14ac:dyDescent="0.25"/>
    <row r="1146" spans="1:1" ht="14.25" customHeight="1" x14ac:dyDescent="0.3">
      <c r="A1146" s="21"/>
    </row>
    <row r="1152" spans="1:1" s="20" customFormat="1" ht="14.25" customHeight="1" x14ac:dyDescent="0.25"/>
    <row r="1168" spans="1:1" ht="14.25" customHeight="1" x14ac:dyDescent="0.3">
      <c r="A1168" s="21"/>
    </row>
    <row r="1174" s="20" customFormat="1" ht="14.25" customHeight="1" x14ac:dyDescent="0.25"/>
    <row r="1190" spans="1:1" ht="14.25" customHeight="1" x14ac:dyDescent="0.3">
      <c r="A1190" s="21"/>
    </row>
    <row r="1196" spans="1:1" s="20" customFormat="1" ht="14.25" customHeight="1" x14ac:dyDescent="0.25"/>
    <row r="1212" spans="1:1" ht="14.25" customHeight="1" x14ac:dyDescent="0.3">
      <c r="A1212" s="21"/>
    </row>
    <row r="1218" s="20" customFormat="1" ht="14.25" customHeight="1" x14ac:dyDescent="0.25"/>
    <row r="1234" spans="1:1" ht="14.25" customHeight="1" x14ac:dyDescent="0.3">
      <c r="A1234" s="21"/>
    </row>
    <row r="1240" spans="1:1" s="20" customFormat="1" ht="14.25" customHeight="1" x14ac:dyDescent="0.25"/>
    <row r="1256" spans="1:1" ht="14.25" customHeight="1" x14ac:dyDescent="0.3">
      <c r="A1256" s="21"/>
    </row>
    <row r="1262" spans="1:1" s="20" customFormat="1" ht="14.25" customHeight="1" x14ac:dyDescent="0.25"/>
    <row r="1278" spans="1:1" ht="14.25" customHeight="1" x14ac:dyDescent="0.3">
      <c r="A1278" s="21"/>
    </row>
    <row r="1284" s="20" customFormat="1" ht="14.25" customHeight="1" x14ac:dyDescent="0.25"/>
    <row r="1300" spans="1:1" ht="14.25" customHeight="1" x14ac:dyDescent="0.3">
      <c r="A1300" s="21"/>
    </row>
    <row r="1306" spans="1:1" s="20" customFormat="1" ht="14.25" customHeight="1" x14ac:dyDescent="0.25"/>
    <row r="1322" spans="1:1" ht="14.25" customHeight="1" x14ac:dyDescent="0.3">
      <c r="A1322" s="21"/>
    </row>
    <row r="1328" spans="1:1" s="20" customFormat="1" ht="14.25" customHeight="1" x14ac:dyDescent="0.25"/>
    <row r="1344" spans="1:1" ht="14.25" customHeight="1" x14ac:dyDescent="0.3">
      <c r="A1344" s="21"/>
    </row>
    <row r="1350" s="20" customFormat="1" ht="14.25" customHeight="1" x14ac:dyDescent="0.25"/>
    <row r="1366" spans="1:1" ht="14.25" customHeight="1" x14ac:dyDescent="0.3">
      <c r="A1366" s="21"/>
    </row>
    <row r="1372" spans="1:1" s="20" customFormat="1" ht="14.25" customHeight="1" x14ac:dyDescent="0.25"/>
    <row r="1388" spans="1:1" ht="14.25" customHeight="1" x14ac:dyDescent="0.3">
      <c r="A1388" s="21"/>
    </row>
    <row r="1394" s="20" customFormat="1" ht="14.25" customHeight="1" x14ac:dyDescent="0.25"/>
    <row r="1410" spans="1:1" ht="14.25" customHeight="1" x14ac:dyDescent="0.3">
      <c r="A1410" s="21"/>
    </row>
    <row r="1416" spans="1:1" s="20" customFormat="1" ht="14.25" customHeight="1" x14ac:dyDescent="0.25"/>
    <row r="1432" spans="1:1" ht="14.25" customHeight="1" x14ac:dyDescent="0.3">
      <c r="A1432" s="21"/>
    </row>
    <row r="1438" spans="1:1" s="20" customFormat="1" ht="14.25" customHeight="1" x14ac:dyDescent="0.25"/>
    <row r="1454" spans="1:1" ht="14.25" customHeight="1" x14ac:dyDescent="0.3">
      <c r="A1454" s="21"/>
    </row>
    <row r="1460" s="20" customFormat="1" ht="14.25" customHeight="1" x14ac:dyDescent="0.25"/>
    <row r="1476" spans="1:1" ht="14.25" customHeight="1" x14ac:dyDescent="0.3">
      <c r="A1476" s="21"/>
    </row>
    <row r="1482" spans="1:1" s="20" customFormat="1" ht="14.25" customHeight="1" x14ac:dyDescent="0.25"/>
    <row r="1498" spans="1:1" ht="14.25" customHeight="1" x14ac:dyDescent="0.3">
      <c r="A1498" s="21"/>
    </row>
    <row r="1504" spans="1:1" s="20" customFormat="1" ht="14.25" customHeight="1" x14ac:dyDescent="0.25"/>
    <row r="1520" spans="1:1" ht="14.25" customHeight="1" x14ac:dyDescent="0.3">
      <c r="A1520" s="21"/>
    </row>
    <row r="1526" s="20" customFormat="1" ht="14.25" customHeight="1" x14ac:dyDescent="0.25"/>
    <row r="1542" spans="1:1" ht="14.25" customHeight="1" x14ac:dyDescent="0.3">
      <c r="A1542" s="21"/>
    </row>
    <row r="1548" spans="1:1" s="20" customFormat="1" ht="14.25" customHeight="1" x14ac:dyDescent="0.25"/>
    <row r="1564" spans="1:1" ht="14.25" customHeight="1" x14ac:dyDescent="0.3">
      <c r="A1564" s="21"/>
    </row>
    <row r="1570" s="20" customFormat="1" ht="14.25" customHeight="1" x14ac:dyDescent="0.25"/>
    <row r="1586" spans="1:1" ht="14.25" customHeight="1" x14ac:dyDescent="0.3">
      <c r="A1586" s="21"/>
    </row>
    <row r="1592" spans="1:1" s="20" customFormat="1" ht="14.25" customHeight="1" x14ac:dyDescent="0.25"/>
    <row r="1608" spans="1:1" ht="14.25" customHeight="1" x14ac:dyDescent="0.3">
      <c r="A1608" s="21"/>
    </row>
    <row r="1614" spans="1:1" s="20" customFormat="1" ht="14.25" customHeight="1" x14ac:dyDescent="0.25"/>
    <row r="1630" spans="1:1" ht="14.25" customHeight="1" x14ac:dyDescent="0.3">
      <c r="A1630" s="21"/>
    </row>
    <row r="1636" s="20" customFormat="1" ht="14.25" customHeight="1" x14ac:dyDescent="0.25"/>
    <row r="1652" spans="1:1" ht="14.25" customHeight="1" x14ac:dyDescent="0.3">
      <c r="A1652" s="21"/>
    </row>
    <row r="1658" spans="1:1" s="20" customFormat="1" ht="14.25" customHeight="1" x14ac:dyDescent="0.25"/>
    <row r="1674" spans="1:1" ht="14.25" customHeight="1" x14ac:dyDescent="0.3">
      <c r="A1674" s="21"/>
    </row>
    <row r="1680" spans="1:1" s="20" customFormat="1" ht="14.25" customHeight="1" x14ac:dyDescent="0.25"/>
    <row r="1696" spans="1:1" ht="14.25" customHeight="1" x14ac:dyDescent="0.3">
      <c r="A1696" s="21"/>
    </row>
    <row r="1702" s="20" customFormat="1" ht="14.25" customHeight="1" x14ac:dyDescent="0.25"/>
    <row r="1718" spans="1:1" ht="14.25" customHeight="1" x14ac:dyDescent="0.3">
      <c r="A1718" s="21"/>
    </row>
    <row r="1724" spans="1:1" s="20" customFormat="1" ht="14.25" customHeight="1" x14ac:dyDescent="0.25"/>
    <row r="1740" spans="1:1" ht="14.25" customHeight="1" x14ac:dyDescent="0.3">
      <c r="A1740" s="21"/>
    </row>
    <row r="1746" s="20" customFormat="1" ht="14.25" customHeight="1" x14ac:dyDescent="0.25"/>
    <row r="1762" spans="1:1" ht="14.25" customHeight="1" x14ac:dyDescent="0.3">
      <c r="A1762" s="21"/>
    </row>
    <row r="1768" spans="1:1" s="20" customFormat="1" ht="14.25" customHeight="1" x14ac:dyDescent="0.25"/>
    <row r="1784" spans="1:1" ht="14.25" customHeight="1" x14ac:dyDescent="0.3">
      <c r="A1784" s="21"/>
    </row>
    <row r="1790" spans="1:1" s="20" customFormat="1" ht="14.25" customHeight="1" x14ac:dyDescent="0.25"/>
    <row r="1806" spans="1:1" ht="14.25" customHeight="1" x14ac:dyDescent="0.3">
      <c r="A1806" s="21"/>
    </row>
    <row r="1812" s="20" customFormat="1" ht="14.25" customHeight="1" x14ac:dyDescent="0.25"/>
    <row r="1828" spans="1:1" ht="14.25" customHeight="1" x14ac:dyDescent="0.3">
      <c r="A1828" s="21"/>
    </row>
    <row r="1834" spans="1:1" s="20" customFormat="1" ht="14.25" customHeight="1" x14ac:dyDescent="0.25"/>
    <row r="1850" spans="1:1" ht="14.25" customHeight="1" x14ac:dyDescent="0.3">
      <c r="A1850" s="21"/>
    </row>
    <row r="1856" spans="1:1" s="20" customFormat="1" ht="14.25" customHeight="1" x14ac:dyDescent="0.25"/>
    <row r="1872" spans="1:1" ht="14.25" customHeight="1" x14ac:dyDescent="0.3">
      <c r="A1872" s="21"/>
    </row>
    <row r="1878" s="20" customFormat="1" ht="14.25" customHeight="1" x14ac:dyDescent="0.25"/>
    <row r="1894" spans="1:1" ht="14.25" customHeight="1" x14ac:dyDescent="0.3">
      <c r="A1894" s="21"/>
    </row>
    <row r="1900" spans="1:1" s="20" customFormat="1" ht="14.25" customHeight="1" x14ac:dyDescent="0.25"/>
    <row r="1916" spans="1:1" ht="14.25" customHeight="1" x14ac:dyDescent="0.3">
      <c r="A1916" s="21"/>
    </row>
    <row r="1922" s="20" customFormat="1" ht="14.25" customHeight="1" x14ac:dyDescent="0.25"/>
    <row r="1938" spans="1:1" ht="14.25" customHeight="1" x14ac:dyDescent="0.3">
      <c r="A1938" s="21"/>
    </row>
    <row r="1944" spans="1:1" s="20" customFormat="1" ht="14.25" customHeight="1" x14ac:dyDescent="0.25"/>
    <row r="1960" spans="1:1" ht="14.25" customHeight="1" x14ac:dyDescent="0.3">
      <c r="A1960" s="21"/>
    </row>
    <row r="1966" spans="1:1" s="20" customFormat="1" ht="14.25" customHeight="1" x14ac:dyDescent="0.25"/>
    <row r="1982" spans="1:1" ht="14.25" customHeight="1" x14ac:dyDescent="0.3">
      <c r="A1982" s="21"/>
    </row>
    <row r="1988" s="20" customFormat="1" ht="14.25" customHeight="1" x14ac:dyDescent="0.25"/>
    <row r="2004" spans="1:1" ht="14.25" customHeight="1" x14ac:dyDescent="0.3">
      <c r="A2004" s="21"/>
    </row>
    <row r="2010" spans="1:1" s="20" customFormat="1" ht="14.25" customHeight="1" x14ac:dyDescent="0.25"/>
    <row r="2026" spans="1:1" ht="14.25" customHeight="1" x14ac:dyDescent="0.3">
      <c r="A2026" s="21"/>
    </row>
    <row r="2032" spans="1:1" s="20" customFormat="1" ht="14.25" customHeight="1" x14ac:dyDescent="0.25"/>
    <row r="2048" spans="1:1" ht="14.25" customHeight="1" x14ac:dyDescent="0.3">
      <c r="A2048" s="21"/>
    </row>
    <row r="2054" s="20" customFormat="1" ht="14.25" customHeight="1" x14ac:dyDescent="0.25"/>
    <row r="2070" spans="1:1" ht="14.25" customHeight="1" x14ac:dyDescent="0.3">
      <c r="A2070" s="21"/>
    </row>
    <row r="2076" spans="1:1" s="20" customFormat="1" ht="14.25" customHeight="1" x14ac:dyDescent="0.25"/>
    <row r="2092" spans="1:1" ht="14.25" customHeight="1" x14ac:dyDescent="0.3">
      <c r="A2092" s="21"/>
    </row>
    <row r="2098" s="20" customFormat="1" ht="14.25" customHeight="1" x14ac:dyDescent="0.25"/>
    <row r="2114" spans="1:1" ht="14.25" customHeight="1" x14ac:dyDescent="0.3">
      <c r="A2114" s="21"/>
    </row>
    <row r="2120" spans="1:1" s="20" customFormat="1" ht="14.25" customHeight="1" x14ac:dyDescent="0.25"/>
    <row r="2136" spans="1:1" ht="14.25" customHeight="1" x14ac:dyDescent="0.3">
      <c r="A2136" s="21"/>
    </row>
    <row r="2142" spans="1:1" s="20" customFormat="1" ht="14.25" customHeight="1" x14ac:dyDescent="0.25"/>
    <row r="2158" spans="1:1" ht="14.25" customHeight="1" x14ac:dyDescent="0.3">
      <c r="A2158" s="21"/>
    </row>
    <row r="2164" s="20" customFormat="1" ht="14.25" customHeight="1" x14ac:dyDescent="0.25"/>
    <row r="2180" spans="1:1" ht="14.25" customHeight="1" x14ac:dyDescent="0.3">
      <c r="A2180" s="21"/>
    </row>
    <row r="2186" spans="1:1" s="20" customFormat="1" ht="14.25" customHeight="1" x14ac:dyDescent="0.25"/>
    <row r="2202" spans="1:1" ht="14.25" customHeight="1" x14ac:dyDescent="0.3">
      <c r="A2202" s="21"/>
    </row>
    <row r="2208" spans="1:1" s="20" customFormat="1" ht="14.25" customHeight="1" x14ac:dyDescent="0.25"/>
    <row r="2224" spans="1:1" ht="14.25" customHeight="1" x14ac:dyDescent="0.3">
      <c r="A2224" s="21"/>
    </row>
    <row r="2230" s="20" customFormat="1" ht="14.25" customHeight="1" x14ac:dyDescent="0.25"/>
    <row r="2246" spans="1:1" ht="14.25" customHeight="1" x14ac:dyDescent="0.3">
      <c r="A2246" s="21"/>
    </row>
    <row r="2252" spans="1:1" s="20" customFormat="1" ht="14.25" customHeight="1" x14ac:dyDescent="0.25"/>
    <row r="2268" spans="1:1" ht="14.25" customHeight="1" x14ac:dyDescent="0.3">
      <c r="A2268" s="21"/>
    </row>
    <row r="2274" s="20" customFormat="1" ht="14.25" customHeight="1" x14ac:dyDescent="0.25"/>
    <row r="2290" spans="1:1" ht="14.25" customHeight="1" x14ac:dyDescent="0.3">
      <c r="A2290" s="21"/>
    </row>
    <row r="2296" spans="1:1" s="20" customFormat="1" ht="14.25" customHeight="1" x14ac:dyDescent="0.25"/>
    <row r="2312" spans="1:1" ht="14.25" customHeight="1" x14ac:dyDescent="0.3">
      <c r="A2312" s="21"/>
    </row>
    <row r="2318" spans="1:1" s="20" customFormat="1" ht="14.25" customHeight="1" x14ac:dyDescent="0.25"/>
    <row r="2334" spans="1:1" ht="14.25" customHeight="1" x14ac:dyDescent="0.3">
      <c r="A2334" s="21"/>
    </row>
    <row r="2340" s="20" customFormat="1" ht="14.25" customHeight="1" x14ac:dyDescent="0.25"/>
    <row r="2356" spans="1:1" ht="14.25" customHeight="1" x14ac:dyDescent="0.3">
      <c r="A2356" s="21"/>
    </row>
    <row r="2362" spans="1:1" s="20" customFormat="1" ht="14.25" customHeight="1" x14ac:dyDescent="0.25"/>
    <row r="2378" spans="1:1" ht="14.25" customHeight="1" x14ac:dyDescent="0.3">
      <c r="A2378" s="21"/>
    </row>
    <row r="2384" spans="1:1" s="20" customFormat="1" ht="14.25" customHeight="1" x14ac:dyDescent="0.25"/>
    <row r="2400" spans="1:1" ht="14.25" customHeight="1" x14ac:dyDescent="0.3">
      <c r="A2400" s="21"/>
    </row>
    <row r="2406" s="20" customFormat="1" ht="14.25" customHeight="1" x14ac:dyDescent="0.25"/>
    <row r="2422" spans="1:1" ht="14.25" customHeight="1" x14ac:dyDescent="0.3">
      <c r="A2422" s="21"/>
    </row>
    <row r="2428" spans="1:1" s="20" customFormat="1" ht="14.25" customHeight="1" x14ac:dyDescent="0.25"/>
    <row r="2444" spans="1:1" ht="14.25" customHeight="1" x14ac:dyDescent="0.3">
      <c r="A2444" s="21"/>
    </row>
    <row r="2450" s="20" customFormat="1" ht="14.25" customHeight="1" x14ac:dyDescent="0.25"/>
    <row r="2466" spans="1:1" ht="14.25" customHeight="1" x14ac:dyDescent="0.3">
      <c r="A2466" s="21"/>
    </row>
    <row r="2472" spans="1:1" s="20" customFormat="1" ht="14.25" customHeight="1" x14ac:dyDescent="0.25"/>
    <row r="2488" spans="1:1" ht="14.25" customHeight="1" x14ac:dyDescent="0.3">
      <c r="A2488" s="21"/>
    </row>
    <row r="2494" spans="1:1" s="20" customFormat="1" ht="14.25" customHeight="1" x14ac:dyDescent="0.25"/>
    <row r="2510" spans="1:1" ht="14.25" customHeight="1" x14ac:dyDescent="0.3">
      <c r="A2510" s="21"/>
    </row>
    <row r="2516" s="20" customFormat="1" ht="14.25" customHeight="1" x14ac:dyDescent="0.25"/>
    <row r="2532" spans="1:1" ht="14.25" customHeight="1" x14ac:dyDescent="0.3">
      <c r="A2532" s="21"/>
    </row>
    <row r="2538" spans="1:1" s="20" customFormat="1" ht="14.25" customHeight="1" x14ac:dyDescent="0.25"/>
    <row r="2554" spans="1:1" ht="14.25" customHeight="1" x14ac:dyDescent="0.3">
      <c r="A2554" s="21"/>
    </row>
    <row r="2560" spans="1:1" s="20" customFormat="1" ht="14.25" customHeight="1" x14ac:dyDescent="0.25"/>
    <row r="2576" spans="1:1" ht="14.25" customHeight="1" x14ac:dyDescent="0.3">
      <c r="A2576" s="21"/>
    </row>
    <row r="2582" s="20" customFormat="1" ht="14.25" customHeight="1" x14ac:dyDescent="0.25"/>
    <row r="2598" spans="1:1" ht="14.25" customHeight="1" x14ac:dyDescent="0.3">
      <c r="A2598" s="21"/>
    </row>
    <row r="2604" spans="1:1" s="20" customFormat="1" ht="14.25" customHeight="1" x14ac:dyDescent="0.25"/>
    <row r="2620" spans="1:1" ht="14.25" customHeight="1" x14ac:dyDescent="0.3">
      <c r="A2620" s="21"/>
    </row>
    <row r="2626" s="20" customFormat="1" ht="14.25" customHeight="1" x14ac:dyDescent="0.25"/>
    <row r="2642" spans="1:1" ht="14.25" customHeight="1" x14ac:dyDescent="0.3">
      <c r="A2642" s="21"/>
    </row>
    <row r="2648" spans="1:1" s="20" customFormat="1" ht="14.25" customHeight="1" x14ac:dyDescent="0.25"/>
    <row r="2664" spans="1:1" ht="14.25" customHeight="1" x14ac:dyDescent="0.3">
      <c r="A2664" s="21"/>
    </row>
    <row r="2670" spans="1:1" s="20" customFormat="1" ht="14.25" customHeight="1" x14ac:dyDescent="0.25"/>
    <row r="2686" spans="1:1" ht="14.25" customHeight="1" x14ac:dyDescent="0.3">
      <c r="A2686" s="21"/>
    </row>
    <row r="2692" s="20" customFormat="1" ht="14.25" customHeight="1" x14ac:dyDescent="0.25"/>
    <row r="2708" spans="1:1" ht="14.25" customHeight="1" x14ac:dyDescent="0.3">
      <c r="A2708" s="21"/>
    </row>
    <row r="2714" spans="1:1" s="20" customFormat="1" ht="14.25" customHeight="1" x14ac:dyDescent="0.25"/>
    <row r="2730" spans="1:1" ht="14.25" customHeight="1" x14ac:dyDescent="0.3">
      <c r="A2730" s="21"/>
    </row>
    <row r="2736" spans="1:1" s="20" customFormat="1" ht="14.25" customHeight="1" x14ac:dyDescent="0.25"/>
    <row r="2752" spans="1:1" ht="14.25" customHeight="1" x14ac:dyDescent="0.3">
      <c r="A2752" s="21"/>
    </row>
    <row r="2758" s="20" customFormat="1" ht="14.25" customHeight="1" x14ac:dyDescent="0.25"/>
    <row r="2774" spans="1:1" ht="14.25" customHeight="1" x14ac:dyDescent="0.3">
      <c r="A2774" s="21"/>
    </row>
    <row r="2780" spans="1:1" s="20" customFormat="1" ht="14.25" customHeight="1" x14ac:dyDescent="0.25"/>
    <row r="2796" spans="1:1" ht="14.25" customHeight="1" x14ac:dyDescent="0.3">
      <c r="A2796" s="21"/>
    </row>
    <row r="2802" s="20" customFormat="1" ht="14.25" customHeight="1" x14ac:dyDescent="0.25"/>
    <row r="2818" spans="1:1" ht="14.25" customHeight="1" x14ac:dyDescent="0.3">
      <c r="A2818" s="21"/>
    </row>
    <row r="2824" spans="1:1" s="20" customFormat="1" ht="14.25" customHeight="1" x14ac:dyDescent="0.25"/>
    <row r="2840" spans="1:1" ht="14.25" customHeight="1" x14ac:dyDescent="0.3">
      <c r="A2840" s="21"/>
    </row>
    <row r="2846" spans="1:1" s="20" customFormat="1" ht="14.25" customHeight="1" x14ac:dyDescent="0.25"/>
    <row r="2862" spans="1:1" ht="14.25" customHeight="1" x14ac:dyDescent="0.3">
      <c r="A2862" s="21"/>
    </row>
    <row r="2868" s="20" customFormat="1" ht="14.25" customHeight="1" x14ac:dyDescent="0.25"/>
    <row r="2884" spans="1:1" ht="14.25" customHeight="1" x14ac:dyDescent="0.3">
      <c r="A2884" s="21"/>
    </row>
    <row r="2890" spans="1:1" s="20" customFormat="1" ht="14.25" customHeight="1" x14ac:dyDescent="0.25"/>
    <row r="2906" spans="1:1" ht="14.25" customHeight="1" x14ac:dyDescent="0.3">
      <c r="A2906" s="21"/>
    </row>
    <row r="2912" spans="1:1" s="20" customFormat="1" ht="14.25" customHeight="1" x14ac:dyDescent="0.25"/>
    <row r="2928" spans="1:1" ht="14.25" customHeight="1" x14ac:dyDescent="0.3">
      <c r="A2928" s="21"/>
    </row>
    <row r="2934" s="20" customFormat="1" ht="14.25" customHeight="1" x14ac:dyDescent="0.25"/>
    <row r="2950" spans="1:1" ht="14.25" customHeight="1" x14ac:dyDescent="0.3">
      <c r="A2950" s="21"/>
    </row>
    <row r="2956" spans="1:1" s="20" customFormat="1" ht="14.25" customHeight="1" x14ac:dyDescent="0.25"/>
    <row r="2972" spans="1:1" ht="14.25" customHeight="1" x14ac:dyDescent="0.3">
      <c r="A2972" s="21"/>
    </row>
    <row r="2978" s="20" customFormat="1" ht="14.25" customHeight="1" x14ac:dyDescent="0.25"/>
    <row r="2994" spans="1:1" ht="14.25" customHeight="1" x14ac:dyDescent="0.3">
      <c r="A2994" s="21"/>
    </row>
    <row r="3000" spans="1:1" s="20" customFormat="1" ht="14.25" customHeight="1" x14ac:dyDescent="0.25"/>
    <row r="3016" spans="1:1" ht="14.25" customHeight="1" x14ac:dyDescent="0.3">
      <c r="A3016" s="21"/>
    </row>
    <row r="3022" spans="1:1" s="20" customFormat="1" ht="14.25" customHeight="1" x14ac:dyDescent="0.25"/>
    <row r="3038" spans="1:1" ht="14.25" customHeight="1" x14ac:dyDescent="0.3">
      <c r="A3038" s="21"/>
    </row>
    <row r="3044" s="20" customFormat="1" ht="14.25" customHeight="1" x14ac:dyDescent="0.25"/>
    <row r="3060" spans="1:1" ht="14.25" customHeight="1" x14ac:dyDescent="0.3">
      <c r="A3060" s="21"/>
    </row>
    <row r="3066" spans="1:1" s="20" customFormat="1" ht="14.25" customHeight="1" x14ac:dyDescent="0.25"/>
    <row r="3082" spans="1:1" ht="14.25" customHeight="1" x14ac:dyDescent="0.3">
      <c r="A3082" s="21"/>
    </row>
    <row r="3088" spans="1:1" s="20" customFormat="1" ht="14.25" customHeight="1" x14ac:dyDescent="0.25"/>
    <row r="3104" spans="1:1" ht="14.25" customHeight="1" x14ac:dyDescent="0.3">
      <c r="A3104" s="21"/>
    </row>
    <row r="3110" s="20" customFormat="1" ht="14.25" customHeight="1" x14ac:dyDescent="0.25"/>
    <row r="3126" spans="1:1" ht="14.25" customHeight="1" x14ac:dyDescent="0.3">
      <c r="A3126" s="21"/>
    </row>
    <row r="3132" spans="1:1" s="20" customFormat="1" ht="14.25" customHeight="1" x14ac:dyDescent="0.25"/>
    <row r="3148" spans="1:1" ht="14.25" customHeight="1" x14ac:dyDescent="0.3">
      <c r="A3148" s="21"/>
    </row>
    <row r="3154" s="20" customFormat="1" ht="14.25" customHeight="1" x14ac:dyDescent="0.25"/>
    <row r="3170" spans="1:1" ht="14.25" customHeight="1" x14ac:dyDescent="0.3">
      <c r="A3170" s="21"/>
    </row>
    <row r="3176" spans="1:1" s="20" customFormat="1" ht="14.25" customHeight="1" x14ac:dyDescent="0.25"/>
    <row r="3192" spans="1:1" ht="14.25" customHeight="1" x14ac:dyDescent="0.3">
      <c r="A3192" s="21"/>
    </row>
    <row r="3198" spans="1:1" s="20" customFormat="1" ht="14.25" customHeight="1" x14ac:dyDescent="0.25"/>
    <row r="3214" spans="1:1" ht="14.25" customHeight="1" x14ac:dyDescent="0.3">
      <c r="A3214" s="21"/>
    </row>
    <row r="3220" s="20" customFormat="1" ht="14.25" customHeight="1" x14ac:dyDescent="0.25"/>
    <row r="3236" spans="1:1" ht="14.25" customHeight="1" x14ac:dyDescent="0.3">
      <c r="A3236" s="21"/>
    </row>
    <row r="3242" spans="1:1" s="20" customFormat="1" ht="14.25" customHeight="1" x14ac:dyDescent="0.25"/>
    <row r="3258" spans="1:1" ht="14.25" customHeight="1" x14ac:dyDescent="0.3">
      <c r="A3258" s="21"/>
    </row>
    <row r="3264" spans="1:1" s="20" customFormat="1" ht="14.25" customHeight="1" x14ac:dyDescent="0.25"/>
    <row r="3280" spans="1:1" ht="14.25" customHeight="1" x14ac:dyDescent="0.3">
      <c r="A3280" s="21"/>
    </row>
    <row r="3286" s="20" customFormat="1" ht="14.25" customHeight="1" x14ac:dyDescent="0.25"/>
    <row r="3302" spans="1:1" ht="14.25" customHeight="1" x14ac:dyDescent="0.3">
      <c r="A3302" s="21"/>
    </row>
    <row r="3308" spans="1:1" s="20" customFormat="1" ht="14.25" customHeight="1" x14ac:dyDescent="0.25"/>
    <row r="3324" spans="1:1" ht="14.25" customHeight="1" x14ac:dyDescent="0.3">
      <c r="A3324" s="21"/>
    </row>
    <row r="3330" s="20" customFormat="1" ht="14.25" customHeight="1" x14ac:dyDescent="0.25"/>
    <row r="3346" spans="1:1" ht="14.25" customHeight="1" x14ac:dyDescent="0.3">
      <c r="A3346" s="21"/>
    </row>
    <row r="3352" spans="1:1" s="20" customFormat="1" ht="14.25" customHeight="1" x14ac:dyDescent="0.25"/>
    <row r="3368" spans="1:1" ht="14.25" customHeight="1" x14ac:dyDescent="0.3">
      <c r="A3368" s="21"/>
    </row>
    <row r="3374" spans="1:1" s="20" customFormat="1" ht="14.25" customHeight="1" x14ac:dyDescent="0.25"/>
    <row r="3390" spans="1:1" ht="14.25" customHeight="1" x14ac:dyDescent="0.3">
      <c r="A3390" s="21"/>
    </row>
    <row r="3396" s="20" customFormat="1" ht="14.25" customHeight="1" x14ac:dyDescent="0.25"/>
    <row r="3412" spans="1:1" ht="14.25" customHeight="1" x14ac:dyDescent="0.3">
      <c r="A3412" s="21"/>
    </row>
    <row r="3418" spans="1:1" s="20" customFormat="1" ht="14.25" customHeight="1" x14ac:dyDescent="0.25"/>
    <row r="3434" spans="1:1" ht="14.25" customHeight="1" x14ac:dyDescent="0.3">
      <c r="A3434" s="21"/>
    </row>
    <row r="3440" spans="1:1" s="20" customFormat="1" ht="14.25" customHeight="1" x14ac:dyDescent="0.25"/>
    <row r="3456" spans="1:1" ht="14.25" customHeight="1" x14ac:dyDescent="0.3">
      <c r="A3456" s="21"/>
    </row>
    <row r="3462" s="20" customFormat="1" ht="14.25" customHeight="1" x14ac:dyDescent="0.25"/>
    <row r="3478" spans="1:1" ht="14.25" customHeight="1" x14ac:dyDescent="0.3">
      <c r="A3478" s="21"/>
    </row>
    <row r="3484" spans="1:1" s="20" customFormat="1" ht="14.25" customHeight="1" x14ac:dyDescent="0.25"/>
    <row r="3500" spans="1:1" ht="14.25" customHeight="1" x14ac:dyDescent="0.3">
      <c r="A3500" s="21"/>
    </row>
    <row r="3506" s="20" customFormat="1" ht="14.25" customHeight="1" x14ac:dyDescent="0.25"/>
    <row r="3522" spans="1:1" ht="14.25" customHeight="1" x14ac:dyDescent="0.3">
      <c r="A3522" s="21"/>
    </row>
    <row r="3528" spans="1:1" s="20" customFormat="1" ht="14.25" customHeight="1" x14ac:dyDescent="0.25"/>
    <row r="3544" spans="1:1" ht="14.25" customHeight="1" x14ac:dyDescent="0.3">
      <c r="A3544" s="21"/>
    </row>
    <row r="3550" spans="1:1" s="20" customFormat="1" ht="14.25" customHeight="1" x14ac:dyDescent="0.25"/>
    <row r="3566" spans="1:1" ht="14.25" customHeight="1" x14ac:dyDescent="0.3">
      <c r="A3566" s="21"/>
    </row>
    <row r="3572" s="20" customFormat="1" ht="14.25" customHeight="1" x14ac:dyDescent="0.25"/>
    <row r="3588" spans="1:1" ht="14.25" customHeight="1" x14ac:dyDescent="0.3">
      <c r="A3588" s="21"/>
    </row>
    <row r="3594" spans="1:1" s="20" customFormat="1" ht="14.25" customHeight="1" x14ac:dyDescent="0.25"/>
    <row r="3610" spans="1:1" ht="14.25" customHeight="1" x14ac:dyDescent="0.3">
      <c r="A3610" s="21"/>
    </row>
    <row r="3616" spans="1:1" s="20" customFormat="1" ht="14.25" customHeight="1" x14ac:dyDescent="0.25"/>
    <row r="3632" spans="1:1" ht="14.25" customHeight="1" x14ac:dyDescent="0.3">
      <c r="A3632" s="21"/>
    </row>
    <row r="3638" s="20" customFormat="1" ht="14.25" customHeight="1" x14ac:dyDescent="0.25"/>
    <row r="3654" spans="1:1" ht="14.25" customHeight="1" x14ac:dyDescent="0.3">
      <c r="A3654" s="21"/>
    </row>
    <row r="3660" spans="1:1" s="20" customFormat="1" ht="14.25" customHeight="1" x14ac:dyDescent="0.25"/>
    <row r="3676" spans="1:1" ht="14.25" customHeight="1" x14ac:dyDescent="0.3">
      <c r="A3676" s="21"/>
    </row>
    <row r="3682" s="20" customFormat="1" ht="14.25" customHeight="1" x14ac:dyDescent="0.25"/>
    <row r="3698" spans="1:1" ht="14.25" customHeight="1" x14ac:dyDescent="0.3">
      <c r="A3698" s="21"/>
    </row>
    <row r="3704" spans="1:1" s="20" customFormat="1" ht="14.25" customHeight="1" x14ac:dyDescent="0.25"/>
    <row r="3720" spans="1:1" ht="14.25" customHeight="1" x14ac:dyDescent="0.3">
      <c r="A3720" s="21"/>
    </row>
    <row r="3726" spans="1:1" s="20" customFormat="1" ht="14.25" customHeight="1" x14ac:dyDescent="0.25"/>
    <row r="3742" spans="1:1" ht="14.25" customHeight="1" x14ac:dyDescent="0.3">
      <c r="A3742" s="21"/>
    </row>
    <row r="3748" s="20" customFormat="1" ht="14.25" customHeight="1" x14ac:dyDescent="0.25"/>
    <row r="3764" spans="1:1" ht="14.25" customHeight="1" x14ac:dyDescent="0.3">
      <c r="A3764" s="21"/>
    </row>
    <row r="3770" spans="1:1" s="20" customFormat="1" ht="14.25" customHeight="1" x14ac:dyDescent="0.25"/>
    <row r="3786" spans="1:1" ht="14.25" customHeight="1" x14ac:dyDescent="0.3">
      <c r="A3786" s="21"/>
    </row>
    <row r="3792" spans="1:1" s="20" customFormat="1" ht="14.25" customHeight="1" x14ac:dyDescent="0.25"/>
    <row r="3808" spans="1:1" ht="14.25" customHeight="1" x14ac:dyDescent="0.3">
      <c r="A3808" s="21"/>
    </row>
    <row r="3814" s="20" customFormat="1" ht="14.25" customHeight="1" x14ac:dyDescent="0.25"/>
    <row r="3830" spans="1:1" ht="14.25" customHeight="1" x14ac:dyDescent="0.3">
      <c r="A3830" s="21"/>
    </row>
    <row r="3836" spans="1:1" s="20" customFormat="1" ht="14.25" customHeight="1" x14ac:dyDescent="0.25"/>
    <row r="3852" spans="1:1" ht="14.25" customHeight="1" x14ac:dyDescent="0.3">
      <c r="A3852" s="21"/>
    </row>
    <row r="3858" s="20" customFormat="1" ht="14.25" customHeight="1" x14ac:dyDescent="0.25"/>
    <row r="3874" spans="1:1" ht="14.25" customHeight="1" x14ac:dyDescent="0.3">
      <c r="A3874" s="21"/>
    </row>
    <row r="3880" spans="1:1" s="20" customFormat="1" ht="14.25" customHeight="1" x14ac:dyDescent="0.25"/>
    <row r="3896" spans="1:1" ht="14.25" customHeight="1" x14ac:dyDescent="0.3">
      <c r="A3896" s="21"/>
    </row>
    <row r="3902" spans="1:1" s="20" customFormat="1" ht="14.25" customHeight="1" x14ac:dyDescent="0.25"/>
    <row r="3918" spans="1:1" ht="14.25" customHeight="1" x14ac:dyDescent="0.3">
      <c r="A3918" s="21"/>
    </row>
    <row r="3924" s="20" customFormat="1" ht="14.25" customHeight="1" x14ac:dyDescent="0.25"/>
    <row r="3940" spans="1:1" ht="14.25" customHeight="1" x14ac:dyDescent="0.3">
      <c r="A3940" s="21"/>
    </row>
    <row r="3946" spans="1:1" s="20" customFormat="1" ht="14.25" customHeight="1" x14ac:dyDescent="0.25"/>
    <row r="3962" spans="1:1" ht="14.25" customHeight="1" x14ac:dyDescent="0.3">
      <c r="A3962" s="21"/>
    </row>
    <row r="3968" spans="1:1" s="20" customFormat="1" ht="14.25" customHeight="1" x14ac:dyDescent="0.25"/>
    <row r="3984" spans="1:1" ht="14.25" customHeight="1" x14ac:dyDescent="0.3">
      <c r="A3984" s="21"/>
    </row>
    <row r="3990" s="20" customFormat="1" ht="14.25" customHeight="1" x14ac:dyDescent="0.25"/>
    <row r="4006" spans="1:1" ht="14.25" customHeight="1" x14ac:dyDescent="0.3">
      <c r="A4006" s="21"/>
    </row>
    <row r="4012" spans="1:1" s="20" customFormat="1" ht="14.25" customHeight="1" x14ac:dyDescent="0.25"/>
    <row r="4028" spans="1:1" ht="14.25" customHeight="1" x14ac:dyDescent="0.3">
      <c r="A4028" s="21"/>
    </row>
    <row r="4034" s="20" customFormat="1" ht="14.25" customHeight="1" x14ac:dyDescent="0.25"/>
    <row r="4050" spans="1:1" ht="14.25" customHeight="1" x14ac:dyDescent="0.3">
      <c r="A4050" s="21"/>
    </row>
    <row r="4056" spans="1:1" s="20" customFormat="1" ht="14.25" customHeight="1" x14ac:dyDescent="0.25"/>
    <row r="4072" spans="1:1" ht="14.25" customHeight="1" x14ac:dyDescent="0.3">
      <c r="A4072" s="21"/>
    </row>
    <row r="4078" spans="1:1" s="20" customFormat="1" ht="14.25" customHeight="1" x14ac:dyDescent="0.25"/>
    <row r="4094" spans="1:1" ht="14.25" customHeight="1" x14ac:dyDescent="0.3">
      <c r="A4094" s="21"/>
    </row>
    <row r="4100" s="20" customFormat="1" ht="14.25" customHeight="1" x14ac:dyDescent="0.25"/>
    <row r="4116" spans="1:1" ht="14.25" customHeight="1" x14ac:dyDescent="0.3">
      <c r="A4116" s="21"/>
    </row>
    <row r="4122" spans="1:1" s="20" customFormat="1" ht="14.25" customHeight="1" x14ac:dyDescent="0.25"/>
    <row r="4138" spans="1:1" ht="14.25" customHeight="1" x14ac:dyDescent="0.3">
      <c r="A4138" s="21"/>
    </row>
    <row r="4144" spans="1:1" s="20" customFormat="1" ht="14.25" customHeight="1" x14ac:dyDescent="0.25"/>
    <row r="4160" spans="1:1" ht="14.25" customHeight="1" x14ac:dyDescent="0.3">
      <c r="A4160" s="21"/>
    </row>
    <row r="4166" s="20" customFormat="1" ht="14.25" customHeight="1" x14ac:dyDescent="0.25"/>
    <row r="4182" spans="1:1" ht="14.25" customHeight="1" x14ac:dyDescent="0.3">
      <c r="A4182" s="21"/>
    </row>
    <row r="4188" spans="1:1" s="20" customFormat="1" ht="14.25" customHeight="1" x14ac:dyDescent="0.25"/>
    <row r="4204" spans="1:1" ht="14.25" customHeight="1" x14ac:dyDescent="0.3">
      <c r="A4204" s="21"/>
    </row>
    <row r="4210" s="20" customFormat="1" ht="14.25" customHeight="1" x14ac:dyDescent="0.25"/>
    <row r="4226" spans="1:1" ht="14.25" customHeight="1" x14ac:dyDescent="0.3">
      <c r="A4226" s="21"/>
    </row>
    <row r="4232" spans="1:1" s="20" customFormat="1" ht="14.25" customHeight="1" x14ac:dyDescent="0.25"/>
    <row r="4248" spans="1:1" ht="14.25" customHeight="1" x14ac:dyDescent="0.3">
      <c r="A4248" s="21"/>
    </row>
    <row r="4254" spans="1:1" s="20" customFormat="1" ht="14.25" customHeight="1" x14ac:dyDescent="0.25"/>
    <row r="4270" spans="1:1" ht="14.25" customHeight="1" x14ac:dyDescent="0.3">
      <c r="A4270" s="21"/>
    </row>
    <row r="4276" s="20" customFormat="1" ht="14.25" customHeight="1" x14ac:dyDescent="0.25"/>
    <row r="4292" spans="1:1" ht="14.25" customHeight="1" x14ac:dyDescent="0.3">
      <c r="A4292" s="21"/>
    </row>
    <row r="4298" spans="1:1" s="20" customFormat="1" ht="14.25" customHeight="1" x14ac:dyDescent="0.25"/>
    <row r="4314" spans="1:1" ht="14.25" customHeight="1" x14ac:dyDescent="0.3">
      <c r="A4314" s="21"/>
    </row>
    <row r="4320" spans="1:1" s="20" customFormat="1" ht="14.25" customHeight="1" x14ac:dyDescent="0.25"/>
    <row r="4336" spans="1:1" ht="14.25" customHeight="1" x14ac:dyDescent="0.3">
      <c r="A4336" s="21"/>
    </row>
    <row r="4342" s="20" customFormat="1" ht="14.25" customHeight="1" x14ac:dyDescent="0.25"/>
    <row r="4358" spans="1:1" ht="14.25" customHeight="1" x14ac:dyDescent="0.3">
      <c r="A4358" s="21"/>
    </row>
    <row r="4364" spans="1:1" s="20" customFormat="1" ht="14.25" customHeight="1" x14ac:dyDescent="0.25"/>
    <row r="4380" spans="1:1" ht="14.25" customHeight="1" x14ac:dyDescent="0.3">
      <c r="A4380" s="21"/>
    </row>
    <row r="4386" s="20" customFormat="1" ht="14.25" customHeight="1" x14ac:dyDescent="0.25"/>
    <row r="4402" spans="1:1" ht="14.25" customHeight="1" x14ac:dyDescent="0.3">
      <c r="A4402" s="21"/>
    </row>
    <row r="4408" spans="1:1" s="20" customFormat="1" ht="14.25" customHeight="1" x14ac:dyDescent="0.25"/>
    <row r="4424" spans="1:1" ht="14.25" customHeight="1" x14ac:dyDescent="0.3">
      <c r="A4424" s="21"/>
    </row>
    <row r="4430" spans="1:1" s="20" customFormat="1" ht="14.25" customHeight="1" x14ac:dyDescent="0.25"/>
    <row r="4446" spans="1:1" ht="14.25" customHeight="1" x14ac:dyDescent="0.3">
      <c r="A4446" s="21"/>
    </row>
    <row r="4452" s="20" customFormat="1" ht="14.25" customHeight="1" x14ac:dyDescent="0.25"/>
    <row r="4468" spans="1:1" ht="14.25" customHeight="1" x14ac:dyDescent="0.3">
      <c r="A4468" s="21"/>
    </row>
    <row r="4474" spans="1:1" s="20" customFormat="1" ht="14.25" customHeight="1" x14ac:dyDescent="0.25"/>
    <row r="4490" spans="1:1" ht="14.25" customHeight="1" x14ac:dyDescent="0.3">
      <c r="A4490" s="21"/>
    </row>
    <row r="4496" spans="1:1" s="20" customFormat="1" ht="14.25" customHeight="1" x14ac:dyDescent="0.25"/>
    <row r="4512" spans="1:1" ht="14.25" customHeight="1" x14ac:dyDescent="0.3">
      <c r="A4512" s="21"/>
    </row>
    <row r="4518" s="20" customFormat="1" ht="14.25" customHeight="1" x14ac:dyDescent="0.25"/>
    <row r="4534" spans="1:1" ht="14.25" customHeight="1" x14ac:dyDescent="0.3">
      <c r="A4534" s="21"/>
    </row>
    <row r="4540" spans="1:1" s="20" customFormat="1" ht="14.25" customHeight="1" x14ac:dyDescent="0.25"/>
    <row r="4556" spans="1:1" ht="14.25" customHeight="1" x14ac:dyDescent="0.3">
      <c r="A4556" s="21"/>
    </row>
    <row r="4562" s="20" customFormat="1" ht="14.25" customHeight="1" x14ac:dyDescent="0.25"/>
    <row r="4578" spans="1:1" ht="14.25" customHeight="1" x14ac:dyDescent="0.3">
      <c r="A4578" s="21"/>
    </row>
    <row r="4584" spans="1:1" s="20" customFormat="1" ht="14.25" customHeight="1" x14ac:dyDescent="0.25"/>
    <row r="4600" spans="1:1" ht="14.25" customHeight="1" x14ac:dyDescent="0.3">
      <c r="A4600" s="21"/>
    </row>
    <row r="4606" spans="1:1" s="20" customFormat="1" ht="14.25" customHeight="1" x14ac:dyDescent="0.25"/>
    <row r="4622" spans="1:1" ht="14.25" customHeight="1" x14ac:dyDescent="0.3">
      <c r="A4622" s="21"/>
    </row>
    <row r="4628" s="20" customFormat="1" ht="14.25" customHeight="1" x14ac:dyDescent="0.25"/>
    <row r="4644" spans="1:1" ht="14.25" customHeight="1" x14ac:dyDescent="0.3">
      <c r="A4644" s="21"/>
    </row>
    <row r="4650" spans="1:1" s="20" customFormat="1" ht="14.25" customHeight="1" x14ac:dyDescent="0.25"/>
    <row r="4666" spans="1:1" ht="14.25" customHeight="1" x14ac:dyDescent="0.3">
      <c r="A4666" s="21"/>
    </row>
    <row r="4672" spans="1:1" s="20" customFormat="1" ht="14.25" customHeight="1" x14ac:dyDescent="0.25"/>
    <row r="4688" spans="1:1" ht="14.25" customHeight="1" x14ac:dyDescent="0.3">
      <c r="A4688" s="21"/>
    </row>
    <row r="4694" s="20" customFormat="1" ht="14.25" customHeight="1" x14ac:dyDescent="0.25"/>
    <row r="4710" spans="1:1" ht="14.25" customHeight="1" x14ac:dyDescent="0.3">
      <c r="A4710" s="21"/>
    </row>
    <row r="4716" spans="1:1" s="20" customFormat="1" ht="14.25" customHeight="1" x14ac:dyDescent="0.25"/>
    <row r="4732" spans="1:1" ht="14.25" customHeight="1" x14ac:dyDescent="0.3">
      <c r="A4732" s="21"/>
    </row>
    <row r="4738" s="20" customFormat="1" ht="14.25" customHeight="1" x14ac:dyDescent="0.25"/>
    <row r="4754" spans="1:1" ht="14.25" customHeight="1" x14ac:dyDescent="0.3">
      <c r="A4754" s="21"/>
    </row>
    <row r="4760" spans="1:1" s="20" customFormat="1" ht="14.25" customHeight="1" x14ac:dyDescent="0.25"/>
    <row r="4776" spans="1:1" ht="14.25" customHeight="1" x14ac:dyDescent="0.3">
      <c r="A4776" s="21"/>
    </row>
    <row r="4782" spans="1:1" s="20" customFormat="1" ht="14.25" customHeight="1" x14ac:dyDescent="0.25"/>
    <row r="4798" spans="1:1" ht="14.25" customHeight="1" x14ac:dyDescent="0.3">
      <c r="A4798" s="21"/>
    </row>
    <row r="4804" s="20" customFormat="1" ht="14.25" customHeight="1" x14ac:dyDescent="0.25"/>
    <row r="4820" spans="1:1" ht="14.25" customHeight="1" x14ac:dyDescent="0.3">
      <c r="A4820" s="21"/>
    </row>
    <row r="4826" spans="1:1" s="20" customFormat="1" ht="14.25" customHeight="1" x14ac:dyDescent="0.25"/>
    <row r="4842" spans="1:1" ht="14.25" customHeight="1" x14ac:dyDescent="0.3">
      <c r="A4842" s="21"/>
    </row>
    <row r="4848" spans="1:1" s="20" customFormat="1" ht="14.25" customHeight="1" x14ac:dyDescent="0.25"/>
    <row r="4864" spans="1:1" ht="14.25" customHeight="1" x14ac:dyDescent="0.3">
      <c r="A4864" s="21"/>
    </row>
    <row r="4870" s="20" customFormat="1" ht="14.25" customHeight="1" x14ac:dyDescent="0.25"/>
    <row r="4886" spans="1:1" ht="14.25" customHeight="1" x14ac:dyDescent="0.3">
      <c r="A4886" s="21"/>
    </row>
    <row r="4892" spans="1:1" s="20" customFormat="1" ht="14.25" customHeight="1" x14ac:dyDescent="0.25"/>
    <row r="4908" spans="1:1" ht="14.25" customHeight="1" x14ac:dyDescent="0.3">
      <c r="A4908" s="21"/>
    </row>
    <row r="4914" s="20" customFormat="1" ht="14.25" customHeight="1" x14ac:dyDescent="0.25"/>
    <row r="4930" spans="1:1" ht="14.25" customHeight="1" x14ac:dyDescent="0.3">
      <c r="A4930" s="21"/>
    </row>
    <row r="4936" spans="1:1" s="20" customFormat="1" ht="14.25" customHeight="1" x14ac:dyDescent="0.25"/>
    <row r="4952" spans="1:1" ht="14.25" customHeight="1" x14ac:dyDescent="0.3">
      <c r="A4952" s="21"/>
    </row>
    <row r="4958" spans="1:1" s="20" customFormat="1" ht="14.25" customHeight="1" x14ac:dyDescent="0.25"/>
    <row r="4974" spans="1:1" ht="14.25" customHeight="1" x14ac:dyDescent="0.3">
      <c r="A4974" s="21"/>
    </row>
    <row r="4980" s="20" customFormat="1" ht="14.25" customHeight="1" x14ac:dyDescent="0.25"/>
    <row r="4996" spans="1:1" ht="14.25" customHeight="1" x14ac:dyDescent="0.3">
      <c r="A4996" s="21"/>
    </row>
    <row r="5002" spans="1:1" s="20" customFormat="1" ht="14.25" customHeight="1" x14ac:dyDescent="0.25"/>
    <row r="5018" spans="1:1" ht="14.25" customHeight="1" x14ac:dyDescent="0.3">
      <c r="A5018" s="21"/>
    </row>
    <row r="5024" spans="1:1" s="20" customFormat="1" ht="14.25" customHeight="1" x14ac:dyDescent="0.25"/>
    <row r="5040" spans="1:1" ht="14.25" customHeight="1" x14ac:dyDescent="0.3">
      <c r="A5040" s="21"/>
    </row>
    <row r="5046" s="20" customFormat="1" ht="14.25" customHeight="1" x14ac:dyDescent="0.25"/>
    <row r="5062" spans="1:1" ht="14.25" customHeight="1" x14ac:dyDescent="0.3">
      <c r="A5062" s="21"/>
    </row>
    <row r="5068" spans="1:1" s="20" customFormat="1" ht="14.25" customHeight="1" x14ac:dyDescent="0.25"/>
    <row r="5084" spans="1:1" ht="14.25" customHeight="1" x14ac:dyDescent="0.3">
      <c r="A5084" s="21"/>
    </row>
    <row r="5090" s="20" customFormat="1" ht="14.25" customHeight="1" x14ac:dyDescent="0.25"/>
    <row r="5106" spans="1:1" ht="14.25" customHeight="1" x14ac:dyDescent="0.3">
      <c r="A5106" s="21"/>
    </row>
    <row r="5112" spans="1:1" s="20" customFormat="1" ht="14.25" customHeight="1" x14ac:dyDescent="0.25"/>
    <row r="5128" spans="1:1" ht="14.25" customHeight="1" x14ac:dyDescent="0.3">
      <c r="A5128" s="21"/>
    </row>
    <row r="5134" spans="1:1" s="20" customFormat="1" ht="14.25" customHeight="1" x14ac:dyDescent="0.25"/>
    <row r="5150" spans="1:1" ht="14.25" customHeight="1" x14ac:dyDescent="0.3">
      <c r="A5150" s="21"/>
    </row>
    <row r="5156" s="20" customFormat="1" ht="14.25" customHeight="1" x14ac:dyDescent="0.25"/>
    <row r="5172" spans="1:1" ht="14.25" customHeight="1" x14ac:dyDescent="0.3">
      <c r="A5172" s="21"/>
    </row>
    <row r="5178" spans="1:1" s="20" customFormat="1" ht="14.25" customHeight="1" x14ac:dyDescent="0.25"/>
    <row r="5194" spans="1:1" ht="14.25" customHeight="1" x14ac:dyDescent="0.3">
      <c r="A5194" s="21"/>
    </row>
    <row r="5200" spans="1:1" s="20" customFormat="1" ht="14.25" customHeight="1" x14ac:dyDescent="0.25"/>
    <row r="5216" spans="1:1" ht="14.25" customHeight="1" x14ac:dyDescent="0.3">
      <c r="A5216" s="21"/>
    </row>
    <row r="5222" s="20" customFormat="1" ht="14.25" customHeight="1" x14ac:dyDescent="0.25"/>
    <row r="5238" spans="1:1" ht="14.25" customHeight="1" x14ac:dyDescent="0.3">
      <c r="A5238" s="21"/>
    </row>
    <row r="5244" spans="1:1" s="20" customFormat="1" ht="14.25" customHeight="1" x14ac:dyDescent="0.25"/>
    <row r="5260" spans="1:1" ht="14.25" customHeight="1" x14ac:dyDescent="0.3">
      <c r="A5260" s="21"/>
    </row>
    <row r="5266" s="20" customFormat="1" ht="14.25" customHeight="1" x14ac:dyDescent="0.25"/>
    <row r="5282" spans="1:1" ht="14.25" customHeight="1" x14ac:dyDescent="0.3">
      <c r="A5282" s="21"/>
    </row>
    <row r="5288" spans="1:1" s="20" customFormat="1" ht="14.25" customHeight="1" x14ac:dyDescent="0.25"/>
    <row r="5304" spans="1:1" ht="14.25" customHeight="1" x14ac:dyDescent="0.3">
      <c r="A5304" s="21"/>
    </row>
    <row r="5310" spans="1:1" s="20" customFormat="1" ht="14.25" customHeight="1" x14ac:dyDescent="0.25"/>
    <row r="5326" spans="1:1" ht="14.25" customHeight="1" x14ac:dyDescent="0.3">
      <c r="A5326" s="21"/>
    </row>
    <row r="5332" s="20" customFormat="1" ht="14.25" customHeight="1" x14ac:dyDescent="0.25"/>
    <row r="5348" spans="1:1" ht="14.25" customHeight="1" x14ac:dyDescent="0.3">
      <c r="A5348" s="21"/>
    </row>
    <row r="5354" spans="1:1" s="20" customFormat="1" ht="14.25" customHeight="1" x14ac:dyDescent="0.25"/>
    <row r="5370" spans="1:1" ht="14.25" customHeight="1" x14ac:dyDescent="0.3">
      <c r="A5370" s="21"/>
    </row>
    <row r="5376" spans="1:1" s="20" customFormat="1" ht="14.25" customHeight="1" x14ac:dyDescent="0.25"/>
    <row r="5392" spans="1:1" ht="14.25" customHeight="1" x14ac:dyDescent="0.3">
      <c r="A5392" s="21"/>
    </row>
    <row r="5398" s="20" customFormat="1" ht="14.25" customHeight="1" x14ac:dyDescent="0.25"/>
    <row r="5414" spans="1:1" ht="14.25" customHeight="1" x14ac:dyDescent="0.3">
      <c r="A5414" s="21"/>
    </row>
    <row r="5420" spans="1:1" s="20" customFormat="1" ht="14.25" customHeight="1" x14ac:dyDescent="0.25"/>
    <row r="5436" spans="1:1" ht="14.25" customHeight="1" x14ac:dyDescent="0.3">
      <c r="A5436" s="21"/>
    </row>
    <row r="5442" s="20" customFormat="1" ht="14.25" customHeight="1" x14ac:dyDescent="0.25"/>
    <row r="5458" spans="1:1" ht="14.25" customHeight="1" x14ac:dyDescent="0.3">
      <c r="A5458" s="21"/>
    </row>
    <row r="5464" spans="1:1" s="20" customFormat="1" ht="14.25" customHeight="1" x14ac:dyDescent="0.25"/>
    <row r="5480" spans="1:1" ht="14.25" customHeight="1" x14ac:dyDescent="0.3">
      <c r="A5480" s="21"/>
    </row>
    <row r="5486" spans="1:1" s="20" customFormat="1" ht="14.25" customHeight="1" x14ac:dyDescent="0.25"/>
    <row r="5502" spans="1:1" ht="14.25" customHeight="1" x14ac:dyDescent="0.3">
      <c r="A5502" s="21"/>
    </row>
    <row r="5508" s="20" customFormat="1" ht="14.25" customHeight="1" x14ac:dyDescent="0.25"/>
    <row r="5524" spans="1:1" ht="14.25" customHeight="1" x14ac:dyDescent="0.3">
      <c r="A5524" s="21"/>
    </row>
    <row r="5530" spans="1:1" s="20" customFormat="1" ht="14.25" customHeight="1" x14ac:dyDescent="0.25"/>
    <row r="5546" spans="1:1" ht="14.25" customHeight="1" x14ac:dyDescent="0.3">
      <c r="A5546" s="21"/>
    </row>
    <row r="5552" spans="1:1" s="20" customFormat="1" ht="14.25" customHeight="1" x14ac:dyDescent="0.25"/>
    <row r="5568" spans="1:1" ht="14.25" customHeight="1" x14ac:dyDescent="0.3">
      <c r="A5568" s="21"/>
    </row>
    <row r="5574" s="20" customFormat="1" ht="14.25" customHeight="1" x14ac:dyDescent="0.25"/>
    <row r="5590" spans="1:1" ht="14.25" customHeight="1" x14ac:dyDescent="0.3">
      <c r="A5590" s="21"/>
    </row>
    <row r="5596" spans="1:1" s="20" customFormat="1" ht="14.25" customHeight="1" x14ac:dyDescent="0.25"/>
    <row r="5612" spans="1:1" ht="14.25" customHeight="1" x14ac:dyDescent="0.3">
      <c r="A5612" s="21"/>
    </row>
    <row r="5618" s="20" customFormat="1" ht="14.25" customHeight="1" x14ac:dyDescent="0.25"/>
    <row r="5634" spans="1:1" ht="14.25" customHeight="1" x14ac:dyDescent="0.3">
      <c r="A5634" s="21"/>
    </row>
    <row r="5640" spans="1:1" s="20" customFormat="1" ht="14.25" customHeight="1" x14ac:dyDescent="0.25"/>
    <row r="5656" spans="1:1" ht="14.25" customHeight="1" x14ac:dyDescent="0.3">
      <c r="A5656" s="21"/>
    </row>
    <row r="5662" spans="1:1" s="20" customFormat="1" ht="14.25" customHeight="1" x14ac:dyDescent="0.25"/>
    <row r="5678" spans="1:1" ht="14.25" customHeight="1" x14ac:dyDescent="0.3">
      <c r="A5678" s="21"/>
    </row>
    <row r="5684" s="20" customFormat="1" ht="14.25" customHeight="1" x14ac:dyDescent="0.25"/>
    <row r="5700" spans="1:1" ht="14.25" customHeight="1" x14ac:dyDescent="0.3">
      <c r="A5700" s="21"/>
    </row>
    <row r="5706" spans="1:1" s="20" customFormat="1" ht="14.25" customHeight="1" x14ac:dyDescent="0.25"/>
    <row r="5722" spans="1:1" ht="14.25" customHeight="1" x14ac:dyDescent="0.3">
      <c r="A5722" s="21"/>
    </row>
    <row r="5728" spans="1:1" s="20" customFormat="1" ht="14.25" customHeight="1" x14ac:dyDescent="0.25"/>
    <row r="5744" spans="1:1" ht="14.25" customHeight="1" x14ac:dyDescent="0.3">
      <c r="A5744" s="21"/>
    </row>
    <row r="5750" s="20" customFormat="1" ht="14.25" customHeight="1" x14ac:dyDescent="0.25"/>
    <row r="5766" spans="1:1" ht="14.25" customHeight="1" x14ac:dyDescent="0.3">
      <c r="A5766" s="21"/>
    </row>
    <row r="5772" spans="1:1" s="20" customFormat="1" ht="14.25" customHeight="1" x14ac:dyDescent="0.25"/>
    <row r="5788" spans="1:1" ht="14.25" customHeight="1" x14ac:dyDescent="0.3">
      <c r="A5788" s="21"/>
    </row>
    <row r="5794" s="20" customFormat="1" ht="14.25" customHeight="1" x14ac:dyDescent="0.25"/>
    <row r="5810" spans="1:1" ht="14.25" customHeight="1" x14ac:dyDescent="0.3">
      <c r="A5810" s="21"/>
    </row>
    <row r="5816" spans="1:1" s="20" customFormat="1" ht="14.25" customHeight="1" x14ac:dyDescent="0.25"/>
    <row r="5832" spans="1:1" ht="14.25" customHeight="1" x14ac:dyDescent="0.3">
      <c r="A5832" s="21"/>
    </row>
    <row r="5838" spans="1:1" s="20" customFormat="1" ht="14.25" customHeight="1" x14ac:dyDescent="0.25"/>
    <row r="5854" spans="1:1" ht="14.25" customHeight="1" x14ac:dyDescent="0.3">
      <c r="A5854" s="21"/>
    </row>
    <row r="5860" s="20" customFormat="1" ht="14.25" customHeight="1" x14ac:dyDescent="0.25"/>
    <row r="5876" spans="1:1" ht="14.25" customHeight="1" x14ac:dyDescent="0.3">
      <c r="A5876" s="21"/>
    </row>
    <row r="5882" spans="1:1" s="20" customFormat="1" ht="14.25" customHeight="1" x14ac:dyDescent="0.25"/>
    <row r="5898" spans="1:1" ht="14.25" customHeight="1" x14ac:dyDescent="0.3">
      <c r="A5898" s="21"/>
    </row>
    <row r="5904" spans="1:1" s="20" customFormat="1" ht="14.25" customHeight="1" x14ac:dyDescent="0.25"/>
    <row r="5920" spans="1:1" ht="14.25" customHeight="1" x14ac:dyDescent="0.3">
      <c r="A5920" s="21"/>
    </row>
    <row r="5926" s="20" customFormat="1" ht="14.25" customHeight="1" x14ac:dyDescent="0.25"/>
    <row r="5942" spans="1:1" ht="14.25" customHeight="1" x14ac:dyDescent="0.3">
      <c r="A5942" s="21"/>
    </row>
    <row r="5948" spans="1:1" s="20" customFormat="1" ht="14.25" customHeight="1" x14ac:dyDescent="0.25"/>
    <row r="5964" spans="1:1" ht="14.25" customHeight="1" x14ac:dyDescent="0.3">
      <c r="A5964" s="21"/>
    </row>
    <row r="5970" s="20" customFormat="1" ht="14.25" customHeight="1" x14ac:dyDescent="0.25"/>
    <row r="5986" spans="1:1" ht="14.25" customHeight="1" x14ac:dyDescent="0.3">
      <c r="A5986" s="21"/>
    </row>
    <row r="5992" spans="1:1" s="20" customFormat="1" ht="14.25" customHeight="1" x14ac:dyDescent="0.25"/>
    <row r="6008" spans="1:1" ht="14.25" customHeight="1" x14ac:dyDescent="0.3">
      <c r="A6008" s="21"/>
    </row>
    <row r="6014" spans="1:1" s="20" customFormat="1" ht="14.25" customHeight="1" x14ac:dyDescent="0.25"/>
    <row r="6030" spans="1:1" ht="14.25" customHeight="1" x14ac:dyDescent="0.3">
      <c r="A6030" s="21"/>
    </row>
    <row r="6036" s="20" customFormat="1" ht="14.25" customHeight="1" x14ac:dyDescent="0.25"/>
    <row r="6052" spans="1:1" ht="14.25" customHeight="1" x14ac:dyDescent="0.3">
      <c r="A6052" s="21"/>
    </row>
    <row r="6058" spans="1:1" s="20" customFormat="1" ht="14.25" customHeight="1" x14ac:dyDescent="0.25"/>
    <row r="6074" spans="1:1" ht="14.25" customHeight="1" x14ac:dyDescent="0.3">
      <c r="A6074" s="21"/>
    </row>
    <row r="6080" spans="1:1" s="20" customFormat="1" ht="14.25" customHeight="1" x14ac:dyDescent="0.25"/>
    <row r="6096" spans="1:1" ht="14.25" customHeight="1" x14ac:dyDescent="0.3">
      <c r="A6096" s="21"/>
    </row>
    <row r="6102" s="20" customFormat="1" ht="14.25" customHeight="1" x14ac:dyDescent="0.25"/>
    <row r="6118" spans="1:1" ht="14.25" customHeight="1" x14ac:dyDescent="0.3">
      <c r="A6118" s="21"/>
    </row>
    <row r="6124" spans="1:1" s="20" customFormat="1" ht="14.25" customHeight="1" x14ac:dyDescent="0.25"/>
    <row r="6140" spans="1:1" ht="14.25" customHeight="1" x14ac:dyDescent="0.3">
      <c r="A6140" s="21"/>
    </row>
    <row r="6146" s="20" customFormat="1" ht="14.25" customHeight="1" x14ac:dyDescent="0.25"/>
    <row r="6162" spans="1:1" ht="14.25" customHeight="1" x14ac:dyDescent="0.3">
      <c r="A6162" s="21"/>
    </row>
    <row r="6168" spans="1:1" s="20" customFormat="1" ht="14.25" customHeight="1" x14ac:dyDescent="0.25"/>
    <row r="6184" spans="1:1" ht="14.25" customHeight="1" x14ac:dyDescent="0.3">
      <c r="A6184" s="21"/>
    </row>
    <row r="6190" spans="1:1" s="20" customFormat="1" ht="14.25" customHeight="1" x14ac:dyDescent="0.25"/>
    <row r="6206" spans="1:1" ht="14.25" customHeight="1" x14ac:dyDescent="0.3">
      <c r="A6206" s="21"/>
    </row>
    <row r="6212" s="20" customFormat="1" ht="14.25" customHeight="1" x14ac:dyDescent="0.25"/>
    <row r="6228" spans="1:1" ht="14.25" customHeight="1" x14ac:dyDescent="0.3">
      <c r="A6228" s="21"/>
    </row>
    <row r="6234" spans="1:1" s="20" customFormat="1" ht="14.25" customHeight="1" x14ac:dyDescent="0.25"/>
    <row r="6250" spans="1:1" ht="14.25" customHeight="1" x14ac:dyDescent="0.3">
      <c r="A6250" s="21"/>
    </row>
    <row r="6256" spans="1:1" s="20" customFormat="1" ht="14.25" customHeight="1" x14ac:dyDescent="0.25"/>
    <row r="6272" spans="1:1" ht="14.25" customHeight="1" x14ac:dyDescent="0.3">
      <c r="A6272" s="21"/>
    </row>
    <row r="6278" s="20" customFormat="1" ht="14.25" customHeight="1" x14ac:dyDescent="0.25"/>
    <row r="6294" spans="1:1" ht="14.25" customHeight="1" x14ac:dyDescent="0.3">
      <c r="A6294" s="21"/>
    </row>
    <row r="6300" spans="1:1" s="20" customFormat="1" ht="14.25" customHeight="1" x14ac:dyDescent="0.25"/>
    <row r="6316" spans="1:1" ht="14.25" customHeight="1" x14ac:dyDescent="0.3">
      <c r="A6316" s="21"/>
    </row>
    <row r="6322" s="20" customFormat="1" ht="14.25" customHeight="1" x14ac:dyDescent="0.25"/>
    <row r="6338" spans="1:1" ht="14.25" customHeight="1" x14ac:dyDescent="0.3">
      <c r="A6338" s="21"/>
    </row>
    <row r="6344" spans="1:1" s="20" customFormat="1" ht="14.25" customHeight="1" x14ac:dyDescent="0.25"/>
    <row r="6360" spans="1:1" ht="14.25" customHeight="1" x14ac:dyDescent="0.3">
      <c r="A6360" s="21"/>
    </row>
    <row r="6366" spans="1:1" s="20" customFormat="1" ht="14.25" customHeight="1" x14ac:dyDescent="0.25"/>
    <row r="6382" spans="1:1" ht="14.25" customHeight="1" x14ac:dyDescent="0.3">
      <c r="A6382" s="21"/>
    </row>
    <row r="6388" s="20" customFormat="1" ht="14.25" customHeight="1" x14ac:dyDescent="0.25"/>
    <row r="6404" spans="1:1" ht="14.25" customHeight="1" x14ac:dyDescent="0.3">
      <c r="A6404" s="21"/>
    </row>
    <row r="6410" spans="1:1" s="20" customFormat="1" ht="14.25" customHeight="1" x14ac:dyDescent="0.25"/>
    <row r="6426" spans="1:1" ht="14.25" customHeight="1" x14ac:dyDescent="0.3">
      <c r="A6426" s="21"/>
    </row>
    <row r="6432" spans="1:1" s="20" customFormat="1" ht="14.25" customHeight="1" x14ac:dyDescent="0.25"/>
    <row r="6448" spans="1:1" ht="14.25" customHeight="1" x14ac:dyDescent="0.3">
      <c r="A6448" s="21"/>
    </row>
    <row r="6454" s="20" customFormat="1" ht="14.25" customHeight="1" x14ac:dyDescent="0.25"/>
    <row r="6470" spans="1:1" ht="14.25" customHeight="1" x14ac:dyDescent="0.3">
      <c r="A6470" s="21"/>
    </row>
    <row r="6476" spans="1:1" s="20" customFormat="1" ht="14.25" customHeight="1" x14ac:dyDescent="0.25"/>
    <row r="6492" spans="1:1" ht="14.25" customHeight="1" x14ac:dyDescent="0.3">
      <c r="A6492" s="21"/>
    </row>
    <row r="6498" s="20" customFormat="1" ht="14.25" customHeight="1" x14ac:dyDescent="0.25"/>
    <row r="6514" spans="1:1" ht="14.25" customHeight="1" x14ac:dyDescent="0.3">
      <c r="A6514" s="21"/>
    </row>
    <row r="6520" spans="1:1" s="20" customFormat="1" ht="14.25" customHeight="1" x14ac:dyDescent="0.25"/>
    <row r="6536" spans="1:1" ht="14.25" customHeight="1" x14ac:dyDescent="0.3">
      <c r="A6536" s="21"/>
    </row>
    <row r="6542" spans="1:1" s="20" customFormat="1" ht="14.25" customHeight="1" x14ac:dyDescent="0.25"/>
    <row r="6558" spans="1:1" ht="14.25" customHeight="1" x14ac:dyDescent="0.3">
      <c r="A6558" s="21"/>
    </row>
    <row r="6564" s="20" customFormat="1" ht="14.25" customHeight="1" x14ac:dyDescent="0.25"/>
    <row r="6580" spans="1:1" ht="14.25" customHeight="1" x14ac:dyDescent="0.3">
      <c r="A6580" s="21"/>
    </row>
    <row r="6586" spans="1:1" s="20" customFormat="1" ht="14.25" customHeight="1" x14ac:dyDescent="0.25"/>
    <row r="6602" spans="1:1" ht="14.25" customHeight="1" x14ac:dyDescent="0.3">
      <c r="A6602" s="21"/>
    </row>
    <row r="6608" spans="1:1" s="20" customFormat="1" ht="14.25" customHeight="1" x14ac:dyDescent="0.25"/>
    <row r="6624" spans="1:1" ht="14.25" customHeight="1" x14ac:dyDescent="0.3">
      <c r="A6624" s="21"/>
    </row>
    <row r="6630" s="20" customFormat="1" ht="14.25" customHeight="1" x14ac:dyDescent="0.25"/>
    <row r="6646" spans="1:1" ht="14.25" customHeight="1" x14ac:dyDescent="0.3">
      <c r="A6646" s="21"/>
    </row>
    <row r="6652" spans="1:1" s="20" customFormat="1" ht="14.25" customHeight="1" x14ac:dyDescent="0.25"/>
    <row r="6668" spans="1:1" ht="14.25" customHeight="1" x14ac:dyDescent="0.3">
      <c r="A6668" s="21"/>
    </row>
    <row r="6674" s="20" customFormat="1" ht="14.25" customHeight="1" x14ac:dyDescent="0.25"/>
    <row r="6690" spans="1:1" ht="14.25" customHeight="1" x14ac:dyDescent="0.3">
      <c r="A6690" s="21"/>
    </row>
    <row r="6696" spans="1:1" s="20" customFormat="1" ht="14.25" customHeight="1" x14ac:dyDescent="0.25"/>
    <row r="6712" spans="1:1" ht="14.25" customHeight="1" x14ac:dyDescent="0.3">
      <c r="A6712" s="21"/>
    </row>
    <row r="6718" spans="1:1" s="20" customFormat="1" ht="14.25" customHeight="1" x14ac:dyDescent="0.25"/>
    <row r="6734" spans="1:1" ht="14.25" customHeight="1" x14ac:dyDescent="0.3">
      <c r="A6734" s="21"/>
    </row>
    <row r="6740" s="20" customFormat="1" ht="14.25" customHeight="1" x14ac:dyDescent="0.25"/>
    <row r="6756" spans="1:1" ht="14.25" customHeight="1" x14ac:dyDescent="0.3">
      <c r="A6756" s="21"/>
    </row>
    <row r="6762" spans="1:1" s="20" customFormat="1" ht="14.25" customHeight="1" x14ac:dyDescent="0.25"/>
    <row r="6778" spans="1:1" ht="14.25" customHeight="1" x14ac:dyDescent="0.3">
      <c r="A6778" s="21"/>
    </row>
    <row r="6784" spans="1:1" s="20" customFormat="1" ht="14.25" customHeight="1" x14ac:dyDescent="0.25"/>
    <row r="6800" spans="1:1" ht="14.25" customHeight="1" x14ac:dyDescent="0.3">
      <c r="A6800" s="21"/>
    </row>
    <row r="6806" s="20" customFormat="1" ht="14.25" customHeight="1" x14ac:dyDescent="0.25"/>
    <row r="6822" spans="1:1" ht="14.25" customHeight="1" x14ac:dyDescent="0.3">
      <c r="A6822" s="21"/>
    </row>
    <row r="6828" spans="1:1" s="20" customFormat="1" ht="14.25" customHeight="1" x14ac:dyDescent="0.25"/>
    <row r="6844" spans="1:1" ht="14.25" customHeight="1" x14ac:dyDescent="0.3">
      <c r="A6844" s="21"/>
    </row>
    <row r="6850" s="20" customFormat="1" ht="14.25" customHeight="1" x14ac:dyDescent="0.25"/>
    <row r="6866" spans="1:1" ht="14.25" customHeight="1" x14ac:dyDescent="0.3">
      <c r="A6866" s="21"/>
    </row>
    <row r="6872" spans="1:1" s="20" customFormat="1" ht="14.25" customHeight="1" x14ac:dyDescent="0.25"/>
    <row r="6888" spans="1:1" ht="14.25" customHeight="1" x14ac:dyDescent="0.3">
      <c r="A6888" s="21"/>
    </row>
    <row r="6894" spans="1:1" s="20" customFormat="1" ht="14.25" customHeight="1" x14ac:dyDescent="0.25"/>
    <row r="6910" spans="1:1" ht="14.25" customHeight="1" x14ac:dyDescent="0.3">
      <c r="A6910" s="21"/>
    </row>
    <row r="6916" s="20" customFormat="1" ht="14.25" customHeight="1" x14ac:dyDescent="0.25"/>
    <row r="6932" spans="1:1" ht="14.25" customHeight="1" x14ac:dyDescent="0.3">
      <c r="A6932" s="21"/>
    </row>
    <row r="6938" spans="1:1" s="20" customFormat="1" ht="14.25" customHeight="1" x14ac:dyDescent="0.25"/>
    <row r="6954" spans="1:1" ht="14.25" customHeight="1" x14ac:dyDescent="0.3">
      <c r="A6954" s="21"/>
    </row>
    <row r="6960" spans="1:1" s="20" customFormat="1" ht="14.25" customHeight="1" x14ac:dyDescent="0.25"/>
    <row r="6976" spans="1:1" ht="14.25" customHeight="1" x14ac:dyDescent="0.3">
      <c r="A6976" s="21"/>
    </row>
    <row r="6982" s="20" customFormat="1" ht="14.25" customHeight="1" x14ac:dyDescent="0.25"/>
    <row r="6998" spans="1:1" ht="14.25" customHeight="1" x14ac:dyDescent="0.3">
      <c r="A6998" s="21"/>
    </row>
    <row r="7004" spans="1:1" s="20" customFormat="1" ht="14.25" customHeight="1" x14ac:dyDescent="0.25"/>
    <row r="7020" spans="1:1" ht="14.25" customHeight="1" x14ac:dyDescent="0.3">
      <c r="A7020" s="21"/>
    </row>
    <row r="7026" s="20" customFormat="1" ht="14.25" customHeight="1" x14ac:dyDescent="0.25"/>
    <row r="7042" spans="1:1" ht="14.25" customHeight="1" x14ac:dyDescent="0.3">
      <c r="A7042" s="21"/>
    </row>
    <row r="7048" spans="1:1" s="20" customFormat="1" ht="14.25" customHeight="1" x14ac:dyDescent="0.25"/>
    <row r="7064" spans="1:1" ht="14.25" customHeight="1" x14ac:dyDescent="0.3">
      <c r="A7064" s="21"/>
    </row>
    <row r="7070" spans="1:1" s="20" customFormat="1" ht="14.25" customHeight="1" x14ac:dyDescent="0.25"/>
    <row r="7086" spans="1:1" ht="14.25" customHeight="1" x14ac:dyDescent="0.3">
      <c r="A7086" s="21"/>
    </row>
    <row r="7092" s="20" customFormat="1" ht="14.25" customHeight="1" x14ac:dyDescent="0.25"/>
    <row r="7108" spans="1:1" ht="14.25" customHeight="1" x14ac:dyDescent="0.3">
      <c r="A7108" s="21"/>
    </row>
    <row r="7114" spans="1:1" s="20" customFormat="1" ht="14.25" customHeight="1" x14ac:dyDescent="0.25"/>
    <row r="7130" spans="1:1" ht="14.25" customHeight="1" x14ac:dyDescent="0.3">
      <c r="A7130" s="21"/>
    </row>
    <row r="7136" spans="1:1" s="20" customFormat="1" ht="14.25" customHeight="1" x14ac:dyDescent="0.25"/>
    <row r="7152" spans="1:1" ht="14.25" customHeight="1" x14ac:dyDescent="0.3">
      <c r="A7152" s="21"/>
    </row>
    <row r="7158" s="20" customFormat="1" ht="14.25" customHeight="1" x14ac:dyDescent="0.25"/>
    <row r="7174" spans="1:1" ht="14.25" customHeight="1" x14ac:dyDescent="0.3">
      <c r="A7174" s="21"/>
    </row>
    <row r="7180" spans="1:1" s="20" customFormat="1" ht="14.25" customHeight="1" x14ac:dyDescent="0.25"/>
    <row r="7196" spans="1:1" ht="14.25" customHeight="1" x14ac:dyDescent="0.3">
      <c r="A7196" s="21"/>
    </row>
    <row r="7202" s="20" customFormat="1" ht="14.25" customHeight="1" x14ac:dyDescent="0.25"/>
    <row r="7218" spans="1:1" ht="14.25" customHeight="1" x14ac:dyDescent="0.3">
      <c r="A7218" s="21"/>
    </row>
    <row r="7224" spans="1:1" s="20" customFormat="1" ht="14.25" customHeight="1" x14ac:dyDescent="0.25"/>
    <row r="7240" spans="1:1" ht="14.25" customHeight="1" x14ac:dyDescent="0.3">
      <c r="A7240" s="21"/>
    </row>
    <row r="7246" spans="1:1" s="20" customFormat="1" ht="14.25" customHeight="1" x14ac:dyDescent="0.25"/>
    <row r="7262" spans="1:1" ht="14.25" customHeight="1" x14ac:dyDescent="0.3">
      <c r="A7262" s="21"/>
    </row>
    <row r="7268" s="20" customFormat="1" ht="14.25" customHeight="1" x14ac:dyDescent="0.25"/>
    <row r="7284" spans="1:1" ht="14.25" customHeight="1" x14ac:dyDescent="0.3">
      <c r="A7284" s="21"/>
    </row>
    <row r="7290" spans="1:1" s="20" customFormat="1" ht="14.25" customHeight="1" x14ac:dyDescent="0.25"/>
    <row r="7306" spans="1:1" ht="14.25" customHeight="1" x14ac:dyDescent="0.3">
      <c r="A7306" s="21"/>
    </row>
    <row r="7312" spans="1:1" s="20" customFormat="1" ht="14.25" customHeight="1" x14ac:dyDescent="0.25"/>
    <row r="7328" spans="1:1" ht="14.25" customHeight="1" x14ac:dyDescent="0.3">
      <c r="A7328" s="21"/>
    </row>
    <row r="7334" s="20" customFormat="1" ht="14.25" customHeight="1" x14ac:dyDescent="0.25"/>
    <row r="7350" spans="1:1" ht="14.25" customHeight="1" x14ac:dyDescent="0.3">
      <c r="A7350" s="21"/>
    </row>
    <row r="7356" spans="1:1" s="20" customFormat="1" ht="14.25" customHeight="1" x14ac:dyDescent="0.25"/>
    <row r="7372" spans="1:1" ht="14.25" customHeight="1" x14ac:dyDescent="0.3">
      <c r="A7372" s="21"/>
    </row>
    <row r="7378" s="20" customFormat="1" ht="14.25" customHeight="1" x14ac:dyDescent="0.25"/>
    <row r="7394" spans="1:1" ht="14.25" customHeight="1" x14ac:dyDescent="0.3">
      <c r="A7394" s="21"/>
    </row>
    <row r="7400" spans="1:1" s="20" customFormat="1" ht="14.25" customHeight="1" x14ac:dyDescent="0.25"/>
    <row r="7416" spans="1:1" ht="14.25" customHeight="1" x14ac:dyDescent="0.3">
      <c r="A7416" s="21"/>
    </row>
    <row r="7422" spans="1:1" s="20" customFormat="1" ht="14.25" customHeight="1" x14ac:dyDescent="0.25"/>
    <row r="7438" spans="1:1" ht="14.25" customHeight="1" x14ac:dyDescent="0.3">
      <c r="A7438" s="21"/>
    </row>
    <row r="7444" s="20" customFormat="1" ht="14.25" customHeight="1" x14ac:dyDescent="0.25"/>
    <row r="7460" spans="1:1" ht="14.25" customHeight="1" x14ac:dyDescent="0.3">
      <c r="A7460" s="21"/>
    </row>
    <row r="7466" spans="1:1" s="20" customFormat="1" ht="14.25" customHeight="1" x14ac:dyDescent="0.25"/>
    <row r="7482" spans="1:1" ht="14.25" customHeight="1" x14ac:dyDescent="0.3">
      <c r="A7482" s="21"/>
    </row>
    <row r="7488" spans="1:1" s="20" customFormat="1" ht="14.25" customHeight="1" x14ac:dyDescent="0.25"/>
    <row r="7504" spans="1:1" ht="14.25" customHeight="1" x14ac:dyDescent="0.3">
      <c r="A7504" s="21"/>
    </row>
    <row r="7510" s="20" customFormat="1" ht="14.25" customHeight="1" x14ac:dyDescent="0.25"/>
    <row r="7526" spans="1:1" ht="14.25" customHeight="1" x14ac:dyDescent="0.3">
      <c r="A7526" s="21"/>
    </row>
    <row r="7532" spans="1:1" s="20" customFormat="1" ht="14.25" customHeight="1" x14ac:dyDescent="0.25"/>
    <row r="7548" spans="1:1" ht="14.25" customHeight="1" x14ac:dyDescent="0.3">
      <c r="A7548" s="21"/>
    </row>
    <row r="7554" s="20" customFormat="1" ht="14.25" customHeight="1" x14ac:dyDescent="0.25"/>
    <row r="7570" spans="1:1" ht="14.25" customHeight="1" x14ac:dyDescent="0.3">
      <c r="A7570" s="21"/>
    </row>
    <row r="7576" spans="1:1" s="20" customFormat="1" ht="14.25" customHeight="1" x14ac:dyDescent="0.25"/>
    <row r="7592" spans="1:1" ht="14.25" customHeight="1" x14ac:dyDescent="0.3">
      <c r="A7592" s="21"/>
    </row>
    <row r="7598" spans="1:1" s="20" customFormat="1" ht="14.25" customHeight="1" x14ac:dyDescent="0.25"/>
    <row r="7614" spans="1:1" ht="14.25" customHeight="1" x14ac:dyDescent="0.3">
      <c r="A7614" s="21"/>
    </row>
    <row r="7620" s="20" customFormat="1" ht="14.25" customHeight="1" x14ac:dyDescent="0.25"/>
    <row r="7636" spans="1:1" ht="14.25" customHeight="1" x14ac:dyDescent="0.3">
      <c r="A7636" s="21"/>
    </row>
    <row r="7642" spans="1:1" s="20" customFormat="1" ht="14.25" customHeight="1" x14ac:dyDescent="0.25"/>
    <row r="7658" spans="1:1" ht="14.25" customHeight="1" x14ac:dyDescent="0.3">
      <c r="A7658" s="21"/>
    </row>
    <row r="7664" spans="1:1" s="20" customFormat="1" ht="14.25" customHeight="1" x14ac:dyDescent="0.25"/>
    <row r="7680" spans="1:1" ht="14.25" customHeight="1" x14ac:dyDescent="0.3">
      <c r="A7680" s="21"/>
    </row>
    <row r="7686" s="20" customFormat="1" ht="14.25" customHeight="1" x14ac:dyDescent="0.25"/>
    <row r="7702" spans="1:1" ht="14.25" customHeight="1" x14ac:dyDescent="0.3">
      <c r="A7702" s="21"/>
    </row>
    <row r="7708" spans="1:1" s="20" customFormat="1" ht="14.25" customHeight="1" x14ac:dyDescent="0.25"/>
    <row r="7724" spans="1:1" ht="14.25" customHeight="1" x14ac:dyDescent="0.3">
      <c r="A7724" s="21"/>
    </row>
    <row r="7730" s="20" customFormat="1" ht="14.25" customHeight="1" x14ac:dyDescent="0.25"/>
    <row r="7746" spans="1:1" ht="14.25" customHeight="1" x14ac:dyDescent="0.3">
      <c r="A7746" s="21"/>
    </row>
    <row r="7752" spans="1:1" s="20" customFormat="1" ht="14.25" customHeight="1" x14ac:dyDescent="0.25"/>
    <row r="7768" spans="1:1" ht="14.25" customHeight="1" x14ac:dyDescent="0.3">
      <c r="A7768" s="21"/>
    </row>
    <row r="7774" spans="1:1" s="20" customFormat="1" ht="14.25" customHeight="1" x14ac:dyDescent="0.25"/>
    <row r="7790" spans="1:1" ht="14.25" customHeight="1" x14ac:dyDescent="0.3">
      <c r="A7790" s="21"/>
    </row>
    <row r="7796" s="20" customFormat="1" ht="14.25" customHeight="1" x14ac:dyDescent="0.25"/>
    <row r="7812" spans="1:1" ht="14.25" customHeight="1" x14ac:dyDescent="0.3">
      <c r="A7812" s="21"/>
    </row>
    <row r="7818" spans="1:1" s="20" customFormat="1" ht="14.25" customHeight="1" x14ac:dyDescent="0.25"/>
    <row r="7834" spans="1:1" ht="14.25" customHeight="1" x14ac:dyDescent="0.3">
      <c r="A7834" s="21"/>
    </row>
    <row r="7840" spans="1:1" s="20" customFormat="1" ht="14.25" customHeight="1" x14ac:dyDescent="0.25"/>
    <row r="7856" spans="1:1" ht="14.25" customHeight="1" x14ac:dyDescent="0.3">
      <c r="A7856" s="21"/>
    </row>
    <row r="7862" s="20" customFormat="1" ht="14.25" customHeight="1" x14ac:dyDescent="0.25"/>
    <row r="7878" spans="1:1" ht="14.25" customHeight="1" x14ac:dyDescent="0.3">
      <c r="A7878" s="21"/>
    </row>
    <row r="7884" spans="1:1" s="20" customFormat="1" ht="14.25" customHeight="1" x14ac:dyDescent="0.25"/>
    <row r="7900" spans="1:1" ht="14.25" customHeight="1" x14ac:dyDescent="0.3">
      <c r="A7900" s="21"/>
    </row>
    <row r="7906" s="20" customFormat="1" ht="14.25" customHeight="1" x14ac:dyDescent="0.25"/>
    <row r="7922" spans="1:1" ht="14.25" customHeight="1" x14ac:dyDescent="0.3">
      <c r="A7922" s="21"/>
    </row>
    <row r="7928" spans="1:1" s="20" customFormat="1" ht="14.25" customHeight="1" x14ac:dyDescent="0.25"/>
    <row r="7944" spans="1:1" ht="14.25" customHeight="1" x14ac:dyDescent="0.3">
      <c r="A7944" s="21"/>
    </row>
    <row r="7950" spans="1:1" s="20" customFormat="1" ht="14.25" customHeight="1" x14ac:dyDescent="0.25"/>
    <row r="7966" spans="1:1" ht="14.25" customHeight="1" x14ac:dyDescent="0.3">
      <c r="A7966" s="21"/>
    </row>
    <row r="7972" s="20" customFormat="1" ht="14.25" customHeight="1" x14ac:dyDescent="0.25"/>
    <row r="7988" spans="1:1" ht="14.25" customHeight="1" x14ac:dyDescent="0.3">
      <c r="A7988" s="21"/>
    </row>
    <row r="7994" spans="1:1" s="20" customFormat="1" ht="14.25" customHeight="1" x14ac:dyDescent="0.25"/>
    <row r="8010" spans="1:1" ht="14.25" customHeight="1" x14ac:dyDescent="0.3">
      <c r="A8010" s="21"/>
    </row>
    <row r="8016" spans="1:1" s="20" customFormat="1" ht="14.25" customHeight="1" x14ac:dyDescent="0.25"/>
    <row r="8032" spans="1:1" ht="14.25" customHeight="1" x14ac:dyDescent="0.3">
      <c r="A8032" s="21"/>
    </row>
    <row r="8038" s="20" customFormat="1" ht="14.25" customHeight="1" x14ac:dyDescent="0.25"/>
    <row r="8054" spans="1:1" ht="14.25" customHeight="1" x14ac:dyDescent="0.3">
      <c r="A8054" s="21"/>
    </row>
    <row r="8060" spans="1:1" s="20" customFormat="1" ht="14.25" customHeight="1" x14ac:dyDescent="0.25"/>
    <row r="8076" spans="1:1" ht="14.25" customHeight="1" x14ac:dyDescent="0.3">
      <c r="A8076" s="21"/>
    </row>
    <row r="8082" s="20" customFormat="1" ht="14.25" customHeight="1" x14ac:dyDescent="0.25"/>
    <row r="8098" spans="1:1" ht="14.25" customHeight="1" x14ac:dyDescent="0.3">
      <c r="A8098" s="21"/>
    </row>
    <row r="8104" spans="1:1" s="20" customFormat="1" ht="14.25" customHeight="1" x14ac:dyDescent="0.25"/>
    <row r="8120" spans="1:1" ht="14.25" customHeight="1" x14ac:dyDescent="0.3">
      <c r="A8120" s="21"/>
    </row>
    <row r="8126" spans="1:1" s="20" customFormat="1" ht="14.25" customHeight="1" x14ac:dyDescent="0.25"/>
    <row r="8142" spans="1:1" ht="14.25" customHeight="1" x14ac:dyDescent="0.3">
      <c r="A8142" s="21"/>
    </row>
    <row r="8148" s="20" customFormat="1" ht="14.25" customHeight="1" x14ac:dyDescent="0.25"/>
    <row r="8164" spans="1:1" ht="14.25" customHeight="1" x14ac:dyDescent="0.3">
      <c r="A8164" s="21"/>
    </row>
    <row r="8170" spans="1:1" s="20" customFormat="1" ht="14.25" customHeight="1" x14ac:dyDescent="0.25"/>
    <row r="8186" spans="1:1" ht="14.25" customHeight="1" x14ac:dyDescent="0.3">
      <c r="A8186" s="21"/>
    </row>
    <row r="8192" spans="1:1" s="20" customFormat="1" ht="14.25" customHeight="1" x14ac:dyDescent="0.25"/>
    <row r="8208" spans="1:1" ht="14.25" customHeight="1" x14ac:dyDescent="0.3">
      <c r="A8208" s="21"/>
    </row>
    <row r="8214" s="20" customFormat="1" ht="14.25" customHeight="1" x14ac:dyDescent="0.25"/>
    <row r="8230" spans="1:1" ht="14.25" customHeight="1" x14ac:dyDescent="0.3">
      <c r="A8230" s="21"/>
    </row>
    <row r="8236" spans="1:1" s="20" customFormat="1" ht="14.25" customHeight="1" x14ac:dyDescent="0.25"/>
    <row r="8252" spans="1:1" ht="14.25" customHeight="1" x14ac:dyDescent="0.3">
      <c r="A8252" s="21"/>
    </row>
    <row r="8258" s="20" customFormat="1" ht="14.25" customHeight="1" x14ac:dyDescent="0.25"/>
    <row r="8274" spans="1:1" ht="14.25" customHeight="1" x14ac:dyDescent="0.3">
      <c r="A8274" s="21"/>
    </row>
    <row r="8280" spans="1:1" s="20" customFormat="1" ht="14.25" customHeight="1" x14ac:dyDescent="0.25"/>
    <row r="8296" spans="1:1" ht="14.25" customHeight="1" x14ac:dyDescent="0.3">
      <c r="A8296" s="21"/>
    </row>
    <row r="8302" spans="1:1" s="20" customFormat="1" ht="14.25" customHeight="1" x14ac:dyDescent="0.25"/>
    <row r="8318" spans="1:1" ht="14.25" customHeight="1" x14ac:dyDescent="0.3">
      <c r="A8318" s="21"/>
    </row>
    <row r="8324" s="20" customFormat="1" ht="14.25" customHeight="1" x14ac:dyDescent="0.25"/>
    <row r="8340" spans="1:1" ht="14.25" customHeight="1" x14ac:dyDescent="0.3">
      <c r="A8340" s="21"/>
    </row>
    <row r="8346" spans="1:1" s="20" customFormat="1" ht="14.25" customHeight="1" x14ac:dyDescent="0.25"/>
    <row r="8362" spans="1:1" ht="14.25" customHeight="1" x14ac:dyDescent="0.3">
      <c r="A8362" s="21"/>
    </row>
    <row r="8368" spans="1:1" s="20" customFormat="1" ht="14.25" customHeight="1" x14ac:dyDescent="0.25"/>
    <row r="8384" spans="1:1" ht="14.25" customHeight="1" x14ac:dyDescent="0.3">
      <c r="A8384" s="21"/>
    </row>
    <row r="8390" s="20" customFormat="1" ht="14.25" customHeight="1" x14ac:dyDescent="0.25"/>
    <row r="8406" spans="1:1" ht="14.25" customHeight="1" x14ac:dyDescent="0.3">
      <c r="A8406" s="21"/>
    </row>
    <row r="8412" spans="1:1" s="20" customFormat="1" ht="14.25" customHeight="1" x14ac:dyDescent="0.25"/>
    <row r="8428" spans="1:1" ht="14.25" customHeight="1" x14ac:dyDescent="0.3">
      <c r="A8428" s="21"/>
    </row>
    <row r="8434" s="20" customFormat="1" ht="14.25" customHeight="1" x14ac:dyDescent="0.25"/>
    <row r="8450" spans="1:1" ht="14.25" customHeight="1" x14ac:dyDescent="0.3">
      <c r="A8450" s="21"/>
    </row>
    <row r="8456" spans="1:1" s="20" customFormat="1" ht="14.25" customHeight="1" x14ac:dyDescent="0.25"/>
    <row r="8472" spans="1:1" ht="14.25" customHeight="1" x14ac:dyDescent="0.3">
      <c r="A8472" s="21"/>
    </row>
    <row r="8478" spans="1:1" s="20" customFormat="1" ht="14.25" customHeight="1" x14ac:dyDescent="0.25"/>
    <row r="8494" spans="1:1" ht="14.25" customHeight="1" x14ac:dyDescent="0.3">
      <c r="A8494" s="21"/>
    </row>
    <row r="8500" s="20" customFormat="1" ht="14.25" customHeight="1" x14ac:dyDescent="0.25"/>
    <row r="8516" spans="1:1" ht="14.25" customHeight="1" x14ac:dyDescent="0.3">
      <c r="A8516" s="21"/>
    </row>
    <row r="8522" spans="1:1" s="20" customFormat="1" ht="14.25" customHeight="1" x14ac:dyDescent="0.25"/>
    <row r="8538" spans="1:1" ht="14.25" customHeight="1" x14ac:dyDescent="0.3">
      <c r="A8538" s="21"/>
    </row>
    <row r="8544" spans="1:1" s="20" customFormat="1" ht="14.25" customHeight="1" x14ac:dyDescent="0.25"/>
    <row r="8560" spans="1:1" ht="14.25" customHeight="1" x14ac:dyDescent="0.3">
      <c r="A8560" s="21"/>
    </row>
    <row r="8566" s="20" customFormat="1" ht="14.25" customHeight="1" x14ac:dyDescent="0.25"/>
    <row r="8582" spans="1:1" ht="14.25" customHeight="1" x14ac:dyDescent="0.3">
      <c r="A8582" s="21"/>
    </row>
    <row r="8588" spans="1:1" s="20" customFormat="1" ht="14.25" customHeight="1" x14ac:dyDescent="0.25"/>
    <row r="8604" spans="1:1" ht="14.25" customHeight="1" x14ac:dyDescent="0.3">
      <c r="A8604" s="21"/>
    </row>
    <row r="8610" s="20" customFormat="1" ht="14.25" customHeight="1" x14ac:dyDescent="0.25"/>
    <row r="8626" spans="1:1" ht="14.25" customHeight="1" x14ac:dyDescent="0.3">
      <c r="A8626" s="21"/>
    </row>
    <row r="8632" spans="1:1" s="20" customFormat="1" ht="14.25" customHeight="1" x14ac:dyDescent="0.25"/>
    <row r="8648" spans="1:1" ht="14.25" customHeight="1" x14ac:dyDescent="0.3">
      <c r="A8648" s="21"/>
    </row>
    <row r="8654" spans="1:1" s="20" customFormat="1" ht="14.25" customHeight="1" x14ac:dyDescent="0.25"/>
    <row r="8670" spans="1:1" ht="14.25" customHeight="1" x14ac:dyDescent="0.3">
      <c r="A8670" s="21"/>
    </row>
    <row r="8676" s="20" customFormat="1" ht="14.25" customHeight="1" x14ac:dyDescent="0.25"/>
    <row r="8692" spans="1:1" ht="14.25" customHeight="1" x14ac:dyDescent="0.3">
      <c r="A8692" s="21"/>
    </row>
    <row r="8698" spans="1:1" s="20" customFormat="1" ht="14.25" customHeight="1" x14ac:dyDescent="0.25"/>
    <row r="8714" spans="1:1" ht="14.25" customHeight="1" x14ac:dyDescent="0.3">
      <c r="A8714" s="21"/>
    </row>
    <row r="8720" spans="1:1" s="20" customFormat="1" ht="14.25" customHeight="1" x14ac:dyDescent="0.25"/>
    <row r="8736" spans="1:1" ht="14.25" customHeight="1" x14ac:dyDescent="0.3">
      <c r="A8736" s="21"/>
    </row>
    <row r="8742" s="20" customFormat="1" ht="14.25" customHeight="1" x14ac:dyDescent="0.25"/>
    <row r="8758" spans="1:1" ht="14.25" customHeight="1" x14ac:dyDescent="0.3">
      <c r="A8758" s="21"/>
    </row>
    <row r="8764" spans="1:1" s="20" customFormat="1" ht="14.25" customHeight="1" x14ac:dyDescent="0.25"/>
    <row r="8780" spans="1:1" ht="14.25" customHeight="1" x14ac:dyDescent="0.3">
      <c r="A8780" s="21"/>
    </row>
    <row r="8786" s="20" customFormat="1" ht="14.25" customHeight="1" x14ac:dyDescent="0.25"/>
    <row r="8802" spans="1:1" ht="14.25" customHeight="1" x14ac:dyDescent="0.3">
      <c r="A8802" s="21"/>
    </row>
    <row r="8808" spans="1:1" s="20" customFormat="1" ht="14.25" customHeight="1" x14ac:dyDescent="0.25"/>
    <row r="8824" spans="1:1" ht="14.25" customHeight="1" x14ac:dyDescent="0.3">
      <c r="A8824" s="21"/>
    </row>
    <row r="8830" spans="1:1" s="20" customFormat="1" ht="14.25" customHeight="1" x14ac:dyDescent="0.25"/>
    <row r="8846" spans="1:1" ht="14.25" customHeight="1" x14ac:dyDescent="0.3">
      <c r="A8846" s="21"/>
    </row>
    <row r="8852" s="20" customFormat="1" ht="14.25" customHeight="1" x14ac:dyDescent="0.25"/>
    <row r="8868" spans="1:1" ht="14.25" customHeight="1" x14ac:dyDescent="0.3">
      <c r="A8868" s="21"/>
    </row>
    <row r="8874" spans="1:1" s="20" customFormat="1" ht="14.25" customHeight="1" x14ac:dyDescent="0.25"/>
    <row r="8890" spans="1:1" ht="14.25" customHeight="1" x14ac:dyDescent="0.3">
      <c r="A8890" s="21"/>
    </row>
    <row r="8896" spans="1:1" s="20" customFormat="1" ht="14.25" customHeight="1" x14ac:dyDescent="0.25"/>
    <row r="8912" spans="1:1" ht="14.25" customHeight="1" x14ac:dyDescent="0.3">
      <c r="A8912" s="21"/>
    </row>
    <row r="8918" s="20" customFormat="1" ht="14.25" customHeight="1" x14ac:dyDescent="0.25"/>
    <row r="8934" spans="1:1" ht="14.25" customHeight="1" x14ac:dyDescent="0.3">
      <c r="A8934" s="21"/>
    </row>
    <row r="8940" spans="1:1" s="20" customFormat="1" ht="14.25" customHeight="1" x14ac:dyDescent="0.25"/>
    <row r="8956" spans="1:1" ht="14.25" customHeight="1" x14ac:dyDescent="0.3">
      <c r="A8956" s="21"/>
    </row>
    <row r="8962" s="20" customFormat="1" ht="14.25" customHeight="1" x14ac:dyDescent="0.25"/>
    <row r="8978" spans="1:1" ht="14.25" customHeight="1" x14ac:dyDescent="0.3">
      <c r="A8978" s="21"/>
    </row>
    <row r="8984" spans="1:1" s="20" customFormat="1" ht="14.25" customHeight="1" x14ac:dyDescent="0.25"/>
    <row r="9000" spans="1:1" ht="14.25" customHeight="1" x14ac:dyDescent="0.3">
      <c r="A9000" s="21"/>
    </row>
    <row r="9006" spans="1:1" s="20" customFormat="1" ht="14.25" customHeight="1" x14ac:dyDescent="0.25"/>
    <row r="9022" spans="1:1" ht="14.25" customHeight="1" x14ac:dyDescent="0.3">
      <c r="A9022" s="21"/>
    </row>
    <row r="9028" s="20" customFormat="1" ht="14.25" customHeight="1" x14ac:dyDescent="0.25"/>
    <row r="9044" spans="1:1" ht="14.25" customHeight="1" x14ac:dyDescent="0.3">
      <c r="A9044" s="21"/>
    </row>
    <row r="9050" spans="1:1" s="20" customFormat="1" ht="14.25" customHeight="1" x14ac:dyDescent="0.25"/>
    <row r="9066" spans="1:1" ht="14.25" customHeight="1" x14ac:dyDescent="0.3">
      <c r="A9066" s="21"/>
    </row>
    <row r="9072" spans="1:1" s="20" customFormat="1" ht="14.25" customHeight="1" x14ac:dyDescent="0.25"/>
    <row r="9088" spans="1:1" ht="14.25" customHeight="1" x14ac:dyDescent="0.3">
      <c r="A9088" s="21"/>
    </row>
    <row r="9094" s="20" customFormat="1" ht="14.25" customHeight="1" x14ac:dyDescent="0.25"/>
    <row r="9110" spans="1:1" ht="14.25" customHeight="1" x14ac:dyDescent="0.3">
      <c r="A9110" s="21"/>
    </row>
    <row r="9116" spans="1:1" s="20" customFormat="1" ht="14.25" customHeight="1" x14ac:dyDescent="0.25"/>
    <row r="9132" spans="1:1" ht="14.25" customHeight="1" x14ac:dyDescent="0.3">
      <c r="A9132" s="21"/>
    </row>
    <row r="9138" s="20" customFormat="1" ht="14.25" customHeight="1" x14ac:dyDescent="0.25"/>
    <row r="9154" spans="1:1" ht="14.25" customHeight="1" x14ac:dyDescent="0.3">
      <c r="A9154" s="21"/>
    </row>
    <row r="9160" spans="1:1" s="20" customFormat="1" ht="14.25" customHeight="1" x14ac:dyDescent="0.25"/>
    <row r="9176" spans="1:1" ht="14.25" customHeight="1" x14ac:dyDescent="0.3">
      <c r="A9176" s="21"/>
    </row>
    <row r="9182" spans="1:1" s="20" customFormat="1" ht="14.25" customHeight="1" x14ac:dyDescent="0.25"/>
    <row r="9198" spans="1:1" ht="14.25" customHeight="1" x14ac:dyDescent="0.3">
      <c r="A9198" s="21"/>
    </row>
    <row r="9204" s="20" customFormat="1" ht="14.25" customHeight="1" x14ac:dyDescent="0.25"/>
    <row r="9220" spans="1:1" ht="14.25" customHeight="1" x14ac:dyDescent="0.3">
      <c r="A9220" s="21"/>
    </row>
    <row r="9226" spans="1:1" s="20" customFormat="1" ht="14.25" customHeight="1" x14ac:dyDescent="0.25"/>
    <row r="9242" spans="1:1" ht="14.25" customHeight="1" x14ac:dyDescent="0.3">
      <c r="A9242" s="21"/>
    </row>
    <row r="9248" spans="1:1" s="20" customFormat="1" ht="14.25" customHeight="1" x14ac:dyDescent="0.25"/>
    <row r="9264" spans="1:1" ht="14.25" customHeight="1" x14ac:dyDescent="0.3">
      <c r="A9264" s="21"/>
    </row>
    <row r="9270" s="20" customFormat="1" ht="14.25" customHeight="1" x14ac:dyDescent="0.25"/>
    <row r="9286" spans="1:1" ht="14.25" customHeight="1" x14ac:dyDescent="0.3">
      <c r="A9286" s="21"/>
    </row>
    <row r="9292" spans="1:1" s="20" customFormat="1" ht="14.25" customHeight="1" x14ac:dyDescent="0.25"/>
    <row r="9308" spans="1:1" ht="14.25" customHeight="1" x14ac:dyDescent="0.3">
      <c r="A9308" s="21"/>
    </row>
    <row r="9314" s="20" customFormat="1" ht="14.25" customHeight="1" x14ac:dyDescent="0.25"/>
    <row r="9330" spans="1:1" ht="14.25" customHeight="1" x14ac:dyDescent="0.3">
      <c r="A9330" s="21"/>
    </row>
    <row r="9336" spans="1:1" s="20" customFormat="1" ht="14.25" customHeight="1" x14ac:dyDescent="0.25"/>
    <row r="9352" spans="1:1" ht="14.25" customHeight="1" x14ac:dyDescent="0.3">
      <c r="A9352" s="21"/>
    </row>
    <row r="9358" spans="1:1" s="20" customFormat="1" ht="14.25" customHeight="1" x14ac:dyDescent="0.25"/>
    <row r="9374" spans="1:1" ht="14.25" customHeight="1" x14ac:dyDescent="0.3">
      <c r="A9374" s="21"/>
    </row>
    <row r="9380" s="20" customFormat="1" ht="14.25" customHeight="1" x14ac:dyDescent="0.25"/>
    <row r="9396" spans="1:1" ht="14.25" customHeight="1" x14ac:dyDescent="0.3">
      <c r="A9396" s="21"/>
    </row>
    <row r="9402" spans="1:1" s="20" customFormat="1" ht="14.25" customHeight="1" x14ac:dyDescent="0.25"/>
    <row r="9418" spans="1:1" ht="14.25" customHeight="1" x14ac:dyDescent="0.3">
      <c r="A9418" s="21"/>
    </row>
    <row r="9424" spans="1:1" s="20" customFormat="1" ht="14.25" customHeight="1" x14ac:dyDescent="0.25"/>
    <row r="9440" spans="1:1" ht="14.25" customHeight="1" x14ac:dyDescent="0.3">
      <c r="A9440" s="21"/>
    </row>
    <row r="9446" s="20" customFormat="1" ht="14.25" customHeight="1" x14ac:dyDescent="0.25"/>
    <row r="9462" spans="1:1" ht="14.25" customHeight="1" x14ac:dyDescent="0.3">
      <c r="A9462" s="21"/>
    </row>
    <row r="9468" spans="1:1" s="20" customFormat="1" ht="14.25" customHeight="1" x14ac:dyDescent="0.25"/>
    <row r="9484" spans="1:1" ht="14.25" customHeight="1" x14ac:dyDescent="0.3">
      <c r="A9484" s="21"/>
    </row>
    <row r="9490" s="20" customFormat="1" ht="14.25" customHeight="1" x14ac:dyDescent="0.25"/>
    <row r="9506" spans="1:1" ht="14.25" customHeight="1" x14ac:dyDescent="0.3">
      <c r="A9506" s="21"/>
    </row>
    <row r="9512" spans="1:1" s="20" customFormat="1" ht="14.25" customHeight="1" x14ac:dyDescent="0.25"/>
    <row r="9528" spans="1:1" ht="14.25" customHeight="1" x14ac:dyDescent="0.3">
      <c r="A9528" s="21"/>
    </row>
    <row r="9534" spans="1:1" s="20" customFormat="1" ht="14.25" customHeight="1" x14ac:dyDescent="0.25"/>
    <row r="9550" spans="1:1" ht="14.25" customHeight="1" x14ac:dyDescent="0.3">
      <c r="A9550" s="21"/>
    </row>
    <row r="9556" s="20" customFormat="1" ht="14.25" customHeight="1" x14ac:dyDescent="0.25"/>
    <row r="9572" spans="1:1" ht="14.25" customHeight="1" x14ac:dyDescent="0.3">
      <c r="A9572" s="21"/>
    </row>
    <row r="9578" spans="1:1" s="20" customFormat="1" ht="14.25" customHeight="1" x14ac:dyDescent="0.25"/>
    <row r="9594" spans="1:1" ht="14.25" customHeight="1" x14ac:dyDescent="0.3">
      <c r="A9594" s="21"/>
    </row>
    <row r="9600" spans="1:1" s="20" customFormat="1" ht="14.25" customHeight="1" x14ac:dyDescent="0.25"/>
    <row r="9616" spans="1:1" ht="14.25" customHeight="1" x14ac:dyDescent="0.3">
      <c r="A9616" s="21"/>
    </row>
    <row r="9622" s="20" customFormat="1" ht="14.25" customHeight="1" x14ac:dyDescent="0.25"/>
    <row r="9638" spans="1:1" ht="14.25" customHeight="1" x14ac:dyDescent="0.3">
      <c r="A9638" s="21"/>
    </row>
    <row r="9644" spans="1:1" s="20" customFormat="1" ht="14.25" customHeight="1" x14ac:dyDescent="0.25"/>
    <row r="9660" spans="1:1" ht="14.25" customHeight="1" x14ac:dyDescent="0.3">
      <c r="A9660" s="21"/>
    </row>
    <row r="9666" s="20" customFormat="1" ht="14.25" customHeight="1" x14ac:dyDescent="0.25"/>
    <row r="9682" spans="1:1" ht="14.25" customHeight="1" x14ac:dyDescent="0.3">
      <c r="A9682" s="21"/>
    </row>
    <row r="9688" spans="1:1" s="20" customFormat="1" ht="14.25" customHeight="1" x14ac:dyDescent="0.25"/>
    <row r="9704" spans="1:1" ht="14.25" customHeight="1" x14ac:dyDescent="0.3">
      <c r="A9704" s="21"/>
    </row>
    <row r="9710" spans="1:1" s="20" customFormat="1" ht="14.25" customHeight="1" x14ac:dyDescent="0.25"/>
    <row r="9726" spans="1:1" ht="14.25" customHeight="1" x14ac:dyDescent="0.3">
      <c r="A9726" s="21"/>
    </row>
    <row r="9732" s="20" customFormat="1" ht="14.25" customHeight="1" x14ac:dyDescent="0.25"/>
    <row r="9748" spans="1:1" ht="14.25" customHeight="1" x14ac:dyDescent="0.3">
      <c r="A9748" s="21"/>
    </row>
    <row r="9754" spans="1:1" s="20" customFormat="1" ht="14.25" customHeight="1" x14ac:dyDescent="0.25"/>
    <row r="9770" spans="1:1" ht="14.25" customHeight="1" x14ac:dyDescent="0.3">
      <c r="A9770" s="21"/>
    </row>
    <row r="9776" spans="1:1" s="20" customFormat="1" ht="14.25" customHeight="1" x14ac:dyDescent="0.25"/>
    <row r="9792" spans="1:1" ht="14.25" customHeight="1" x14ac:dyDescent="0.3">
      <c r="A9792" s="21"/>
    </row>
    <row r="9798" s="20" customFormat="1" ht="14.25" customHeight="1" x14ac:dyDescent="0.25"/>
    <row r="9814" spans="1:1" ht="14.25" customHeight="1" x14ac:dyDescent="0.3">
      <c r="A9814" s="21"/>
    </row>
    <row r="9820" spans="1:1" s="20" customFormat="1" ht="14.25" customHeight="1" x14ac:dyDescent="0.25"/>
    <row r="9836" spans="1:1" ht="14.25" customHeight="1" x14ac:dyDescent="0.3">
      <c r="A9836" s="21"/>
    </row>
    <row r="9842" s="20" customFormat="1" ht="14.25" customHeight="1" x14ac:dyDescent="0.25"/>
    <row r="9858" spans="1:1" ht="14.25" customHeight="1" x14ac:dyDescent="0.3">
      <c r="A9858" s="21"/>
    </row>
    <row r="9864" spans="1:1" s="20" customFormat="1" ht="14.25" customHeight="1" x14ac:dyDescent="0.25"/>
    <row r="9880" spans="1:1" ht="14.25" customHeight="1" x14ac:dyDescent="0.3">
      <c r="A9880" s="21"/>
    </row>
    <row r="9886" spans="1:1" s="20" customFormat="1" ht="14.25" customHeight="1" x14ac:dyDescent="0.25"/>
    <row r="9902" spans="1:1" ht="14.25" customHeight="1" x14ac:dyDescent="0.3">
      <c r="A9902" s="21"/>
    </row>
    <row r="9908" s="20" customFormat="1" ht="14.25" customHeight="1" x14ac:dyDescent="0.25"/>
    <row r="9924" spans="1:1" ht="14.25" customHeight="1" x14ac:dyDescent="0.3">
      <c r="A9924" s="21"/>
    </row>
    <row r="9930" spans="1:1" s="20" customFormat="1" ht="14.25" customHeight="1" x14ac:dyDescent="0.25"/>
    <row r="9946" spans="1:1" ht="14.25" customHeight="1" x14ac:dyDescent="0.3">
      <c r="A9946" s="21"/>
    </row>
    <row r="9952" spans="1:1" s="20" customFormat="1" ht="14.25" customHeight="1" x14ac:dyDescent="0.25"/>
    <row r="9968" spans="1:1" ht="14.25" customHeight="1" x14ac:dyDescent="0.3">
      <c r="A9968" s="21"/>
    </row>
    <row r="9974" s="20" customFormat="1" ht="14.25" customHeight="1" x14ac:dyDescent="0.25"/>
    <row r="9990" spans="1:1" ht="14.25" customHeight="1" x14ac:dyDescent="0.3">
      <c r="A9990" s="21"/>
    </row>
    <row r="9996" spans="1:1" s="20" customFormat="1" ht="14.25" customHeight="1" x14ac:dyDescent="0.25"/>
    <row r="10012" spans="1:1" ht="14.25" customHeight="1" x14ac:dyDescent="0.3">
      <c r="A10012" s="21"/>
    </row>
    <row r="10018" s="20" customFormat="1" ht="14.25" customHeight="1" x14ac:dyDescent="0.25"/>
    <row r="10034" spans="1:1" ht="14.25" customHeight="1" x14ac:dyDescent="0.3">
      <c r="A10034" s="21"/>
    </row>
    <row r="10040" spans="1:1" s="20" customFormat="1" ht="14.25" customHeight="1" x14ac:dyDescent="0.25"/>
    <row r="10056" spans="1:1" ht="14.25" customHeight="1" x14ac:dyDescent="0.3">
      <c r="A10056" s="21"/>
    </row>
    <row r="10062" spans="1:1" s="20" customFormat="1" ht="14.25" customHeight="1" x14ac:dyDescent="0.25"/>
    <row r="10078" spans="1:1" ht="14.25" customHeight="1" x14ac:dyDescent="0.3">
      <c r="A10078" s="21"/>
    </row>
    <row r="10084" s="20" customFormat="1" ht="14.25" customHeight="1" x14ac:dyDescent="0.25"/>
    <row r="10100" spans="1:1" ht="14.25" customHeight="1" x14ac:dyDescent="0.3">
      <c r="A10100" s="21"/>
    </row>
    <row r="10106" spans="1:1" s="20" customFormat="1" ht="14.25" customHeight="1" x14ac:dyDescent="0.25"/>
    <row r="10122" spans="1:1" ht="14.25" customHeight="1" x14ac:dyDescent="0.3">
      <c r="A10122" s="21"/>
    </row>
    <row r="10128" spans="1:1" s="20" customFormat="1" ht="14.25" customHeight="1" x14ac:dyDescent="0.25"/>
    <row r="10144" spans="1:1" ht="14.25" customHeight="1" x14ac:dyDescent="0.3">
      <c r="A10144" s="21"/>
    </row>
    <row r="10150" s="20" customFormat="1" ht="14.25" customHeight="1" x14ac:dyDescent="0.25"/>
    <row r="10166" spans="1:1" ht="14.25" customHeight="1" x14ac:dyDescent="0.3">
      <c r="A10166" s="21"/>
    </row>
    <row r="10172" spans="1:1" s="20" customFormat="1" ht="14.25" customHeight="1" x14ac:dyDescent="0.25"/>
    <row r="10188" spans="1:1" ht="14.25" customHeight="1" x14ac:dyDescent="0.3">
      <c r="A10188" s="21"/>
    </row>
    <row r="10194" s="20" customFormat="1" ht="14.25" customHeight="1" x14ac:dyDescent="0.25"/>
    <row r="10210" spans="1:1" ht="14.25" customHeight="1" x14ac:dyDescent="0.3">
      <c r="A10210" s="21"/>
    </row>
    <row r="10216" spans="1:1" s="20" customFormat="1" ht="14.25" customHeight="1" x14ac:dyDescent="0.25"/>
    <row r="10232" spans="1:1" ht="14.25" customHeight="1" x14ac:dyDescent="0.3">
      <c r="A10232" s="21"/>
    </row>
    <row r="10238" spans="1:1" s="20" customFormat="1" ht="14.25" customHeight="1" x14ac:dyDescent="0.25"/>
    <row r="10254" spans="1:1" ht="14.25" customHeight="1" x14ac:dyDescent="0.3">
      <c r="A10254" s="21"/>
    </row>
    <row r="10260" s="20" customFormat="1" ht="14.25" customHeight="1" x14ac:dyDescent="0.25"/>
    <row r="10276" spans="1:1" ht="14.25" customHeight="1" x14ac:dyDescent="0.3">
      <c r="A10276" s="21"/>
    </row>
    <row r="10282" spans="1:1" s="20" customFormat="1" ht="14.25" customHeight="1" x14ac:dyDescent="0.25"/>
    <row r="10298" spans="1:1" ht="14.25" customHeight="1" x14ac:dyDescent="0.3">
      <c r="A10298" s="21"/>
    </row>
    <row r="10304" spans="1:1" s="20" customFormat="1" ht="14.25" customHeight="1" x14ac:dyDescent="0.25"/>
    <row r="10320" spans="1:1" ht="14.25" customHeight="1" x14ac:dyDescent="0.3">
      <c r="A10320" s="21"/>
    </row>
    <row r="10326" s="20" customFormat="1" ht="14.25" customHeight="1" x14ac:dyDescent="0.25"/>
    <row r="10342" spans="1:1" ht="14.25" customHeight="1" x14ac:dyDescent="0.3">
      <c r="A10342" s="21"/>
    </row>
    <row r="10348" spans="1:1" s="20" customFormat="1" ht="14.25" customHeight="1" x14ac:dyDescent="0.25"/>
    <row r="10364" spans="1:1" ht="14.25" customHeight="1" x14ac:dyDescent="0.3">
      <c r="A10364" s="21"/>
    </row>
    <row r="10370" s="20" customFormat="1" ht="14.25" customHeight="1" x14ac:dyDescent="0.25"/>
    <row r="10386" spans="1:1" ht="14.25" customHeight="1" x14ac:dyDescent="0.3">
      <c r="A10386" s="21"/>
    </row>
    <row r="10392" spans="1:1" s="20" customFormat="1" ht="14.25" customHeight="1" x14ac:dyDescent="0.25"/>
    <row r="10408" spans="1:1" ht="14.25" customHeight="1" x14ac:dyDescent="0.3">
      <c r="A10408" s="21"/>
    </row>
    <row r="10414" spans="1:1" s="20" customFormat="1" ht="14.25" customHeight="1" x14ac:dyDescent="0.25"/>
    <row r="10430" spans="1:1" ht="14.25" customHeight="1" x14ac:dyDescent="0.3">
      <c r="A10430" s="21"/>
    </row>
    <row r="10436" s="20" customFormat="1" ht="14.25" customHeight="1" x14ac:dyDescent="0.25"/>
    <row r="10452" spans="1:1" ht="14.25" customHeight="1" x14ac:dyDescent="0.3">
      <c r="A10452" s="21"/>
    </row>
    <row r="10458" spans="1:1" s="20" customFormat="1" ht="14.25" customHeight="1" x14ac:dyDescent="0.25"/>
    <row r="10474" spans="1:1" ht="14.25" customHeight="1" x14ac:dyDescent="0.3">
      <c r="A10474" s="21"/>
    </row>
    <row r="10480" spans="1:1" s="20" customFormat="1" ht="14.25" customHeight="1" x14ac:dyDescent="0.25"/>
    <row r="10496" spans="1:1" ht="14.25" customHeight="1" x14ac:dyDescent="0.3">
      <c r="A10496" s="21"/>
    </row>
    <row r="10502" s="20" customFormat="1" ht="14.25" customHeight="1" x14ac:dyDescent="0.25"/>
    <row r="10518" spans="1:1" ht="14.25" customHeight="1" x14ac:dyDescent="0.3">
      <c r="A10518" s="21"/>
    </row>
    <row r="10524" spans="1:1" s="20" customFormat="1" ht="14.25" customHeight="1" x14ac:dyDescent="0.25"/>
    <row r="10540" spans="1:1" ht="14.25" customHeight="1" x14ac:dyDescent="0.3">
      <c r="A10540" s="21"/>
    </row>
    <row r="10546" s="20" customFormat="1" ht="14.25" customHeight="1" x14ac:dyDescent="0.25"/>
    <row r="10562" spans="1:1" ht="14.25" customHeight="1" x14ac:dyDescent="0.3">
      <c r="A10562" s="21"/>
    </row>
    <row r="10568" spans="1:1" s="20" customFormat="1" ht="14.25" customHeight="1" x14ac:dyDescent="0.25"/>
    <row r="10584" spans="1:1" ht="14.25" customHeight="1" x14ac:dyDescent="0.3">
      <c r="A10584" s="21"/>
    </row>
    <row r="10590" spans="1:1" s="20" customFormat="1" ht="14.25" customHeight="1" x14ac:dyDescent="0.25"/>
    <row r="10606" spans="1:1" ht="14.25" customHeight="1" x14ac:dyDescent="0.3">
      <c r="A10606" s="21"/>
    </row>
    <row r="10612" s="20" customFormat="1" ht="14.25" customHeight="1" x14ac:dyDescent="0.25"/>
    <row r="10628" spans="1:1" ht="14.25" customHeight="1" x14ac:dyDescent="0.3">
      <c r="A10628" s="21"/>
    </row>
    <row r="10634" spans="1:1" s="20" customFormat="1" ht="14.25" customHeight="1" x14ac:dyDescent="0.25"/>
    <row r="10650" spans="1:1" ht="14.25" customHeight="1" x14ac:dyDescent="0.3">
      <c r="A10650" s="21"/>
    </row>
    <row r="10656" spans="1:1" s="20" customFormat="1" ht="14.25" customHeight="1" x14ac:dyDescent="0.25"/>
    <row r="10672" spans="1:1" ht="14.25" customHeight="1" x14ac:dyDescent="0.3">
      <c r="A10672" s="21"/>
    </row>
    <row r="10678" s="20" customFormat="1" ht="14.25" customHeight="1" x14ac:dyDescent="0.25"/>
    <row r="10694" spans="1:1" ht="14.25" customHeight="1" x14ac:dyDescent="0.3">
      <c r="A10694" s="21"/>
    </row>
    <row r="10700" spans="1:1" s="20" customFormat="1" ht="14.25" customHeight="1" x14ac:dyDescent="0.25"/>
    <row r="10716" spans="1:1" ht="14.25" customHeight="1" x14ac:dyDescent="0.3">
      <c r="A10716" s="21"/>
    </row>
    <row r="10722" s="20" customFormat="1" ht="14.25" customHeight="1" x14ac:dyDescent="0.25"/>
    <row r="10738" spans="1:1" ht="14.25" customHeight="1" x14ac:dyDescent="0.3">
      <c r="A10738" s="21"/>
    </row>
    <row r="10744" spans="1:1" s="20" customFormat="1" ht="14.25" customHeight="1" x14ac:dyDescent="0.25"/>
    <row r="10760" spans="1:1" ht="14.25" customHeight="1" x14ac:dyDescent="0.3">
      <c r="A10760" s="21"/>
    </row>
    <row r="10766" spans="1:1" s="20" customFormat="1" ht="14.25" customHeight="1" x14ac:dyDescent="0.25"/>
    <row r="10782" spans="1:1" ht="14.25" customHeight="1" x14ac:dyDescent="0.3">
      <c r="A10782" s="21"/>
    </row>
    <row r="10788" s="20" customFormat="1" ht="14.25" customHeight="1" x14ac:dyDescent="0.25"/>
    <row r="10804" spans="1:1" ht="14.25" customHeight="1" x14ac:dyDescent="0.3">
      <c r="A10804" s="21"/>
    </row>
    <row r="10810" spans="1:1" s="20" customFormat="1" ht="14.25" customHeight="1" x14ac:dyDescent="0.25"/>
    <row r="10826" spans="1:1" ht="14.25" customHeight="1" x14ac:dyDescent="0.3">
      <c r="A10826" s="21"/>
    </row>
    <row r="10832" spans="1:1" s="20" customFormat="1" ht="14.25" customHeight="1" x14ac:dyDescent="0.25"/>
    <row r="10848" spans="1:1" ht="14.25" customHeight="1" x14ac:dyDescent="0.3">
      <c r="A10848" s="21"/>
    </row>
    <row r="10854" s="20" customFormat="1" ht="14.25" customHeight="1" x14ac:dyDescent="0.25"/>
    <row r="10870" spans="1:1" ht="14.25" customHeight="1" x14ac:dyDescent="0.3">
      <c r="A10870" s="21"/>
    </row>
    <row r="10876" spans="1:1" s="20" customFormat="1" ht="14.25" customHeight="1" x14ac:dyDescent="0.25"/>
    <row r="10892" spans="1:1" ht="14.25" customHeight="1" x14ac:dyDescent="0.3">
      <c r="A10892" s="21"/>
    </row>
    <row r="10898" s="20" customFormat="1" ht="14.25" customHeight="1" x14ac:dyDescent="0.25"/>
    <row r="10914" spans="1:1" ht="14.25" customHeight="1" x14ac:dyDescent="0.3">
      <c r="A10914" s="21"/>
    </row>
    <row r="10920" spans="1:1" s="20" customFormat="1" ht="14.25" customHeight="1" x14ac:dyDescent="0.25"/>
    <row r="10936" spans="1:1" ht="14.25" customHeight="1" x14ac:dyDescent="0.3">
      <c r="A10936" s="21"/>
    </row>
    <row r="10942" spans="1:1" s="20" customFormat="1" ht="14.25" customHeight="1" x14ac:dyDescent="0.25"/>
    <row r="10958" spans="1:1" ht="14.25" customHeight="1" x14ac:dyDescent="0.3">
      <c r="A10958" s="21"/>
    </row>
    <row r="10964" s="20" customFormat="1" ht="14.25" customHeight="1" x14ac:dyDescent="0.25"/>
    <row r="10980" spans="1:1" ht="14.25" customHeight="1" x14ac:dyDescent="0.3">
      <c r="A10980" s="21"/>
    </row>
    <row r="10986" spans="1:1" s="20" customFormat="1" ht="14.25" customHeight="1" x14ac:dyDescent="0.25"/>
    <row r="11002" spans="1:1" ht="14.25" customHeight="1" x14ac:dyDescent="0.3">
      <c r="A11002" s="21"/>
    </row>
    <row r="11008" spans="1:1" s="20" customFormat="1" ht="14.25" customHeight="1" x14ac:dyDescent="0.25"/>
    <row r="11024" spans="1:1" ht="14.25" customHeight="1" x14ac:dyDescent="0.3">
      <c r="A11024" s="21"/>
    </row>
    <row r="11030" s="20" customFormat="1" ht="14.25" customHeight="1" x14ac:dyDescent="0.25"/>
    <row r="11046" spans="1:1" ht="14.25" customHeight="1" x14ac:dyDescent="0.3">
      <c r="A11046" s="21"/>
    </row>
    <row r="11052" spans="1:1" s="20" customFormat="1" ht="14.25" customHeight="1" x14ac:dyDescent="0.25"/>
    <row r="11068" spans="1:1" ht="14.25" customHeight="1" x14ac:dyDescent="0.3">
      <c r="A11068" s="21"/>
    </row>
    <row r="11074" s="20" customFormat="1" ht="14.25" customHeight="1" x14ac:dyDescent="0.25"/>
    <row r="11090" spans="1:1" ht="14.25" customHeight="1" x14ac:dyDescent="0.3">
      <c r="A11090" s="21"/>
    </row>
    <row r="11096" spans="1:1" s="20" customFormat="1" ht="14.25" customHeight="1" x14ac:dyDescent="0.25"/>
    <row r="11112" spans="1:1" ht="14.25" customHeight="1" x14ac:dyDescent="0.3">
      <c r="A11112" s="21"/>
    </row>
    <row r="11118" spans="1:1" s="20" customFormat="1" ht="14.25" customHeight="1" x14ac:dyDescent="0.25"/>
    <row r="11134" spans="1:1" ht="14.25" customHeight="1" x14ac:dyDescent="0.3">
      <c r="A11134" s="21"/>
    </row>
    <row r="11140" s="20" customFormat="1" ht="14.25" customHeight="1" x14ac:dyDescent="0.25"/>
    <row r="11156" spans="1:1" ht="14.25" customHeight="1" x14ac:dyDescent="0.3">
      <c r="A11156" s="21"/>
    </row>
    <row r="11162" spans="1:1" s="20" customFormat="1" ht="14.25" customHeight="1" x14ac:dyDescent="0.25"/>
    <row r="11178" spans="1:1" ht="14.25" customHeight="1" x14ac:dyDescent="0.3">
      <c r="A11178" s="21"/>
    </row>
    <row r="11184" spans="1:1" s="20" customFormat="1" ht="14.25" customHeight="1" x14ac:dyDescent="0.25"/>
    <row r="11200" spans="1:1" ht="14.25" customHeight="1" x14ac:dyDescent="0.3">
      <c r="A11200" s="21"/>
    </row>
    <row r="11206" s="20" customFormat="1" ht="14.25" customHeight="1" x14ac:dyDescent="0.25"/>
    <row r="11222" spans="1:1" ht="14.25" customHeight="1" x14ac:dyDescent="0.3">
      <c r="A11222" s="21"/>
    </row>
    <row r="11228" spans="1:1" s="20" customFormat="1" ht="14.25" customHeight="1" x14ac:dyDescent="0.25"/>
    <row r="11244" spans="1:1" ht="14.25" customHeight="1" x14ac:dyDescent="0.3">
      <c r="A11244" s="21"/>
    </row>
    <row r="11250" s="20" customFormat="1" ht="14.25" customHeight="1" x14ac:dyDescent="0.25"/>
    <row r="11266" spans="1:1" ht="14.25" customHeight="1" x14ac:dyDescent="0.3">
      <c r="A11266" s="21"/>
    </row>
    <row r="11272" spans="1:1" s="20" customFormat="1" ht="14.25" customHeight="1" x14ac:dyDescent="0.25"/>
    <row r="11288" spans="1:1" ht="14.25" customHeight="1" x14ac:dyDescent="0.3">
      <c r="A11288" s="21"/>
    </row>
    <row r="11294" spans="1:1" s="20" customFormat="1" ht="14.25" customHeight="1" x14ac:dyDescent="0.25"/>
    <row r="11310" spans="1:1" ht="14.25" customHeight="1" x14ac:dyDescent="0.3">
      <c r="A11310" s="21"/>
    </row>
    <row r="11316" s="20" customFormat="1" ht="14.25" customHeight="1" x14ac:dyDescent="0.25"/>
    <row r="11332" spans="1:1" ht="14.25" customHeight="1" x14ac:dyDescent="0.3">
      <c r="A11332" s="21"/>
    </row>
    <row r="11338" spans="1:1" s="20" customFormat="1" ht="14.25" customHeight="1" x14ac:dyDescent="0.25"/>
    <row r="11354" spans="1:1" ht="14.25" customHeight="1" x14ac:dyDescent="0.3">
      <c r="A11354" s="21"/>
    </row>
    <row r="11360" spans="1:1" s="20" customFormat="1" ht="14.25" customHeight="1" x14ac:dyDescent="0.25"/>
    <row r="11376" spans="1:1" ht="14.25" customHeight="1" x14ac:dyDescent="0.3">
      <c r="A11376" s="21"/>
    </row>
    <row r="11382" s="20" customFormat="1" ht="14.25" customHeight="1" x14ac:dyDescent="0.25"/>
    <row r="11398" spans="1:1" ht="14.25" customHeight="1" x14ac:dyDescent="0.3">
      <c r="A11398" s="21"/>
    </row>
    <row r="11404" spans="1:1" s="20" customFormat="1" ht="14.25" customHeight="1" x14ac:dyDescent="0.25"/>
    <row r="11420" spans="1:1" ht="14.25" customHeight="1" x14ac:dyDescent="0.3">
      <c r="A11420" s="21"/>
    </row>
    <row r="11426" s="20" customFormat="1" ht="14.25" customHeight="1" x14ac:dyDescent="0.25"/>
    <row r="11442" spans="1:1" ht="14.25" customHeight="1" x14ac:dyDescent="0.3">
      <c r="A11442" s="21"/>
    </row>
    <row r="11448" spans="1:1" s="20" customFormat="1" ht="14.25" customHeight="1" x14ac:dyDescent="0.25"/>
    <row r="11464" spans="1:1" ht="14.25" customHeight="1" x14ac:dyDescent="0.3">
      <c r="A11464" s="21"/>
    </row>
    <row r="11470" spans="1:1" s="20" customFormat="1" ht="14.25" customHeight="1" x14ac:dyDescent="0.25"/>
    <row r="11486" spans="1:1" ht="14.25" customHeight="1" x14ac:dyDescent="0.3">
      <c r="A11486" s="21"/>
    </row>
    <row r="11492" s="20" customFormat="1" ht="14.25" customHeight="1" x14ac:dyDescent="0.25"/>
    <row r="11508" spans="1:1" ht="14.25" customHeight="1" x14ac:dyDescent="0.3">
      <c r="A11508" s="21"/>
    </row>
    <row r="11514" spans="1:1" s="20" customFormat="1" ht="14.25" customHeight="1" x14ac:dyDescent="0.25"/>
    <row r="11530" spans="1:1" ht="14.25" customHeight="1" x14ac:dyDescent="0.3">
      <c r="A11530" s="21"/>
    </row>
    <row r="11536" spans="1:1" s="20" customFormat="1" ht="14.25" customHeight="1" x14ac:dyDescent="0.25"/>
    <row r="11552" spans="1:1" ht="14.25" customHeight="1" x14ac:dyDescent="0.3">
      <c r="A11552" s="21"/>
    </row>
    <row r="11558" s="20" customFormat="1" ht="14.25" customHeight="1" x14ac:dyDescent="0.25"/>
    <row r="11574" spans="1:1" ht="14.25" customHeight="1" x14ac:dyDescent="0.3">
      <c r="A11574" s="21"/>
    </row>
    <row r="11580" spans="1:1" s="20" customFormat="1" ht="14.25" customHeight="1" x14ac:dyDescent="0.25"/>
    <row r="11596" spans="1:1" ht="14.25" customHeight="1" x14ac:dyDescent="0.3">
      <c r="A11596" s="21"/>
    </row>
    <row r="11602" s="20" customFormat="1" ht="14.25" customHeight="1" x14ac:dyDescent="0.25"/>
    <row r="11618" spans="1:1" ht="14.25" customHeight="1" x14ac:dyDescent="0.3">
      <c r="A11618" s="21"/>
    </row>
    <row r="11624" spans="1:1" s="20" customFormat="1" ht="14.25" customHeight="1" x14ac:dyDescent="0.25"/>
    <row r="11640" spans="1:1" ht="14.25" customHeight="1" x14ac:dyDescent="0.3">
      <c r="A11640" s="21"/>
    </row>
    <row r="11646" spans="1:1" s="20" customFormat="1" ht="14.25" customHeight="1" x14ac:dyDescent="0.25"/>
    <row r="11662" spans="1:1" ht="14.25" customHeight="1" x14ac:dyDescent="0.3">
      <c r="A11662" s="21"/>
    </row>
    <row r="11668" s="20" customFormat="1" ht="14.25" customHeight="1" x14ac:dyDescent="0.25"/>
    <row r="11684" spans="1:1" ht="14.25" customHeight="1" x14ac:dyDescent="0.3">
      <c r="A11684" s="21"/>
    </row>
    <row r="11690" spans="1:1" s="20" customFormat="1" ht="14.25" customHeight="1" x14ac:dyDescent="0.25"/>
    <row r="11706" spans="1:1" ht="14.25" customHeight="1" x14ac:dyDescent="0.3">
      <c r="A11706" s="21"/>
    </row>
    <row r="11712" spans="1:1" s="20" customFormat="1" ht="14.25" customHeight="1" x14ac:dyDescent="0.25"/>
    <row r="11728" spans="1:1" ht="14.25" customHeight="1" x14ac:dyDescent="0.3">
      <c r="A11728" s="21"/>
    </row>
    <row r="11734" s="20" customFormat="1" ht="14.25" customHeight="1" x14ac:dyDescent="0.25"/>
    <row r="11750" spans="1:1" ht="14.25" customHeight="1" x14ac:dyDescent="0.3">
      <c r="A11750" s="21"/>
    </row>
    <row r="11756" spans="1:1" s="20" customFormat="1" ht="14.25" customHeight="1" x14ac:dyDescent="0.25"/>
    <row r="11772" spans="1:1" ht="14.25" customHeight="1" x14ac:dyDescent="0.3">
      <c r="A11772" s="21"/>
    </row>
    <row r="11778" s="20" customFormat="1" ht="14.25" customHeight="1" x14ac:dyDescent="0.25"/>
    <row r="11794" spans="1:1" ht="14.25" customHeight="1" x14ac:dyDescent="0.3">
      <c r="A11794" s="21"/>
    </row>
    <row r="11800" spans="1:1" s="20" customFormat="1" ht="14.25" customHeight="1" x14ac:dyDescent="0.25"/>
    <row r="11816" spans="1:1" ht="14.25" customHeight="1" x14ac:dyDescent="0.3">
      <c r="A11816" s="21"/>
    </row>
    <row r="11822" spans="1:1" s="20" customFormat="1" ht="14.25" customHeight="1" x14ac:dyDescent="0.25"/>
    <row r="11838" spans="1:1" ht="14.25" customHeight="1" x14ac:dyDescent="0.3">
      <c r="A11838" s="21"/>
    </row>
    <row r="11844" s="20" customFormat="1" ht="14.25" customHeight="1" x14ac:dyDescent="0.25"/>
    <row r="11860" spans="1:1" ht="14.25" customHeight="1" x14ac:dyDescent="0.3">
      <c r="A11860" s="21"/>
    </row>
    <row r="11866" spans="1:1" s="20" customFormat="1" ht="14.25" customHeight="1" x14ac:dyDescent="0.25"/>
    <row r="11882" spans="1:1" ht="14.25" customHeight="1" x14ac:dyDescent="0.3">
      <c r="A11882" s="21"/>
    </row>
    <row r="11888" spans="1:1" s="20" customFormat="1" ht="14.25" customHeight="1" x14ac:dyDescent="0.25"/>
    <row r="11904" spans="1:1" ht="14.25" customHeight="1" x14ac:dyDescent="0.3">
      <c r="A11904" s="21"/>
    </row>
    <row r="11910" s="20" customFormat="1" ht="14.25" customHeight="1" x14ac:dyDescent="0.25"/>
    <row r="11926" spans="1:1" ht="14.25" customHeight="1" x14ac:dyDescent="0.3">
      <c r="A11926" s="21"/>
    </row>
    <row r="11932" spans="1:1" s="20" customFormat="1" ht="14.25" customHeight="1" x14ac:dyDescent="0.25"/>
    <row r="11948" spans="1:1" ht="14.25" customHeight="1" x14ac:dyDescent="0.3">
      <c r="A11948" s="21"/>
    </row>
    <row r="11954" s="20" customFormat="1" ht="14.25" customHeight="1" x14ac:dyDescent="0.25"/>
    <row r="11970" spans="1:1" ht="14.25" customHeight="1" x14ac:dyDescent="0.3">
      <c r="A11970" s="21"/>
    </row>
    <row r="11976" spans="1:1" s="20" customFormat="1" ht="14.25" customHeight="1" x14ac:dyDescent="0.25"/>
    <row r="11992" spans="1:1" ht="14.25" customHeight="1" x14ac:dyDescent="0.3">
      <c r="A11992" s="21"/>
    </row>
    <row r="11998" spans="1:1" s="20" customFormat="1" ht="14.25" customHeight="1" x14ac:dyDescent="0.25"/>
    <row r="12014" spans="1:1" ht="14.25" customHeight="1" x14ac:dyDescent="0.3">
      <c r="A12014" s="21"/>
    </row>
    <row r="12020" s="20" customFormat="1" ht="14.25" customHeight="1" x14ac:dyDescent="0.25"/>
    <row r="12036" spans="1:1" ht="14.25" customHeight="1" x14ac:dyDescent="0.3">
      <c r="A12036" s="21"/>
    </row>
    <row r="12042" spans="1:1" s="20" customFormat="1" ht="14.25" customHeight="1" x14ac:dyDescent="0.25"/>
    <row r="12058" spans="1:1" ht="14.25" customHeight="1" x14ac:dyDescent="0.3">
      <c r="A12058" s="21"/>
    </row>
    <row r="12064" spans="1:1" s="20" customFormat="1" ht="14.25" customHeight="1" x14ac:dyDescent="0.25"/>
    <row r="12080" spans="1:1" ht="14.25" customHeight="1" x14ac:dyDescent="0.3">
      <c r="A12080" s="21"/>
    </row>
    <row r="12086" s="20" customFormat="1" ht="14.25" customHeight="1" x14ac:dyDescent="0.25"/>
    <row r="12102" spans="1:1" ht="14.25" customHeight="1" x14ac:dyDescent="0.3">
      <c r="A12102" s="21"/>
    </row>
    <row r="12108" spans="1:1" s="20" customFormat="1" ht="14.25" customHeight="1" x14ac:dyDescent="0.25"/>
    <row r="12124" spans="1:1" ht="14.25" customHeight="1" x14ac:dyDescent="0.3">
      <c r="A12124" s="21"/>
    </row>
    <row r="12130" s="20" customFormat="1" ht="14.25" customHeight="1" x14ac:dyDescent="0.25"/>
    <row r="12146" spans="1:1" ht="14.25" customHeight="1" x14ac:dyDescent="0.3">
      <c r="A12146" s="21"/>
    </row>
    <row r="12152" spans="1:1" s="20" customFormat="1" ht="14.25" customHeight="1" x14ac:dyDescent="0.25"/>
    <row r="12168" spans="1:1" ht="14.25" customHeight="1" x14ac:dyDescent="0.3">
      <c r="A12168" s="21"/>
    </row>
    <row r="12174" spans="1:1" s="20" customFormat="1" ht="14.25" customHeight="1" x14ac:dyDescent="0.25"/>
    <row r="12190" spans="1:1" ht="14.25" customHeight="1" x14ac:dyDescent="0.3">
      <c r="A12190" s="21"/>
    </row>
    <row r="12196" s="20" customFormat="1" ht="14.25" customHeight="1" x14ac:dyDescent="0.25"/>
    <row r="12212" spans="1:1" ht="14.25" customHeight="1" x14ac:dyDescent="0.3">
      <c r="A12212" s="21"/>
    </row>
    <row r="12218" spans="1:1" s="20" customFormat="1" ht="14.25" customHeight="1" x14ac:dyDescent="0.25"/>
    <row r="12234" spans="1:1" ht="14.25" customHeight="1" x14ac:dyDescent="0.3">
      <c r="A12234" s="21"/>
    </row>
    <row r="12240" spans="1:1" s="20" customFormat="1" ht="14.25" customHeight="1" x14ac:dyDescent="0.25"/>
    <row r="12256" spans="1:1" ht="14.25" customHeight="1" x14ac:dyDescent="0.3">
      <c r="A12256" s="21"/>
    </row>
    <row r="12262" s="20" customFormat="1" ht="14.25" customHeight="1" x14ac:dyDescent="0.25"/>
    <row r="12278" spans="1:1" ht="14.25" customHeight="1" x14ac:dyDescent="0.3">
      <c r="A12278" s="21"/>
    </row>
    <row r="12284" spans="1:1" s="20" customFormat="1" ht="14.25" customHeight="1" x14ac:dyDescent="0.25"/>
    <row r="12300" spans="1:1" ht="14.25" customHeight="1" x14ac:dyDescent="0.3">
      <c r="A12300" s="21"/>
    </row>
    <row r="12306" s="20" customFormat="1" ht="14.25" customHeight="1" x14ac:dyDescent="0.25"/>
    <row r="12322" spans="1:1" ht="14.25" customHeight="1" x14ac:dyDescent="0.3">
      <c r="A12322" s="21"/>
    </row>
    <row r="12328" spans="1:1" s="20" customFormat="1" ht="14.25" customHeight="1" x14ac:dyDescent="0.25"/>
    <row r="12344" spans="1:1" ht="14.25" customHeight="1" x14ac:dyDescent="0.3">
      <c r="A12344" s="21"/>
    </row>
    <row r="12350" spans="1:1" s="20" customFormat="1" ht="14.25" customHeight="1" x14ac:dyDescent="0.25"/>
    <row r="12366" spans="1:1" ht="14.25" customHeight="1" x14ac:dyDescent="0.3">
      <c r="A12366" s="21"/>
    </row>
    <row r="12372" s="20" customFormat="1" ht="14.25" customHeight="1" x14ac:dyDescent="0.25"/>
    <row r="12388" spans="1:1" ht="14.25" customHeight="1" x14ac:dyDescent="0.3">
      <c r="A12388" s="21"/>
    </row>
    <row r="12394" spans="1:1" s="20" customFormat="1" ht="14.25" customHeight="1" x14ac:dyDescent="0.25"/>
    <row r="12410" spans="1:1" ht="14.25" customHeight="1" x14ac:dyDescent="0.3">
      <c r="A12410" s="21"/>
    </row>
    <row r="12416" spans="1:1" s="20" customFormat="1" ht="14.25" customHeight="1" x14ac:dyDescent="0.25"/>
    <row r="12432" spans="1:1" ht="14.25" customHeight="1" x14ac:dyDescent="0.3">
      <c r="A12432" s="21"/>
    </row>
    <row r="12438" s="20" customFormat="1" ht="14.25" customHeight="1" x14ac:dyDescent="0.25"/>
    <row r="12454" spans="1:1" ht="14.25" customHeight="1" x14ac:dyDescent="0.3">
      <c r="A12454" s="21"/>
    </row>
    <row r="12460" spans="1:1" s="20" customFormat="1" ht="14.25" customHeight="1" x14ac:dyDescent="0.25"/>
    <row r="12476" spans="1:1" ht="14.25" customHeight="1" x14ac:dyDescent="0.3">
      <c r="A12476" s="21"/>
    </row>
    <row r="12482" s="20" customFormat="1" ht="14.25" customHeight="1" x14ac:dyDescent="0.25"/>
    <row r="12498" spans="1:1" ht="14.25" customHeight="1" x14ac:dyDescent="0.3">
      <c r="A12498" s="21"/>
    </row>
    <row r="12504" spans="1:1" s="20" customFormat="1" ht="14.25" customHeight="1" x14ac:dyDescent="0.25"/>
    <row r="12520" spans="1:1" ht="14.25" customHeight="1" x14ac:dyDescent="0.3">
      <c r="A12520" s="21"/>
    </row>
    <row r="12526" spans="1:1" s="20" customFormat="1" ht="14.25" customHeight="1" x14ac:dyDescent="0.25"/>
    <row r="12542" spans="1:1" ht="14.25" customHeight="1" x14ac:dyDescent="0.3">
      <c r="A12542" s="21"/>
    </row>
    <row r="12548" s="20" customFormat="1" ht="14.25" customHeight="1" x14ac:dyDescent="0.25"/>
    <row r="12564" spans="1:1" ht="14.25" customHeight="1" x14ac:dyDescent="0.3">
      <c r="A12564" s="21"/>
    </row>
    <row r="12570" spans="1:1" s="20" customFormat="1" ht="14.25" customHeight="1" x14ac:dyDescent="0.25"/>
    <row r="12586" spans="1:1" ht="14.25" customHeight="1" x14ac:dyDescent="0.3">
      <c r="A12586" s="21"/>
    </row>
    <row r="12592" spans="1:1" s="20" customFormat="1" ht="14.25" customHeight="1" x14ac:dyDescent="0.25"/>
    <row r="12608" spans="1:1" ht="14.25" customHeight="1" x14ac:dyDescent="0.3">
      <c r="A12608" s="21"/>
    </row>
    <row r="12614" s="20" customFormat="1" ht="14.25" customHeight="1" x14ac:dyDescent="0.25"/>
    <row r="12630" spans="1:1" ht="14.25" customHeight="1" x14ac:dyDescent="0.3">
      <c r="A12630" s="21"/>
    </row>
    <row r="12636" spans="1:1" s="20" customFormat="1" ht="14.25" customHeight="1" x14ac:dyDescent="0.25"/>
    <row r="12652" spans="1:1" ht="14.25" customHeight="1" x14ac:dyDescent="0.3">
      <c r="A12652" s="21"/>
    </row>
    <row r="12658" s="20" customFormat="1" ht="14.25" customHeight="1" x14ac:dyDescent="0.25"/>
    <row r="12674" spans="1:1" ht="14.25" customHeight="1" x14ac:dyDescent="0.3">
      <c r="A12674" s="21"/>
    </row>
    <row r="12680" spans="1:1" s="20" customFormat="1" ht="14.25" customHeight="1" x14ac:dyDescent="0.25"/>
    <row r="12696" spans="1:1" ht="14.25" customHeight="1" x14ac:dyDescent="0.3">
      <c r="A12696" s="21"/>
    </row>
    <row r="12702" spans="1:1" s="20" customFormat="1" ht="14.25" customHeight="1" x14ac:dyDescent="0.25"/>
    <row r="12718" spans="1:1" ht="14.25" customHeight="1" x14ac:dyDescent="0.3">
      <c r="A12718" s="21"/>
    </row>
    <row r="12724" s="20" customFormat="1" ht="14.25" customHeight="1" x14ac:dyDescent="0.25"/>
    <row r="12740" spans="1:1" ht="14.25" customHeight="1" x14ac:dyDescent="0.3">
      <c r="A12740" s="21"/>
    </row>
    <row r="12746" spans="1:1" s="20" customFormat="1" ht="14.25" customHeight="1" x14ac:dyDescent="0.25"/>
    <row r="12762" spans="1:1" ht="14.25" customHeight="1" x14ac:dyDescent="0.3">
      <c r="A12762" s="21"/>
    </row>
    <row r="12768" spans="1:1" s="20" customFormat="1" ht="14.25" customHeight="1" x14ac:dyDescent="0.25"/>
    <row r="12784" spans="1:1" ht="14.25" customHeight="1" x14ac:dyDescent="0.3">
      <c r="A12784" s="21"/>
    </row>
    <row r="12790" s="20" customFormat="1" ht="14.25" customHeight="1" x14ac:dyDescent="0.25"/>
    <row r="12806" spans="1:1" ht="14.25" customHeight="1" x14ac:dyDescent="0.3">
      <c r="A12806" s="21"/>
    </row>
    <row r="12812" spans="1:1" s="20" customFormat="1" ht="14.25" customHeight="1" x14ac:dyDescent="0.25"/>
    <row r="12828" spans="1:1" ht="14.25" customHeight="1" x14ac:dyDescent="0.3">
      <c r="A12828" s="21"/>
    </row>
    <row r="12834" s="20" customFormat="1" ht="14.25" customHeight="1" x14ac:dyDescent="0.25"/>
    <row r="12850" spans="1:1" ht="14.25" customHeight="1" x14ac:dyDescent="0.3">
      <c r="A12850" s="21"/>
    </row>
    <row r="12856" spans="1:1" s="20" customFormat="1" ht="14.25" customHeight="1" x14ac:dyDescent="0.25"/>
    <row r="12872" spans="1:1" ht="14.25" customHeight="1" x14ac:dyDescent="0.3">
      <c r="A12872" s="21"/>
    </row>
    <row r="12878" spans="1:1" s="20" customFormat="1" ht="14.25" customHeight="1" x14ac:dyDescent="0.25"/>
    <row r="12894" spans="1:1" ht="14.25" customHeight="1" x14ac:dyDescent="0.3">
      <c r="A12894" s="21"/>
    </row>
    <row r="12900" s="20" customFormat="1" ht="14.25" customHeight="1" x14ac:dyDescent="0.25"/>
    <row r="12916" spans="1:1" ht="14.25" customHeight="1" x14ac:dyDescent="0.3">
      <c r="A12916" s="21"/>
    </row>
    <row r="12922" spans="1:1" s="20" customFormat="1" ht="14.25" customHeight="1" x14ac:dyDescent="0.25"/>
    <row r="12938" spans="1:1" ht="14.25" customHeight="1" x14ac:dyDescent="0.3">
      <c r="A12938" s="21"/>
    </row>
    <row r="12944" spans="1:1" s="20" customFormat="1" ht="14.25" customHeight="1" x14ac:dyDescent="0.25"/>
    <row r="12960" spans="1:1" ht="14.25" customHeight="1" x14ac:dyDescent="0.3">
      <c r="A12960" s="21"/>
    </row>
    <row r="12966" s="20" customFormat="1" ht="14.25" customHeight="1" x14ac:dyDescent="0.25"/>
    <row r="12982" spans="1:1" ht="14.25" customHeight="1" x14ac:dyDescent="0.3">
      <c r="A12982" s="21"/>
    </row>
    <row r="12988" spans="1:1" s="20" customFormat="1" ht="14.25" customHeight="1" x14ac:dyDescent="0.25"/>
    <row r="13004" spans="1:1" ht="14.25" customHeight="1" x14ac:dyDescent="0.3">
      <c r="A13004" s="21"/>
    </row>
    <row r="13010" s="20" customFormat="1" ht="14.25" customHeight="1" x14ac:dyDescent="0.25"/>
    <row r="13026" spans="1:1" ht="14.25" customHeight="1" x14ac:dyDescent="0.3">
      <c r="A13026" s="21"/>
    </row>
    <row r="13032" spans="1:1" s="20" customFormat="1" ht="14.25" customHeight="1" x14ac:dyDescent="0.25"/>
    <row r="13048" spans="1:1" ht="14.25" customHeight="1" x14ac:dyDescent="0.3">
      <c r="A13048" s="21"/>
    </row>
    <row r="13054" spans="1:1" s="20" customFormat="1" ht="14.25" customHeight="1" x14ac:dyDescent="0.25"/>
    <row r="13070" spans="1:1" ht="14.25" customHeight="1" x14ac:dyDescent="0.3">
      <c r="A13070" s="21"/>
    </row>
    <row r="13076" s="20" customFormat="1" ht="14.25" customHeight="1" x14ac:dyDescent="0.25"/>
    <row r="13092" spans="1:1" ht="14.25" customHeight="1" x14ac:dyDescent="0.3">
      <c r="A13092" s="21"/>
    </row>
    <row r="13098" spans="1:1" s="20" customFormat="1" ht="14.25" customHeight="1" x14ac:dyDescent="0.25"/>
    <row r="13114" spans="1:1" ht="14.25" customHeight="1" x14ac:dyDescent="0.3">
      <c r="A13114" s="21"/>
    </row>
    <row r="13120" spans="1:1" s="20" customFormat="1" ht="14.25" customHeight="1" x14ac:dyDescent="0.25"/>
    <row r="13136" spans="1:1" ht="14.25" customHeight="1" x14ac:dyDescent="0.3">
      <c r="A13136" s="21"/>
    </row>
    <row r="13142" s="20" customFormat="1" ht="14.25" customHeight="1" x14ac:dyDescent="0.25"/>
    <row r="13158" spans="1:1" ht="14.25" customHeight="1" x14ac:dyDescent="0.3">
      <c r="A13158" s="21"/>
    </row>
    <row r="13164" spans="1:1" s="20" customFormat="1" ht="14.25" customHeight="1" x14ac:dyDescent="0.25"/>
    <row r="13180" spans="1:1" ht="14.25" customHeight="1" x14ac:dyDescent="0.3">
      <c r="A13180" s="21"/>
    </row>
    <row r="13186" s="20" customFormat="1" ht="14.25" customHeight="1" x14ac:dyDescent="0.25"/>
    <row r="13202" spans="1:1" ht="14.25" customHeight="1" x14ac:dyDescent="0.3">
      <c r="A13202" s="21"/>
    </row>
    <row r="13208" spans="1:1" s="20" customFormat="1" ht="14.25" customHeight="1" x14ac:dyDescent="0.25"/>
    <row r="13224" spans="1:1" ht="14.25" customHeight="1" x14ac:dyDescent="0.3">
      <c r="A13224" s="21"/>
    </row>
    <row r="13230" spans="1:1" s="20" customFormat="1" ht="14.25" customHeight="1" x14ac:dyDescent="0.25"/>
    <row r="13246" spans="1:1" ht="14.25" customHeight="1" x14ac:dyDescent="0.3">
      <c r="A13246" s="21"/>
    </row>
    <row r="13252" s="20" customFormat="1" ht="14.25" customHeight="1" x14ac:dyDescent="0.25"/>
    <row r="13268" spans="1:1" ht="14.25" customHeight="1" x14ac:dyDescent="0.3">
      <c r="A13268" s="21"/>
    </row>
    <row r="13274" spans="1:1" s="20" customFormat="1" ht="14.25" customHeight="1" x14ac:dyDescent="0.25"/>
    <row r="13290" spans="1:1" ht="14.25" customHeight="1" x14ac:dyDescent="0.3">
      <c r="A13290" s="21"/>
    </row>
    <row r="13296" spans="1:1" s="20" customFormat="1" ht="14.25" customHeight="1" x14ac:dyDescent="0.25"/>
    <row r="13312" spans="1:1" ht="14.25" customHeight="1" x14ac:dyDescent="0.3">
      <c r="A13312" s="21"/>
    </row>
    <row r="13318" s="20" customFormat="1" ht="14.25" customHeight="1" x14ac:dyDescent="0.25"/>
    <row r="13334" spans="1:1" ht="14.25" customHeight="1" x14ac:dyDescent="0.3">
      <c r="A13334" s="21"/>
    </row>
    <row r="13340" spans="1:1" s="20" customFormat="1" ht="14.25" customHeight="1" x14ac:dyDescent="0.25"/>
    <row r="13356" spans="1:1" ht="14.25" customHeight="1" x14ac:dyDescent="0.3">
      <c r="A13356" s="21"/>
    </row>
    <row r="13362" s="20" customFormat="1" ht="14.25" customHeight="1" x14ac:dyDescent="0.25"/>
    <row r="13378" spans="1:1" ht="14.25" customHeight="1" x14ac:dyDescent="0.3">
      <c r="A13378" s="21"/>
    </row>
    <row r="13384" spans="1:1" s="20" customFormat="1" ht="14.25" customHeight="1" x14ac:dyDescent="0.25"/>
    <row r="13400" spans="1:1" ht="14.25" customHeight="1" x14ac:dyDescent="0.3">
      <c r="A13400" s="21"/>
    </row>
    <row r="13406" spans="1:1" s="20" customFormat="1" ht="14.25" customHeight="1" x14ac:dyDescent="0.25"/>
    <row r="13422" spans="1:1" ht="14.25" customHeight="1" x14ac:dyDescent="0.3">
      <c r="A13422" s="21"/>
    </row>
    <row r="13428" s="20" customFormat="1" ht="14.25" customHeight="1" x14ac:dyDescent="0.25"/>
    <row r="13444" spans="1:1" ht="14.25" customHeight="1" x14ac:dyDescent="0.3">
      <c r="A13444" s="21"/>
    </row>
    <row r="13450" spans="1:1" s="20" customFormat="1" ht="14.25" customHeight="1" x14ac:dyDescent="0.25"/>
    <row r="13466" spans="1:1" ht="14.25" customHeight="1" x14ac:dyDescent="0.3">
      <c r="A13466" s="21"/>
    </row>
    <row r="13472" spans="1:1" s="20" customFormat="1" ht="14.25" customHeight="1" x14ac:dyDescent="0.25"/>
    <row r="13488" spans="1:1" ht="14.25" customHeight="1" x14ac:dyDescent="0.3">
      <c r="A13488" s="21"/>
    </row>
    <row r="13494" s="20" customFormat="1" ht="14.25" customHeight="1" x14ac:dyDescent="0.25"/>
    <row r="13510" spans="1:1" ht="14.25" customHeight="1" x14ac:dyDescent="0.3">
      <c r="A13510" s="21"/>
    </row>
    <row r="13516" spans="1:1" s="20" customFormat="1" ht="14.25" customHeight="1" x14ac:dyDescent="0.25"/>
    <row r="13532" spans="1:1" ht="14.25" customHeight="1" x14ac:dyDescent="0.3">
      <c r="A13532" s="21"/>
    </row>
    <row r="13538" s="20" customFormat="1" ht="14.25" customHeight="1" x14ac:dyDescent="0.25"/>
    <row r="13554" spans="1:1" ht="14.25" customHeight="1" x14ac:dyDescent="0.3">
      <c r="A13554" s="21"/>
    </row>
    <row r="13560" spans="1:1" s="20" customFormat="1" ht="14.25" customHeight="1" x14ac:dyDescent="0.25"/>
    <row r="13576" spans="1:1" ht="14.25" customHeight="1" x14ac:dyDescent="0.3">
      <c r="A13576" s="21"/>
    </row>
    <row r="13582" spans="1:1" s="20" customFormat="1" ht="14.25" customHeight="1" x14ac:dyDescent="0.25"/>
    <row r="13598" spans="1:1" ht="14.25" customHeight="1" x14ac:dyDescent="0.3">
      <c r="A13598" s="21"/>
    </row>
    <row r="13604" s="20" customFormat="1" ht="14.25" customHeight="1" x14ac:dyDescent="0.25"/>
    <row r="13620" spans="1:1" ht="14.25" customHeight="1" x14ac:dyDescent="0.3">
      <c r="A13620" s="21"/>
    </row>
    <row r="13626" spans="1:1" s="20" customFormat="1" ht="14.25" customHeight="1" x14ac:dyDescent="0.25"/>
    <row r="13642" spans="1:1" ht="14.25" customHeight="1" x14ac:dyDescent="0.3">
      <c r="A13642" s="21"/>
    </row>
    <row r="13648" spans="1:1" s="20" customFormat="1" ht="14.25" customHeight="1" x14ac:dyDescent="0.25"/>
    <row r="13664" spans="1:1" ht="14.25" customHeight="1" x14ac:dyDescent="0.3">
      <c r="A13664" s="21"/>
    </row>
    <row r="13670" s="20" customFormat="1" ht="14.25" customHeight="1" x14ac:dyDescent="0.25"/>
    <row r="13686" spans="1:1" ht="14.25" customHeight="1" x14ac:dyDescent="0.3">
      <c r="A13686" s="21"/>
    </row>
    <row r="13692" spans="1:1" s="20" customFormat="1" ht="14.25" customHeight="1" x14ac:dyDescent="0.25"/>
    <row r="13708" spans="1:1" ht="14.25" customHeight="1" x14ac:dyDescent="0.3">
      <c r="A13708" s="21"/>
    </row>
    <row r="13714" s="20" customFormat="1" ht="14.25" customHeight="1" x14ac:dyDescent="0.25"/>
    <row r="13730" spans="1:1" ht="14.25" customHeight="1" x14ac:dyDescent="0.3">
      <c r="A13730" s="21"/>
    </row>
    <row r="13736" spans="1:1" s="20" customFormat="1" ht="14.25" customHeight="1" x14ac:dyDescent="0.25"/>
    <row r="13752" spans="1:1" ht="14.25" customHeight="1" x14ac:dyDescent="0.3">
      <c r="A13752" s="21"/>
    </row>
    <row r="13758" spans="1:1" s="20" customFormat="1" ht="14.25" customHeight="1" x14ac:dyDescent="0.25"/>
    <row r="13774" spans="1:1" ht="14.25" customHeight="1" x14ac:dyDescent="0.3">
      <c r="A13774" s="21"/>
    </row>
    <row r="13780" s="20" customFormat="1" ht="14.25" customHeight="1" x14ac:dyDescent="0.25"/>
    <row r="13796" spans="1:1" ht="14.25" customHeight="1" x14ac:dyDescent="0.3">
      <c r="A13796" s="21"/>
    </row>
    <row r="13802" spans="1:1" s="20" customFormat="1" ht="14.25" customHeight="1" x14ac:dyDescent="0.25"/>
    <row r="13818" spans="1:1" ht="14.25" customHeight="1" x14ac:dyDescent="0.3">
      <c r="A13818" s="21"/>
    </row>
    <row r="13824" spans="1:1" s="20" customFormat="1" ht="14.25" customHeight="1" x14ac:dyDescent="0.25"/>
    <row r="13840" spans="1:1" ht="14.25" customHeight="1" x14ac:dyDescent="0.3">
      <c r="A13840" s="21"/>
    </row>
    <row r="13846" s="20" customFormat="1" ht="14.25" customHeight="1" x14ac:dyDescent="0.25"/>
    <row r="13862" spans="1:1" ht="14.25" customHeight="1" x14ac:dyDescent="0.3">
      <c r="A13862" s="21"/>
    </row>
    <row r="13868" spans="1:1" s="20" customFormat="1" ht="14.25" customHeight="1" x14ac:dyDescent="0.25"/>
    <row r="13884" spans="1:1" ht="14.25" customHeight="1" x14ac:dyDescent="0.3">
      <c r="A13884" s="21"/>
    </row>
    <row r="13890" s="20" customFormat="1" ht="14.25" customHeight="1" x14ac:dyDescent="0.25"/>
    <row r="13906" spans="1:1" ht="14.25" customHeight="1" x14ac:dyDescent="0.3">
      <c r="A13906" s="21"/>
    </row>
    <row r="13912" spans="1:1" s="20" customFormat="1" ht="14.25" customHeight="1" x14ac:dyDescent="0.25"/>
    <row r="13928" spans="1:1" ht="14.25" customHeight="1" x14ac:dyDescent="0.3">
      <c r="A13928" s="21"/>
    </row>
    <row r="13934" spans="1:1" s="20" customFormat="1" ht="14.25" customHeight="1" x14ac:dyDescent="0.25"/>
    <row r="13950" spans="1:1" ht="14.25" customHeight="1" x14ac:dyDescent="0.3">
      <c r="A13950" s="21"/>
    </row>
    <row r="13956" s="20" customFormat="1" ht="14.25" customHeight="1" x14ac:dyDescent="0.25"/>
    <row r="13972" spans="1:1" ht="14.25" customHeight="1" x14ac:dyDescent="0.3">
      <c r="A13972" s="21"/>
    </row>
    <row r="13978" spans="1:1" s="20" customFormat="1" ht="14.25" customHeight="1" x14ac:dyDescent="0.25"/>
    <row r="13994" spans="1:1" ht="14.25" customHeight="1" x14ac:dyDescent="0.3">
      <c r="A13994" s="21"/>
    </row>
    <row r="14000" spans="1:1" s="20" customFormat="1" ht="14.25" customHeight="1" x14ac:dyDescent="0.25"/>
    <row r="14016" spans="1:1" ht="14.25" customHeight="1" x14ac:dyDescent="0.3">
      <c r="A14016" s="21"/>
    </row>
    <row r="14022" s="20" customFormat="1" ht="14.25" customHeight="1" x14ac:dyDescent="0.25"/>
    <row r="14038" spans="1:1" ht="14.25" customHeight="1" x14ac:dyDescent="0.3">
      <c r="A14038" s="21"/>
    </row>
    <row r="14044" spans="1:1" s="20" customFormat="1" ht="14.25" customHeight="1" x14ac:dyDescent="0.25"/>
    <row r="14060" spans="1:1" ht="14.25" customHeight="1" x14ac:dyDescent="0.3">
      <c r="A14060" s="21"/>
    </row>
    <row r="14066" s="20" customFormat="1" ht="14.25" customHeight="1" x14ac:dyDescent="0.25"/>
    <row r="14082" spans="1:1" ht="14.25" customHeight="1" x14ac:dyDescent="0.3">
      <c r="A14082" s="21"/>
    </row>
    <row r="14088" spans="1:1" s="20" customFormat="1" ht="14.25" customHeight="1" x14ac:dyDescent="0.25"/>
    <row r="14104" spans="1:1" ht="14.25" customHeight="1" x14ac:dyDescent="0.3">
      <c r="A14104" s="21"/>
    </row>
    <row r="14110" spans="1:1" s="20" customFormat="1" ht="14.25" customHeight="1" x14ac:dyDescent="0.25"/>
    <row r="14126" spans="1:1" ht="14.25" customHeight="1" x14ac:dyDescent="0.3">
      <c r="A14126" s="21"/>
    </row>
    <row r="14132" s="20" customFormat="1" ht="14.25" customHeight="1" x14ac:dyDescent="0.25"/>
    <row r="14148" spans="1:1" ht="14.25" customHeight="1" x14ac:dyDescent="0.3">
      <c r="A14148" s="21"/>
    </row>
    <row r="14154" spans="1:1" s="20" customFormat="1" ht="14.25" customHeight="1" x14ac:dyDescent="0.25"/>
    <row r="14170" spans="1:1" ht="14.25" customHeight="1" x14ac:dyDescent="0.3">
      <c r="A14170" s="21"/>
    </row>
    <row r="14176" spans="1:1" s="20" customFormat="1" ht="14.25" customHeight="1" x14ac:dyDescent="0.25"/>
    <row r="14192" spans="1:1" ht="14.25" customHeight="1" x14ac:dyDescent="0.3">
      <c r="A14192" s="21"/>
    </row>
    <row r="14198" s="20" customFormat="1" ht="14.25" customHeight="1" x14ac:dyDescent="0.25"/>
    <row r="14214" spans="1:1" ht="14.25" customHeight="1" x14ac:dyDescent="0.3">
      <c r="A14214" s="21"/>
    </row>
    <row r="14220" spans="1:1" s="20" customFormat="1" ht="14.25" customHeight="1" x14ac:dyDescent="0.25"/>
    <row r="14236" spans="1:1" ht="14.25" customHeight="1" x14ac:dyDescent="0.3">
      <c r="A14236" s="21"/>
    </row>
    <row r="14242" s="20" customFormat="1" ht="14.25" customHeight="1" x14ac:dyDescent="0.25"/>
    <row r="14258" spans="1:1" ht="14.25" customHeight="1" x14ac:dyDescent="0.3">
      <c r="A14258" s="21"/>
    </row>
    <row r="14264" spans="1:1" s="20" customFormat="1" ht="14.25" customHeight="1" x14ac:dyDescent="0.25"/>
    <row r="14280" spans="1:1" ht="14.25" customHeight="1" x14ac:dyDescent="0.3">
      <c r="A14280" s="21"/>
    </row>
    <row r="14286" spans="1:1" s="20" customFormat="1" ht="14.25" customHeight="1" x14ac:dyDescent="0.25"/>
    <row r="14302" spans="1:1" ht="14.25" customHeight="1" x14ac:dyDescent="0.3">
      <c r="A14302" s="21"/>
    </row>
    <row r="14308" s="20" customFormat="1" ht="14.25" customHeight="1" x14ac:dyDescent="0.25"/>
    <row r="14324" spans="1:1" ht="14.25" customHeight="1" x14ac:dyDescent="0.3">
      <c r="A14324" s="21"/>
    </row>
    <row r="14330" spans="1:1" s="20" customFormat="1" ht="14.25" customHeight="1" x14ac:dyDescent="0.25"/>
    <row r="14346" spans="1:1" ht="14.25" customHeight="1" x14ac:dyDescent="0.3">
      <c r="A14346" s="21"/>
    </row>
    <row r="14352" spans="1:1" s="20" customFormat="1" ht="14.25" customHeight="1" x14ac:dyDescent="0.25"/>
    <row r="14368" spans="1:1" ht="14.25" customHeight="1" x14ac:dyDescent="0.3">
      <c r="A14368" s="21"/>
    </row>
    <row r="14374" s="20" customFormat="1" ht="14.25" customHeight="1" x14ac:dyDescent="0.25"/>
    <row r="14390" spans="1:1" ht="14.25" customHeight="1" x14ac:dyDescent="0.3">
      <c r="A14390" s="21"/>
    </row>
    <row r="14396" spans="1:1" s="20" customFormat="1" ht="14.25" customHeight="1" x14ac:dyDescent="0.25"/>
    <row r="14412" spans="1:1" ht="14.25" customHeight="1" x14ac:dyDescent="0.3">
      <c r="A14412" s="21"/>
    </row>
    <row r="14418" s="20" customFormat="1" ht="14.25" customHeight="1" x14ac:dyDescent="0.25"/>
    <row r="14434" spans="1:1" ht="14.25" customHeight="1" x14ac:dyDescent="0.3">
      <c r="A14434" s="21"/>
    </row>
    <row r="14440" spans="1:1" s="20" customFormat="1" ht="14.25" customHeight="1" x14ac:dyDescent="0.25"/>
    <row r="14456" spans="1:1" ht="14.25" customHeight="1" x14ac:dyDescent="0.3">
      <c r="A14456" s="21"/>
    </row>
    <row r="14462" spans="1:1" s="20" customFormat="1" ht="14.25" customHeight="1" x14ac:dyDescent="0.25"/>
    <row r="14478" spans="1:1" ht="14.25" customHeight="1" x14ac:dyDescent="0.3">
      <c r="A14478" s="21"/>
    </row>
    <row r="14484" s="20" customFormat="1" ht="14.25" customHeight="1" x14ac:dyDescent="0.25"/>
    <row r="14500" spans="1:1" ht="14.25" customHeight="1" x14ac:dyDescent="0.3">
      <c r="A14500" s="21"/>
    </row>
    <row r="14506" spans="1:1" s="20" customFormat="1" ht="14.25" customHeight="1" x14ac:dyDescent="0.25"/>
    <row r="14522" spans="1:1" ht="14.25" customHeight="1" x14ac:dyDescent="0.3">
      <c r="A14522" s="21"/>
    </row>
    <row r="14528" spans="1:1" s="20" customFormat="1" ht="14.25" customHeight="1" x14ac:dyDescent="0.25"/>
    <row r="14544" spans="1:1" ht="14.25" customHeight="1" x14ac:dyDescent="0.3">
      <c r="A14544" s="21"/>
    </row>
    <row r="14550" s="20" customFormat="1" ht="14.25" customHeight="1" x14ac:dyDescent="0.25"/>
    <row r="14566" spans="1:1" ht="14.25" customHeight="1" x14ac:dyDescent="0.3">
      <c r="A14566" s="21"/>
    </row>
    <row r="14572" spans="1:1" s="20" customFormat="1" ht="14.25" customHeight="1" x14ac:dyDescent="0.25"/>
    <row r="14588" spans="1:1" ht="14.25" customHeight="1" x14ac:dyDescent="0.3">
      <c r="A14588" s="21"/>
    </row>
    <row r="14594" s="20" customFormat="1" ht="14.25" customHeight="1" x14ac:dyDescent="0.25"/>
    <row r="14610" spans="1:1" ht="14.25" customHeight="1" x14ac:dyDescent="0.3">
      <c r="A14610" s="21"/>
    </row>
    <row r="14616" spans="1:1" s="20" customFormat="1" ht="14.25" customHeight="1" x14ac:dyDescent="0.25"/>
    <row r="14632" spans="1:1" ht="14.25" customHeight="1" x14ac:dyDescent="0.3">
      <c r="A14632" s="21"/>
    </row>
    <row r="14638" spans="1:1" s="20" customFormat="1" ht="14.25" customHeight="1" x14ac:dyDescent="0.25"/>
    <row r="14654" spans="1:1" ht="14.25" customHeight="1" x14ac:dyDescent="0.3">
      <c r="A14654" s="21"/>
    </row>
    <row r="14660" s="20" customFormat="1" ht="14.25" customHeight="1" x14ac:dyDescent="0.25"/>
    <row r="14676" spans="1:1" ht="14.25" customHeight="1" x14ac:dyDescent="0.3">
      <c r="A14676" s="21"/>
    </row>
    <row r="14682" spans="1:1" s="20" customFormat="1" ht="14.25" customHeight="1" x14ac:dyDescent="0.25"/>
    <row r="14698" spans="1:1" ht="14.25" customHeight="1" x14ac:dyDescent="0.3">
      <c r="A14698" s="21"/>
    </row>
    <row r="14704" spans="1:1" s="20" customFormat="1" ht="14.25" customHeight="1" x14ac:dyDescent="0.25"/>
    <row r="14720" spans="1:1" ht="14.25" customHeight="1" x14ac:dyDescent="0.3">
      <c r="A14720" s="21"/>
    </row>
    <row r="14726" s="20" customFormat="1" ht="14.25" customHeight="1" x14ac:dyDescent="0.25"/>
    <row r="14742" spans="1:1" ht="14.25" customHeight="1" x14ac:dyDescent="0.3">
      <c r="A14742" s="21"/>
    </row>
    <row r="14748" spans="1:1" s="20" customFormat="1" ht="14.25" customHeight="1" x14ac:dyDescent="0.25"/>
    <row r="14764" spans="1:1" ht="14.25" customHeight="1" x14ac:dyDescent="0.3">
      <c r="A14764" s="21"/>
    </row>
    <row r="14770" s="20" customFormat="1" ht="14.25" customHeight="1" x14ac:dyDescent="0.25"/>
    <row r="14786" spans="1:1" ht="14.25" customHeight="1" x14ac:dyDescent="0.3">
      <c r="A14786" s="21"/>
    </row>
    <row r="14792" spans="1:1" s="20" customFormat="1" ht="14.25" customHeight="1" x14ac:dyDescent="0.25"/>
    <row r="14808" spans="1:1" ht="14.25" customHeight="1" x14ac:dyDescent="0.3">
      <c r="A14808" s="21"/>
    </row>
    <row r="14814" spans="1:1" s="20" customFormat="1" ht="14.25" customHeight="1" x14ac:dyDescent="0.25"/>
    <row r="14830" spans="1:1" ht="14.25" customHeight="1" x14ac:dyDescent="0.3">
      <c r="A14830" s="21"/>
    </row>
    <row r="14836" s="20" customFormat="1" ht="14.25" customHeight="1" x14ac:dyDescent="0.25"/>
    <row r="14852" spans="1:1" ht="14.25" customHeight="1" x14ac:dyDescent="0.3">
      <c r="A14852" s="21"/>
    </row>
    <row r="14858" spans="1:1" s="20" customFormat="1" ht="14.25" customHeight="1" x14ac:dyDescent="0.25"/>
    <row r="14874" spans="1:1" ht="14.25" customHeight="1" x14ac:dyDescent="0.3">
      <c r="A14874" s="21"/>
    </row>
    <row r="14880" spans="1:1" s="20" customFormat="1" ht="14.25" customHeight="1" x14ac:dyDescent="0.25"/>
    <row r="14896" spans="1:1" ht="14.25" customHeight="1" x14ac:dyDescent="0.3">
      <c r="A14896" s="21"/>
    </row>
    <row r="14902" s="20" customFormat="1" ht="14.25" customHeight="1" x14ac:dyDescent="0.25"/>
    <row r="14918" spans="1:1" ht="14.25" customHeight="1" x14ac:dyDescent="0.3">
      <c r="A14918" s="21"/>
    </row>
    <row r="14924" spans="1:1" s="20" customFormat="1" ht="14.25" customHeight="1" x14ac:dyDescent="0.25"/>
    <row r="14940" spans="1:1" ht="14.25" customHeight="1" x14ac:dyDescent="0.3">
      <c r="A14940" s="21"/>
    </row>
    <row r="14946" s="20" customFormat="1" ht="14.25" customHeight="1" x14ac:dyDescent="0.25"/>
    <row r="14962" spans="1:1" ht="14.25" customHeight="1" x14ac:dyDescent="0.3">
      <c r="A14962" s="21"/>
    </row>
    <row r="14968" spans="1:1" s="20" customFormat="1" ht="14.25" customHeight="1" x14ac:dyDescent="0.25"/>
    <row r="14984" spans="1:1" ht="14.25" customHeight="1" x14ac:dyDescent="0.3">
      <c r="A14984" s="21"/>
    </row>
    <row r="14990" spans="1:1" s="20" customFormat="1" ht="14.25" customHeight="1" x14ac:dyDescent="0.25"/>
    <row r="15006" spans="1:1" ht="14.25" customHeight="1" x14ac:dyDescent="0.3">
      <c r="A15006" s="21"/>
    </row>
    <row r="15012" s="20" customFormat="1" ht="14.25" customHeight="1" x14ac:dyDescent="0.25"/>
    <row r="15028" spans="1:1" ht="14.25" customHeight="1" x14ac:dyDescent="0.3">
      <c r="A15028" s="21"/>
    </row>
    <row r="15034" spans="1:1" s="20" customFormat="1" ht="14.25" customHeight="1" x14ac:dyDescent="0.25"/>
    <row r="15050" spans="1:1" ht="14.25" customHeight="1" x14ac:dyDescent="0.3">
      <c r="A15050" s="21"/>
    </row>
    <row r="15056" spans="1:1" s="20" customFormat="1" ht="14.25" customHeight="1" x14ac:dyDescent="0.25"/>
    <row r="15072" spans="1:1" ht="14.25" customHeight="1" x14ac:dyDescent="0.3">
      <c r="A15072" s="21"/>
    </row>
    <row r="15078" s="20" customFormat="1" ht="14.25" customHeight="1" x14ac:dyDescent="0.25"/>
    <row r="15094" spans="1:1" ht="14.25" customHeight="1" x14ac:dyDescent="0.3">
      <c r="A15094" s="21"/>
    </row>
    <row r="15100" spans="1:1" s="20" customFormat="1" ht="14.25" customHeight="1" x14ac:dyDescent="0.25"/>
    <row r="15116" spans="1:1" ht="14.25" customHeight="1" x14ac:dyDescent="0.3">
      <c r="A15116" s="21"/>
    </row>
    <row r="15122" s="20" customFormat="1" ht="14.25" customHeight="1" x14ac:dyDescent="0.25"/>
    <row r="15138" spans="1:1" ht="14.25" customHeight="1" x14ac:dyDescent="0.3">
      <c r="A15138" s="21"/>
    </row>
    <row r="15144" spans="1:1" s="20" customFormat="1" ht="14.25" customHeight="1" x14ac:dyDescent="0.25"/>
    <row r="15160" spans="1:1" ht="14.25" customHeight="1" x14ac:dyDescent="0.3">
      <c r="A15160" s="21"/>
    </row>
    <row r="15166" spans="1:1" s="20" customFormat="1" ht="14.25" customHeight="1" x14ac:dyDescent="0.25"/>
    <row r="15182" spans="1:1" ht="14.25" customHeight="1" x14ac:dyDescent="0.3">
      <c r="A15182" s="21"/>
    </row>
    <row r="15188" s="20" customFormat="1" ht="14.25" customHeight="1" x14ac:dyDescent="0.25"/>
    <row r="15204" spans="1:1" ht="14.25" customHeight="1" x14ac:dyDescent="0.3">
      <c r="A15204" s="21"/>
    </row>
    <row r="15210" spans="1:1" s="20" customFormat="1" ht="14.25" customHeight="1" x14ac:dyDescent="0.25"/>
    <row r="15226" spans="1:1" ht="14.25" customHeight="1" x14ac:dyDescent="0.3">
      <c r="A15226" s="21"/>
    </row>
    <row r="15232" spans="1:1" s="20" customFormat="1" ht="14.25" customHeight="1" x14ac:dyDescent="0.25"/>
    <row r="15248" spans="1:1" ht="14.25" customHeight="1" x14ac:dyDescent="0.3">
      <c r="A15248" s="21"/>
    </row>
    <row r="15254" s="20" customFormat="1" ht="14.25" customHeight="1" x14ac:dyDescent="0.25"/>
    <row r="15270" spans="1:1" ht="14.25" customHeight="1" x14ac:dyDescent="0.3">
      <c r="A15270" s="21"/>
    </row>
    <row r="15276" spans="1:1" s="20" customFormat="1" ht="14.25" customHeight="1" x14ac:dyDescent="0.25"/>
    <row r="15292" spans="1:1" ht="14.25" customHeight="1" x14ac:dyDescent="0.3">
      <c r="A15292" s="21"/>
    </row>
    <row r="15298" s="20" customFormat="1" ht="14.25" customHeight="1" x14ac:dyDescent="0.25"/>
    <row r="15314" spans="1:1" ht="14.25" customHeight="1" x14ac:dyDescent="0.3">
      <c r="A15314" s="21"/>
    </row>
    <row r="15320" spans="1:1" s="20" customFormat="1" ht="14.25" customHeight="1" x14ac:dyDescent="0.25"/>
    <row r="15336" spans="1:1" ht="14.25" customHeight="1" x14ac:dyDescent="0.3">
      <c r="A15336" s="21"/>
    </row>
    <row r="15342" spans="1:1" s="20" customFormat="1" ht="14.25" customHeight="1" x14ac:dyDescent="0.25"/>
    <row r="15358" spans="1:1" ht="14.25" customHeight="1" x14ac:dyDescent="0.3">
      <c r="A15358" s="21"/>
    </row>
    <row r="15364" s="20" customFormat="1" ht="14.25" customHeight="1" x14ac:dyDescent="0.25"/>
    <row r="15380" spans="1:1" ht="14.25" customHeight="1" x14ac:dyDescent="0.3">
      <c r="A15380" s="21"/>
    </row>
    <row r="15386" spans="1:1" s="20" customFormat="1" ht="14.25" customHeight="1" x14ac:dyDescent="0.25"/>
    <row r="15402" spans="1:1" ht="14.25" customHeight="1" x14ac:dyDescent="0.3">
      <c r="A15402" s="21"/>
    </row>
    <row r="15408" spans="1:1" s="20" customFormat="1" ht="14.25" customHeight="1" x14ac:dyDescent="0.25"/>
    <row r="15424" spans="1:1" ht="14.25" customHeight="1" x14ac:dyDescent="0.3">
      <c r="A15424" s="21"/>
    </row>
    <row r="15430" s="20" customFormat="1" ht="14.25" customHeight="1" x14ac:dyDescent="0.25"/>
    <row r="15446" spans="1:1" ht="14.25" customHeight="1" x14ac:dyDescent="0.3">
      <c r="A15446" s="21"/>
    </row>
    <row r="15452" spans="1:1" s="20" customFormat="1" ht="14.25" customHeight="1" x14ac:dyDescent="0.25"/>
    <row r="15468" spans="1:1" ht="14.25" customHeight="1" x14ac:dyDescent="0.3">
      <c r="A15468" s="21"/>
    </row>
    <row r="15474" s="20" customFormat="1" ht="14.25" customHeight="1" x14ac:dyDescent="0.25"/>
    <row r="15490" spans="1:1" ht="14.25" customHeight="1" x14ac:dyDescent="0.3">
      <c r="A15490" s="21"/>
    </row>
    <row r="15496" spans="1:1" s="20" customFormat="1" ht="14.25" customHeight="1" x14ac:dyDescent="0.25"/>
    <row r="15512" spans="1:1" ht="14.25" customHeight="1" x14ac:dyDescent="0.3">
      <c r="A15512" s="21"/>
    </row>
    <row r="15518" spans="1:1" s="20" customFormat="1" ht="14.25" customHeight="1" x14ac:dyDescent="0.25"/>
    <row r="15534" spans="1:1" ht="14.25" customHeight="1" x14ac:dyDescent="0.3">
      <c r="A15534" s="21"/>
    </row>
    <row r="15540" s="20" customFormat="1" ht="14.25" customHeight="1" x14ac:dyDescent="0.25"/>
    <row r="15556" spans="1:1" ht="14.25" customHeight="1" x14ac:dyDescent="0.3">
      <c r="A15556" s="21"/>
    </row>
    <row r="15562" spans="1:1" s="20" customFormat="1" ht="14.25" customHeight="1" x14ac:dyDescent="0.25"/>
    <row r="15578" spans="1:1" ht="14.25" customHeight="1" x14ac:dyDescent="0.3">
      <c r="A15578" s="21"/>
    </row>
    <row r="15584" spans="1:1" s="20" customFormat="1" ht="14.25" customHeight="1" x14ac:dyDescent="0.25"/>
    <row r="15600" spans="1:1" ht="14.25" customHeight="1" x14ac:dyDescent="0.3">
      <c r="A15600" s="21"/>
    </row>
    <row r="15606" s="20" customFormat="1" ht="14.25" customHeight="1" x14ac:dyDescent="0.25"/>
    <row r="15622" spans="1:1" ht="14.25" customHeight="1" x14ac:dyDescent="0.3">
      <c r="A15622" s="21"/>
    </row>
    <row r="15628" spans="1:1" s="20" customFormat="1" ht="14.25" customHeight="1" x14ac:dyDescent="0.25"/>
    <row r="15644" spans="1:1" ht="14.25" customHeight="1" x14ac:dyDescent="0.3">
      <c r="A15644" s="21"/>
    </row>
    <row r="15650" s="20" customFormat="1" ht="14.25" customHeight="1" x14ac:dyDescent="0.25"/>
    <row r="15666" spans="1:1" ht="14.25" customHeight="1" x14ac:dyDescent="0.3">
      <c r="A15666" s="21"/>
    </row>
    <row r="15672" spans="1:1" s="20" customFormat="1" ht="14.25" customHeight="1" x14ac:dyDescent="0.25"/>
    <row r="15688" spans="1:1" ht="14.25" customHeight="1" x14ac:dyDescent="0.3">
      <c r="A15688" s="21"/>
    </row>
    <row r="15694" spans="1:1" s="20" customFormat="1" ht="14.25" customHeight="1" x14ac:dyDescent="0.25"/>
    <row r="15710" spans="1:1" ht="14.25" customHeight="1" x14ac:dyDescent="0.3">
      <c r="A15710" s="21"/>
    </row>
    <row r="15716" s="20" customFormat="1" ht="14.25" customHeight="1" x14ac:dyDescent="0.25"/>
    <row r="15732" spans="1:1" ht="14.25" customHeight="1" x14ac:dyDescent="0.3">
      <c r="A15732" s="21"/>
    </row>
    <row r="15738" spans="1:1" s="20" customFormat="1" ht="14.25" customHeight="1" x14ac:dyDescent="0.25"/>
    <row r="15754" spans="1:1" ht="14.25" customHeight="1" x14ac:dyDescent="0.3">
      <c r="A15754" s="21"/>
    </row>
    <row r="15760" spans="1:1" s="20" customFormat="1" ht="14.25" customHeight="1" x14ac:dyDescent="0.25"/>
    <row r="15776" spans="1:1" ht="14.25" customHeight="1" x14ac:dyDescent="0.3">
      <c r="A15776" s="21"/>
    </row>
    <row r="15782" s="20" customFormat="1" ht="14.25" customHeight="1" x14ac:dyDescent="0.25"/>
    <row r="15798" spans="1:1" ht="14.25" customHeight="1" x14ac:dyDescent="0.3">
      <c r="A15798" s="21"/>
    </row>
    <row r="15804" spans="1:1" s="20" customFormat="1" ht="14.25" customHeight="1" x14ac:dyDescent="0.25"/>
    <row r="15820" spans="1:1" ht="14.25" customHeight="1" x14ac:dyDescent="0.3">
      <c r="A15820" s="21"/>
    </row>
    <row r="15826" s="20" customFormat="1" ht="14.25" customHeight="1" x14ac:dyDescent="0.25"/>
    <row r="15842" spans="1:1" ht="14.25" customHeight="1" x14ac:dyDescent="0.3">
      <c r="A15842" s="21"/>
    </row>
    <row r="15848" spans="1:1" s="20" customFormat="1" ht="14.25" customHeight="1" x14ac:dyDescent="0.25"/>
    <row r="15864" spans="1:1" ht="14.25" customHeight="1" x14ac:dyDescent="0.3">
      <c r="A15864" s="21"/>
    </row>
    <row r="15870" spans="1:1" s="20" customFormat="1" ht="14.25" customHeight="1" x14ac:dyDescent="0.25"/>
    <row r="15886" spans="1:1" ht="14.25" customHeight="1" x14ac:dyDescent="0.3">
      <c r="A15886" s="21"/>
    </row>
    <row r="15892" s="20" customFormat="1" ht="14.25" customHeight="1" x14ac:dyDescent="0.25"/>
    <row r="15908" spans="1:1" ht="14.25" customHeight="1" x14ac:dyDescent="0.3">
      <c r="A15908" s="21"/>
    </row>
    <row r="15914" spans="1:1" s="20" customFormat="1" ht="14.25" customHeight="1" x14ac:dyDescent="0.25"/>
    <row r="15930" spans="1:1" ht="14.25" customHeight="1" x14ac:dyDescent="0.3">
      <c r="A15930" s="21"/>
    </row>
    <row r="15936" spans="1:1" s="20" customFormat="1" ht="14.25" customHeight="1" x14ac:dyDescent="0.25"/>
    <row r="15952" spans="1:1" ht="14.25" customHeight="1" x14ac:dyDescent="0.3">
      <c r="A15952" s="21"/>
    </row>
    <row r="15958" s="20" customFormat="1" ht="14.25" customHeight="1" x14ac:dyDescent="0.25"/>
    <row r="15974" spans="1:1" ht="14.25" customHeight="1" x14ac:dyDescent="0.3">
      <c r="A15974" s="21"/>
    </row>
    <row r="15980" spans="1:1" s="20" customFormat="1" ht="14.25" customHeight="1" x14ac:dyDescent="0.25"/>
    <row r="15996" spans="1:1" ht="14.25" customHeight="1" x14ac:dyDescent="0.3">
      <c r="A15996" s="21"/>
    </row>
    <row r="16002" s="20" customFormat="1" ht="14.25" customHeight="1" x14ac:dyDescent="0.25"/>
    <row r="16018" spans="1:1" ht="14.25" customHeight="1" x14ac:dyDescent="0.3">
      <c r="A16018" s="21"/>
    </row>
    <row r="16024" spans="1:1" s="20" customFormat="1" ht="14.25" customHeight="1" x14ac:dyDescent="0.25"/>
    <row r="16040" spans="1:1" ht="14.25" customHeight="1" x14ac:dyDescent="0.3">
      <c r="A16040" s="21"/>
    </row>
    <row r="16046" spans="1:1" s="20" customFormat="1" ht="14.25" customHeight="1" x14ac:dyDescent="0.25"/>
    <row r="16062" spans="1:1" ht="14.25" customHeight="1" x14ac:dyDescent="0.3">
      <c r="A16062" s="21"/>
    </row>
    <row r="16068" s="20" customFormat="1" ht="14.25" customHeight="1" x14ac:dyDescent="0.25"/>
    <row r="16084" spans="1:1" ht="14.25" customHeight="1" x14ac:dyDescent="0.3">
      <c r="A16084" s="21"/>
    </row>
    <row r="16090" spans="1:1" s="20" customFormat="1" ht="14.25" customHeight="1" x14ac:dyDescent="0.25"/>
    <row r="16106" spans="1:1" ht="14.25" customHeight="1" x14ac:dyDescent="0.3">
      <c r="A16106" s="21"/>
    </row>
    <row r="16112" spans="1:1" s="20" customFormat="1" ht="14.25" customHeight="1" x14ac:dyDescent="0.25"/>
    <row r="16128" spans="1:1" ht="14.25" customHeight="1" x14ac:dyDescent="0.3">
      <c r="A16128" s="21"/>
    </row>
    <row r="16134" s="20" customFormat="1" ht="14.25" customHeight="1" x14ac:dyDescent="0.25"/>
    <row r="16150" spans="1:1" ht="14.25" customHeight="1" x14ac:dyDescent="0.3">
      <c r="A16150" s="21"/>
    </row>
    <row r="16156" spans="1:1" s="20" customFormat="1" ht="14.25" customHeight="1" x14ac:dyDescent="0.25"/>
    <row r="16172" spans="1:1" ht="14.25" customHeight="1" x14ac:dyDescent="0.3">
      <c r="A16172" s="21"/>
    </row>
    <row r="16178" s="20" customFormat="1" ht="14.25" customHeight="1" x14ac:dyDescent="0.25"/>
    <row r="16194" spans="1:1" ht="14.25" customHeight="1" x14ac:dyDescent="0.3">
      <c r="A16194" s="21"/>
    </row>
    <row r="16200" spans="1:1" s="20" customFormat="1" ht="14.25" customHeight="1" x14ac:dyDescent="0.25"/>
    <row r="16216" spans="1:1" ht="14.25" customHeight="1" x14ac:dyDescent="0.3">
      <c r="A16216" s="21"/>
    </row>
    <row r="16222" spans="1:1" s="20" customFormat="1" ht="14.25" customHeight="1" x14ac:dyDescent="0.25"/>
    <row r="16238" spans="1:1" ht="14.25" customHeight="1" x14ac:dyDescent="0.3">
      <c r="A16238" s="21"/>
    </row>
    <row r="16244" s="20" customFormat="1" ht="14.25" customHeight="1" x14ac:dyDescent="0.25"/>
    <row r="16260" spans="1:1" ht="14.25" customHeight="1" x14ac:dyDescent="0.3">
      <c r="A16260" s="21"/>
    </row>
    <row r="16266" spans="1:1" s="20" customFormat="1" ht="14.25" customHeight="1" x14ac:dyDescent="0.25"/>
    <row r="16282" spans="1:1" ht="14.25" customHeight="1" x14ac:dyDescent="0.3">
      <c r="A16282" s="21"/>
    </row>
    <row r="16288" spans="1:1" s="20" customFormat="1" ht="14.25" customHeight="1" x14ac:dyDescent="0.25"/>
    <row r="16304" spans="1:1" ht="14.25" customHeight="1" x14ac:dyDescent="0.3">
      <c r="A16304" s="21"/>
    </row>
    <row r="16310" s="20" customFormat="1" ht="14.25" customHeight="1" x14ac:dyDescent="0.25"/>
    <row r="16326" spans="1:1" ht="14.25" customHeight="1" x14ac:dyDescent="0.3">
      <c r="A16326" s="21"/>
    </row>
    <row r="16332" spans="1:1" s="20" customFormat="1" ht="14.25" customHeight="1" x14ac:dyDescent="0.25"/>
    <row r="16348" spans="1:1" ht="14.25" customHeight="1" x14ac:dyDescent="0.3">
      <c r="A16348" s="21"/>
    </row>
    <row r="16354" s="20" customFormat="1" ht="14.25" customHeight="1" x14ac:dyDescent="0.25"/>
    <row r="16370" spans="1:1" ht="14.25" customHeight="1" x14ac:dyDescent="0.3">
      <c r="A16370" s="21"/>
    </row>
    <row r="16376" spans="1:1" s="20" customFormat="1" ht="14.25" customHeight="1" x14ac:dyDescent="0.25"/>
    <row r="16392" spans="1:1" ht="14.25" customHeight="1" x14ac:dyDescent="0.3">
      <c r="A16392" s="21"/>
    </row>
    <row r="16398" spans="1:1" s="20" customFormat="1" ht="14.25" customHeight="1" x14ac:dyDescent="0.25"/>
    <row r="16414" spans="1:1" ht="14.25" customHeight="1" x14ac:dyDescent="0.3">
      <c r="A16414" s="21"/>
    </row>
    <row r="16420" s="20" customFormat="1" ht="14.25" customHeight="1" x14ac:dyDescent="0.25"/>
    <row r="16436" spans="1:1" ht="14.25" customHeight="1" x14ac:dyDescent="0.3">
      <c r="A16436" s="21"/>
    </row>
    <row r="16442" spans="1:1" s="20" customFormat="1" ht="14.25" customHeight="1" x14ac:dyDescent="0.25"/>
    <row r="16458" spans="1:1" ht="14.25" customHeight="1" x14ac:dyDescent="0.3">
      <c r="A16458" s="21"/>
    </row>
    <row r="16464" spans="1:1" s="20" customFormat="1" ht="14.25" customHeight="1" x14ac:dyDescent="0.25"/>
    <row r="16480" spans="1:1" ht="14.25" customHeight="1" x14ac:dyDescent="0.3">
      <c r="A16480" s="21"/>
    </row>
    <row r="16486" s="20" customFormat="1" ht="14.25" customHeight="1" x14ac:dyDescent="0.25"/>
    <row r="16502" spans="1:1" ht="14.25" customHeight="1" x14ac:dyDescent="0.3">
      <c r="A16502" s="21"/>
    </row>
    <row r="16508" spans="1:1" s="20" customFormat="1" ht="14.25" customHeight="1" x14ac:dyDescent="0.25"/>
    <row r="16524" spans="1:1" ht="14.25" customHeight="1" x14ac:dyDescent="0.3">
      <c r="A16524" s="21"/>
    </row>
    <row r="16530" s="20" customFormat="1" ht="14.25" customHeight="1" x14ac:dyDescent="0.25"/>
    <row r="16546" spans="1:1" ht="14.25" customHeight="1" x14ac:dyDescent="0.3">
      <c r="A16546" s="21"/>
    </row>
    <row r="16552" spans="1:1" s="20" customFormat="1" ht="14.25" customHeight="1" x14ac:dyDescent="0.25"/>
    <row r="16568" spans="1:1" ht="14.25" customHeight="1" x14ac:dyDescent="0.3">
      <c r="A16568" s="21"/>
    </row>
    <row r="16574" spans="1:1" s="20" customFormat="1" ht="14.25" customHeight="1" x14ac:dyDescent="0.25"/>
    <row r="16590" spans="1:1" ht="14.25" customHeight="1" x14ac:dyDescent="0.3">
      <c r="A16590" s="21"/>
    </row>
    <row r="16596" s="20" customFormat="1" ht="14.25" customHeight="1" x14ac:dyDescent="0.25"/>
    <row r="16612" spans="1:1" ht="14.25" customHeight="1" x14ac:dyDescent="0.3">
      <c r="A16612" s="21"/>
    </row>
    <row r="16618" spans="1:1" s="20" customFormat="1" ht="14.25" customHeight="1" x14ac:dyDescent="0.25"/>
    <row r="16634" spans="1:1" ht="14.25" customHeight="1" x14ac:dyDescent="0.3">
      <c r="A16634" s="21"/>
    </row>
    <row r="16640" spans="1:1" s="20" customFormat="1" ht="14.25" customHeight="1" x14ac:dyDescent="0.25"/>
    <row r="16656" spans="1:1" ht="14.25" customHeight="1" x14ac:dyDescent="0.3">
      <c r="A16656" s="21"/>
    </row>
    <row r="16662" s="20" customFormat="1" ht="14.25" customHeight="1" x14ac:dyDescent="0.25"/>
    <row r="16678" spans="1:1" ht="14.25" customHeight="1" x14ac:dyDescent="0.3">
      <c r="A16678" s="21"/>
    </row>
    <row r="16684" spans="1:1" s="20" customFormat="1" ht="14.25" customHeight="1" x14ac:dyDescent="0.25"/>
    <row r="16700" spans="1:1" ht="14.25" customHeight="1" x14ac:dyDescent="0.3">
      <c r="A16700" s="21"/>
    </row>
    <row r="16706" s="20" customFormat="1" ht="14.25" customHeight="1" x14ac:dyDescent="0.25"/>
    <row r="16722" spans="1:1" ht="14.25" customHeight="1" x14ac:dyDescent="0.3">
      <c r="A16722" s="21"/>
    </row>
    <row r="16728" spans="1:1" s="20" customFormat="1" ht="14.25" customHeight="1" x14ac:dyDescent="0.25"/>
    <row r="16744" spans="1:1" ht="14.25" customHeight="1" x14ac:dyDescent="0.3">
      <c r="A16744" s="21"/>
    </row>
    <row r="16750" spans="1:1" s="20" customFormat="1" ht="14.25" customHeight="1" x14ac:dyDescent="0.25"/>
    <row r="16766" spans="1:1" ht="14.25" customHeight="1" x14ac:dyDescent="0.3">
      <c r="A16766" s="21"/>
    </row>
    <row r="16772" s="20" customFormat="1" ht="14.25" customHeight="1" x14ac:dyDescent="0.25"/>
    <row r="16788" spans="1:1" ht="14.25" customHeight="1" x14ac:dyDescent="0.3">
      <c r="A16788" s="21"/>
    </row>
    <row r="16794" spans="1:1" s="20" customFormat="1" ht="14.25" customHeight="1" x14ac:dyDescent="0.25"/>
    <row r="16810" spans="1:1" ht="14.25" customHeight="1" x14ac:dyDescent="0.3">
      <c r="A16810" s="21"/>
    </row>
    <row r="16816" spans="1:1" s="20" customFormat="1" ht="14.25" customHeight="1" x14ac:dyDescent="0.25"/>
    <row r="16832" spans="1:1" ht="14.25" customHeight="1" x14ac:dyDescent="0.3">
      <c r="A16832" s="21"/>
    </row>
    <row r="16838" s="20" customFormat="1" ht="14.25" customHeight="1" x14ac:dyDescent="0.25"/>
    <row r="16854" spans="1:1" ht="14.25" customHeight="1" x14ac:dyDescent="0.3">
      <c r="A16854" s="21"/>
    </row>
    <row r="16860" spans="1:1" s="20" customFormat="1" ht="14.25" customHeight="1" x14ac:dyDescent="0.25"/>
    <row r="16876" spans="1:1" ht="14.25" customHeight="1" x14ac:dyDescent="0.3">
      <c r="A16876" s="21"/>
    </row>
    <row r="16882" s="20" customFormat="1" ht="14.25" customHeight="1" x14ac:dyDescent="0.25"/>
    <row r="16898" spans="1:1" ht="14.25" customHeight="1" x14ac:dyDescent="0.3">
      <c r="A16898" s="21"/>
    </row>
    <row r="16904" spans="1:1" s="20" customFormat="1" ht="14.25" customHeight="1" x14ac:dyDescent="0.25"/>
    <row r="16920" spans="1:1" ht="14.25" customHeight="1" x14ac:dyDescent="0.3">
      <c r="A16920" s="21"/>
    </row>
    <row r="16926" spans="1:1" s="20" customFormat="1" ht="14.25" customHeight="1" x14ac:dyDescent="0.25"/>
    <row r="16942" spans="1:1" ht="14.25" customHeight="1" x14ac:dyDescent="0.3">
      <c r="A16942" s="21"/>
    </row>
    <row r="16948" s="20" customFormat="1" ht="14.25" customHeight="1" x14ac:dyDescent="0.25"/>
    <row r="16964" spans="1:1" ht="14.25" customHeight="1" x14ac:dyDescent="0.3">
      <c r="A16964" s="21"/>
    </row>
    <row r="16970" spans="1:1" s="20" customFormat="1" ht="14.25" customHeight="1" x14ac:dyDescent="0.25"/>
    <row r="16986" spans="1:1" ht="14.25" customHeight="1" x14ac:dyDescent="0.3">
      <c r="A16986" s="21"/>
    </row>
    <row r="16992" spans="1:1" s="20" customFormat="1" ht="14.25" customHeight="1" x14ac:dyDescent="0.25"/>
    <row r="17008" spans="1:1" ht="14.25" customHeight="1" x14ac:dyDescent="0.3">
      <c r="A17008" s="21"/>
    </row>
    <row r="17014" s="20" customFormat="1" ht="14.25" customHeight="1" x14ac:dyDescent="0.25"/>
    <row r="17030" spans="1:1" ht="14.25" customHeight="1" x14ac:dyDescent="0.3">
      <c r="A17030" s="21"/>
    </row>
    <row r="17036" spans="1:1" s="20" customFormat="1" ht="14.25" customHeight="1" x14ac:dyDescent="0.25"/>
    <row r="17052" spans="1:1" ht="14.25" customHeight="1" x14ac:dyDescent="0.3">
      <c r="A17052" s="21"/>
    </row>
    <row r="17058" s="20" customFormat="1" ht="14.25" customHeight="1" x14ac:dyDescent="0.25"/>
    <row r="17074" spans="1:1" ht="14.25" customHeight="1" x14ac:dyDescent="0.3">
      <c r="A17074" s="21"/>
    </row>
    <row r="17080" spans="1:1" s="20" customFormat="1" ht="14.25" customHeight="1" x14ac:dyDescent="0.25"/>
    <row r="17096" spans="1:1" ht="14.25" customHeight="1" x14ac:dyDescent="0.3">
      <c r="A17096" s="21"/>
    </row>
    <row r="17102" spans="1:1" s="20" customFormat="1" ht="14.25" customHeight="1" x14ac:dyDescent="0.25"/>
    <row r="17118" spans="1:1" ht="14.25" customHeight="1" x14ac:dyDescent="0.3">
      <c r="A17118" s="21"/>
    </row>
    <row r="17124" s="20" customFormat="1" ht="14.25" customHeight="1" x14ac:dyDescent="0.25"/>
    <row r="17140" spans="1:1" ht="14.25" customHeight="1" x14ac:dyDescent="0.3">
      <c r="A17140" s="21"/>
    </row>
    <row r="17146" spans="1:1" s="20" customFormat="1" ht="14.25" customHeight="1" x14ac:dyDescent="0.25"/>
    <row r="17162" spans="1:1" ht="14.25" customHeight="1" x14ac:dyDescent="0.3">
      <c r="A17162" s="21"/>
    </row>
    <row r="17168" spans="1:1" s="20" customFormat="1" ht="14.25" customHeight="1" x14ac:dyDescent="0.25"/>
    <row r="17184" spans="1:1" ht="14.25" customHeight="1" x14ac:dyDescent="0.3">
      <c r="A17184" s="21"/>
    </row>
    <row r="17190" s="20" customFormat="1" ht="14.25" customHeight="1" x14ac:dyDescent="0.25"/>
    <row r="17206" spans="1:1" ht="14.25" customHeight="1" x14ac:dyDescent="0.3">
      <c r="A17206" s="21"/>
    </row>
    <row r="17212" spans="1:1" s="20" customFormat="1" ht="14.25" customHeight="1" x14ac:dyDescent="0.25"/>
    <row r="17228" spans="1:1" ht="14.25" customHeight="1" x14ac:dyDescent="0.3">
      <c r="A17228" s="21"/>
    </row>
    <row r="17234" s="20" customFormat="1" ht="14.25" customHeight="1" x14ac:dyDescent="0.25"/>
    <row r="17250" spans="1:1" ht="14.25" customHeight="1" x14ac:dyDescent="0.3">
      <c r="A17250" s="21"/>
    </row>
    <row r="17256" spans="1:1" s="20" customFormat="1" ht="14.25" customHeight="1" x14ac:dyDescent="0.25"/>
    <row r="17272" spans="1:1" ht="14.25" customHeight="1" x14ac:dyDescent="0.3">
      <c r="A17272" s="21"/>
    </row>
    <row r="17278" spans="1:1" s="20" customFormat="1" ht="14.25" customHeight="1" x14ac:dyDescent="0.25"/>
    <row r="17294" spans="1:1" ht="14.25" customHeight="1" x14ac:dyDescent="0.3">
      <c r="A17294" s="21"/>
    </row>
    <row r="17300" s="20" customFormat="1" ht="14.25" customHeight="1" x14ac:dyDescent="0.25"/>
    <row r="17316" spans="1:1" ht="14.25" customHeight="1" x14ac:dyDescent="0.3">
      <c r="A17316" s="21"/>
    </row>
    <row r="17322" spans="1:1" s="20" customFormat="1" ht="14.25" customHeight="1" x14ac:dyDescent="0.25"/>
    <row r="17338" spans="1:1" ht="14.25" customHeight="1" x14ac:dyDescent="0.3">
      <c r="A17338" s="21"/>
    </row>
    <row r="17344" spans="1:1" s="20" customFormat="1" ht="14.25" customHeight="1" x14ac:dyDescent="0.25"/>
    <row r="17360" spans="1:1" ht="14.25" customHeight="1" x14ac:dyDescent="0.3">
      <c r="A17360" s="21"/>
    </row>
    <row r="17366" s="20" customFormat="1" ht="14.25" customHeight="1" x14ac:dyDescent="0.25"/>
    <row r="17382" spans="1:1" ht="14.25" customHeight="1" x14ac:dyDescent="0.3">
      <c r="A17382" s="21"/>
    </row>
    <row r="17388" spans="1:1" s="20" customFormat="1" ht="14.25" customHeight="1" x14ac:dyDescent="0.25"/>
    <row r="17404" spans="1:1" ht="14.25" customHeight="1" x14ac:dyDescent="0.3">
      <c r="A17404" s="21"/>
    </row>
    <row r="17410" s="20" customFormat="1" ht="14.25" customHeight="1" x14ac:dyDescent="0.25"/>
    <row r="17426" spans="1:1" ht="14.25" customHeight="1" x14ac:dyDescent="0.3">
      <c r="A17426" s="21"/>
    </row>
    <row r="17432" spans="1:1" s="20" customFormat="1" ht="14.25" customHeight="1" x14ac:dyDescent="0.25"/>
    <row r="17448" spans="1:1" ht="14.25" customHeight="1" x14ac:dyDescent="0.3">
      <c r="A17448" s="21"/>
    </row>
    <row r="17454" spans="1:1" s="20" customFormat="1" ht="14.25" customHeight="1" x14ac:dyDescent="0.25"/>
    <row r="17470" spans="1:1" ht="14.25" customHeight="1" x14ac:dyDescent="0.3">
      <c r="A17470" s="21"/>
    </row>
    <row r="17476" s="20" customFormat="1" ht="14.25" customHeight="1" x14ac:dyDescent="0.25"/>
    <row r="17492" spans="1:1" ht="14.25" customHeight="1" x14ac:dyDescent="0.3">
      <c r="A17492" s="21"/>
    </row>
    <row r="17498" spans="1:1" s="20" customFormat="1" ht="14.25" customHeight="1" x14ac:dyDescent="0.25"/>
    <row r="17514" spans="1:1" ht="14.25" customHeight="1" x14ac:dyDescent="0.3">
      <c r="A17514" s="21"/>
    </row>
    <row r="17520" spans="1:1" s="20" customFormat="1" ht="14.25" customHeight="1" x14ac:dyDescent="0.25"/>
    <row r="17536" spans="1:1" ht="14.25" customHeight="1" x14ac:dyDescent="0.3">
      <c r="A17536" s="21"/>
    </row>
    <row r="17542" s="20" customFormat="1" ht="14.25" customHeight="1" x14ac:dyDescent="0.25"/>
    <row r="17558" spans="1:1" ht="14.25" customHeight="1" x14ac:dyDescent="0.3">
      <c r="A17558" s="21"/>
    </row>
    <row r="17564" spans="1:1" s="20" customFormat="1" ht="14.25" customHeight="1" x14ac:dyDescent="0.25"/>
    <row r="17580" spans="1:1" ht="14.25" customHeight="1" x14ac:dyDescent="0.3">
      <c r="A17580" s="21"/>
    </row>
    <row r="17586" s="20" customFormat="1" ht="14.25" customHeight="1" x14ac:dyDescent="0.25"/>
    <row r="17602" spans="1:1" ht="14.25" customHeight="1" x14ac:dyDescent="0.3">
      <c r="A17602" s="21"/>
    </row>
    <row r="17608" spans="1:1" s="20" customFormat="1" ht="14.25" customHeight="1" x14ac:dyDescent="0.25"/>
    <row r="17624" spans="1:1" ht="14.25" customHeight="1" x14ac:dyDescent="0.3">
      <c r="A17624" s="21"/>
    </row>
    <row r="17630" spans="1:1" s="20" customFormat="1" ht="14.25" customHeight="1" x14ac:dyDescent="0.25"/>
    <row r="17646" spans="1:1" ht="14.25" customHeight="1" x14ac:dyDescent="0.3">
      <c r="A17646" s="21"/>
    </row>
    <row r="17652" s="20" customFormat="1" ht="14.25" customHeight="1" x14ac:dyDescent="0.25"/>
    <row r="17668" spans="1:1" ht="14.25" customHeight="1" x14ac:dyDescent="0.3">
      <c r="A17668" s="21"/>
    </row>
    <row r="17674" spans="1:1" s="20" customFormat="1" ht="14.25" customHeight="1" x14ac:dyDescent="0.25"/>
    <row r="17690" spans="1:1" ht="14.25" customHeight="1" x14ac:dyDescent="0.3">
      <c r="A17690" s="21"/>
    </row>
    <row r="17696" spans="1:1" s="20" customFormat="1" ht="14.25" customHeight="1" x14ac:dyDescent="0.25"/>
    <row r="17712" spans="1:1" ht="14.25" customHeight="1" x14ac:dyDescent="0.3">
      <c r="A17712" s="21"/>
    </row>
    <row r="17718" s="20" customFormat="1" ht="14.25" customHeight="1" x14ac:dyDescent="0.25"/>
    <row r="17734" spans="1:1" ht="14.25" customHeight="1" x14ac:dyDescent="0.3">
      <c r="A17734" s="21"/>
    </row>
    <row r="17740" spans="1:1" s="20" customFormat="1" ht="14.25" customHeight="1" x14ac:dyDescent="0.25"/>
    <row r="17756" spans="1:1" ht="14.25" customHeight="1" x14ac:dyDescent="0.3">
      <c r="A17756" s="21"/>
    </row>
    <row r="17762" s="20" customFormat="1" ht="14.25" customHeight="1" x14ac:dyDescent="0.25"/>
    <row r="17778" spans="1:1" ht="14.25" customHeight="1" x14ac:dyDescent="0.3">
      <c r="A17778" s="21"/>
    </row>
    <row r="17784" spans="1:1" s="20" customFormat="1" ht="14.25" customHeight="1" x14ac:dyDescent="0.25"/>
    <row r="17800" spans="1:1" ht="14.25" customHeight="1" x14ac:dyDescent="0.3">
      <c r="A17800" s="21"/>
    </row>
    <row r="17806" spans="1:1" s="20" customFormat="1" ht="14.25" customHeight="1" x14ac:dyDescent="0.25"/>
    <row r="17822" spans="1:1" ht="14.25" customHeight="1" x14ac:dyDescent="0.3">
      <c r="A17822" s="21"/>
    </row>
    <row r="17828" s="20" customFormat="1" ht="14.25" customHeight="1" x14ac:dyDescent="0.25"/>
    <row r="17844" spans="1:1" ht="14.25" customHeight="1" x14ac:dyDescent="0.3">
      <c r="A17844" s="21"/>
    </row>
    <row r="17850" spans="1:1" s="20" customFormat="1" ht="14.25" customHeight="1" x14ac:dyDescent="0.25"/>
    <row r="17866" spans="1:1" ht="14.25" customHeight="1" x14ac:dyDescent="0.3">
      <c r="A17866" s="21"/>
    </row>
    <row r="17872" spans="1:1" s="20" customFormat="1" ht="14.25" customHeight="1" x14ac:dyDescent="0.25"/>
    <row r="17888" spans="1:1" ht="14.25" customHeight="1" x14ac:dyDescent="0.3">
      <c r="A17888" s="21"/>
    </row>
    <row r="17894" s="20" customFormat="1" ht="14.25" customHeight="1" x14ac:dyDescent="0.25"/>
    <row r="17910" spans="1:1" ht="14.25" customHeight="1" x14ac:dyDescent="0.3">
      <c r="A17910" s="21"/>
    </row>
    <row r="17916" spans="1:1" s="20" customFormat="1" ht="14.25" customHeight="1" x14ac:dyDescent="0.25"/>
    <row r="17932" spans="1:1" ht="14.25" customHeight="1" x14ac:dyDescent="0.3">
      <c r="A17932" s="21"/>
    </row>
    <row r="17938" s="20" customFormat="1" ht="14.25" customHeight="1" x14ac:dyDescent="0.25"/>
    <row r="17954" spans="1:1" ht="14.25" customHeight="1" x14ac:dyDescent="0.3">
      <c r="A17954" s="21"/>
    </row>
    <row r="17960" spans="1:1" s="20" customFormat="1" ht="14.25" customHeight="1" x14ac:dyDescent="0.25"/>
    <row r="17976" spans="1:1" ht="14.25" customHeight="1" x14ac:dyDescent="0.3">
      <c r="A17976" s="21"/>
    </row>
    <row r="17982" spans="1:1" s="20" customFormat="1" ht="14.25" customHeight="1" x14ac:dyDescent="0.25"/>
    <row r="17998" spans="1:1" ht="14.25" customHeight="1" x14ac:dyDescent="0.3">
      <c r="A17998" s="21"/>
    </row>
    <row r="18004" s="20" customFormat="1" ht="14.25" customHeight="1" x14ac:dyDescent="0.25"/>
    <row r="18020" spans="1:1" ht="14.25" customHeight="1" x14ac:dyDescent="0.3">
      <c r="A18020" s="21"/>
    </row>
    <row r="18026" spans="1:1" s="20" customFormat="1" ht="14.25" customHeight="1" x14ac:dyDescent="0.25"/>
    <row r="18042" spans="1:1" ht="14.25" customHeight="1" x14ac:dyDescent="0.3">
      <c r="A18042" s="21"/>
    </row>
    <row r="18048" spans="1:1" s="20" customFormat="1" ht="14.25" customHeight="1" x14ac:dyDescent="0.25"/>
    <row r="18064" spans="1:1" ht="14.25" customHeight="1" x14ac:dyDescent="0.3">
      <c r="A18064" s="21"/>
    </row>
    <row r="18070" s="20" customFormat="1" ht="14.25" customHeight="1" x14ac:dyDescent="0.25"/>
    <row r="18086" spans="1:1" ht="14.25" customHeight="1" x14ac:dyDescent="0.3">
      <c r="A18086" s="21"/>
    </row>
    <row r="18092" spans="1:1" s="20" customFormat="1" ht="14.25" customHeight="1" x14ac:dyDescent="0.25"/>
    <row r="18108" spans="1:1" ht="14.25" customHeight="1" x14ac:dyDescent="0.3">
      <c r="A18108" s="21"/>
    </row>
    <row r="18114" s="20" customFormat="1" ht="14.25" customHeight="1" x14ac:dyDescent="0.25"/>
    <row r="18130" spans="1:1" ht="14.25" customHeight="1" x14ac:dyDescent="0.3">
      <c r="A18130" s="21"/>
    </row>
    <row r="18136" spans="1:1" s="20" customFormat="1" ht="14.25" customHeight="1" x14ac:dyDescent="0.25"/>
    <row r="18152" spans="1:1" ht="14.25" customHeight="1" x14ac:dyDescent="0.3">
      <c r="A18152" s="21"/>
    </row>
    <row r="18158" spans="1:1" s="20" customFormat="1" ht="14.25" customHeight="1" x14ac:dyDescent="0.25"/>
    <row r="18174" spans="1:1" ht="14.25" customHeight="1" x14ac:dyDescent="0.3">
      <c r="A18174" s="21"/>
    </row>
    <row r="18180" s="20" customFormat="1" ht="14.25" customHeight="1" x14ac:dyDescent="0.25"/>
    <row r="18196" spans="1:1" ht="14.25" customHeight="1" x14ac:dyDescent="0.3">
      <c r="A18196" s="21"/>
    </row>
    <row r="18202" spans="1:1" s="20" customFormat="1" ht="14.25" customHeight="1" x14ac:dyDescent="0.25"/>
    <row r="18218" spans="1:1" ht="14.25" customHeight="1" x14ac:dyDescent="0.3">
      <c r="A18218" s="21"/>
    </row>
    <row r="18224" spans="1:1" s="20" customFormat="1" ht="14.25" customHeight="1" x14ac:dyDescent="0.25"/>
    <row r="18240" spans="1:1" ht="14.25" customHeight="1" x14ac:dyDescent="0.3">
      <c r="A18240" s="21"/>
    </row>
    <row r="18246" s="20" customFormat="1" ht="14.25" customHeight="1" x14ac:dyDescent="0.25"/>
    <row r="18262" spans="1:1" ht="14.25" customHeight="1" x14ac:dyDescent="0.3">
      <c r="A18262" s="21"/>
    </row>
    <row r="18268" spans="1:1" s="20" customFormat="1" ht="14.25" customHeight="1" x14ac:dyDescent="0.25"/>
    <row r="18284" spans="1:1" ht="14.25" customHeight="1" x14ac:dyDescent="0.3">
      <c r="A18284" s="21"/>
    </row>
    <row r="18290" s="20" customFormat="1" ht="14.25" customHeight="1" x14ac:dyDescent="0.25"/>
    <row r="18306" spans="1:1" ht="14.25" customHeight="1" x14ac:dyDescent="0.3">
      <c r="A18306" s="21"/>
    </row>
    <row r="18312" spans="1:1" s="20" customFormat="1" ht="14.25" customHeight="1" x14ac:dyDescent="0.25"/>
    <row r="18328" spans="1:1" ht="14.25" customHeight="1" x14ac:dyDescent="0.3">
      <c r="A18328" s="21"/>
    </row>
    <row r="18334" spans="1:1" s="20" customFormat="1" ht="14.25" customHeight="1" x14ac:dyDescent="0.25"/>
    <row r="18350" spans="1:1" ht="14.25" customHeight="1" x14ac:dyDescent="0.3">
      <c r="A18350" s="21"/>
    </row>
    <row r="18356" s="20" customFormat="1" ht="14.25" customHeight="1" x14ac:dyDescent="0.25"/>
    <row r="18372" spans="1:1" ht="14.25" customHeight="1" x14ac:dyDescent="0.3">
      <c r="A18372" s="21"/>
    </row>
    <row r="18378" spans="1:1" s="20" customFormat="1" ht="14.25" customHeight="1" x14ac:dyDescent="0.25"/>
    <row r="18394" spans="1:1" ht="14.25" customHeight="1" x14ac:dyDescent="0.3">
      <c r="A18394" s="21"/>
    </row>
    <row r="18400" spans="1:1" s="20" customFormat="1" ht="14.25" customHeight="1" x14ac:dyDescent="0.25"/>
    <row r="18416" spans="1:1" ht="14.25" customHeight="1" x14ac:dyDescent="0.3">
      <c r="A18416" s="21"/>
    </row>
    <row r="18422" s="20" customFormat="1" ht="14.25" customHeight="1" x14ac:dyDescent="0.25"/>
    <row r="18438" spans="1:1" ht="14.25" customHeight="1" x14ac:dyDescent="0.3">
      <c r="A18438" s="21"/>
    </row>
    <row r="18444" spans="1:1" s="20" customFormat="1" ht="14.25" customHeight="1" x14ac:dyDescent="0.25"/>
    <row r="18460" spans="1:1" ht="14.25" customHeight="1" x14ac:dyDescent="0.3">
      <c r="A18460" s="21"/>
    </row>
    <row r="18466" s="20" customFormat="1" ht="14.25" customHeight="1" x14ac:dyDescent="0.25"/>
    <row r="18482" spans="1:1" ht="14.25" customHeight="1" x14ac:dyDescent="0.3">
      <c r="A18482" s="21"/>
    </row>
    <row r="18488" spans="1:1" s="20" customFormat="1" ht="14.25" customHeight="1" x14ac:dyDescent="0.25"/>
    <row r="18504" spans="1:1" ht="14.25" customHeight="1" x14ac:dyDescent="0.3">
      <c r="A18504" s="21"/>
    </row>
    <row r="18510" spans="1:1" s="20" customFormat="1" ht="14.25" customHeight="1" x14ac:dyDescent="0.25"/>
    <row r="18526" spans="1:1" ht="14.25" customHeight="1" x14ac:dyDescent="0.3">
      <c r="A18526" s="21"/>
    </row>
    <row r="18532" s="20" customFormat="1" ht="14.25" customHeight="1" x14ac:dyDescent="0.25"/>
    <row r="18548" spans="1:1" ht="14.25" customHeight="1" x14ac:dyDescent="0.3">
      <c r="A18548" s="21"/>
    </row>
    <row r="18554" spans="1:1" s="20" customFormat="1" ht="14.25" customHeight="1" x14ac:dyDescent="0.25"/>
    <row r="18570" spans="1:1" ht="14.25" customHeight="1" x14ac:dyDescent="0.3">
      <c r="A18570" s="21"/>
    </row>
    <row r="18576" spans="1:1" s="20" customFormat="1" ht="14.25" customHeight="1" x14ac:dyDescent="0.25"/>
    <row r="18592" spans="1:1" ht="14.25" customHeight="1" x14ac:dyDescent="0.3">
      <c r="A18592" s="21"/>
    </row>
    <row r="18598" s="20" customFormat="1" ht="14.25" customHeight="1" x14ac:dyDescent="0.25"/>
    <row r="18614" spans="1:1" ht="14.25" customHeight="1" x14ac:dyDescent="0.3">
      <c r="A18614" s="21"/>
    </row>
    <row r="18620" spans="1:1" s="20" customFormat="1" ht="14.25" customHeight="1" x14ac:dyDescent="0.25"/>
    <row r="18636" spans="1:1" ht="14.25" customHeight="1" x14ac:dyDescent="0.3">
      <c r="A18636" s="21"/>
    </row>
    <row r="18642" s="20" customFormat="1" ht="14.25" customHeight="1" x14ac:dyDescent="0.25"/>
    <row r="18658" spans="1:1" ht="14.25" customHeight="1" x14ac:dyDescent="0.3">
      <c r="A18658" s="21"/>
    </row>
    <row r="18664" spans="1:1" s="20" customFormat="1" ht="14.25" customHeight="1" x14ac:dyDescent="0.25"/>
    <row r="18680" spans="1:1" ht="14.25" customHeight="1" x14ac:dyDescent="0.3">
      <c r="A18680" s="21"/>
    </row>
    <row r="18686" spans="1:1" s="20" customFormat="1" ht="14.25" customHeight="1" x14ac:dyDescent="0.25"/>
    <row r="18702" spans="1:1" ht="14.25" customHeight="1" x14ac:dyDescent="0.3">
      <c r="A18702" s="21"/>
    </row>
    <row r="18708" s="20" customFormat="1" ht="14.25" customHeight="1" x14ac:dyDescent="0.25"/>
    <row r="18724" spans="1:1" ht="14.25" customHeight="1" x14ac:dyDescent="0.3">
      <c r="A18724" s="21"/>
    </row>
    <row r="18730" spans="1:1" s="20" customFormat="1" ht="14.25" customHeight="1" x14ac:dyDescent="0.25"/>
    <row r="18746" spans="1:1" ht="14.25" customHeight="1" x14ac:dyDescent="0.3">
      <c r="A18746" s="21"/>
    </row>
    <row r="18752" spans="1:1" s="20" customFormat="1" ht="14.25" customHeight="1" x14ac:dyDescent="0.25"/>
    <row r="18768" spans="1:1" ht="14.25" customHeight="1" x14ac:dyDescent="0.3">
      <c r="A18768" s="21"/>
    </row>
    <row r="18774" s="20" customFormat="1" ht="14.25" customHeight="1" x14ac:dyDescent="0.25"/>
    <row r="18790" spans="1:1" ht="14.25" customHeight="1" x14ac:dyDescent="0.3">
      <c r="A18790" s="21"/>
    </row>
    <row r="18796" spans="1:1" s="20" customFormat="1" ht="14.25" customHeight="1" x14ac:dyDescent="0.25"/>
    <row r="18812" spans="1:1" ht="14.25" customHeight="1" x14ac:dyDescent="0.3">
      <c r="A18812" s="21"/>
    </row>
    <row r="18818" s="20" customFormat="1" ht="14.25" customHeight="1" x14ac:dyDescent="0.25"/>
    <row r="18834" spans="1:1" ht="14.25" customHeight="1" x14ac:dyDescent="0.3">
      <c r="A18834" s="21"/>
    </row>
    <row r="18840" spans="1:1" s="20" customFormat="1" ht="14.25" customHeight="1" x14ac:dyDescent="0.25"/>
    <row r="18856" spans="1:1" ht="14.25" customHeight="1" x14ac:dyDescent="0.3">
      <c r="A18856" s="21"/>
    </row>
    <row r="18862" spans="1:1" s="20" customFormat="1" ht="14.25" customHeight="1" x14ac:dyDescent="0.25"/>
    <row r="18878" spans="1:1" ht="14.25" customHeight="1" x14ac:dyDescent="0.3">
      <c r="A18878" s="21"/>
    </row>
    <row r="18884" s="20" customFormat="1" ht="14.25" customHeight="1" x14ac:dyDescent="0.25"/>
    <row r="18900" spans="1:1" ht="14.25" customHeight="1" x14ac:dyDescent="0.3">
      <c r="A18900" s="21"/>
    </row>
    <row r="18906" spans="1:1" s="20" customFormat="1" ht="14.25" customHeight="1" x14ac:dyDescent="0.25"/>
    <row r="18922" spans="1:1" ht="14.25" customHeight="1" x14ac:dyDescent="0.3">
      <c r="A18922" s="21"/>
    </row>
    <row r="18928" spans="1:1" s="20" customFormat="1" ht="14.25" customHeight="1" x14ac:dyDescent="0.25"/>
    <row r="18944" spans="1:1" ht="14.25" customHeight="1" x14ac:dyDescent="0.3">
      <c r="A18944" s="21"/>
    </row>
    <row r="18950" s="20" customFormat="1" ht="14.25" customHeight="1" x14ac:dyDescent="0.25"/>
    <row r="18966" spans="1:1" ht="14.25" customHeight="1" x14ac:dyDescent="0.3">
      <c r="A18966" s="21"/>
    </row>
    <row r="18972" spans="1:1" s="20" customFormat="1" ht="14.25" customHeight="1" x14ac:dyDescent="0.25"/>
    <row r="18988" spans="1:1" ht="14.25" customHeight="1" x14ac:dyDescent="0.3">
      <c r="A18988" s="21"/>
    </row>
    <row r="18994" s="20" customFormat="1" ht="14.25" customHeight="1" x14ac:dyDescent="0.25"/>
    <row r="19010" spans="1:1" ht="14.25" customHeight="1" x14ac:dyDescent="0.3">
      <c r="A19010" s="21"/>
    </row>
    <row r="19016" spans="1:1" s="20" customFormat="1" ht="14.25" customHeight="1" x14ac:dyDescent="0.25"/>
    <row r="19032" spans="1:1" ht="14.25" customHeight="1" x14ac:dyDescent="0.3">
      <c r="A19032" s="21"/>
    </row>
    <row r="19038" spans="1:1" s="20" customFormat="1" ht="14.25" customHeight="1" x14ac:dyDescent="0.25"/>
    <row r="19054" spans="1:1" ht="14.25" customHeight="1" x14ac:dyDescent="0.3">
      <c r="A19054" s="21"/>
    </row>
    <row r="19060" s="20" customFormat="1" ht="14.25" customHeight="1" x14ac:dyDescent="0.25"/>
    <row r="19076" spans="1:1" ht="14.25" customHeight="1" x14ac:dyDescent="0.3">
      <c r="A19076" s="21"/>
    </row>
    <row r="19082" spans="1:1" s="20" customFormat="1" ht="14.25" customHeight="1" x14ac:dyDescent="0.25"/>
    <row r="19098" spans="1:1" ht="14.25" customHeight="1" x14ac:dyDescent="0.3">
      <c r="A19098" s="21"/>
    </row>
    <row r="19104" spans="1:1" s="20" customFormat="1" ht="14.25" customHeight="1" x14ac:dyDescent="0.25"/>
    <row r="19120" spans="1:1" ht="14.25" customHeight="1" x14ac:dyDescent="0.3">
      <c r="A19120" s="21"/>
    </row>
    <row r="19126" s="20" customFormat="1" ht="14.25" customHeight="1" x14ac:dyDescent="0.25"/>
    <row r="19142" spans="1:1" ht="14.25" customHeight="1" x14ac:dyDescent="0.3">
      <c r="A19142" s="21"/>
    </row>
    <row r="19148" spans="1:1" s="20" customFormat="1" ht="14.25" customHeight="1" x14ac:dyDescent="0.25"/>
    <row r="19164" spans="1:1" ht="14.25" customHeight="1" x14ac:dyDescent="0.3">
      <c r="A19164" s="21"/>
    </row>
    <row r="19170" s="20" customFormat="1" ht="14.25" customHeight="1" x14ac:dyDescent="0.25"/>
    <row r="19186" spans="1:1" ht="14.25" customHeight="1" x14ac:dyDescent="0.3">
      <c r="A19186" s="21"/>
    </row>
    <row r="19192" spans="1:1" s="20" customFormat="1" ht="14.25" customHeight="1" x14ac:dyDescent="0.25"/>
    <row r="19208" spans="1:1" ht="14.25" customHeight="1" x14ac:dyDescent="0.3">
      <c r="A19208" s="21"/>
    </row>
    <row r="19214" spans="1:1" s="20" customFormat="1" ht="14.25" customHeight="1" x14ac:dyDescent="0.25"/>
    <row r="19230" spans="1:1" ht="14.25" customHeight="1" x14ac:dyDescent="0.3">
      <c r="A19230" s="21"/>
    </row>
    <row r="19236" s="20" customFormat="1" ht="14.25" customHeight="1" x14ac:dyDescent="0.25"/>
    <row r="19252" spans="1:1" ht="14.25" customHeight="1" x14ac:dyDescent="0.3">
      <c r="A19252" s="21"/>
    </row>
    <row r="19258" spans="1:1" s="20" customFormat="1" ht="14.25" customHeight="1" x14ac:dyDescent="0.25"/>
    <row r="19274" spans="1:1" ht="14.25" customHeight="1" x14ac:dyDescent="0.3">
      <c r="A19274" s="21"/>
    </row>
    <row r="19280" spans="1:1" s="20" customFormat="1" ht="14.25" customHeight="1" x14ac:dyDescent="0.25"/>
    <row r="19296" spans="1:1" ht="14.25" customHeight="1" x14ac:dyDescent="0.3">
      <c r="A19296" s="21"/>
    </row>
    <row r="19302" s="20" customFormat="1" ht="14.25" customHeight="1" x14ac:dyDescent="0.25"/>
    <row r="19318" spans="1:1" ht="14.25" customHeight="1" x14ac:dyDescent="0.3">
      <c r="A19318" s="21"/>
    </row>
    <row r="19324" spans="1:1" s="20" customFormat="1" ht="14.25" customHeight="1" x14ac:dyDescent="0.25"/>
    <row r="19340" spans="1:1" ht="14.25" customHeight="1" x14ac:dyDescent="0.3">
      <c r="A19340" s="21"/>
    </row>
    <row r="19346" s="20" customFormat="1" ht="14.25" customHeight="1" x14ac:dyDescent="0.25"/>
    <row r="19362" spans="1:1" ht="14.25" customHeight="1" x14ac:dyDescent="0.3">
      <c r="A19362" s="21"/>
    </row>
    <row r="19368" spans="1:1" s="20" customFormat="1" ht="14.25" customHeight="1" x14ac:dyDescent="0.25"/>
    <row r="19384" spans="1:1" ht="14.25" customHeight="1" x14ac:dyDescent="0.3">
      <c r="A19384" s="21"/>
    </row>
    <row r="19390" spans="1:1" s="20" customFormat="1" ht="14.25" customHeight="1" x14ac:dyDescent="0.25"/>
    <row r="19406" spans="1:1" ht="14.25" customHeight="1" x14ac:dyDescent="0.3">
      <c r="A19406" s="21"/>
    </row>
    <row r="19412" s="20" customFormat="1" ht="14.25" customHeight="1" x14ac:dyDescent="0.25"/>
    <row r="19428" spans="1:1" ht="14.25" customHeight="1" x14ac:dyDescent="0.3">
      <c r="A19428" s="21"/>
    </row>
    <row r="19434" spans="1:1" s="20" customFormat="1" ht="14.25" customHeight="1" x14ac:dyDescent="0.25"/>
    <row r="19450" spans="1:1" ht="14.25" customHeight="1" x14ac:dyDescent="0.3">
      <c r="A19450" s="21"/>
    </row>
    <row r="19456" spans="1:1" s="20" customFormat="1" ht="14.25" customHeight="1" x14ac:dyDescent="0.25"/>
    <row r="19472" spans="1:1" ht="14.25" customHeight="1" x14ac:dyDescent="0.3">
      <c r="A19472" s="21"/>
    </row>
    <row r="19478" s="20" customFormat="1" ht="14.25" customHeight="1" x14ac:dyDescent="0.25"/>
    <row r="19494" spans="1:1" ht="14.25" customHeight="1" x14ac:dyDescent="0.3">
      <c r="A19494" s="21"/>
    </row>
    <row r="19500" spans="1:1" s="20" customFormat="1" ht="14.25" customHeight="1" x14ac:dyDescent="0.25"/>
    <row r="19516" spans="1:1" ht="14.25" customHeight="1" x14ac:dyDescent="0.3">
      <c r="A19516" s="21"/>
    </row>
    <row r="19522" s="20" customFormat="1" ht="14.25" customHeight="1" x14ac:dyDescent="0.25"/>
    <row r="19538" spans="1:1" ht="14.25" customHeight="1" x14ac:dyDescent="0.3">
      <c r="A19538" s="21"/>
    </row>
    <row r="19544" spans="1:1" s="20" customFormat="1" ht="14.25" customHeight="1" x14ac:dyDescent="0.25"/>
    <row r="19560" spans="1:1" ht="14.25" customHeight="1" x14ac:dyDescent="0.3">
      <c r="A19560" s="21"/>
    </row>
    <row r="19566" spans="1:1" s="20" customFormat="1" ht="14.25" customHeight="1" x14ac:dyDescent="0.25"/>
    <row r="19582" spans="1:1" ht="14.25" customHeight="1" x14ac:dyDescent="0.3">
      <c r="A19582" s="21"/>
    </row>
    <row r="19588" s="20" customFormat="1" ht="14.25" customHeight="1" x14ac:dyDescent="0.25"/>
    <row r="19604" spans="1:1" ht="14.25" customHeight="1" x14ac:dyDescent="0.3">
      <c r="A19604" s="21"/>
    </row>
    <row r="19610" spans="1:1" s="20" customFormat="1" ht="14.25" customHeight="1" x14ac:dyDescent="0.25"/>
    <row r="19626" spans="1:1" ht="14.25" customHeight="1" x14ac:dyDescent="0.3">
      <c r="A19626" s="21"/>
    </row>
    <row r="19632" spans="1:1" s="20" customFormat="1" ht="14.25" customHeight="1" x14ac:dyDescent="0.25"/>
    <row r="19648" spans="1:1" ht="14.25" customHeight="1" x14ac:dyDescent="0.3">
      <c r="A19648" s="21"/>
    </row>
    <row r="19654" s="20" customFormat="1" ht="14.25" customHeight="1" x14ac:dyDescent="0.25"/>
    <row r="19670" spans="1:1" ht="14.25" customHeight="1" x14ac:dyDescent="0.3">
      <c r="A19670" s="21"/>
    </row>
    <row r="19676" spans="1:1" s="20" customFormat="1" ht="14.25" customHeight="1" x14ac:dyDescent="0.25"/>
    <row r="19692" spans="1:1" ht="14.25" customHeight="1" x14ac:dyDescent="0.3">
      <c r="A19692" s="21"/>
    </row>
    <row r="19698" s="20" customFormat="1" ht="14.25" customHeight="1" x14ac:dyDescent="0.25"/>
    <row r="19714" spans="1:1" ht="14.25" customHeight="1" x14ac:dyDescent="0.3">
      <c r="A19714" s="21"/>
    </row>
    <row r="19720" spans="1:1" s="20" customFormat="1" ht="14.25" customHeight="1" x14ac:dyDescent="0.25"/>
    <row r="19736" spans="1:1" ht="14.25" customHeight="1" x14ac:dyDescent="0.3">
      <c r="A19736" s="21"/>
    </row>
    <row r="19742" spans="1:1" s="20" customFormat="1" ht="14.25" customHeight="1" x14ac:dyDescent="0.25"/>
    <row r="19758" spans="1:1" ht="14.25" customHeight="1" x14ac:dyDescent="0.3">
      <c r="A19758" s="21"/>
    </row>
    <row r="19764" s="20" customFormat="1" ht="14.25" customHeight="1" x14ac:dyDescent="0.25"/>
    <row r="19780" spans="1:1" ht="14.25" customHeight="1" x14ac:dyDescent="0.3">
      <c r="A19780" s="21"/>
    </row>
    <row r="19786" spans="1:1" s="20" customFormat="1" ht="14.25" customHeight="1" x14ac:dyDescent="0.25"/>
    <row r="19802" spans="1:1" ht="14.25" customHeight="1" x14ac:dyDescent="0.3">
      <c r="A19802" s="21"/>
    </row>
    <row r="19808" spans="1:1" s="20" customFormat="1" ht="14.25" customHeight="1" x14ac:dyDescent="0.25"/>
    <row r="19824" spans="1:1" ht="14.25" customHeight="1" x14ac:dyDescent="0.3">
      <c r="A19824" s="21"/>
    </row>
    <row r="19830" s="20" customFormat="1" ht="14.25" customHeight="1" x14ac:dyDescent="0.25"/>
    <row r="19846" spans="1:1" ht="14.25" customHeight="1" x14ac:dyDescent="0.3">
      <c r="A19846" s="21"/>
    </row>
    <row r="19852" spans="1:1" s="20" customFormat="1" ht="14.25" customHeight="1" x14ac:dyDescent="0.25"/>
    <row r="19868" spans="1:1" ht="14.25" customHeight="1" x14ac:dyDescent="0.3">
      <c r="A19868" s="21"/>
    </row>
    <row r="19874" s="20" customFormat="1" ht="14.25" customHeight="1" x14ac:dyDescent="0.25"/>
    <row r="19890" spans="1:1" ht="14.25" customHeight="1" x14ac:dyDescent="0.3">
      <c r="A19890" s="21"/>
    </row>
    <row r="19896" spans="1:1" s="20" customFormat="1" ht="14.25" customHeight="1" x14ac:dyDescent="0.25"/>
    <row r="19912" spans="1:1" ht="14.25" customHeight="1" x14ac:dyDescent="0.3">
      <c r="A19912" s="21"/>
    </row>
    <row r="19918" spans="1:1" s="20" customFormat="1" ht="14.25" customHeight="1" x14ac:dyDescent="0.25"/>
    <row r="19934" spans="1:1" ht="14.25" customHeight="1" x14ac:dyDescent="0.3">
      <c r="A19934" s="21"/>
    </row>
    <row r="19940" s="20" customFormat="1" ht="14.25" customHeight="1" x14ac:dyDescent="0.25"/>
    <row r="19956" spans="1:1" ht="14.25" customHeight="1" x14ac:dyDescent="0.3">
      <c r="A19956" s="21"/>
    </row>
    <row r="19962" spans="1:1" s="20" customFormat="1" ht="14.25" customHeight="1" x14ac:dyDescent="0.25"/>
    <row r="19978" spans="1:1" ht="14.25" customHeight="1" x14ac:dyDescent="0.3">
      <c r="A19978" s="21"/>
    </row>
    <row r="19984" spans="1:1" s="20" customFormat="1" ht="14.25" customHeight="1" x14ac:dyDescent="0.25"/>
    <row r="20000" spans="1:1" ht="14.25" customHeight="1" x14ac:dyDescent="0.3">
      <c r="A20000" s="21"/>
    </row>
    <row r="20006" s="20" customFormat="1" ht="14.25" customHeight="1" x14ac:dyDescent="0.25"/>
    <row r="20022" spans="1:1" ht="14.25" customHeight="1" x14ac:dyDescent="0.3">
      <c r="A20022" s="21"/>
    </row>
    <row r="20028" spans="1:1" s="20" customFormat="1" ht="14.25" customHeight="1" x14ac:dyDescent="0.25"/>
    <row r="20044" spans="1:1" ht="14.25" customHeight="1" x14ac:dyDescent="0.3">
      <c r="A20044" s="21"/>
    </row>
    <row r="20050" s="20" customFormat="1" ht="14.25" customHeight="1" x14ac:dyDescent="0.25"/>
    <row r="20066" spans="1:1" ht="14.25" customHeight="1" x14ac:dyDescent="0.3">
      <c r="A20066" s="21"/>
    </row>
    <row r="20072" spans="1:1" s="20" customFormat="1" ht="14.25" customHeight="1" x14ac:dyDescent="0.25"/>
    <row r="20088" spans="1:1" ht="14.25" customHeight="1" x14ac:dyDescent="0.3">
      <c r="A20088" s="21"/>
    </row>
    <row r="20094" spans="1:1" s="20" customFormat="1" ht="14.25" customHeight="1" x14ac:dyDescent="0.25"/>
    <row r="20110" spans="1:1" ht="14.25" customHeight="1" x14ac:dyDescent="0.3">
      <c r="A20110" s="21"/>
    </row>
    <row r="20116" s="20" customFormat="1" ht="14.25" customHeight="1" x14ac:dyDescent="0.25"/>
    <row r="20132" spans="1:1" ht="14.25" customHeight="1" x14ac:dyDescent="0.3">
      <c r="A20132" s="21"/>
    </row>
    <row r="20138" spans="1:1" s="20" customFormat="1" ht="14.25" customHeight="1" x14ac:dyDescent="0.25"/>
    <row r="20154" spans="1:1" ht="14.25" customHeight="1" x14ac:dyDescent="0.3">
      <c r="A20154" s="21"/>
    </row>
    <row r="20160" spans="1:1" s="20" customFormat="1" ht="14.25" customHeight="1" x14ac:dyDescent="0.25"/>
    <row r="20176" spans="1:1" ht="14.25" customHeight="1" x14ac:dyDescent="0.3">
      <c r="A20176" s="21"/>
    </row>
    <row r="20182" s="20" customFormat="1" ht="14.25" customHeight="1" x14ac:dyDescent="0.25"/>
    <row r="20198" spans="1:1" ht="14.25" customHeight="1" x14ac:dyDescent="0.3">
      <c r="A20198" s="21"/>
    </row>
    <row r="20204" spans="1:1" s="20" customFormat="1" ht="14.25" customHeight="1" x14ac:dyDescent="0.25"/>
    <row r="20220" spans="1:1" ht="14.25" customHeight="1" x14ac:dyDescent="0.3">
      <c r="A20220" s="21"/>
    </row>
    <row r="20226" s="20" customFormat="1" ht="14.25" customHeight="1" x14ac:dyDescent="0.25"/>
    <row r="20242" spans="1:1" ht="14.25" customHeight="1" x14ac:dyDescent="0.3">
      <c r="A20242" s="21"/>
    </row>
    <row r="20248" spans="1:1" s="20" customFormat="1" ht="14.25" customHeight="1" x14ac:dyDescent="0.25"/>
    <row r="20264" spans="1:1" ht="14.25" customHeight="1" x14ac:dyDescent="0.3">
      <c r="A20264" s="21"/>
    </row>
    <row r="20270" spans="1:1" s="20" customFormat="1" ht="14.25" customHeight="1" x14ac:dyDescent="0.25"/>
    <row r="20286" spans="1:1" ht="14.25" customHeight="1" x14ac:dyDescent="0.3">
      <c r="A20286" s="21"/>
    </row>
    <row r="20292" s="20" customFormat="1" ht="14.25" customHeight="1" x14ac:dyDescent="0.25"/>
    <row r="20308" spans="1:1" ht="14.25" customHeight="1" x14ac:dyDescent="0.3">
      <c r="A20308" s="21"/>
    </row>
    <row r="20314" spans="1:1" s="20" customFormat="1" ht="14.25" customHeight="1" x14ac:dyDescent="0.25"/>
    <row r="20330" spans="1:1" ht="14.25" customHeight="1" x14ac:dyDescent="0.3">
      <c r="A20330" s="21"/>
    </row>
    <row r="20336" spans="1:1" s="20" customFormat="1" ht="14.25" customHeight="1" x14ac:dyDescent="0.25"/>
    <row r="20352" spans="1:1" ht="14.25" customHeight="1" x14ac:dyDescent="0.3">
      <c r="A20352" s="21"/>
    </row>
    <row r="20358" s="20" customFormat="1" ht="14.25" customHeight="1" x14ac:dyDescent="0.25"/>
    <row r="20374" spans="1:1" ht="14.25" customHeight="1" x14ac:dyDescent="0.3">
      <c r="A20374" s="21"/>
    </row>
    <row r="20380" spans="1:1" s="20" customFormat="1" ht="14.25" customHeight="1" x14ac:dyDescent="0.25"/>
    <row r="20396" spans="1:1" ht="14.25" customHeight="1" x14ac:dyDescent="0.3">
      <c r="A20396" s="21"/>
    </row>
    <row r="20402" s="20" customFormat="1" ht="14.25" customHeight="1" x14ac:dyDescent="0.25"/>
    <row r="20418" spans="1:1" ht="14.25" customHeight="1" x14ac:dyDescent="0.3">
      <c r="A20418" s="21"/>
    </row>
    <row r="20424" spans="1:1" s="20" customFormat="1" ht="14.25" customHeight="1" x14ac:dyDescent="0.25"/>
    <row r="20440" spans="1:1" ht="14.25" customHeight="1" x14ac:dyDescent="0.3">
      <c r="A20440" s="21"/>
    </row>
    <row r="20446" spans="1:1" s="20" customFormat="1" ht="14.25" customHeight="1" x14ac:dyDescent="0.25"/>
    <row r="20462" spans="1:1" ht="14.25" customHeight="1" x14ac:dyDescent="0.3">
      <c r="A20462" s="21"/>
    </row>
    <row r="20468" s="20" customFormat="1" ht="14.25" customHeight="1" x14ac:dyDescent="0.25"/>
    <row r="20484" spans="1:1" ht="14.25" customHeight="1" x14ac:dyDescent="0.3">
      <c r="A20484" s="21"/>
    </row>
    <row r="20490" spans="1:1" s="20" customFormat="1" ht="14.25" customHeight="1" x14ac:dyDescent="0.25"/>
    <row r="20506" spans="1:1" ht="14.25" customHeight="1" x14ac:dyDescent="0.3">
      <c r="A20506" s="21"/>
    </row>
    <row r="20512" spans="1:1" s="20" customFormat="1" ht="14.25" customHeight="1" x14ac:dyDescent="0.25"/>
    <row r="20528" spans="1:1" ht="14.25" customHeight="1" x14ac:dyDescent="0.3">
      <c r="A20528" s="21"/>
    </row>
    <row r="20534" s="20" customFormat="1" ht="14.25" customHeight="1" x14ac:dyDescent="0.25"/>
    <row r="20550" spans="1:1" ht="14.25" customHeight="1" x14ac:dyDescent="0.3">
      <c r="A20550" s="21"/>
    </row>
    <row r="20556" spans="1:1" s="20" customFormat="1" ht="14.25" customHeight="1" x14ac:dyDescent="0.25"/>
    <row r="20572" spans="1:1" ht="14.25" customHeight="1" x14ac:dyDescent="0.3">
      <c r="A20572" s="21"/>
    </row>
    <row r="20578" s="20" customFormat="1" ht="14.25" customHeight="1" x14ac:dyDescent="0.25"/>
    <row r="20594" spans="1:1" ht="14.25" customHeight="1" x14ac:dyDescent="0.3">
      <c r="A20594" s="21"/>
    </row>
    <row r="20600" spans="1:1" s="20" customFormat="1" ht="14.25" customHeight="1" x14ac:dyDescent="0.25"/>
    <row r="20616" spans="1:1" ht="14.25" customHeight="1" x14ac:dyDescent="0.3">
      <c r="A20616" s="21"/>
    </row>
    <row r="20622" spans="1:1" s="20" customFormat="1" ht="14.25" customHeight="1" x14ac:dyDescent="0.25"/>
    <row r="20638" spans="1:1" ht="14.25" customHeight="1" x14ac:dyDescent="0.3">
      <c r="A20638" s="21"/>
    </row>
    <row r="20644" s="20" customFormat="1" ht="14.25" customHeight="1" x14ac:dyDescent="0.25"/>
    <row r="20660" spans="1:1" ht="14.25" customHeight="1" x14ac:dyDescent="0.3">
      <c r="A20660" s="21"/>
    </row>
    <row r="20666" spans="1:1" s="20" customFormat="1" ht="14.25" customHeight="1" x14ac:dyDescent="0.25"/>
    <row r="20682" spans="1:1" ht="14.25" customHeight="1" x14ac:dyDescent="0.3">
      <c r="A20682" s="21"/>
    </row>
    <row r="20688" spans="1:1" s="20" customFormat="1" ht="14.25" customHeight="1" x14ac:dyDescent="0.25"/>
    <row r="20704" spans="1:1" ht="14.25" customHeight="1" x14ac:dyDescent="0.3">
      <c r="A20704" s="21"/>
    </row>
    <row r="20710" s="20" customFormat="1" ht="14.25" customHeight="1" x14ac:dyDescent="0.25"/>
    <row r="20726" spans="1:1" ht="14.25" customHeight="1" x14ac:dyDescent="0.3">
      <c r="A20726" s="21"/>
    </row>
    <row r="20732" spans="1:1" s="20" customFormat="1" ht="14.25" customHeight="1" x14ac:dyDescent="0.25"/>
    <row r="20748" spans="1:1" ht="14.25" customHeight="1" x14ac:dyDescent="0.3">
      <c r="A20748" s="21"/>
    </row>
    <row r="20754" s="20" customFormat="1" ht="14.25" customHeight="1" x14ac:dyDescent="0.25"/>
    <row r="20770" spans="1:1" ht="14.25" customHeight="1" x14ac:dyDescent="0.3">
      <c r="A20770" s="21"/>
    </row>
    <row r="20776" spans="1:1" s="20" customFormat="1" ht="14.25" customHeight="1" x14ac:dyDescent="0.25"/>
    <row r="20792" spans="1:1" ht="14.25" customHeight="1" x14ac:dyDescent="0.3">
      <c r="A20792" s="21"/>
    </row>
    <row r="20798" spans="1:1" s="20" customFormat="1" ht="14.25" customHeight="1" x14ac:dyDescent="0.25"/>
    <row r="20814" spans="1:1" ht="14.25" customHeight="1" x14ac:dyDescent="0.3">
      <c r="A20814" s="21"/>
    </row>
    <row r="20820" s="20" customFormat="1" ht="14.25" customHeight="1" x14ac:dyDescent="0.25"/>
    <row r="20836" spans="1:1" ht="14.25" customHeight="1" x14ac:dyDescent="0.3">
      <c r="A20836" s="21"/>
    </row>
    <row r="20842" spans="1:1" s="20" customFormat="1" ht="14.25" customHeight="1" x14ac:dyDescent="0.25"/>
    <row r="20858" spans="1:1" ht="14.25" customHeight="1" x14ac:dyDescent="0.3">
      <c r="A20858" s="21"/>
    </row>
    <row r="20864" spans="1:1" s="20" customFormat="1" ht="14.25" customHeight="1" x14ac:dyDescent="0.25"/>
    <row r="20880" spans="1:1" ht="14.25" customHeight="1" x14ac:dyDescent="0.3">
      <c r="A20880" s="21"/>
    </row>
    <row r="20886" s="20" customFormat="1" ht="14.25" customHeight="1" x14ac:dyDescent="0.25"/>
    <row r="20902" spans="1:1" ht="14.25" customHeight="1" x14ac:dyDescent="0.3">
      <c r="A20902" s="21"/>
    </row>
    <row r="20908" spans="1:1" s="20" customFormat="1" ht="14.25" customHeight="1" x14ac:dyDescent="0.25"/>
    <row r="20924" spans="1:1" ht="14.25" customHeight="1" x14ac:dyDescent="0.3">
      <c r="A20924" s="21"/>
    </row>
    <row r="20930" s="20" customFormat="1" ht="14.25" customHeight="1" x14ac:dyDescent="0.25"/>
    <row r="20946" spans="1:1" ht="14.25" customHeight="1" x14ac:dyDescent="0.3">
      <c r="A20946" s="21"/>
    </row>
    <row r="20952" spans="1:1" s="20" customFormat="1" ht="14.25" customHeight="1" x14ac:dyDescent="0.25"/>
    <row r="20968" spans="1:1" ht="14.25" customHeight="1" x14ac:dyDescent="0.3">
      <c r="A20968" s="21"/>
    </row>
    <row r="20974" spans="1:1" s="20" customFormat="1" ht="14.25" customHeight="1" x14ac:dyDescent="0.25"/>
    <row r="20990" spans="1:1" ht="14.25" customHeight="1" x14ac:dyDescent="0.3">
      <c r="A20990" s="21"/>
    </row>
    <row r="20996" s="20" customFormat="1" ht="14.25" customHeight="1" x14ac:dyDescent="0.25"/>
    <row r="21012" spans="1:1" ht="14.25" customHeight="1" x14ac:dyDescent="0.3">
      <c r="A21012" s="21"/>
    </row>
    <row r="21018" spans="1:1" s="20" customFormat="1" ht="14.25" customHeight="1" x14ac:dyDescent="0.25"/>
    <row r="21034" spans="1:1" ht="14.25" customHeight="1" x14ac:dyDescent="0.3">
      <c r="A21034" s="21"/>
    </row>
    <row r="21040" spans="1:1" s="20" customFormat="1" ht="14.25" customHeight="1" x14ac:dyDescent="0.25"/>
    <row r="21056" spans="1:1" ht="14.25" customHeight="1" x14ac:dyDescent="0.3">
      <c r="A21056" s="21"/>
    </row>
    <row r="21062" s="20" customFormat="1" ht="14.25" customHeight="1" x14ac:dyDescent="0.25"/>
    <row r="21078" spans="1:1" ht="14.25" customHeight="1" x14ac:dyDescent="0.3">
      <c r="A21078" s="21"/>
    </row>
    <row r="21084" spans="1:1" s="20" customFormat="1" ht="14.25" customHeight="1" x14ac:dyDescent="0.25"/>
    <row r="21100" spans="1:1" ht="14.25" customHeight="1" x14ac:dyDescent="0.3">
      <c r="A21100" s="21"/>
    </row>
    <row r="21106" s="20" customFormat="1" ht="14.25" customHeight="1" x14ac:dyDescent="0.25"/>
    <row r="21122" spans="1:1" ht="14.25" customHeight="1" x14ac:dyDescent="0.3">
      <c r="A21122" s="21"/>
    </row>
    <row r="21128" spans="1:1" s="20" customFormat="1" ht="14.25" customHeight="1" x14ac:dyDescent="0.25"/>
    <row r="21144" spans="1:1" ht="14.25" customHeight="1" x14ac:dyDescent="0.3">
      <c r="A21144" s="21"/>
    </row>
    <row r="21150" spans="1:1" s="20" customFormat="1" ht="14.25" customHeight="1" x14ac:dyDescent="0.25"/>
    <row r="21166" spans="1:1" ht="14.25" customHeight="1" x14ac:dyDescent="0.3">
      <c r="A21166" s="21"/>
    </row>
    <row r="21172" s="20" customFormat="1" ht="14.25" customHeight="1" x14ac:dyDescent="0.25"/>
    <row r="21188" spans="1:1" ht="14.25" customHeight="1" x14ac:dyDescent="0.3">
      <c r="A21188" s="21"/>
    </row>
    <row r="21194" spans="1:1" s="20" customFormat="1" ht="14.25" customHeight="1" x14ac:dyDescent="0.25"/>
    <row r="21210" spans="1:1" ht="14.25" customHeight="1" x14ac:dyDescent="0.3">
      <c r="A21210" s="21"/>
    </row>
    <row r="21216" spans="1:1" s="20" customFormat="1" ht="14.25" customHeight="1" x14ac:dyDescent="0.25"/>
    <row r="21232" spans="1:1" ht="14.25" customHeight="1" x14ac:dyDescent="0.3">
      <c r="A21232" s="21"/>
    </row>
    <row r="21238" s="20" customFormat="1" ht="14.25" customHeight="1" x14ac:dyDescent="0.25"/>
    <row r="21254" spans="1:1" ht="14.25" customHeight="1" x14ac:dyDescent="0.3">
      <c r="A21254" s="21"/>
    </row>
    <row r="21260" spans="1:1" s="20" customFormat="1" ht="14.25" customHeight="1" x14ac:dyDescent="0.25"/>
    <row r="21276" spans="1:1" ht="14.25" customHeight="1" x14ac:dyDescent="0.3">
      <c r="A21276" s="21"/>
    </row>
    <row r="21282" s="20" customFormat="1" ht="14.25" customHeight="1" x14ac:dyDescent="0.25"/>
    <row r="21298" spans="1:1" ht="14.25" customHeight="1" x14ac:dyDescent="0.3">
      <c r="A21298" s="21"/>
    </row>
    <row r="21304" spans="1:1" s="20" customFormat="1" ht="14.25" customHeight="1" x14ac:dyDescent="0.25"/>
    <row r="21320" spans="1:1" ht="14.25" customHeight="1" x14ac:dyDescent="0.3">
      <c r="A21320" s="21"/>
    </row>
    <row r="21326" spans="1:1" s="20" customFormat="1" ht="14.25" customHeight="1" x14ac:dyDescent="0.25"/>
    <row r="21342" spans="1:1" ht="14.25" customHeight="1" x14ac:dyDescent="0.3">
      <c r="A21342" s="21"/>
    </row>
    <row r="21348" s="20" customFormat="1" ht="14.25" customHeight="1" x14ac:dyDescent="0.25"/>
    <row r="21364" spans="1:1" ht="14.25" customHeight="1" x14ac:dyDescent="0.3">
      <c r="A21364" s="21"/>
    </row>
    <row r="21370" spans="1:1" s="20" customFormat="1" ht="14.25" customHeight="1" x14ac:dyDescent="0.25"/>
    <row r="21386" spans="1:1" ht="14.25" customHeight="1" x14ac:dyDescent="0.3">
      <c r="A21386" s="21"/>
    </row>
    <row r="21392" spans="1:1" s="20" customFormat="1" ht="14.25" customHeight="1" x14ac:dyDescent="0.25"/>
    <row r="21408" spans="1:1" ht="14.25" customHeight="1" x14ac:dyDescent="0.3">
      <c r="A21408" s="21"/>
    </row>
    <row r="21414" s="20" customFormat="1" ht="14.25" customHeight="1" x14ac:dyDescent="0.25"/>
    <row r="21430" spans="1:1" ht="14.25" customHeight="1" x14ac:dyDescent="0.3">
      <c r="A21430" s="21"/>
    </row>
    <row r="21436" spans="1:1" s="20" customFormat="1" ht="14.25" customHeight="1" x14ac:dyDescent="0.25"/>
    <row r="21452" spans="1:1" ht="14.25" customHeight="1" x14ac:dyDescent="0.3">
      <c r="A21452" s="21"/>
    </row>
    <row r="21458" s="20" customFormat="1" ht="14.25" customHeight="1" x14ac:dyDescent="0.25"/>
    <row r="21474" spans="1:1" ht="14.25" customHeight="1" x14ac:dyDescent="0.3">
      <c r="A21474" s="21"/>
    </row>
    <row r="21480" spans="1:1" s="20" customFormat="1" ht="14.25" customHeight="1" x14ac:dyDescent="0.25"/>
    <row r="21496" spans="1:1" ht="14.25" customHeight="1" x14ac:dyDescent="0.3">
      <c r="A21496" s="21"/>
    </row>
    <row r="21502" spans="1:1" s="20" customFormat="1" ht="14.25" customHeight="1" x14ac:dyDescent="0.25"/>
    <row r="21518" spans="1:1" ht="14.25" customHeight="1" x14ac:dyDescent="0.3">
      <c r="A21518" s="21"/>
    </row>
    <row r="21524" s="20" customFormat="1" ht="14.25" customHeight="1" x14ac:dyDescent="0.25"/>
    <row r="21540" spans="1:1" ht="14.25" customHeight="1" x14ac:dyDescent="0.3">
      <c r="A21540" s="21"/>
    </row>
    <row r="21546" spans="1:1" s="20" customFormat="1" ht="14.25" customHeight="1" x14ac:dyDescent="0.25"/>
    <row r="21562" spans="1:1" ht="14.25" customHeight="1" x14ac:dyDescent="0.3">
      <c r="A21562" s="21"/>
    </row>
    <row r="21568" spans="1:1" s="20" customFormat="1" ht="14.25" customHeight="1" x14ac:dyDescent="0.25"/>
    <row r="21584" spans="1:1" ht="14.25" customHeight="1" x14ac:dyDescent="0.3">
      <c r="A21584" s="21"/>
    </row>
    <row r="21590" s="20" customFormat="1" ht="14.25" customHeight="1" x14ac:dyDescent="0.25"/>
    <row r="21606" spans="1:1" ht="14.25" customHeight="1" x14ac:dyDescent="0.3">
      <c r="A21606" s="21"/>
    </row>
    <row r="21612" spans="1:1" s="20" customFormat="1" ht="14.25" customHeight="1" x14ac:dyDescent="0.25"/>
    <row r="21628" spans="1:1" ht="14.25" customHeight="1" x14ac:dyDescent="0.3">
      <c r="A21628" s="21"/>
    </row>
    <row r="21634" s="20" customFormat="1" ht="14.25" customHeight="1" x14ac:dyDescent="0.25"/>
    <row r="21650" spans="1:1" ht="14.25" customHeight="1" x14ac:dyDescent="0.3">
      <c r="A21650" s="21"/>
    </row>
    <row r="21656" spans="1:1" s="20" customFormat="1" ht="14.25" customHeight="1" x14ac:dyDescent="0.25"/>
    <row r="21672" spans="1:1" ht="14.25" customHeight="1" x14ac:dyDescent="0.3">
      <c r="A21672" s="21"/>
    </row>
    <row r="21678" spans="1:1" s="20" customFormat="1" ht="14.25" customHeight="1" x14ac:dyDescent="0.25"/>
    <row r="21694" spans="1:1" ht="14.25" customHeight="1" x14ac:dyDescent="0.3">
      <c r="A21694" s="21"/>
    </row>
    <row r="21700" s="20" customFormat="1" ht="14.25" customHeight="1" x14ac:dyDescent="0.25"/>
    <row r="21716" spans="1:1" ht="14.25" customHeight="1" x14ac:dyDescent="0.3">
      <c r="A21716" s="21"/>
    </row>
    <row r="21722" spans="1:1" s="20" customFormat="1" ht="14.25" customHeight="1" x14ac:dyDescent="0.25"/>
    <row r="21738" spans="1:1" ht="14.25" customHeight="1" x14ac:dyDescent="0.3">
      <c r="A21738" s="21"/>
    </row>
    <row r="21744" spans="1:1" s="20" customFormat="1" ht="14.25" customHeight="1" x14ac:dyDescent="0.25"/>
    <row r="21760" spans="1:1" ht="14.25" customHeight="1" x14ac:dyDescent="0.3">
      <c r="A21760" s="21"/>
    </row>
    <row r="21766" s="20" customFormat="1" ht="14.25" customHeight="1" x14ac:dyDescent="0.25"/>
    <row r="21782" spans="1:1" ht="14.25" customHeight="1" x14ac:dyDescent="0.3">
      <c r="A21782" s="21"/>
    </row>
    <row r="21788" spans="1:1" s="20" customFormat="1" ht="14.25" customHeight="1" x14ac:dyDescent="0.25"/>
    <row r="21804" spans="1:1" ht="14.25" customHeight="1" x14ac:dyDescent="0.3">
      <c r="A21804" s="21"/>
    </row>
    <row r="21810" s="20" customFormat="1" ht="14.25" customHeight="1" x14ac:dyDescent="0.25"/>
    <row r="21826" spans="1:1" ht="14.25" customHeight="1" x14ac:dyDescent="0.3">
      <c r="A21826" s="21"/>
    </row>
    <row r="21832" spans="1:1" s="20" customFormat="1" ht="14.25" customHeight="1" x14ac:dyDescent="0.25"/>
    <row r="21848" spans="1:1" ht="14.25" customHeight="1" x14ac:dyDescent="0.3">
      <c r="A21848" s="21"/>
    </row>
    <row r="21854" spans="1:1" s="20" customFormat="1" ht="14.25" customHeight="1" x14ac:dyDescent="0.25"/>
    <row r="21870" spans="1:1" ht="14.25" customHeight="1" x14ac:dyDescent="0.3">
      <c r="A21870" s="21"/>
    </row>
    <row r="21876" s="20" customFormat="1" ht="14.25" customHeight="1" x14ac:dyDescent="0.25"/>
    <row r="21892" spans="1:1" ht="14.25" customHeight="1" x14ac:dyDescent="0.3">
      <c r="A21892" s="21"/>
    </row>
    <row r="21898" spans="1:1" s="20" customFormat="1" ht="14.25" customHeight="1" x14ac:dyDescent="0.25"/>
    <row r="21914" spans="1:1" ht="14.25" customHeight="1" x14ac:dyDescent="0.3">
      <c r="A21914" s="21"/>
    </row>
    <row r="21920" spans="1:1" s="20" customFormat="1" ht="14.25" customHeight="1" x14ac:dyDescent="0.25"/>
    <row r="21936" spans="1:1" ht="14.25" customHeight="1" x14ac:dyDescent="0.3">
      <c r="A21936" s="21"/>
    </row>
    <row r="21942" s="20" customFormat="1" ht="14.25" customHeight="1" x14ac:dyDescent="0.25"/>
    <row r="21958" spans="1:1" ht="14.25" customHeight="1" x14ac:dyDescent="0.3">
      <c r="A21958" s="21"/>
    </row>
    <row r="21964" spans="1:1" s="20" customFormat="1" ht="14.25" customHeight="1" x14ac:dyDescent="0.25"/>
    <row r="21980" spans="1:1" ht="14.25" customHeight="1" x14ac:dyDescent="0.3">
      <c r="A21980" s="21"/>
    </row>
    <row r="21986" s="20" customFormat="1" ht="14.25" customHeight="1" x14ac:dyDescent="0.25"/>
    <row r="22002" spans="1:1" ht="14.25" customHeight="1" x14ac:dyDescent="0.3">
      <c r="A22002" s="21"/>
    </row>
    <row r="22008" spans="1:1" s="20" customFormat="1" ht="14.25" customHeight="1" x14ac:dyDescent="0.25"/>
    <row r="22024" spans="1:1" ht="14.25" customHeight="1" x14ac:dyDescent="0.3">
      <c r="A22024" s="21"/>
    </row>
    <row r="22030" spans="1:1" s="20" customFormat="1" ht="14.25" customHeight="1" x14ac:dyDescent="0.25"/>
    <row r="22046" spans="1:1" ht="14.25" customHeight="1" x14ac:dyDescent="0.3">
      <c r="A22046" s="21"/>
    </row>
    <row r="22052" s="20" customFormat="1" ht="14.25" customHeight="1" x14ac:dyDescent="0.25"/>
    <row r="22068" spans="1:1" ht="14.25" customHeight="1" x14ac:dyDescent="0.3">
      <c r="A22068" s="21"/>
    </row>
    <row r="22074" spans="1:1" s="20" customFormat="1" ht="14.25" customHeight="1" x14ac:dyDescent="0.25"/>
    <row r="22090" spans="1:1" ht="14.25" customHeight="1" x14ac:dyDescent="0.3">
      <c r="A22090" s="21"/>
    </row>
    <row r="22096" spans="1:1" s="20" customFormat="1" ht="14.25" customHeight="1" x14ac:dyDescent="0.25"/>
    <row r="22112" spans="1:1" ht="14.25" customHeight="1" x14ac:dyDescent="0.3">
      <c r="A22112" s="21"/>
    </row>
    <row r="22118" s="20" customFormat="1" ht="14.25" customHeight="1" x14ac:dyDescent="0.25"/>
    <row r="22134" spans="1:1" ht="14.25" customHeight="1" x14ac:dyDescent="0.3">
      <c r="A22134" s="21"/>
    </row>
    <row r="22140" spans="1:1" s="20" customFormat="1" ht="14.25" customHeight="1" x14ac:dyDescent="0.25"/>
    <row r="22156" spans="1:1" ht="14.25" customHeight="1" x14ac:dyDescent="0.3">
      <c r="A22156" s="21"/>
    </row>
    <row r="22162" s="20" customFormat="1" ht="14.25" customHeight="1" x14ac:dyDescent="0.25"/>
    <row r="22178" spans="1:1" ht="14.25" customHeight="1" x14ac:dyDescent="0.3">
      <c r="A22178" s="21"/>
    </row>
    <row r="22184" spans="1:1" s="20" customFormat="1" ht="14.25" customHeight="1" x14ac:dyDescent="0.25"/>
    <row r="22200" spans="1:1" ht="14.25" customHeight="1" x14ac:dyDescent="0.3">
      <c r="A22200" s="21"/>
    </row>
    <row r="22206" spans="1:1" s="20" customFormat="1" ht="14.25" customHeight="1" x14ac:dyDescent="0.25"/>
    <row r="22222" spans="1:1" ht="14.25" customHeight="1" x14ac:dyDescent="0.3">
      <c r="A22222" s="21"/>
    </row>
    <row r="22228" s="20" customFormat="1" ht="14.25" customHeight="1" x14ac:dyDescent="0.25"/>
    <row r="22244" spans="1:1" ht="14.25" customHeight="1" x14ac:dyDescent="0.3">
      <c r="A22244" s="21"/>
    </row>
    <row r="22250" spans="1:1" s="20" customFormat="1" ht="14.25" customHeight="1" x14ac:dyDescent="0.25"/>
    <row r="22266" spans="1:1" ht="14.25" customHeight="1" x14ac:dyDescent="0.3">
      <c r="A22266" s="21"/>
    </row>
    <row r="22272" spans="1:1" s="20" customFormat="1" ht="14.25" customHeight="1" x14ac:dyDescent="0.25"/>
    <row r="22288" spans="1:1" ht="14.25" customHeight="1" x14ac:dyDescent="0.3">
      <c r="A22288" s="21"/>
    </row>
    <row r="22294" s="20" customFormat="1" ht="14.25" customHeight="1" x14ac:dyDescent="0.25"/>
    <row r="22310" spans="1:1" ht="14.25" customHeight="1" x14ac:dyDescent="0.3">
      <c r="A22310" s="21"/>
    </row>
    <row r="22316" spans="1:1" s="20" customFormat="1" ht="14.25" customHeight="1" x14ac:dyDescent="0.25"/>
    <row r="22332" spans="1:1" ht="14.25" customHeight="1" x14ac:dyDescent="0.3">
      <c r="A22332" s="21"/>
    </row>
    <row r="22338" s="20" customFormat="1" ht="14.25" customHeight="1" x14ac:dyDescent="0.25"/>
    <row r="22354" spans="1:1" ht="14.25" customHeight="1" x14ac:dyDescent="0.3">
      <c r="A22354" s="21"/>
    </row>
    <row r="22360" spans="1:1" s="20" customFormat="1" ht="14.25" customHeight="1" x14ac:dyDescent="0.25"/>
    <row r="22376" spans="1:1" ht="14.25" customHeight="1" x14ac:dyDescent="0.3">
      <c r="A22376" s="21"/>
    </row>
    <row r="22382" spans="1:1" s="20" customFormat="1" ht="14.25" customHeight="1" x14ac:dyDescent="0.25"/>
    <row r="22398" spans="1:1" ht="14.25" customHeight="1" x14ac:dyDescent="0.3">
      <c r="A22398" s="21"/>
    </row>
    <row r="22404" s="20" customFormat="1" ht="14.25" customHeight="1" x14ac:dyDescent="0.25"/>
    <row r="22420" spans="1:1" ht="14.25" customHeight="1" x14ac:dyDescent="0.3">
      <c r="A22420" s="21"/>
    </row>
    <row r="22426" spans="1:1" s="20" customFormat="1" ht="14.25" customHeight="1" x14ac:dyDescent="0.25"/>
    <row r="22442" spans="1:1" ht="14.25" customHeight="1" x14ac:dyDescent="0.3">
      <c r="A22442" s="21"/>
    </row>
    <row r="22448" spans="1:1" s="20" customFormat="1" ht="14.25" customHeight="1" x14ac:dyDescent="0.25"/>
    <row r="22464" spans="1:1" ht="14.25" customHeight="1" x14ac:dyDescent="0.3">
      <c r="A22464" s="21"/>
    </row>
    <row r="22470" s="20" customFormat="1" ht="14.25" customHeight="1" x14ac:dyDescent="0.25"/>
    <row r="22486" spans="1:1" ht="14.25" customHeight="1" x14ac:dyDescent="0.3">
      <c r="A22486" s="21"/>
    </row>
    <row r="22492" spans="1:1" s="20" customFormat="1" ht="14.25" customHeight="1" x14ac:dyDescent="0.25"/>
    <row r="22508" spans="1:1" ht="14.25" customHeight="1" x14ac:dyDescent="0.3">
      <c r="A22508" s="21"/>
    </row>
    <row r="22514" s="20" customFormat="1" ht="14.25" customHeight="1" x14ac:dyDescent="0.25"/>
    <row r="22530" spans="1:1" ht="14.25" customHeight="1" x14ac:dyDescent="0.3">
      <c r="A22530" s="21"/>
    </row>
    <row r="22536" spans="1:1" s="20" customFormat="1" ht="14.25" customHeight="1" x14ac:dyDescent="0.25"/>
    <row r="22552" spans="1:1" ht="14.25" customHeight="1" x14ac:dyDescent="0.3">
      <c r="A22552" s="21"/>
    </row>
    <row r="22558" spans="1:1" s="20" customFormat="1" ht="14.25" customHeight="1" x14ac:dyDescent="0.25"/>
    <row r="22574" spans="1:1" ht="14.25" customHeight="1" x14ac:dyDescent="0.3">
      <c r="A22574" s="21"/>
    </row>
    <row r="22580" s="20" customFormat="1" ht="14.25" customHeight="1" x14ac:dyDescent="0.25"/>
    <row r="22596" spans="1:1" ht="14.25" customHeight="1" x14ac:dyDescent="0.3">
      <c r="A22596" s="21"/>
    </row>
    <row r="22602" spans="1:1" s="20" customFormat="1" ht="14.25" customHeight="1" x14ac:dyDescent="0.25"/>
    <row r="22618" spans="1:1" ht="14.25" customHeight="1" x14ac:dyDescent="0.3">
      <c r="A22618" s="21"/>
    </row>
    <row r="22624" spans="1:1" s="20" customFormat="1" ht="14.25" customHeight="1" x14ac:dyDescent="0.25"/>
    <row r="22640" spans="1:1" ht="14.25" customHeight="1" x14ac:dyDescent="0.3">
      <c r="A22640" s="21"/>
    </row>
    <row r="22646" s="20" customFormat="1" ht="14.25" customHeight="1" x14ac:dyDescent="0.25"/>
    <row r="22662" spans="1:1" ht="14.25" customHeight="1" x14ac:dyDescent="0.3">
      <c r="A22662" s="21"/>
    </row>
    <row r="22668" spans="1:1" s="20" customFormat="1" ht="14.25" customHeight="1" x14ac:dyDescent="0.25"/>
    <row r="22684" spans="1:1" ht="14.25" customHeight="1" x14ac:dyDescent="0.3">
      <c r="A22684" s="21"/>
    </row>
    <row r="22690" s="20" customFormat="1" ht="14.25" customHeight="1" x14ac:dyDescent="0.25"/>
    <row r="22706" spans="1:1" ht="14.25" customHeight="1" x14ac:dyDescent="0.3">
      <c r="A22706" s="21"/>
    </row>
    <row r="22712" spans="1:1" s="20" customFormat="1" ht="14.25" customHeight="1" x14ac:dyDescent="0.25"/>
    <row r="22728" spans="1:1" ht="14.25" customHeight="1" x14ac:dyDescent="0.3">
      <c r="A22728" s="21"/>
    </row>
    <row r="22734" spans="1:1" s="20" customFormat="1" ht="14.25" customHeight="1" x14ac:dyDescent="0.25"/>
    <row r="22750" spans="1:1" ht="14.25" customHeight="1" x14ac:dyDescent="0.3">
      <c r="A22750" s="21"/>
    </row>
    <row r="22756" s="20" customFormat="1" ht="14.25" customHeight="1" x14ac:dyDescent="0.25"/>
    <row r="22772" spans="1:1" ht="14.25" customHeight="1" x14ac:dyDescent="0.3">
      <c r="A22772" s="21"/>
    </row>
    <row r="22778" spans="1:1" s="20" customFormat="1" ht="14.25" customHeight="1" x14ac:dyDescent="0.25"/>
    <row r="22794" spans="1:1" ht="14.25" customHeight="1" x14ac:dyDescent="0.3">
      <c r="A22794" s="21"/>
    </row>
    <row r="22800" spans="1:1" s="20" customFormat="1" ht="14.25" customHeight="1" x14ac:dyDescent="0.25"/>
    <row r="22816" spans="1:1" ht="14.25" customHeight="1" x14ac:dyDescent="0.3">
      <c r="A22816" s="21"/>
    </row>
    <row r="22822" s="20" customFormat="1" ht="14.25" customHeight="1" x14ac:dyDescent="0.25"/>
    <row r="22838" spans="1:1" ht="14.25" customHeight="1" x14ac:dyDescent="0.3">
      <c r="A22838" s="21"/>
    </row>
    <row r="22844" spans="1:1" s="20" customFormat="1" ht="14.25" customHeight="1" x14ac:dyDescent="0.25"/>
    <row r="22860" spans="1:1" ht="14.25" customHeight="1" x14ac:dyDescent="0.3">
      <c r="A22860" s="21"/>
    </row>
    <row r="22866" s="20" customFormat="1" ht="14.25" customHeight="1" x14ac:dyDescent="0.25"/>
    <row r="22882" spans="1:1" ht="14.25" customHeight="1" x14ac:dyDescent="0.3">
      <c r="A22882" s="21"/>
    </row>
    <row r="22888" spans="1:1" s="20" customFormat="1" ht="14.25" customHeight="1" x14ac:dyDescent="0.25"/>
    <row r="22904" spans="1:1" ht="14.25" customHeight="1" x14ac:dyDescent="0.3">
      <c r="A22904" s="21"/>
    </row>
    <row r="22910" spans="1:1" s="20" customFormat="1" ht="14.25" customHeight="1" x14ac:dyDescent="0.25"/>
    <row r="22926" spans="1:1" ht="14.25" customHeight="1" x14ac:dyDescent="0.3">
      <c r="A22926" s="21"/>
    </row>
    <row r="22932" s="20" customFormat="1" ht="14.25" customHeight="1" x14ac:dyDescent="0.25"/>
    <row r="22948" spans="1:1" ht="14.25" customHeight="1" x14ac:dyDescent="0.3">
      <c r="A22948" s="21"/>
    </row>
    <row r="22954" spans="1:1" s="20" customFormat="1" ht="14.25" customHeight="1" x14ac:dyDescent="0.25"/>
    <row r="22970" spans="1:1" ht="14.25" customHeight="1" x14ac:dyDescent="0.3">
      <c r="A22970" s="21"/>
    </row>
    <row r="22976" spans="1:1" s="20" customFormat="1" ht="14.25" customHeight="1" x14ac:dyDescent="0.25"/>
    <row r="22992" spans="1:1" ht="14.25" customHeight="1" x14ac:dyDescent="0.3">
      <c r="A22992" s="21"/>
    </row>
    <row r="22998" s="20" customFormat="1" ht="14.25" customHeight="1" x14ac:dyDescent="0.25"/>
    <row r="23014" spans="1:1" ht="14.25" customHeight="1" x14ac:dyDescent="0.3">
      <c r="A23014" s="21"/>
    </row>
    <row r="23020" spans="1:1" s="20" customFormat="1" ht="14.25" customHeight="1" x14ac:dyDescent="0.25"/>
    <row r="23036" spans="1:1" ht="14.25" customHeight="1" x14ac:dyDescent="0.3">
      <c r="A23036" s="21"/>
    </row>
    <row r="23042" s="20" customFormat="1" ht="14.25" customHeight="1" x14ac:dyDescent="0.25"/>
    <row r="23058" spans="1:1" ht="14.25" customHeight="1" x14ac:dyDescent="0.3">
      <c r="A23058" s="21"/>
    </row>
    <row r="23064" spans="1:1" s="20" customFormat="1" ht="14.25" customHeight="1" x14ac:dyDescent="0.25"/>
    <row r="23080" spans="1:1" ht="14.25" customHeight="1" x14ac:dyDescent="0.3">
      <c r="A23080" s="21"/>
    </row>
    <row r="23086" spans="1:1" s="20" customFormat="1" ht="14.25" customHeight="1" x14ac:dyDescent="0.25"/>
    <row r="23102" spans="1:1" ht="14.25" customHeight="1" x14ac:dyDescent="0.3">
      <c r="A23102" s="21"/>
    </row>
    <row r="23108" s="20" customFormat="1" ht="14.25" customHeight="1" x14ac:dyDescent="0.25"/>
    <row r="23124" spans="1:1" ht="14.25" customHeight="1" x14ac:dyDescent="0.3">
      <c r="A23124" s="21"/>
    </row>
    <row r="23130" spans="1:1" s="20" customFormat="1" ht="14.25" customHeight="1" x14ac:dyDescent="0.25"/>
    <row r="23146" spans="1:1" ht="14.25" customHeight="1" x14ac:dyDescent="0.3">
      <c r="A23146" s="21"/>
    </row>
    <row r="23152" spans="1:1" s="20" customFormat="1" ht="14.25" customHeight="1" x14ac:dyDescent="0.25"/>
    <row r="23168" spans="1:1" ht="14.25" customHeight="1" x14ac:dyDescent="0.3">
      <c r="A23168" s="21"/>
    </row>
    <row r="23174" s="20" customFormat="1" ht="14.25" customHeight="1" x14ac:dyDescent="0.25"/>
    <row r="23190" spans="1:1" ht="14.25" customHeight="1" x14ac:dyDescent="0.3">
      <c r="A23190" s="21"/>
    </row>
    <row r="23196" spans="1:1" s="20" customFormat="1" ht="14.25" customHeight="1" x14ac:dyDescent="0.25"/>
    <row r="23212" spans="1:1" ht="14.25" customHeight="1" x14ac:dyDescent="0.3">
      <c r="A23212" s="21"/>
    </row>
    <row r="23218" s="20" customFormat="1" ht="14.25" customHeight="1" x14ac:dyDescent="0.25"/>
    <row r="23234" spans="1:1" ht="14.25" customHeight="1" x14ac:dyDescent="0.3">
      <c r="A23234" s="21"/>
    </row>
    <row r="23240" spans="1:1" s="20" customFormat="1" ht="14.25" customHeight="1" x14ac:dyDescent="0.25"/>
    <row r="23256" spans="1:1" ht="14.25" customHeight="1" x14ac:dyDescent="0.3">
      <c r="A23256" s="21"/>
    </row>
    <row r="23262" spans="1:1" s="20" customFormat="1" ht="14.25" customHeight="1" x14ac:dyDescent="0.25"/>
    <row r="23278" spans="1:1" ht="14.25" customHeight="1" x14ac:dyDescent="0.3">
      <c r="A23278" s="21"/>
    </row>
    <row r="23284" s="20" customFormat="1" ht="14.25" customHeight="1" x14ac:dyDescent="0.25"/>
    <row r="23300" spans="1:1" ht="14.25" customHeight="1" x14ac:dyDescent="0.3">
      <c r="A23300" s="21"/>
    </row>
    <row r="23306" spans="1:1" s="20" customFormat="1" ht="14.25" customHeight="1" x14ac:dyDescent="0.25"/>
    <row r="23322" spans="1:1" ht="14.25" customHeight="1" x14ac:dyDescent="0.3">
      <c r="A23322" s="21"/>
    </row>
    <row r="23328" spans="1:1" s="20" customFormat="1" ht="14.25" customHeight="1" x14ac:dyDescent="0.25"/>
    <row r="23344" spans="1:1" ht="14.25" customHeight="1" x14ac:dyDescent="0.3">
      <c r="A23344" s="21"/>
    </row>
    <row r="23350" s="20" customFormat="1" ht="14.25" customHeight="1" x14ac:dyDescent="0.25"/>
    <row r="23366" spans="1:1" ht="14.25" customHeight="1" x14ac:dyDescent="0.3">
      <c r="A23366" s="21"/>
    </row>
    <row r="23372" spans="1:1" s="20" customFormat="1" ht="14.25" customHeight="1" x14ac:dyDescent="0.25"/>
    <row r="23388" spans="1:1" ht="14.25" customHeight="1" x14ac:dyDescent="0.3">
      <c r="A23388" s="21"/>
    </row>
    <row r="23394" s="20" customFormat="1" ht="14.25" customHeight="1" x14ac:dyDescent="0.25"/>
    <row r="23410" spans="1:1" ht="14.25" customHeight="1" x14ac:dyDescent="0.3">
      <c r="A23410" s="21"/>
    </row>
    <row r="23416" spans="1:1" s="20" customFormat="1" ht="14.25" customHeight="1" x14ac:dyDescent="0.25"/>
    <row r="23432" spans="1:1" ht="14.25" customHeight="1" x14ac:dyDescent="0.3">
      <c r="A23432" s="21"/>
    </row>
    <row r="23438" spans="1:1" s="20" customFormat="1" ht="14.25" customHeight="1" x14ac:dyDescent="0.25"/>
    <row r="23454" spans="1:1" ht="14.25" customHeight="1" x14ac:dyDescent="0.3">
      <c r="A23454" s="21"/>
    </row>
    <row r="23460" s="20" customFormat="1" ht="14.25" customHeight="1" x14ac:dyDescent="0.25"/>
    <row r="23476" spans="1:1" ht="14.25" customHeight="1" x14ac:dyDescent="0.3">
      <c r="A23476" s="21"/>
    </row>
    <row r="23482" spans="1:1" s="20" customFormat="1" ht="14.25" customHeight="1" x14ac:dyDescent="0.25"/>
    <row r="23498" spans="1:1" ht="14.25" customHeight="1" x14ac:dyDescent="0.3">
      <c r="A23498" s="21"/>
    </row>
    <row r="23504" spans="1:1" s="20" customFormat="1" ht="14.25" customHeight="1" x14ac:dyDescent="0.25"/>
    <row r="23520" spans="1:1" ht="14.25" customHeight="1" x14ac:dyDescent="0.3">
      <c r="A23520" s="21"/>
    </row>
    <row r="23526" s="20" customFormat="1" ht="14.25" customHeight="1" x14ac:dyDescent="0.25"/>
    <row r="23542" spans="1:1" ht="14.25" customHeight="1" x14ac:dyDescent="0.3">
      <c r="A23542" s="21"/>
    </row>
    <row r="23548" spans="1:1" s="20" customFormat="1" ht="14.25" customHeight="1" x14ac:dyDescent="0.25"/>
    <row r="23564" spans="1:1" ht="14.25" customHeight="1" x14ac:dyDescent="0.3">
      <c r="A23564" s="21"/>
    </row>
    <row r="23570" s="20" customFormat="1" ht="14.25" customHeight="1" x14ac:dyDescent="0.25"/>
    <row r="23586" spans="1:1" ht="14.25" customHeight="1" x14ac:dyDescent="0.3">
      <c r="A23586" s="21"/>
    </row>
    <row r="23592" spans="1:1" s="20" customFormat="1" ht="14.25" customHeight="1" x14ac:dyDescent="0.25"/>
    <row r="23608" spans="1:1" ht="14.25" customHeight="1" x14ac:dyDescent="0.3">
      <c r="A23608" s="21"/>
    </row>
    <row r="23614" spans="1:1" s="20" customFormat="1" ht="14.25" customHeight="1" x14ac:dyDescent="0.25"/>
    <row r="23630" spans="1:1" ht="14.25" customHeight="1" x14ac:dyDescent="0.3">
      <c r="A23630" s="21"/>
    </row>
    <row r="23636" s="20" customFormat="1" ht="14.25" customHeight="1" x14ac:dyDescent="0.25"/>
    <row r="23652" spans="1:1" ht="14.25" customHeight="1" x14ac:dyDescent="0.3">
      <c r="A23652" s="21"/>
    </row>
    <row r="23658" spans="1:1" s="20" customFormat="1" ht="14.25" customHeight="1" x14ac:dyDescent="0.25"/>
    <row r="23674" spans="1:1" ht="14.25" customHeight="1" x14ac:dyDescent="0.3">
      <c r="A23674" s="21"/>
    </row>
    <row r="23680" spans="1:1" s="20" customFormat="1" ht="14.25" customHeight="1" x14ac:dyDescent="0.25"/>
    <row r="23696" spans="1:1" ht="14.25" customHeight="1" x14ac:dyDescent="0.3">
      <c r="A23696" s="21"/>
    </row>
    <row r="23702" s="20" customFormat="1" ht="14.25" customHeight="1" x14ac:dyDescent="0.25"/>
    <row r="23718" spans="1:1" ht="14.25" customHeight="1" x14ac:dyDescent="0.3">
      <c r="A23718" s="21"/>
    </row>
    <row r="23724" spans="1:1" s="20" customFormat="1" ht="14.25" customHeight="1" x14ac:dyDescent="0.25"/>
    <row r="23740" spans="1:1" ht="14.25" customHeight="1" x14ac:dyDescent="0.3">
      <c r="A23740" s="21"/>
    </row>
    <row r="23746" s="20" customFormat="1" ht="14.25" customHeight="1" x14ac:dyDescent="0.25"/>
    <row r="23762" spans="1:1" ht="14.25" customHeight="1" x14ac:dyDescent="0.3">
      <c r="A23762" s="21"/>
    </row>
    <row r="23768" spans="1:1" s="20" customFormat="1" ht="14.25" customHeight="1" x14ac:dyDescent="0.25"/>
    <row r="23784" spans="1:1" ht="14.25" customHeight="1" x14ac:dyDescent="0.3">
      <c r="A23784" s="21"/>
    </row>
    <row r="23790" spans="1:1" s="20" customFormat="1" ht="14.25" customHeight="1" x14ac:dyDescent="0.25"/>
    <row r="23806" spans="1:1" ht="14.25" customHeight="1" x14ac:dyDescent="0.3">
      <c r="A23806" s="21"/>
    </row>
    <row r="23812" s="20" customFormat="1" ht="14.25" customHeight="1" x14ac:dyDescent="0.25"/>
    <row r="23828" spans="1:1" ht="14.25" customHeight="1" x14ac:dyDescent="0.3">
      <c r="A23828" s="21"/>
    </row>
    <row r="23834" spans="1:1" s="20" customFormat="1" ht="14.25" customHeight="1" x14ac:dyDescent="0.25"/>
    <row r="23850" spans="1:1" ht="14.25" customHeight="1" x14ac:dyDescent="0.3">
      <c r="A23850" s="21"/>
    </row>
    <row r="23856" spans="1:1" s="20" customFormat="1" ht="14.25" customHeight="1" x14ac:dyDescent="0.25"/>
    <row r="23872" spans="1:1" ht="14.25" customHeight="1" x14ac:dyDescent="0.3">
      <c r="A23872" s="21"/>
    </row>
    <row r="23878" s="20" customFormat="1" ht="14.25" customHeight="1" x14ac:dyDescent="0.25"/>
    <row r="23894" spans="1:1" ht="14.25" customHeight="1" x14ac:dyDescent="0.3">
      <c r="A23894" s="21"/>
    </row>
    <row r="23900" spans="1:1" s="20" customFormat="1" ht="14.25" customHeight="1" x14ac:dyDescent="0.25"/>
    <row r="23916" spans="1:1" ht="14.25" customHeight="1" x14ac:dyDescent="0.3">
      <c r="A23916" s="21"/>
    </row>
    <row r="23922" s="20" customFormat="1" ht="14.25" customHeight="1" x14ac:dyDescent="0.25"/>
    <row r="23938" spans="1:1" ht="14.25" customHeight="1" x14ac:dyDescent="0.3">
      <c r="A23938" s="21"/>
    </row>
    <row r="23944" spans="1:1" s="20" customFormat="1" ht="14.25" customHeight="1" x14ac:dyDescent="0.25"/>
    <row r="23960" spans="1:1" ht="14.25" customHeight="1" x14ac:dyDescent="0.3">
      <c r="A23960" s="21"/>
    </row>
    <row r="23966" spans="1:1" s="20" customFormat="1" ht="14.25" customHeight="1" x14ac:dyDescent="0.25"/>
    <row r="23982" spans="1:1" ht="14.25" customHeight="1" x14ac:dyDescent="0.3">
      <c r="A23982" s="21"/>
    </row>
    <row r="23988" s="20" customFormat="1" ht="14.25" customHeight="1" x14ac:dyDescent="0.25"/>
    <row r="24004" spans="1:1" ht="14.25" customHeight="1" x14ac:dyDescent="0.3">
      <c r="A24004" s="21"/>
    </row>
    <row r="24010" spans="1:1" s="20" customFormat="1" ht="14.25" customHeight="1" x14ac:dyDescent="0.25"/>
    <row r="24026" spans="1:1" ht="14.25" customHeight="1" x14ac:dyDescent="0.3">
      <c r="A24026" s="21"/>
    </row>
    <row r="24032" spans="1:1" s="20" customFormat="1" ht="14.25" customHeight="1" x14ac:dyDescent="0.25"/>
    <row r="24048" spans="1:1" ht="14.25" customHeight="1" x14ac:dyDescent="0.3">
      <c r="A24048" s="21"/>
    </row>
    <row r="24054" s="20" customFormat="1" ht="14.25" customHeight="1" x14ac:dyDescent="0.25"/>
    <row r="24070" spans="1:1" ht="14.25" customHeight="1" x14ac:dyDescent="0.3">
      <c r="A24070" s="21"/>
    </row>
    <row r="24076" spans="1:1" s="20" customFormat="1" ht="14.25" customHeight="1" x14ac:dyDescent="0.25"/>
    <row r="24092" spans="1:1" ht="14.25" customHeight="1" x14ac:dyDescent="0.3">
      <c r="A24092" s="21"/>
    </row>
    <row r="24098" s="20" customFormat="1" ht="14.25" customHeight="1" x14ac:dyDescent="0.25"/>
    <row r="24114" spans="1:1" ht="14.25" customHeight="1" x14ac:dyDescent="0.3">
      <c r="A24114" s="21"/>
    </row>
    <row r="24120" spans="1:1" s="20" customFormat="1" ht="14.25" customHeight="1" x14ac:dyDescent="0.25"/>
    <row r="24136" spans="1:1" ht="14.25" customHeight="1" x14ac:dyDescent="0.3">
      <c r="A24136" s="21"/>
    </row>
    <row r="24142" spans="1:1" s="20" customFormat="1" ht="14.25" customHeight="1" x14ac:dyDescent="0.25"/>
    <row r="24158" spans="1:1" ht="14.25" customHeight="1" x14ac:dyDescent="0.3">
      <c r="A24158" s="21"/>
    </row>
    <row r="24164" s="20" customFormat="1" ht="14.25" customHeight="1" x14ac:dyDescent="0.25"/>
    <row r="24180" spans="1:1" ht="14.25" customHeight="1" x14ac:dyDescent="0.3">
      <c r="A24180" s="21"/>
    </row>
    <row r="24186" spans="1:1" s="20" customFormat="1" ht="14.25" customHeight="1" x14ac:dyDescent="0.25"/>
    <row r="24202" spans="1:1" ht="14.25" customHeight="1" x14ac:dyDescent="0.3">
      <c r="A24202" s="21"/>
    </row>
    <row r="24208" spans="1:1" s="20" customFormat="1" ht="14.25" customHeight="1" x14ac:dyDescent="0.25"/>
    <row r="24224" spans="1:1" ht="14.25" customHeight="1" x14ac:dyDescent="0.3">
      <c r="A24224" s="21"/>
    </row>
    <row r="24230" s="20" customFormat="1" ht="14.25" customHeight="1" x14ac:dyDescent="0.25"/>
    <row r="24246" spans="1:1" ht="14.25" customHeight="1" x14ac:dyDescent="0.3">
      <c r="A24246" s="21"/>
    </row>
    <row r="24252" spans="1:1" s="20" customFormat="1" ht="14.25" customHeight="1" x14ac:dyDescent="0.25"/>
    <row r="24268" spans="1:1" ht="14.25" customHeight="1" x14ac:dyDescent="0.3">
      <c r="A24268" s="21"/>
    </row>
    <row r="24274" s="20" customFormat="1" ht="14.25" customHeight="1" x14ac:dyDescent="0.25"/>
    <row r="24290" spans="1:1" ht="14.25" customHeight="1" x14ac:dyDescent="0.3">
      <c r="A24290" s="21"/>
    </row>
    <row r="24296" spans="1:1" s="20" customFormat="1" ht="14.25" customHeight="1" x14ac:dyDescent="0.25"/>
    <row r="24312" spans="1:1" ht="14.25" customHeight="1" x14ac:dyDescent="0.3">
      <c r="A24312" s="21"/>
    </row>
    <row r="24318" spans="1:1" s="20" customFormat="1" ht="14.25" customHeight="1" x14ac:dyDescent="0.25"/>
    <row r="24334" spans="1:1" ht="14.25" customHeight="1" x14ac:dyDescent="0.3">
      <c r="A24334" s="21"/>
    </row>
    <row r="24340" s="20" customFormat="1" ht="14.25" customHeight="1" x14ac:dyDescent="0.25"/>
    <row r="24356" spans="1:1" ht="14.25" customHeight="1" x14ac:dyDescent="0.3">
      <c r="A24356" s="21"/>
    </row>
    <row r="24362" spans="1:1" s="20" customFormat="1" ht="14.25" customHeight="1" x14ac:dyDescent="0.25"/>
    <row r="24378" spans="1:1" ht="14.25" customHeight="1" x14ac:dyDescent="0.3">
      <c r="A24378" s="21"/>
    </row>
    <row r="24384" spans="1:1" s="20" customFormat="1" ht="14.25" customHeight="1" x14ac:dyDescent="0.25"/>
    <row r="24400" spans="1:1" ht="14.25" customHeight="1" x14ac:dyDescent="0.3">
      <c r="A24400" s="21"/>
    </row>
    <row r="24406" s="20" customFormat="1" ht="14.25" customHeight="1" x14ac:dyDescent="0.25"/>
    <row r="24422" spans="1:1" ht="14.25" customHeight="1" x14ac:dyDescent="0.3">
      <c r="A24422" s="21"/>
    </row>
    <row r="24428" spans="1:1" s="20" customFormat="1" ht="14.25" customHeight="1" x14ac:dyDescent="0.25"/>
    <row r="24444" spans="1:1" ht="14.25" customHeight="1" x14ac:dyDescent="0.3">
      <c r="A24444" s="21"/>
    </row>
    <row r="24450" s="20" customFormat="1" ht="14.25" customHeight="1" x14ac:dyDescent="0.25"/>
    <row r="24466" spans="1:1" ht="14.25" customHeight="1" x14ac:dyDescent="0.3">
      <c r="A24466" s="21"/>
    </row>
    <row r="24472" spans="1:1" s="20" customFormat="1" ht="14.25" customHeight="1" x14ac:dyDescent="0.25"/>
    <row r="24488" spans="1:1" ht="14.25" customHeight="1" x14ac:dyDescent="0.3">
      <c r="A24488" s="21"/>
    </row>
    <row r="24494" spans="1:1" s="20" customFormat="1" ht="14.25" customHeight="1" x14ac:dyDescent="0.25"/>
    <row r="24510" spans="1:1" ht="14.25" customHeight="1" x14ac:dyDescent="0.3">
      <c r="A24510" s="21"/>
    </row>
    <row r="24516" s="20" customFormat="1" ht="14.25" customHeight="1" x14ac:dyDescent="0.25"/>
    <row r="24532" spans="1:1" ht="14.25" customHeight="1" x14ac:dyDescent="0.3">
      <c r="A24532" s="21"/>
    </row>
    <row r="24538" spans="1:1" s="20" customFormat="1" ht="14.25" customHeight="1" x14ac:dyDescent="0.25"/>
    <row r="24554" spans="1:1" ht="14.25" customHeight="1" x14ac:dyDescent="0.3">
      <c r="A24554" s="21"/>
    </row>
    <row r="24560" spans="1:1" s="20" customFormat="1" ht="14.25" customHeight="1" x14ac:dyDescent="0.25"/>
    <row r="24576" spans="1:1" ht="14.25" customHeight="1" x14ac:dyDescent="0.3">
      <c r="A24576" s="21"/>
    </row>
    <row r="24582" s="20" customFormat="1" ht="14.25" customHeight="1" x14ac:dyDescent="0.25"/>
    <row r="24598" spans="1:1" ht="14.25" customHeight="1" x14ac:dyDescent="0.3">
      <c r="A24598" s="21"/>
    </row>
    <row r="24604" spans="1:1" s="20" customFormat="1" ht="14.25" customHeight="1" x14ac:dyDescent="0.25"/>
    <row r="24620" spans="1:1" ht="14.25" customHeight="1" x14ac:dyDescent="0.3">
      <c r="A24620" s="21"/>
    </row>
    <row r="24626" s="20" customFormat="1" ht="14.25" customHeight="1" x14ac:dyDescent="0.25"/>
    <row r="24642" spans="1:1" ht="14.25" customHeight="1" x14ac:dyDescent="0.3">
      <c r="A24642" s="21"/>
    </row>
    <row r="24648" spans="1:1" s="20" customFormat="1" ht="14.25" customHeight="1" x14ac:dyDescent="0.25"/>
    <row r="24664" spans="1:1" ht="14.25" customHeight="1" x14ac:dyDescent="0.3">
      <c r="A24664" s="21"/>
    </row>
    <row r="24670" spans="1:1" s="20" customFormat="1" ht="14.25" customHeight="1" x14ac:dyDescent="0.25"/>
    <row r="24686" spans="1:1" ht="14.25" customHeight="1" x14ac:dyDescent="0.3">
      <c r="A24686" s="21"/>
    </row>
    <row r="24692" s="20" customFormat="1" ht="14.25" customHeight="1" x14ac:dyDescent="0.25"/>
    <row r="24708" spans="1:1" ht="14.25" customHeight="1" x14ac:dyDescent="0.3">
      <c r="A24708" s="21"/>
    </row>
    <row r="24714" spans="1:1" s="20" customFormat="1" ht="14.25" customHeight="1" x14ac:dyDescent="0.25"/>
    <row r="24730" spans="1:1" ht="14.25" customHeight="1" x14ac:dyDescent="0.3">
      <c r="A24730" s="21"/>
    </row>
    <row r="24736" spans="1:1" s="20" customFormat="1" ht="14.25" customHeight="1" x14ac:dyDescent="0.25"/>
    <row r="24752" spans="1:1" ht="14.25" customHeight="1" x14ac:dyDescent="0.3">
      <c r="A24752" s="21"/>
    </row>
    <row r="24758" s="20" customFormat="1" ht="14.25" customHeight="1" x14ac:dyDescent="0.25"/>
    <row r="24774" spans="1:1" ht="14.25" customHeight="1" x14ac:dyDescent="0.3">
      <c r="A24774" s="21"/>
    </row>
    <row r="24780" spans="1:1" s="20" customFormat="1" ht="14.25" customHeight="1" x14ac:dyDescent="0.25"/>
    <row r="24796" spans="1:1" ht="14.25" customHeight="1" x14ac:dyDescent="0.3">
      <c r="A24796" s="21"/>
    </row>
    <row r="24802" s="20" customFormat="1" ht="14.25" customHeight="1" x14ac:dyDescent="0.25"/>
    <row r="24818" spans="1:1" ht="14.25" customHeight="1" x14ac:dyDescent="0.3">
      <c r="A24818" s="21"/>
    </row>
    <row r="24824" spans="1:1" s="20" customFormat="1" ht="14.25" customHeight="1" x14ac:dyDescent="0.25"/>
    <row r="24840" spans="1:1" ht="14.25" customHeight="1" x14ac:dyDescent="0.3">
      <c r="A24840" s="21"/>
    </row>
    <row r="24846" spans="1:1" s="20" customFormat="1" ht="14.25" customHeight="1" x14ac:dyDescent="0.25"/>
    <row r="24862" spans="1:1" ht="14.25" customHeight="1" x14ac:dyDescent="0.3">
      <c r="A24862" s="21"/>
    </row>
    <row r="24868" s="20" customFormat="1" ht="14.25" customHeight="1" x14ac:dyDescent="0.25"/>
    <row r="24884" spans="1:1" ht="14.25" customHeight="1" x14ac:dyDescent="0.3">
      <c r="A24884" s="21"/>
    </row>
    <row r="24890" spans="1:1" s="20" customFormat="1" ht="14.25" customHeight="1" x14ac:dyDescent="0.25"/>
    <row r="24906" spans="1:1" ht="14.25" customHeight="1" x14ac:dyDescent="0.3">
      <c r="A24906" s="21"/>
    </row>
    <row r="24912" spans="1:1" s="20" customFormat="1" ht="14.25" customHeight="1" x14ac:dyDescent="0.25"/>
    <row r="24928" spans="1:1" ht="14.25" customHeight="1" x14ac:dyDescent="0.3">
      <c r="A24928" s="21"/>
    </row>
    <row r="24934" s="20" customFormat="1" ht="14.25" customHeight="1" x14ac:dyDescent="0.25"/>
    <row r="24950" spans="1:1" ht="14.25" customHeight="1" x14ac:dyDescent="0.3">
      <c r="A24950" s="21"/>
    </row>
    <row r="24956" spans="1:1" s="20" customFormat="1" ht="14.25" customHeight="1" x14ac:dyDescent="0.25"/>
    <row r="24972" spans="1:1" ht="14.25" customHeight="1" x14ac:dyDescent="0.3">
      <c r="A24972" s="21"/>
    </row>
    <row r="24978" s="20" customFormat="1" ht="14.25" customHeight="1" x14ac:dyDescent="0.25"/>
    <row r="24994" spans="1:1" ht="14.25" customHeight="1" x14ac:dyDescent="0.3">
      <c r="A24994" s="21"/>
    </row>
    <row r="25000" spans="1:1" s="20" customFormat="1" ht="14.25" customHeight="1" x14ac:dyDescent="0.25"/>
    <row r="25016" spans="1:1" ht="14.25" customHeight="1" x14ac:dyDescent="0.3">
      <c r="A25016" s="21"/>
    </row>
    <row r="25022" spans="1:1" s="20" customFormat="1" ht="14.25" customHeight="1" x14ac:dyDescent="0.25"/>
    <row r="25038" spans="1:1" ht="14.25" customHeight="1" x14ac:dyDescent="0.3">
      <c r="A25038" s="21"/>
    </row>
    <row r="25044" s="20" customFormat="1" ht="14.25" customHeight="1" x14ac:dyDescent="0.25"/>
    <row r="25060" spans="1:1" ht="14.25" customHeight="1" x14ac:dyDescent="0.3">
      <c r="A25060" s="21"/>
    </row>
    <row r="25066" spans="1:1" s="20" customFormat="1" ht="14.25" customHeight="1" x14ac:dyDescent="0.25"/>
    <row r="25082" spans="1:1" ht="14.25" customHeight="1" x14ac:dyDescent="0.3">
      <c r="A25082" s="21"/>
    </row>
    <row r="25088" spans="1:1" s="20" customFormat="1" ht="14.25" customHeight="1" x14ac:dyDescent="0.25"/>
    <row r="25104" spans="1:1" ht="14.25" customHeight="1" x14ac:dyDescent="0.3">
      <c r="A25104" s="21"/>
    </row>
    <row r="25110" s="20" customFormat="1" ht="14.25" customHeight="1" x14ac:dyDescent="0.25"/>
    <row r="25126" spans="1:1" ht="14.25" customHeight="1" x14ac:dyDescent="0.3">
      <c r="A25126" s="21"/>
    </row>
    <row r="25132" spans="1:1" s="20" customFormat="1" ht="14.25" customHeight="1" x14ac:dyDescent="0.25"/>
    <row r="25148" spans="1:1" ht="14.25" customHeight="1" x14ac:dyDescent="0.3">
      <c r="A25148" s="21"/>
    </row>
    <row r="25154" s="20" customFormat="1" ht="14.25" customHeight="1" x14ac:dyDescent="0.25"/>
    <row r="25170" spans="1:1" ht="14.25" customHeight="1" x14ac:dyDescent="0.3">
      <c r="A25170" s="21"/>
    </row>
    <row r="25176" spans="1:1" s="20" customFormat="1" ht="14.25" customHeight="1" x14ac:dyDescent="0.25"/>
    <row r="25192" spans="1:1" ht="14.25" customHeight="1" x14ac:dyDescent="0.3">
      <c r="A25192" s="21"/>
    </row>
    <row r="25198" spans="1:1" s="20" customFormat="1" ht="14.25" customHeight="1" x14ac:dyDescent="0.25"/>
    <row r="25214" spans="1:1" ht="14.25" customHeight="1" x14ac:dyDescent="0.3">
      <c r="A25214" s="21"/>
    </row>
    <row r="25220" s="20" customFormat="1" ht="14.25" customHeight="1" x14ac:dyDescent="0.25"/>
    <row r="25236" spans="1:1" ht="14.25" customHeight="1" x14ac:dyDescent="0.3">
      <c r="A25236" s="21"/>
    </row>
    <row r="25242" spans="1:1" s="20" customFormat="1" ht="14.25" customHeight="1" x14ac:dyDescent="0.25"/>
    <row r="25258" spans="1:1" ht="14.25" customHeight="1" x14ac:dyDescent="0.3">
      <c r="A25258" s="21"/>
    </row>
    <row r="25264" spans="1:1" s="20" customFormat="1" ht="14.25" customHeight="1" x14ac:dyDescent="0.25"/>
    <row r="25280" spans="1:1" ht="14.25" customHeight="1" x14ac:dyDescent="0.3">
      <c r="A25280" s="21"/>
    </row>
    <row r="25286" s="20" customFormat="1" ht="14.25" customHeight="1" x14ac:dyDescent="0.25"/>
    <row r="25302" spans="1:1" ht="14.25" customHeight="1" x14ac:dyDescent="0.3">
      <c r="A25302" s="21"/>
    </row>
    <row r="25308" spans="1:1" s="20" customFormat="1" ht="14.25" customHeight="1" x14ac:dyDescent="0.25"/>
    <row r="25324" spans="1:1" ht="14.25" customHeight="1" x14ac:dyDescent="0.3">
      <c r="A25324" s="21"/>
    </row>
    <row r="25330" s="20" customFormat="1" ht="14.25" customHeight="1" x14ac:dyDescent="0.25"/>
    <row r="25346" spans="1:1" ht="14.25" customHeight="1" x14ac:dyDescent="0.3">
      <c r="A25346" s="21"/>
    </row>
    <row r="25352" spans="1:1" s="20" customFormat="1" ht="14.25" customHeight="1" x14ac:dyDescent="0.25"/>
    <row r="25368" spans="1:1" ht="14.25" customHeight="1" x14ac:dyDescent="0.3">
      <c r="A25368" s="21"/>
    </row>
    <row r="25374" spans="1:1" s="20" customFormat="1" ht="14.25" customHeight="1" x14ac:dyDescent="0.25"/>
    <row r="25390" spans="1:1" ht="14.25" customHeight="1" x14ac:dyDescent="0.3">
      <c r="A25390" s="21"/>
    </row>
    <row r="25396" s="20" customFormat="1" ht="14.25" customHeight="1" x14ac:dyDescent="0.25"/>
    <row r="25412" spans="1:1" ht="14.25" customHeight="1" x14ac:dyDescent="0.3">
      <c r="A25412" s="21"/>
    </row>
    <row r="25418" spans="1:1" s="20" customFormat="1" ht="14.25" customHeight="1" x14ac:dyDescent="0.25"/>
    <row r="25434" spans="1:1" ht="14.25" customHeight="1" x14ac:dyDescent="0.3">
      <c r="A25434" s="21"/>
    </row>
    <row r="25440" spans="1:1" s="20" customFormat="1" ht="14.25" customHeight="1" x14ac:dyDescent="0.25"/>
    <row r="25456" spans="1:1" ht="14.25" customHeight="1" x14ac:dyDescent="0.3">
      <c r="A25456" s="21"/>
    </row>
    <row r="25462" s="20" customFormat="1" ht="14.25" customHeight="1" x14ac:dyDescent="0.25"/>
    <row r="25478" spans="1:1" ht="14.25" customHeight="1" x14ac:dyDescent="0.3">
      <c r="A25478" s="21"/>
    </row>
    <row r="25484" spans="1:1" s="20" customFormat="1" ht="14.25" customHeight="1" x14ac:dyDescent="0.25"/>
    <row r="25500" spans="1:1" ht="14.25" customHeight="1" x14ac:dyDescent="0.3">
      <c r="A25500" s="21"/>
    </row>
    <row r="25506" s="20" customFormat="1" ht="14.25" customHeight="1" x14ac:dyDescent="0.25"/>
    <row r="25522" spans="1:1" ht="14.25" customHeight="1" x14ac:dyDescent="0.3">
      <c r="A25522" s="21"/>
    </row>
    <row r="25528" spans="1:1" s="20" customFormat="1" ht="14.25" customHeight="1" x14ac:dyDescent="0.25"/>
    <row r="25544" spans="1:1" ht="14.25" customHeight="1" x14ac:dyDescent="0.3">
      <c r="A25544" s="21"/>
    </row>
    <row r="25550" spans="1:1" s="20" customFormat="1" ht="14.25" customHeight="1" x14ac:dyDescent="0.25"/>
    <row r="25566" spans="1:1" ht="14.25" customHeight="1" x14ac:dyDescent="0.3">
      <c r="A25566" s="21"/>
    </row>
    <row r="25572" s="20" customFormat="1" ht="14.25" customHeight="1" x14ac:dyDescent="0.25"/>
    <row r="25588" spans="1:1" ht="14.25" customHeight="1" x14ac:dyDescent="0.3">
      <c r="A25588" s="21"/>
    </row>
    <row r="25594" spans="1:1" s="20" customFormat="1" ht="14.25" customHeight="1" x14ac:dyDescent="0.25"/>
    <row r="25610" spans="1:1" ht="14.25" customHeight="1" x14ac:dyDescent="0.3">
      <c r="A25610" s="21"/>
    </row>
    <row r="25616" spans="1:1" s="20" customFormat="1" ht="14.25" customHeight="1" x14ac:dyDescent="0.25"/>
    <row r="25632" spans="1:1" ht="14.25" customHeight="1" x14ac:dyDescent="0.3">
      <c r="A25632" s="21"/>
    </row>
    <row r="25638" s="20" customFormat="1" ht="14.25" customHeight="1" x14ac:dyDescent="0.25"/>
    <row r="25654" spans="1:1" ht="14.25" customHeight="1" x14ac:dyDescent="0.3">
      <c r="A25654" s="21"/>
    </row>
    <row r="25660" spans="1:1" s="20" customFormat="1" ht="14.25" customHeight="1" x14ac:dyDescent="0.25"/>
    <row r="25676" spans="1:1" ht="14.25" customHeight="1" x14ac:dyDescent="0.3">
      <c r="A25676" s="21"/>
    </row>
    <row r="25682" s="20" customFormat="1" ht="14.25" customHeight="1" x14ac:dyDescent="0.25"/>
    <row r="25698" spans="1:1" ht="14.25" customHeight="1" x14ac:dyDescent="0.3">
      <c r="A25698" s="21"/>
    </row>
    <row r="25704" spans="1:1" s="20" customFormat="1" ht="14.25" customHeight="1" x14ac:dyDescent="0.25"/>
    <row r="25720" spans="1:1" ht="14.25" customHeight="1" x14ac:dyDescent="0.3">
      <c r="A25720" s="21"/>
    </row>
    <row r="25726" spans="1:1" s="20" customFormat="1" ht="14.25" customHeight="1" x14ac:dyDescent="0.25"/>
    <row r="25742" spans="1:1" ht="14.25" customHeight="1" x14ac:dyDescent="0.3">
      <c r="A25742" s="21"/>
    </row>
    <row r="25748" s="20" customFormat="1" ht="14.25" customHeight="1" x14ac:dyDescent="0.25"/>
    <row r="25764" spans="1:1" ht="14.25" customHeight="1" x14ac:dyDescent="0.3">
      <c r="A25764" s="21"/>
    </row>
    <row r="25770" spans="1:1" s="20" customFormat="1" ht="14.25" customHeight="1" x14ac:dyDescent="0.25"/>
    <row r="25786" spans="1:1" ht="14.25" customHeight="1" x14ac:dyDescent="0.3">
      <c r="A25786" s="21"/>
    </row>
    <row r="25792" spans="1:1" s="20" customFormat="1" ht="14.25" customHeight="1" x14ac:dyDescent="0.25"/>
    <row r="25808" spans="1:1" ht="14.25" customHeight="1" x14ac:dyDescent="0.3">
      <c r="A25808" s="21"/>
    </row>
    <row r="25814" s="20" customFormat="1" ht="14.25" customHeight="1" x14ac:dyDescent="0.25"/>
    <row r="25830" spans="1:1" ht="14.25" customHeight="1" x14ac:dyDescent="0.3">
      <c r="A25830" s="21"/>
    </row>
    <row r="25836" spans="1:1" s="20" customFormat="1" ht="14.25" customHeight="1" x14ac:dyDescent="0.25"/>
    <row r="25852" spans="1:1" ht="14.25" customHeight="1" x14ac:dyDescent="0.3">
      <c r="A25852" s="21"/>
    </row>
    <row r="25858" s="20" customFormat="1" ht="14.25" customHeight="1" x14ac:dyDescent="0.25"/>
    <row r="25874" spans="1:1" ht="14.25" customHeight="1" x14ac:dyDescent="0.3">
      <c r="A25874" s="21"/>
    </row>
    <row r="25880" spans="1:1" s="20" customFormat="1" ht="14.25" customHeight="1" x14ac:dyDescent="0.25"/>
    <row r="25896" spans="1:1" ht="14.25" customHeight="1" x14ac:dyDescent="0.3">
      <c r="A25896" s="21"/>
    </row>
    <row r="25902" spans="1:1" s="20" customFormat="1" ht="14.25" customHeight="1" x14ac:dyDescent="0.25"/>
    <row r="25918" spans="1:1" ht="14.25" customHeight="1" x14ac:dyDescent="0.3">
      <c r="A25918" s="21"/>
    </row>
    <row r="25924" s="20" customFormat="1" ht="14.25" customHeight="1" x14ac:dyDescent="0.25"/>
    <row r="25940" spans="1:1" ht="14.25" customHeight="1" x14ac:dyDescent="0.3">
      <c r="A25940" s="21"/>
    </row>
    <row r="25946" spans="1:1" s="20" customFormat="1" ht="14.25" customHeight="1" x14ac:dyDescent="0.25"/>
    <row r="25962" spans="1:1" ht="14.25" customHeight="1" x14ac:dyDescent="0.3">
      <c r="A25962" s="21"/>
    </row>
    <row r="25968" spans="1:1" s="20" customFormat="1" ht="14.25" customHeight="1" x14ac:dyDescent="0.25"/>
    <row r="25984" spans="1:1" ht="14.25" customHeight="1" x14ac:dyDescent="0.3">
      <c r="A25984" s="21"/>
    </row>
    <row r="25990" s="20" customFormat="1" ht="14.25" customHeight="1" x14ac:dyDescent="0.25"/>
    <row r="26006" spans="1:1" ht="14.25" customHeight="1" x14ac:dyDescent="0.3">
      <c r="A26006" s="21"/>
    </row>
    <row r="26012" spans="1:1" s="20" customFormat="1" ht="14.25" customHeight="1" x14ac:dyDescent="0.25"/>
    <row r="26028" spans="1:1" ht="14.25" customHeight="1" x14ac:dyDescent="0.3">
      <c r="A26028" s="21"/>
    </row>
    <row r="26034" s="20" customFormat="1" ht="14.25" customHeight="1" x14ac:dyDescent="0.25"/>
    <row r="26050" spans="1:1" ht="14.25" customHeight="1" x14ac:dyDescent="0.3">
      <c r="A26050" s="21"/>
    </row>
    <row r="26056" spans="1:1" s="20" customFormat="1" ht="14.25" customHeight="1" x14ac:dyDescent="0.25"/>
    <row r="26072" spans="1:1" ht="14.25" customHeight="1" x14ac:dyDescent="0.3">
      <c r="A26072" s="21"/>
    </row>
    <row r="26078" spans="1:1" s="20" customFormat="1" ht="14.25" customHeight="1" x14ac:dyDescent="0.25"/>
    <row r="26094" spans="1:1" ht="14.25" customHeight="1" x14ac:dyDescent="0.3">
      <c r="A26094" s="21"/>
    </row>
    <row r="26100" s="20" customFormat="1" ht="14.25" customHeight="1" x14ac:dyDescent="0.25"/>
    <row r="26116" spans="1:1" ht="14.25" customHeight="1" x14ac:dyDescent="0.3">
      <c r="A26116" s="21"/>
    </row>
    <row r="26122" spans="1:1" s="20" customFormat="1" ht="14.25" customHeight="1" x14ac:dyDescent="0.25"/>
    <row r="26138" spans="1:1" ht="14.25" customHeight="1" x14ac:dyDescent="0.3">
      <c r="A26138" s="21"/>
    </row>
    <row r="26144" spans="1:1" s="20" customFormat="1" ht="14.25" customHeight="1" x14ac:dyDescent="0.25"/>
    <row r="26160" spans="1:1" ht="14.25" customHeight="1" x14ac:dyDescent="0.3">
      <c r="A26160" s="21"/>
    </row>
    <row r="26166" s="20" customFormat="1" ht="14.25" customHeight="1" x14ac:dyDescent="0.25"/>
    <row r="26182" spans="1:1" ht="14.25" customHeight="1" x14ac:dyDescent="0.3">
      <c r="A26182" s="21"/>
    </row>
    <row r="26188" spans="1:1" s="20" customFormat="1" ht="14.25" customHeight="1" x14ac:dyDescent="0.25"/>
    <row r="26204" spans="1:1" ht="14.25" customHeight="1" x14ac:dyDescent="0.3">
      <c r="A26204" s="21"/>
    </row>
    <row r="26210" s="20" customFormat="1" ht="14.25" customHeight="1" x14ac:dyDescent="0.25"/>
    <row r="26226" spans="1:1" ht="14.25" customHeight="1" x14ac:dyDescent="0.3">
      <c r="A26226" s="21"/>
    </row>
    <row r="26232" spans="1:1" s="20" customFormat="1" ht="14.25" customHeight="1" x14ac:dyDescent="0.25"/>
    <row r="26248" spans="1:1" ht="14.25" customHeight="1" x14ac:dyDescent="0.3">
      <c r="A26248" s="21"/>
    </row>
    <row r="26254" spans="1:1" s="20" customFormat="1" ht="14.25" customHeight="1" x14ac:dyDescent="0.25"/>
    <row r="26270" spans="1:1" ht="14.25" customHeight="1" x14ac:dyDescent="0.3">
      <c r="A26270" s="21"/>
    </row>
    <row r="26276" s="20" customFormat="1" ht="14.25" customHeight="1" x14ac:dyDescent="0.25"/>
    <row r="26292" spans="1:1" ht="14.25" customHeight="1" x14ac:dyDescent="0.3">
      <c r="A26292" s="21"/>
    </row>
    <row r="26298" spans="1:1" s="20" customFormat="1" ht="14.25" customHeight="1" x14ac:dyDescent="0.25"/>
    <row r="26314" spans="1:1" ht="14.25" customHeight="1" x14ac:dyDescent="0.3">
      <c r="A26314" s="21"/>
    </row>
    <row r="26320" spans="1:1" s="20" customFormat="1" ht="14.25" customHeight="1" x14ac:dyDescent="0.25"/>
    <row r="26336" spans="1:1" ht="14.25" customHeight="1" x14ac:dyDescent="0.3">
      <c r="A26336" s="21"/>
    </row>
    <row r="26342" s="20" customFormat="1" ht="14.25" customHeight="1" x14ac:dyDescent="0.25"/>
    <row r="26358" spans="1:1" ht="14.25" customHeight="1" x14ac:dyDescent="0.3">
      <c r="A26358" s="21"/>
    </row>
    <row r="26364" spans="1:1" s="20" customFormat="1" ht="14.25" customHeight="1" x14ac:dyDescent="0.25"/>
    <row r="26380" spans="1:1" ht="14.25" customHeight="1" x14ac:dyDescent="0.3">
      <c r="A26380" s="21"/>
    </row>
    <row r="26386" s="20" customFormat="1" ht="14.25" customHeight="1" x14ac:dyDescent="0.25"/>
    <row r="26402" spans="1:1" ht="14.25" customHeight="1" x14ac:dyDescent="0.3">
      <c r="A26402" s="21"/>
    </row>
    <row r="26408" spans="1:1" s="20" customFormat="1" ht="14.25" customHeight="1" x14ac:dyDescent="0.25"/>
    <row r="26424" spans="1:1" ht="14.25" customHeight="1" x14ac:dyDescent="0.3">
      <c r="A26424" s="21"/>
    </row>
    <row r="26430" spans="1:1" s="20" customFormat="1" ht="14.25" customHeight="1" x14ac:dyDescent="0.25"/>
    <row r="26446" spans="1:1" ht="14.25" customHeight="1" x14ac:dyDescent="0.3">
      <c r="A26446" s="21"/>
    </row>
    <row r="26452" s="20" customFormat="1" ht="14.25" customHeight="1" x14ac:dyDescent="0.25"/>
    <row r="26468" spans="1:1" ht="14.25" customHeight="1" x14ac:dyDescent="0.3">
      <c r="A26468" s="21"/>
    </row>
    <row r="26474" spans="1:1" s="20" customFormat="1" ht="14.25" customHeight="1" x14ac:dyDescent="0.25"/>
    <row r="26490" spans="1:1" ht="14.25" customHeight="1" x14ac:dyDescent="0.3">
      <c r="A26490" s="21"/>
    </row>
    <row r="26496" spans="1:1" s="20" customFormat="1" ht="14.25" customHeight="1" x14ac:dyDescent="0.25"/>
    <row r="26512" spans="1:1" ht="14.25" customHeight="1" x14ac:dyDescent="0.3">
      <c r="A26512" s="21"/>
    </row>
    <row r="26518" s="20" customFormat="1" ht="14.25" customHeight="1" x14ac:dyDescent="0.25"/>
    <row r="26534" spans="1:1" ht="14.25" customHeight="1" x14ac:dyDescent="0.3">
      <c r="A26534" s="21"/>
    </row>
    <row r="26540" spans="1:1" s="20" customFormat="1" ht="14.25" customHeight="1" x14ac:dyDescent="0.25"/>
    <row r="26556" spans="1:1" ht="14.25" customHeight="1" x14ac:dyDescent="0.3">
      <c r="A26556" s="21"/>
    </row>
    <row r="26562" s="20" customFormat="1" ht="14.25" customHeight="1" x14ac:dyDescent="0.25"/>
    <row r="26578" spans="1:1" ht="14.25" customHeight="1" x14ac:dyDescent="0.3">
      <c r="A26578" s="21"/>
    </row>
    <row r="26584" spans="1:1" s="20" customFormat="1" ht="14.25" customHeight="1" x14ac:dyDescent="0.25"/>
    <row r="26600" spans="1:1" ht="14.25" customHeight="1" x14ac:dyDescent="0.3">
      <c r="A26600" s="21"/>
    </row>
    <row r="26606" spans="1:1" s="20" customFormat="1" ht="14.25" customHeight="1" x14ac:dyDescent="0.25"/>
    <row r="26622" spans="1:1" ht="14.25" customHeight="1" x14ac:dyDescent="0.3">
      <c r="A26622" s="21"/>
    </row>
    <row r="26628" s="20" customFormat="1" ht="14.25" customHeight="1" x14ac:dyDescent="0.25"/>
    <row r="26644" spans="1:1" ht="14.25" customHeight="1" x14ac:dyDescent="0.3">
      <c r="A26644" s="21"/>
    </row>
    <row r="26650" spans="1:1" s="20" customFormat="1" ht="14.25" customHeight="1" x14ac:dyDescent="0.25"/>
    <row r="26666" spans="1:1" ht="14.25" customHeight="1" x14ac:dyDescent="0.3">
      <c r="A26666" s="21"/>
    </row>
    <row r="26672" spans="1:1" s="20" customFormat="1" ht="14.25" customHeight="1" x14ac:dyDescent="0.25"/>
    <row r="26688" spans="1:1" ht="14.25" customHeight="1" x14ac:dyDescent="0.3">
      <c r="A26688" s="21"/>
    </row>
    <row r="26694" s="20" customFormat="1" ht="14.25" customHeight="1" x14ac:dyDescent="0.25"/>
    <row r="26710" spans="1:1" ht="14.25" customHeight="1" x14ac:dyDescent="0.3">
      <c r="A26710" s="21"/>
    </row>
    <row r="26716" spans="1:1" s="20" customFormat="1" ht="14.25" customHeight="1" x14ac:dyDescent="0.25"/>
    <row r="26732" spans="1:1" ht="14.25" customHeight="1" x14ac:dyDescent="0.3">
      <c r="A26732" s="21"/>
    </row>
    <row r="26738" s="20" customFormat="1" ht="14.25" customHeight="1" x14ac:dyDescent="0.25"/>
    <row r="26754" spans="1:1" ht="14.25" customHeight="1" x14ac:dyDescent="0.3">
      <c r="A26754" s="21"/>
    </row>
    <row r="26760" spans="1:1" s="20" customFormat="1" ht="14.25" customHeight="1" x14ac:dyDescent="0.25"/>
    <row r="26776" spans="1:1" ht="14.25" customHeight="1" x14ac:dyDescent="0.3">
      <c r="A26776" s="21"/>
    </row>
    <row r="26782" spans="1:1" s="20" customFormat="1" ht="14.25" customHeight="1" x14ac:dyDescent="0.25"/>
    <row r="26798" spans="1:1" ht="14.25" customHeight="1" x14ac:dyDescent="0.3">
      <c r="A26798" s="21"/>
    </row>
    <row r="26804" s="20" customFormat="1" ht="14.25" customHeight="1" x14ac:dyDescent="0.25"/>
    <row r="26820" spans="1:1" ht="14.25" customHeight="1" x14ac:dyDescent="0.3">
      <c r="A26820" s="21"/>
    </row>
    <row r="26826" spans="1:1" s="20" customFormat="1" ht="14.25" customHeight="1" x14ac:dyDescent="0.25"/>
    <row r="26842" spans="1:1" ht="14.25" customHeight="1" x14ac:dyDescent="0.3">
      <c r="A26842" s="21"/>
    </row>
    <row r="26848" spans="1:1" s="20" customFormat="1" ht="14.25" customHeight="1" x14ac:dyDescent="0.25"/>
    <row r="26864" spans="1:1" ht="14.25" customHeight="1" x14ac:dyDescent="0.3">
      <c r="A26864" s="21"/>
    </row>
    <row r="26870" s="20" customFormat="1" ht="14.25" customHeight="1" x14ac:dyDescent="0.25"/>
    <row r="26886" spans="1:1" ht="14.25" customHeight="1" x14ac:dyDescent="0.3">
      <c r="A26886" s="21"/>
    </row>
    <row r="26892" spans="1:1" s="20" customFormat="1" ht="14.25" customHeight="1" x14ac:dyDescent="0.25"/>
    <row r="26908" spans="1:1" ht="14.25" customHeight="1" x14ac:dyDescent="0.3">
      <c r="A26908" s="21"/>
    </row>
    <row r="26914" s="20" customFormat="1" ht="14.25" customHeight="1" x14ac:dyDescent="0.25"/>
    <row r="26930" spans="1:1" ht="14.25" customHeight="1" x14ac:dyDescent="0.3">
      <c r="A26930" s="21"/>
    </row>
    <row r="26936" spans="1:1" s="20" customFormat="1" ht="14.25" customHeight="1" x14ac:dyDescent="0.25"/>
    <row r="26952" spans="1:1" ht="14.25" customHeight="1" x14ac:dyDescent="0.3">
      <c r="A26952" s="21"/>
    </row>
    <row r="26958" spans="1:1" s="20" customFormat="1" ht="14.25" customHeight="1" x14ac:dyDescent="0.25"/>
    <row r="26974" spans="1:1" ht="14.25" customHeight="1" x14ac:dyDescent="0.3">
      <c r="A26974" s="21"/>
    </row>
    <row r="26980" s="20" customFormat="1" ht="14.25" customHeight="1" x14ac:dyDescent="0.25"/>
    <row r="26996" spans="1:1" ht="14.25" customHeight="1" x14ac:dyDescent="0.3">
      <c r="A26996" s="21"/>
    </row>
    <row r="27002" spans="1:1" s="20" customFormat="1" ht="14.25" customHeight="1" x14ac:dyDescent="0.25"/>
    <row r="27018" spans="1:1" ht="14.25" customHeight="1" x14ac:dyDescent="0.3">
      <c r="A27018" s="21"/>
    </row>
    <row r="27024" spans="1:1" s="20" customFormat="1" ht="14.25" customHeight="1" x14ac:dyDescent="0.25"/>
    <row r="27040" spans="1:1" ht="14.25" customHeight="1" x14ac:dyDescent="0.3">
      <c r="A27040" s="21"/>
    </row>
    <row r="27046" s="20" customFormat="1" ht="14.25" customHeight="1" x14ac:dyDescent="0.25"/>
    <row r="27062" spans="1:1" ht="14.25" customHeight="1" x14ac:dyDescent="0.3">
      <c r="A27062" s="21"/>
    </row>
    <row r="27068" spans="1:1" s="20" customFormat="1" ht="14.25" customHeight="1" x14ac:dyDescent="0.25"/>
    <row r="27084" spans="1:1" ht="14.25" customHeight="1" x14ac:dyDescent="0.3">
      <c r="A27084" s="21"/>
    </row>
    <row r="27090" s="20" customFormat="1" ht="14.25" customHeight="1" x14ac:dyDescent="0.25"/>
    <row r="27106" spans="1:1" ht="14.25" customHeight="1" x14ac:dyDescent="0.3">
      <c r="A27106" s="21"/>
    </row>
    <row r="27112" spans="1:1" s="20" customFormat="1" ht="14.25" customHeight="1" x14ac:dyDescent="0.25"/>
    <row r="27128" spans="1:1" ht="14.25" customHeight="1" x14ac:dyDescent="0.3">
      <c r="A27128" s="21"/>
    </row>
    <row r="27134" spans="1:1" s="20" customFormat="1" ht="14.25" customHeight="1" x14ac:dyDescent="0.25"/>
    <row r="27150" spans="1:1" ht="14.25" customHeight="1" x14ac:dyDescent="0.3">
      <c r="A27150" s="21"/>
    </row>
    <row r="27156" s="20" customFormat="1" ht="14.25" customHeight="1" x14ac:dyDescent="0.25"/>
    <row r="27172" spans="1:1" ht="14.25" customHeight="1" x14ac:dyDescent="0.3">
      <c r="A27172" s="21"/>
    </row>
    <row r="27178" spans="1:1" s="20" customFormat="1" ht="14.25" customHeight="1" x14ac:dyDescent="0.25"/>
    <row r="27194" spans="1:1" ht="14.25" customHeight="1" x14ac:dyDescent="0.3">
      <c r="A27194" s="21"/>
    </row>
    <row r="27200" spans="1:1" s="20" customFormat="1" ht="14.25" customHeight="1" x14ac:dyDescent="0.25"/>
    <row r="27216" spans="1:1" ht="14.25" customHeight="1" x14ac:dyDescent="0.3">
      <c r="A27216" s="21"/>
    </row>
    <row r="27222" s="20" customFormat="1" ht="14.25" customHeight="1" x14ac:dyDescent="0.25"/>
    <row r="27238" spans="1:1" ht="14.25" customHeight="1" x14ac:dyDescent="0.3">
      <c r="A27238" s="21"/>
    </row>
    <row r="27244" spans="1:1" s="20" customFormat="1" ht="14.25" customHeight="1" x14ac:dyDescent="0.25"/>
    <row r="27260" spans="1:1" ht="14.25" customHeight="1" x14ac:dyDescent="0.3">
      <c r="A27260" s="21"/>
    </row>
    <row r="27266" s="20" customFormat="1" ht="14.25" customHeight="1" x14ac:dyDescent="0.25"/>
    <row r="27282" spans="1:1" ht="14.25" customHeight="1" x14ac:dyDescent="0.3">
      <c r="A27282" s="21"/>
    </row>
    <row r="27288" spans="1:1" s="20" customFormat="1" ht="14.25" customHeight="1" x14ac:dyDescent="0.25"/>
    <row r="27304" spans="1:1" ht="14.25" customHeight="1" x14ac:dyDescent="0.3">
      <c r="A27304" s="21"/>
    </row>
    <row r="27310" spans="1:1" s="20" customFormat="1" ht="14.25" customHeight="1" x14ac:dyDescent="0.25"/>
    <row r="27326" spans="1:1" ht="14.25" customHeight="1" x14ac:dyDescent="0.3">
      <c r="A27326" s="21"/>
    </row>
    <row r="27332" s="20" customFormat="1" ht="14.25" customHeight="1" x14ac:dyDescent="0.25"/>
    <row r="27348" spans="1:1" ht="14.25" customHeight="1" x14ac:dyDescent="0.3">
      <c r="A27348" s="21"/>
    </row>
    <row r="27354" spans="1:1" s="20" customFormat="1" ht="14.25" customHeight="1" x14ac:dyDescent="0.25"/>
    <row r="27370" spans="1:1" ht="14.25" customHeight="1" x14ac:dyDescent="0.3">
      <c r="A27370" s="21"/>
    </row>
    <row r="27376" spans="1:1" s="20" customFormat="1" ht="14.25" customHeight="1" x14ac:dyDescent="0.25"/>
    <row r="27392" spans="1:1" ht="14.25" customHeight="1" x14ac:dyDescent="0.3">
      <c r="A27392" s="21"/>
    </row>
    <row r="27398" s="20" customFormat="1" ht="14.25" customHeight="1" x14ac:dyDescent="0.25"/>
    <row r="27414" spans="1:1" ht="14.25" customHeight="1" x14ac:dyDescent="0.3">
      <c r="A27414" s="21"/>
    </row>
    <row r="27420" spans="1:1" s="20" customFormat="1" ht="14.25" customHeight="1" x14ac:dyDescent="0.25"/>
    <row r="27436" spans="1:1" ht="14.25" customHeight="1" x14ac:dyDescent="0.3">
      <c r="A27436" s="21"/>
    </row>
    <row r="27442" s="20" customFormat="1" ht="14.25" customHeight="1" x14ac:dyDescent="0.25"/>
    <row r="27458" spans="1:1" ht="14.25" customHeight="1" x14ac:dyDescent="0.3">
      <c r="A27458" s="21"/>
    </row>
    <row r="27464" spans="1:1" s="20" customFormat="1" ht="14.25" customHeight="1" x14ac:dyDescent="0.25"/>
    <row r="27480" spans="1:1" ht="14.25" customHeight="1" x14ac:dyDescent="0.3">
      <c r="A27480" s="21"/>
    </row>
    <row r="27486" spans="1:1" s="20" customFormat="1" ht="14.25" customHeight="1" x14ac:dyDescent="0.25"/>
    <row r="27502" spans="1:1" ht="14.25" customHeight="1" x14ac:dyDescent="0.3">
      <c r="A27502" s="21"/>
    </row>
    <row r="27508" s="20" customFormat="1" ht="14.25" customHeight="1" x14ac:dyDescent="0.25"/>
    <row r="27524" spans="1:1" ht="14.25" customHeight="1" x14ac:dyDescent="0.3">
      <c r="A27524" s="21"/>
    </row>
    <row r="27530" spans="1:1" s="20" customFormat="1" ht="14.25" customHeight="1" x14ac:dyDescent="0.25"/>
    <row r="27546" spans="1:1" ht="14.25" customHeight="1" x14ac:dyDescent="0.3">
      <c r="A27546" s="21"/>
    </row>
    <row r="27552" spans="1:1" s="20" customFormat="1" ht="14.25" customHeight="1" x14ac:dyDescent="0.25"/>
    <row r="27568" spans="1:1" ht="14.25" customHeight="1" x14ac:dyDescent="0.3">
      <c r="A27568" s="21"/>
    </row>
    <row r="27574" s="20" customFormat="1" ht="14.25" customHeight="1" x14ac:dyDescent="0.25"/>
    <row r="27590" spans="1:1" ht="14.25" customHeight="1" x14ac:dyDescent="0.3">
      <c r="A27590" s="21"/>
    </row>
    <row r="27596" spans="1:1" s="20" customFormat="1" ht="14.25" customHeight="1" x14ac:dyDescent="0.25"/>
    <row r="27612" spans="1:1" ht="14.25" customHeight="1" x14ac:dyDescent="0.3">
      <c r="A27612" s="21"/>
    </row>
    <row r="27618" s="20" customFormat="1" ht="14.25" customHeight="1" x14ac:dyDescent="0.25"/>
    <row r="27634" spans="1:1" ht="14.25" customHeight="1" x14ac:dyDescent="0.3">
      <c r="A27634" s="21"/>
    </row>
    <row r="27640" spans="1:1" s="20" customFormat="1" ht="14.25" customHeight="1" x14ac:dyDescent="0.25"/>
    <row r="27656" spans="1:1" ht="14.25" customHeight="1" x14ac:dyDescent="0.3">
      <c r="A27656" s="21"/>
    </row>
    <row r="27662" spans="1:1" s="20" customFormat="1" ht="14.25" customHeight="1" x14ac:dyDescent="0.25"/>
    <row r="27678" spans="1:1" ht="14.25" customHeight="1" x14ac:dyDescent="0.3">
      <c r="A27678" s="21"/>
    </row>
    <row r="27684" s="20" customFormat="1" ht="14.25" customHeight="1" x14ac:dyDescent="0.25"/>
    <row r="27700" spans="1:1" ht="14.25" customHeight="1" x14ac:dyDescent="0.3">
      <c r="A27700" s="21"/>
    </row>
    <row r="27706" spans="1:1" s="20" customFormat="1" ht="14.25" customHeight="1" x14ac:dyDescent="0.25"/>
    <row r="27722" spans="1:1" ht="14.25" customHeight="1" x14ac:dyDescent="0.3">
      <c r="A27722" s="21"/>
    </row>
    <row r="27728" spans="1:1" s="20" customFormat="1" ht="14.25" customHeight="1" x14ac:dyDescent="0.25"/>
    <row r="27744" spans="1:1" ht="14.25" customHeight="1" x14ac:dyDescent="0.3">
      <c r="A27744" s="21"/>
    </row>
    <row r="27750" s="20" customFormat="1" ht="14.25" customHeight="1" x14ac:dyDescent="0.25"/>
    <row r="27766" spans="1:1" ht="14.25" customHeight="1" x14ac:dyDescent="0.3">
      <c r="A27766" s="21"/>
    </row>
    <row r="27772" spans="1:1" s="20" customFormat="1" ht="14.25" customHeight="1" x14ac:dyDescent="0.25"/>
    <row r="27788" spans="1:1" ht="14.25" customHeight="1" x14ac:dyDescent="0.3">
      <c r="A27788" s="21"/>
    </row>
    <row r="27794" s="20" customFormat="1" ht="14.25" customHeight="1" x14ac:dyDescent="0.25"/>
    <row r="27810" spans="1:1" ht="14.25" customHeight="1" x14ac:dyDescent="0.3">
      <c r="A27810" s="21"/>
    </row>
    <row r="27816" spans="1:1" s="20" customFormat="1" ht="14.25" customHeight="1" x14ac:dyDescent="0.25"/>
    <row r="27832" spans="1:1" ht="14.25" customHeight="1" x14ac:dyDescent="0.3">
      <c r="A27832" s="21"/>
    </row>
    <row r="27838" spans="1:1" s="20" customFormat="1" ht="14.25" customHeight="1" x14ac:dyDescent="0.25"/>
    <row r="27854" spans="1:1" ht="14.25" customHeight="1" x14ac:dyDescent="0.3">
      <c r="A27854" s="21"/>
    </row>
    <row r="27860" s="20" customFormat="1" ht="14.25" customHeight="1" x14ac:dyDescent="0.25"/>
    <row r="27876" spans="1:1" ht="14.25" customHeight="1" x14ac:dyDescent="0.3">
      <c r="A27876" s="21"/>
    </row>
    <row r="27882" spans="1:1" s="20" customFormat="1" ht="14.25" customHeight="1" x14ac:dyDescent="0.25"/>
    <row r="27898" spans="1:1" ht="14.25" customHeight="1" x14ac:dyDescent="0.3">
      <c r="A27898" s="21"/>
    </row>
    <row r="27904" spans="1:1" s="20" customFormat="1" ht="14.25" customHeight="1" x14ac:dyDescent="0.25"/>
    <row r="27920" spans="1:1" ht="14.25" customHeight="1" x14ac:dyDescent="0.3">
      <c r="A27920" s="21"/>
    </row>
    <row r="27926" s="20" customFormat="1" ht="14.25" customHeight="1" x14ac:dyDescent="0.25"/>
    <row r="27942" spans="1:1" ht="14.25" customHeight="1" x14ac:dyDescent="0.3">
      <c r="A27942" s="21"/>
    </row>
    <row r="27948" spans="1:1" s="20" customFormat="1" ht="14.25" customHeight="1" x14ac:dyDescent="0.25"/>
    <row r="27964" spans="1:1" ht="14.25" customHeight="1" x14ac:dyDescent="0.3">
      <c r="A27964" s="21"/>
    </row>
    <row r="27970" s="20" customFormat="1" ht="14.25" customHeight="1" x14ac:dyDescent="0.25"/>
    <row r="27986" spans="1:1" ht="14.25" customHeight="1" x14ac:dyDescent="0.3">
      <c r="A27986" s="21"/>
    </row>
    <row r="27992" spans="1:1" s="20" customFormat="1" ht="14.25" customHeight="1" x14ac:dyDescent="0.25"/>
    <row r="28008" spans="1:1" ht="14.25" customHeight="1" x14ac:dyDescent="0.3">
      <c r="A28008" s="21"/>
    </row>
    <row r="28014" spans="1:1" s="20" customFormat="1" ht="14.25" customHeight="1" x14ac:dyDescent="0.25"/>
    <row r="28030" spans="1:1" ht="14.25" customHeight="1" x14ac:dyDescent="0.3">
      <c r="A28030" s="21"/>
    </row>
    <row r="28036" s="20" customFormat="1" ht="14.25" customHeight="1" x14ac:dyDescent="0.25"/>
    <row r="28052" spans="1:1" ht="14.25" customHeight="1" x14ac:dyDescent="0.3">
      <c r="A28052" s="21"/>
    </row>
    <row r="28058" spans="1:1" s="20" customFormat="1" ht="14.25" customHeight="1" x14ac:dyDescent="0.25"/>
    <row r="28074" spans="1:1" ht="14.25" customHeight="1" x14ac:dyDescent="0.3">
      <c r="A28074" s="21"/>
    </row>
    <row r="28080" spans="1:1" s="20" customFormat="1" ht="14.25" customHeight="1" x14ac:dyDescent="0.25"/>
    <row r="28096" spans="1:1" ht="14.25" customHeight="1" x14ac:dyDescent="0.3">
      <c r="A28096" s="21"/>
    </row>
    <row r="28102" s="20" customFormat="1" ht="14.25" customHeight="1" x14ac:dyDescent="0.25"/>
    <row r="28118" spans="1:1" ht="14.25" customHeight="1" x14ac:dyDescent="0.3">
      <c r="A28118" s="21"/>
    </row>
    <row r="28124" spans="1:1" s="20" customFormat="1" ht="14.25" customHeight="1" x14ac:dyDescent="0.25"/>
    <row r="28140" spans="1:1" ht="14.25" customHeight="1" x14ac:dyDescent="0.3">
      <c r="A28140" s="21"/>
    </row>
    <row r="28146" s="20" customFormat="1" ht="14.25" customHeight="1" x14ac:dyDescent="0.25"/>
    <row r="28162" spans="1:1" ht="14.25" customHeight="1" x14ac:dyDescent="0.3">
      <c r="A28162" s="21"/>
    </row>
    <row r="28168" spans="1:1" s="20" customFormat="1" ht="14.25" customHeight="1" x14ac:dyDescent="0.25"/>
    <row r="28184" spans="1:1" ht="14.25" customHeight="1" x14ac:dyDescent="0.3">
      <c r="A28184" s="21"/>
    </row>
    <row r="28190" spans="1:1" s="20" customFormat="1" ht="14.25" customHeight="1" x14ac:dyDescent="0.25"/>
    <row r="28206" spans="1:1" ht="14.25" customHeight="1" x14ac:dyDescent="0.3">
      <c r="A28206" s="21"/>
    </row>
    <row r="28212" s="20" customFormat="1" ht="14.25" customHeight="1" x14ac:dyDescent="0.25"/>
    <row r="28228" spans="1:1" ht="14.25" customHeight="1" x14ac:dyDescent="0.3">
      <c r="A28228" s="21"/>
    </row>
    <row r="28234" spans="1:1" s="20" customFormat="1" ht="14.25" customHeight="1" x14ac:dyDescent="0.25"/>
    <row r="28250" spans="1:1" ht="14.25" customHeight="1" x14ac:dyDescent="0.3">
      <c r="A28250" s="21"/>
    </row>
    <row r="28256" spans="1:1" s="20" customFormat="1" ht="14.25" customHeight="1" x14ac:dyDescent="0.25"/>
    <row r="28272" spans="1:1" ht="14.25" customHeight="1" x14ac:dyDescent="0.3">
      <c r="A28272" s="21"/>
    </row>
    <row r="28278" s="20" customFormat="1" ht="14.25" customHeight="1" x14ac:dyDescent="0.25"/>
    <row r="28294" spans="1:1" ht="14.25" customHeight="1" x14ac:dyDescent="0.3">
      <c r="A28294" s="21"/>
    </row>
    <row r="28300" spans="1:1" s="20" customFormat="1" ht="14.25" customHeight="1" x14ac:dyDescent="0.25"/>
    <row r="28316" spans="1:1" ht="14.25" customHeight="1" x14ac:dyDescent="0.3">
      <c r="A28316" s="21"/>
    </row>
    <row r="28322" s="20" customFormat="1" ht="14.25" customHeight="1" x14ac:dyDescent="0.25"/>
    <row r="28338" spans="1:1" ht="14.25" customHeight="1" x14ac:dyDescent="0.3">
      <c r="A28338" s="21"/>
    </row>
    <row r="28344" spans="1:1" s="20" customFormat="1" ht="14.25" customHeight="1" x14ac:dyDescent="0.25"/>
    <row r="28360" spans="1:1" ht="14.25" customHeight="1" x14ac:dyDescent="0.3">
      <c r="A28360" s="21"/>
    </row>
    <row r="28366" spans="1:1" s="20" customFormat="1" ht="14.25" customHeight="1" x14ac:dyDescent="0.25"/>
    <row r="28382" spans="1:1" ht="14.25" customHeight="1" x14ac:dyDescent="0.3">
      <c r="A28382" s="21"/>
    </row>
    <row r="28388" s="20" customFormat="1" ht="14.25" customHeight="1" x14ac:dyDescent="0.25"/>
    <row r="28404" spans="1:1" ht="14.25" customHeight="1" x14ac:dyDescent="0.3">
      <c r="A28404" s="21"/>
    </row>
    <row r="28410" spans="1:1" s="20" customFormat="1" ht="14.25" customHeight="1" x14ac:dyDescent="0.25"/>
    <row r="28426" spans="1:1" ht="14.25" customHeight="1" x14ac:dyDescent="0.3">
      <c r="A28426" s="21"/>
    </row>
    <row r="28432" spans="1:1" s="20" customFormat="1" ht="14.25" customHeight="1" x14ac:dyDescent="0.25"/>
    <row r="28448" spans="1:1" ht="14.25" customHeight="1" x14ac:dyDescent="0.3">
      <c r="A28448" s="21"/>
    </row>
    <row r="28454" s="20" customFormat="1" ht="14.25" customHeight="1" x14ac:dyDescent="0.25"/>
    <row r="28470" spans="1:1" ht="14.25" customHeight="1" x14ac:dyDescent="0.3">
      <c r="A28470" s="21"/>
    </row>
    <row r="28476" spans="1:1" s="20" customFormat="1" ht="14.25" customHeight="1" x14ac:dyDescent="0.25"/>
    <row r="28492" spans="1:1" ht="14.25" customHeight="1" x14ac:dyDescent="0.3">
      <c r="A28492" s="21"/>
    </row>
    <row r="28498" s="20" customFormat="1" ht="14.25" customHeight="1" x14ac:dyDescent="0.25"/>
    <row r="28514" spans="1:1" ht="14.25" customHeight="1" x14ac:dyDescent="0.3">
      <c r="A28514" s="21"/>
    </row>
    <row r="28520" spans="1:1" s="20" customFormat="1" ht="14.25" customHeight="1" x14ac:dyDescent="0.25"/>
    <row r="28536" spans="1:1" ht="14.25" customHeight="1" x14ac:dyDescent="0.3">
      <c r="A28536" s="21"/>
    </row>
    <row r="28542" spans="1:1" s="20" customFormat="1" ht="14.25" customHeight="1" x14ac:dyDescent="0.25"/>
    <row r="28558" spans="1:1" ht="14.25" customHeight="1" x14ac:dyDescent="0.3">
      <c r="A28558" s="21"/>
    </row>
    <row r="28564" s="20" customFormat="1" ht="14.25" customHeight="1" x14ac:dyDescent="0.25"/>
    <row r="28580" spans="1:1" ht="14.25" customHeight="1" x14ac:dyDescent="0.3">
      <c r="A28580" s="21"/>
    </row>
    <row r="28586" spans="1:1" s="20" customFormat="1" ht="14.25" customHeight="1" x14ac:dyDescent="0.25"/>
    <row r="28602" spans="1:1" ht="14.25" customHeight="1" x14ac:dyDescent="0.3">
      <c r="A28602" s="21"/>
    </row>
    <row r="28608" spans="1:1" s="20" customFormat="1" ht="14.25" customHeight="1" x14ac:dyDescent="0.25"/>
    <row r="28624" spans="1:1" ht="14.25" customHeight="1" x14ac:dyDescent="0.3">
      <c r="A28624" s="21"/>
    </row>
    <row r="28630" s="20" customFormat="1" ht="14.25" customHeight="1" x14ac:dyDescent="0.25"/>
    <row r="28646" spans="1:1" ht="14.25" customHeight="1" x14ac:dyDescent="0.3">
      <c r="A28646" s="21"/>
    </row>
    <row r="28652" spans="1:1" s="20" customFormat="1" ht="14.25" customHeight="1" x14ac:dyDescent="0.25"/>
    <row r="28668" spans="1:1" ht="14.25" customHeight="1" x14ac:dyDescent="0.3">
      <c r="A28668" s="21"/>
    </row>
    <row r="28674" s="20" customFormat="1" ht="14.25" customHeight="1" x14ac:dyDescent="0.25"/>
    <row r="28690" spans="1:1" ht="14.25" customHeight="1" x14ac:dyDescent="0.3">
      <c r="A28690" s="21"/>
    </row>
    <row r="28696" spans="1:1" s="20" customFormat="1" ht="14.25" customHeight="1" x14ac:dyDescent="0.25"/>
    <row r="28712" spans="1:1" ht="14.25" customHeight="1" x14ac:dyDescent="0.3">
      <c r="A28712" s="21"/>
    </row>
    <row r="28718" spans="1:1" s="20" customFormat="1" ht="14.25" customHeight="1" x14ac:dyDescent="0.25"/>
    <row r="28734" spans="1:1" ht="14.25" customHeight="1" x14ac:dyDescent="0.3">
      <c r="A28734" s="21"/>
    </row>
    <row r="28740" s="20" customFormat="1" ht="14.25" customHeight="1" x14ac:dyDescent="0.25"/>
    <row r="28756" spans="1:1" ht="14.25" customHeight="1" x14ac:dyDescent="0.3">
      <c r="A28756" s="21"/>
    </row>
    <row r="28762" spans="1:1" s="20" customFormat="1" ht="14.25" customHeight="1" x14ac:dyDescent="0.25"/>
    <row r="28778" spans="1:1" ht="14.25" customHeight="1" x14ac:dyDescent="0.3">
      <c r="A28778" s="21"/>
    </row>
    <row r="28784" spans="1:1" s="20" customFormat="1" ht="14.25" customHeight="1" x14ac:dyDescent="0.25"/>
    <row r="28800" spans="1:1" ht="14.25" customHeight="1" x14ac:dyDescent="0.3">
      <c r="A28800" s="21"/>
    </row>
    <row r="28806" s="20" customFormat="1" ht="14.25" customHeight="1" x14ac:dyDescent="0.25"/>
    <row r="28822" spans="1:1" ht="14.25" customHeight="1" x14ac:dyDescent="0.3">
      <c r="A28822" s="21"/>
    </row>
    <row r="28828" spans="1:1" s="20" customFormat="1" ht="14.25" customHeight="1" x14ac:dyDescent="0.25"/>
    <row r="28844" spans="1:1" ht="14.25" customHeight="1" x14ac:dyDescent="0.3">
      <c r="A28844" s="21"/>
    </row>
    <row r="28850" s="20" customFormat="1" ht="14.25" customHeight="1" x14ac:dyDescent="0.25"/>
    <row r="28866" spans="1:1" ht="14.25" customHeight="1" x14ac:dyDescent="0.3">
      <c r="A28866" s="21"/>
    </row>
    <row r="28872" spans="1:1" s="20" customFormat="1" ht="14.25" customHeight="1" x14ac:dyDescent="0.25"/>
    <row r="28888" spans="1:1" ht="14.25" customHeight="1" x14ac:dyDescent="0.3">
      <c r="A28888" s="21"/>
    </row>
    <row r="28894" spans="1:1" s="20" customFormat="1" ht="14.25" customHeight="1" x14ac:dyDescent="0.25"/>
    <row r="28910" spans="1:1" ht="14.25" customHeight="1" x14ac:dyDescent="0.3">
      <c r="A28910" s="21"/>
    </row>
    <row r="28916" s="20" customFormat="1" ht="14.25" customHeight="1" x14ac:dyDescent="0.25"/>
    <row r="28932" spans="1:1" ht="14.25" customHeight="1" x14ac:dyDescent="0.3">
      <c r="A28932" s="21"/>
    </row>
    <row r="28938" spans="1:1" s="20" customFormat="1" ht="14.25" customHeight="1" x14ac:dyDescent="0.25"/>
    <row r="28954" spans="1:1" ht="14.25" customHeight="1" x14ac:dyDescent="0.3">
      <c r="A28954" s="21"/>
    </row>
    <row r="28960" spans="1:1" s="20" customFormat="1" ht="14.25" customHeight="1" x14ac:dyDescent="0.25"/>
    <row r="28976" spans="1:1" ht="14.25" customHeight="1" x14ac:dyDescent="0.3">
      <c r="A28976" s="21"/>
    </row>
    <row r="28982" s="20" customFormat="1" ht="14.25" customHeight="1" x14ac:dyDescent="0.25"/>
    <row r="28998" spans="1:1" ht="14.25" customHeight="1" x14ac:dyDescent="0.3">
      <c r="A28998" s="21"/>
    </row>
    <row r="29004" spans="1:1" s="20" customFormat="1" ht="14.25" customHeight="1" x14ac:dyDescent="0.25"/>
    <row r="29020" spans="1:1" ht="14.25" customHeight="1" x14ac:dyDescent="0.3">
      <c r="A29020" s="21"/>
    </row>
    <row r="29026" s="20" customFormat="1" ht="14.25" customHeight="1" x14ac:dyDescent="0.25"/>
    <row r="29042" spans="1:1" ht="14.25" customHeight="1" x14ac:dyDescent="0.3">
      <c r="A29042" s="21"/>
    </row>
    <row r="29048" spans="1:1" s="20" customFormat="1" ht="14.25" customHeight="1" x14ac:dyDescent="0.25"/>
    <row r="29064" spans="1:1" ht="14.25" customHeight="1" x14ac:dyDescent="0.3">
      <c r="A29064" s="21"/>
    </row>
    <row r="29070" spans="1:1" s="20" customFormat="1" ht="14.25" customHeight="1" x14ac:dyDescent="0.25"/>
    <row r="29086" spans="1:1" ht="14.25" customHeight="1" x14ac:dyDescent="0.3">
      <c r="A29086" s="21"/>
    </row>
    <row r="29092" s="20" customFormat="1" ht="14.25" customHeight="1" x14ac:dyDescent="0.25"/>
    <row r="29108" spans="1:1" ht="14.25" customHeight="1" x14ac:dyDescent="0.3">
      <c r="A29108" s="21"/>
    </row>
    <row r="29114" spans="1:1" s="20" customFormat="1" ht="14.25" customHeight="1" x14ac:dyDescent="0.25"/>
    <row r="29130" spans="1:1" ht="14.25" customHeight="1" x14ac:dyDescent="0.3">
      <c r="A29130" s="21"/>
    </row>
    <row r="29136" spans="1:1" s="20" customFormat="1" ht="14.25" customHeight="1" x14ac:dyDescent="0.25"/>
    <row r="29152" spans="1:1" ht="14.25" customHeight="1" x14ac:dyDescent="0.3">
      <c r="A29152" s="21"/>
    </row>
    <row r="29158" s="20" customFormat="1" ht="14.25" customHeight="1" x14ac:dyDescent="0.25"/>
    <row r="29174" spans="1:1" ht="14.25" customHeight="1" x14ac:dyDescent="0.3">
      <c r="A29174" s="21"/>
    </row>
    <row r="29180" spans="1:1" s="20" customFormat="1" ht="14.25" customHeight="1" x14ac:dyDescent="0.25"/>
    <row r="29196" spans="1:1" ht="14.25" customHeight="1" x14ac:dyDescent="0.3">
      <c r="A29196" s="21"/>
    </row>
    <row r="29202" s="20" customFormat="1" ht="14.25" customHeight="1" x14ac:dyDescent="0.25"/>
    <row r="29218" spans="1:1" ht="14.25" customHeight="1" x14ac:dyDescent="0.3">
      <c r="A29218" s="21"/>
    </row>
    <row r="29224" spans="1:1" s="20" customFormat="1" ht="14.25" customHeight="1" x14ac:dyDescent="0.25"/>
    <row r="29240" spans="1:1" ht="14.25" customHeight="1" x14ac:dyDescent="0.3">
      <c r="A29240" s="21"/>
    </row>
    <row r="29246" spans="1:1" s="20" customFormat="1" ht="14.25" customHeight="1" x14ac:dyDescent="0.25"/>
    <row r="29262" spans="1:1" ht="14.25" customHeight="1" x14ac:dyDescent="0.3">
      <c r="A29262" s="21"/>
    </row>
    <row r="29268" s="20" customFormat="1" ht="14.25" customHeight="1" x14ac:dyDescent="0.25"/>
    <row r="29284" spans="1:1" ht="14.25" customHeight="1" x14ac:dyDescent="0.3">
      <c r="A29284" s="21"/>
    </row>
    <row r="29290" spans="1:1" s="20" customFormat="1" ht="14.25" customHeight="1" x14ac:dyDescent="0.25"/>
    <row r="29306" spans="1:1" ht="14.25" customHeight="1" x14ac:dyDescent="0.3">
      <c r="A29306" s="21"/>
    </row>
    <row r="29312" spans="1:1" s="20" customFormat="1" ht="14.25" customHeight="1" x14ac:dyDescent="0.25"/>
    <row r="29328" spans="1:1" ht="14.25" customHeight="1" x14ac:dyDescent="0.3">
      <c r="A29328" s="21"/>
    </row>
    <row r="29334" s="20" customFormat="1" ht="14.25" customHeight="1" x14ac:dyDescent="0.25"/>
    <row r="29350" spans="1:1" ht="14.25" customHeight="1" x14ac:dyDescent="0.3">
      <c r="A29350" s="21"/>
    </row>
    <row r="29356" spans="1:1" s="20" customFormat="1" ht="14.25" customHeight="1" x14ac:dyDescent="0.25"/>
    <row r="29372" spans="1:1" ht="14.25" customHeight="1" x14ac:dyDescent="0.3">
      <c r="A29372" s="21"/>
    </row>
    <row r="29378" s="20" customFormat="1" ht="14.25" customHeight="1" x14ac:dyDescent="0.25"/>
    <row r="29394" spans="1:1" ht="14.25" customHeight="1" x14ac:dyDescent="0.3">
      <c r="A29394" s="21"/>
    </row>
    <row r="29400" spans="1:1" s="20" customFormat="1" ht="14.25" customHeight="1" x14ac:dyDescent="0.25"/>
    <row r="29416" spans="1:1" ht="14.25" customHeight="1" x14ac:dyDescent="0.3">
      <c r="A29416" s="21"/>
    </row>
    <row r="29422" spans="1:1" s="20" customFormat="1" ht="14.25" customHeight="1" x14ac:dyDescent="0.25"/>
    <row r="29438" spans="1:1" ht="14.25" customHeight="1" x14ac:dyDescent="0.3">
      <c r="A29438" s="21"/>
    </row>
    <row r="29444" s="20" customFormat="1" ht="14.25" customHeight="1" x14ac:dyDescent="0.25"/>
    <row r="29460" spans="1:1" ht="14.25" customHeight="1" x14ac:dyDescent="0.3">
      <c r="A29460" s="21"/>
    </row>
    <row r="29466" spans="1:1" s="20" customFormat="1" ht="14.25" customHeight="1" x14ac:dyDescent="0.25"/>
    <row r="29482" spans="1:1" ht="14.25" customHeight="1" x14ac:dyDescent="0.3">
      <c r="A29482" s="21"/>
    </row>
    <row r="29488" spans="1:1" s="20" customFormat="1" ht="14.25" customHeight="1" x14ac:dyDescent="0.25"/>
    <row r="29504" spans="1:1" ht="14.25" customHeight="1" x14ac:dyDescent="0.3">
      <c r="A29504" s="21"/>
    </row>
    <row r="29510" s="20" customFormat="1" ht="14.25" customHeight="1" x14ac:dyDescent="0.25"/>
    <row r="29526" spans="1:1" ht="14.25" customHeight="1" x14ac:dyDescent="0.3">
      <c r="A29526" s="21"/>
    </row>
    <row r="29532" spans="1:1" s="20" customFormat="1" ht="14.25" customHeight="1" x14ac:dyDescent="0.25"/>
    <row r="29548" spans="1:1" ht="14.25" customHeight="1" x14ac:dyDescent="0.3">
      <c r="A29548" s="21"/>
    </row>
    <row r="29554" s="20" customFormat="1" ht="14.25" customHeight="1" x14ac:dyDescent="0.25"/>
    <row r="29570" spans="1:1" ht="14.25" customHeight="1" x14ac:dyDescent="0.3">
      <c r="A29570" s="21"/>
    </row>
    <row r="29576" spans="1:1" s="20" customFormat="1" ht="14.25" customHeight="1" x14ac:dyDescent="0.25"/>
    <row r="29592" spans="1:1" ht="14.25" customHeight="1" x14ac:dyDescent="0.3">
      <c r="A29592" s="21"/>
    </row>
    <row r="29598" spans="1:1" s="20" customFormat="1" ht="14.25" customHeight="1" x14ac:dyDescent="0.25"/>
    <row r="29614" spans="1:1" ht="14.25" customHeight="1" x14ac:dyDescent="0.3">
      <c r="A29614" s="21"/>
    </row>
    <row r="29620" s="20" customFormat="1" ht="14.25" customHeight="1" x14ac:dyDescent="0.25"/>
    <row r="29636" spans="1:1" ht="14.25" customHeight="1" x14ac:dyDescent="0.3">
      <c r="A29636" s="21"/>
    </row>
    <row r="29642" spans="1:1" s="20" customFormat="1" ht="14.25" customHeight="1" x14ac:dyDescent="0.25"/>
    <row r="29658" spans="1:1" ht="14.25" customHeight="1" x14ac:dyDescent="0.3">
      <c r="A29658" s="21"/>
    </row>
    <row r="29664" spans="1:1" s="20" customFormat="1" ht="14.25" customHeight="1" x14ac:dyDescent="0.25"/>
    <row r="29680" spans="1:1" ht="14.25" customHeight="1" x14ac:dyDescent="0.3">
      <c r="A29680" s="21"/>
    </row>
    <row r="29686" s="20" customFormat="1" ht="14.25" customHeight="1" x14ac:dyDescent="0.25"/>
    <row r="29702" spans="1:1" ht="14.25" customHeight="1" x14ac:dyDescent="0.3">
      <c r="A29702" s="21"/>
    </row>
    <row r="29708" spans="1:1" s="20" customFormat="1" ht="14.25" customHeight="1" x14ac:dyDescent="0.25"/>
    <row r="29724" spans="1:1" ht="14.25" customHeight="1" x14ac:dyDescent="0.3">
      <c r="A29724" s="21"/>
    </row>
    <row r="29730" s="20" customFormat="1" ht="14.25" customHeight="1" x14ac:dyDescent="0.25"/>
    <row r="29746" spans="1:1" ht="14.25" customHeight="1" x14ac:dyDescent="0.3">
      <c r="A29746" s="21"/>
    </row>
    <row r="29752" spans="1:1" s="20" customFormat="1" ht="14.25" customHeight="1" x14ac:dyDescent="0.25"/>
    <row r="29768" spans="1:1" ht="14.25" customHeight="1" x14ac:dyDescent="0.3">
      <c r="A29768" s="21"/>
    </row>
    <row r="29774" spans="1:1" s="20" customFormat="1" ht="14.25" customHeight="1" x14ac:dyDescent="0.25"/>
    <row r="29790" spans="1:1" ht="14.25" customHeight="1" x14ac:dyDescent="0.3">
      <c r="A29790" s="21"/>
    </row>
    <row r="29796" s="20" customFormat="1" ht="14.25" customHeight="1" x14ac:dyDescent="0.25"/>
    <row r="29812" spans="1:1" ht="14.25" customHeight="1" x14ac:dyDescent="0.3">
      <c r="A29812" s="21"/>
    </row>
    <row r="29818" spans="1:1" s="20" customFormat="1" ht="14.25" customHeight="1" x14ac:dyDescent="0.25"/>
    <row r="29834" spans="1:1" ht="14.25" customHeight="1" x14ac:dyDescent="0.3">
      <c r="A29834" s="21"/>
    </row>
    <row r="29840" spans="1:1" s="20" customFormat="1" ht="14.25" customHeight="1" x14ac:dyDescent="0.25"/>
    <row r="29856" spans="1:1" ht="14.25" customHeight="1" x14ac:dyDescent="0.3">
      <c r="A29856" s="21"/>
    </row>
    <row r="29862" s="20" customFormat="1" ht="14.25" customHeight="1" x14ac:dyDescent="0.25"/>
    <row r="29878" spans="1:1" ht="14.25" customHeight="1" x14ac:dyDescent="0.3">
      <c r="A29878" s="21"/>
    </row>
    <row r="29884" spans="1:1" s="20" customFormat="1" ht="14.25" customHeight="1" x14ac:dyDescent="0.25"/>
    <row r="29900" spans="1:1" ht="14.25" customHeight="1" x14ac:dyDescent="0.3">
      <c r="A29900" s="21"/>
    </row>
    <row r="29906" s="20" customFormat="1" ht="14.25" customHeight="1" x14ac:dyDescent="0.25"/>
    <row r="29922" spans="1:1" ht="14.25" customHeight="1" x14ac:dyDescent="0.3">
      <c r="A29922" s="21"/>
    </row>
    <row r="29928" spans="1:1" s="20" customFormat="1" ht="14.25" customHeight="1" x14ac:dyDescent="0.25"/>
    <row r="29944" spans="1:1" ht="14.25" customHeight="1" x14ac:dyDescent="0.3">
      <c r="A29944" s="21"/>
    </row>
    <row r="29950" spans="1:1" s="20" customFormat="1" ht="14.25" customHeight="1" x14ac:dyDescent="0.25"/>
    <row r="29966" spans="1:1" ht="14.25" customHeight="1" x14ac:dyDescent="0.3">
      <c r="A29966" s="21"/>
    </row>
    <row r="29972" s="20" customFormat="1" ht="14.25" customHeight="1" x14ac:dyDescent="0.25"/>
    <row r="29988" spans="1:1" ht="14.25" customHeight="1" x14ac:dyDescent="0.3">
      <c r="A29988" s="21"/>
    </row>
    <row r="29994" spans="1:1" s="20" customFormat="1" ht="14.25" customHeight="1" x14ac:dyDescent="0.25"/>
    <row r="30010" spans="1:1" ht="14.25" customHeight="1" x14ac:dyDescent="0.3">
      <c r="A30010" s="21"/>
    </row>
    <row r="30016" spans="1:1" s="20" customFormat="1" ht="14.25" customHeight="1" x14ac:dyDescent="0.25"/>
    <row r="30032" spans="1:1" ht="14.25" customHeight="1" x14ac:dyDescent="0.3">
      <c r="A30032" s="21"/>
    </row>
    <row r="30038" s="20" customFormat="1" ht="14.25" customHeight="1" x14ac:dyDescent="0.25"/>
    <row r="30054" spans="1:1" ht="14.25" customHeight="1" x14ac:dyDescent="0.3">
      <c r="A30054" s="21"/>
    </row>
    <row r="30060" spans="1:1" s="20" customFormat="1" ht="14.25" customHeight="1" x14ac:dyDescent="0.25"/>
    <row r="30076" spans="1:1" ht="14.25" customHeight="1" x14ac:dyDescent="0.3">
      <c r="A30076" s="21"/>
    </row>
    <row r="30082" s="20" customFormat="1" ht="14.25" customHeight="1" x14ac:dyDescent="0.25"/>
    <row r="30098" spans="1:1" ht="14.25" customHeight="1" x14ac:dyDescent="0.3">
      <c r="A30098" s="21"/>
    </row>
    <row r="30104" spans="1:1" s="20" customFormat="1" ht="14.25" customHeight="1" x14ac:dyDescent="0.25"/>
    <row r="30120" spans="1:1" ht="14.25" customHeight="1" x14ac:dyDescent="0.3">
      <c r="A30120" s="21"/>
    </row>
    <row r="30126" spans="1:1" s="20" customFormat="1" ht="14.25" customHeight="1" x14ac:dyDescent="0.25"/>
    <row r="30142" spans="1:1" ht="14.25" customHeight="1" x14ac:dyDescent="0.3">
      <c r="A30142" s="21"/>
    </row>
    <row r="30148" s="20" customFormat="1" ht="14.25" customHeight="1" x14ac:dyDescent="0.25"/>
    <row r="30164" spans="1:1" ht="14.25" customHeight="1" x14ac:dyDescent="0.3">
      <c r="A30164" s="21"/>
    </row>
    <row r="30170" spans="1:1" s="20" customFormat="1" ht="14.25" customHeight="1" x14ac:dyDescent="0.25"/>
    <row r="30186" spans="1:1" ht="14.25" customHeight="1" x14ac:dyDescent="0.3">
      <c r="A30186" s="21"/>
    </row>
    <row r="30192" spans="1:1" s="20" customFormat="1" ht="14.25" customHeight="1" x14ac:dyDescent="0.25"/>
    <row r="30208" spans="1:1" ht="14.25" customHeight="1" x14ac:dyDescent="0.3">
      <c r="A30208" s="21"/>
    </row>
    <row r="30214" s="20" customFormat="1" ht="14.25" customHeight="1" x14ac:dyDescent="0.25"/>
    <row r="30230" spans="1:1" ht="14.25" customHeight="1" x14ac:dyDescent="0.3">
      <c r="A30230" s="21"/>
    </row>
    <row r="30236" spans="1:1" s="20" customFormat="1" ht="14.25" customHeight="1" x14ac:dyDescent="0.25"/>
    <row r="30252" spans="1:1" ht="14.25" customHeight="1" x14ac:dyDescent="0.3">
      <c r="A30252" s="21"/>
    </row>
    <row r="30258" s="20" customFormat="1" ht="14.25" customHeight="1" x14ac:dyDescent="0.25"/>
    <row r="30274" spans="1:1" ht="14.25" customHeight="1" x14ac:dyDescent="0.3">
      <c r="A30274" s="21"/>
    </row>
    <row r="30280" spans="1:1" s="20" customFormat="1" ht="14.25" customHeight="1" x14ac:dyDescent="0.25"/>
    <row r="30296" spans="1:1" ht="14.25" customHeight="1" x14ac:dyDescent="0.3">
      <c r="A30296" s="21"/>
    </row>
    <row r="30302" spans="1:1" s="20" customFormat="1" ht="14.25" customHeight="1" x14ac:dyDescent="0.25"/>
    <row r="30318" spans="1:1" ht="14.25" customHeight="1" x14ac:dyDescent="0.3">
      <c r="A30318" s="21"/>
    </row>
    <row r="30324" s="20" customFormat="1" ht="14.25" customHeight="1" x14ac:dyDescent="0.25"/>
    <row r="30340" spans="1:1" ht="14.25" customHeight="1" x14ac:dyDescent="0.3">
      <c r="A30340" s="21"/>
    </row>
    <row r="30346" spans="1:1" s="20" customFormat="1" ht="14.25" customHeight="1" x14ac:dyDescent="0.25"/>
    <row r="30362" spans="1:1" ht="14.25" customHeight="1" x14ac:dyDescent="0.3">
      <c r="A30362" s="21"/>
    </row>
    <row r="30368" spans="1:1" s="20" customFormat="1" ht="14.25" customHeight="1" x14ac:dyDescent="0.25"/>
    <row r="30384" spans="1:1" ht="14.25" customHeight="1" x14ac:dyDescent="0.3">
      <c r="A30384" s="21"/>
    </row>
    <row r="30390" s="20" customFormat="1" ht="14.25" customHeight="1" x14ac:dyDescent="0.25"/>
    <row r="30406" spans="1:1" ht="14.25" customHeight="1" x14ac:dyDescent="0.3">
      <c r="A30406" s="21"/>
    </row>
    <row r="30412" spans="1:1" s="20" customFormat="1" ht="14.25" customHeight="1" x14ac:dyDescent="0.25"/>
    <row r="30428" spans="1:1" ht="14.25" customHeight="1" x14ac:dyDescent="0.3">
      <c r="A30428" s="21"/>
    </row>
    <row r="30434" s="20" customFormat="1" ht="14.25" customHeight="1" x14ac:dyDescent="0.25"/>
    <row r="30450" spans="1:1" ht="14.25" customHeight="1" x14ac:dyDescent="0.3">
      <c r="A30450" s="21"/>
    </row>
    <row r="30456" spans="1:1" s="20" customFormat="1" ht="14.25" customHeight="1" x14ac:dyDescent="0.25"/>
    <row r="30472" spans="1:1" ht="14.25" customHeight="1" x14ac:dyDescent="0.3">
      <c r="A30472" s="21"/>
    </row>
    <row r="30478" spans="1:1" s="20" customFormat="1" ht="14.25" customHeight="1" x14ac:dyDescent="0.25"/>
    <row r="30494" spans="1:1" ht="14.25" customHeight="1" x14ac:dyDescent="0.3">
      <c r="A30494" s="21"/>
    </row>
    <row r="30500" s="20" customFormat="1" ht="14.25" customHeight="1" x14ac:dyDescent="0.25"/>
    <row r="30516" spans="1:1" ht="14.25" customHeight="1" x14ac:dyDescent="0.3">
      <c r="A30516" s="21"/>
    </row>
    <row r="30522" spans="1:1" s="20" customFormat="1" ht="14.25" customHeight="1" x14ac:dyDescent="0.25"/>
    <row r="30538" spans="1:1" ht="14.25" customHeight="1" x14ac:dyDescent="0.3">
      <c r="A30538" s="21"/>
    </row>
    <row r="30544" spans="1:1" s="20" customFormat="1" ht="14.25" customHeight="1" x14ac:dyDescent="0.25"/>
    <row r="30560" spans="1:1" ht="14.25" customHeight="1" x14ac:dyDescent="0.3">
      <c r="A30560" s="21"/>
    </row>
    <row r="30566" s="20" customFormat="1" ht="14.25" customHeight="1" x14ac:dyDescent="0.25"/>
    <row r="30582" spans="1:1" ht="14.25" customHeight="1" x14ac:dyDescent="0.3">
      <c r="A30582" s="21"/>
    </row>
    <row r="30588" spans="1:1" s="20" customFormat="1" ht="14.25" customHeight="1" x14ac:dyDescent="0.25"/>
    <row r="30604" spans="1:1" ht="14.25" customHeight="1" x14ac:dyDescent="0.3">
      <c r="A30604" s="21"/>
    </row>
    <row r="30610" s="20" customFormat="1" ht="14.25" customHeight="1" x14ac:dyDescent="0.25"/>
    <row r="30626" spans="1:1" ht="14.25" customHeight="1" x14ac:dyDescent="0.3">
      <c r="A30626" s="21"/>
    </row>
    <row r="30632" spans="1:1" s="20" customFormat="1" ht="14.25" customHeight="1" x14ac:dyDescent="0.25"/>
    <row r="30648" spans="1:1" ht="14.25" customHeight="1" x14ac:dyDescent="0.3">
      <c r="A30648" s="21"/>
    </row>
    <row r="30654" spans="1:1" s="20" customFormat="1" ht="14.25" customHeight="1" x14ac:dyDescent="0.25"/>
    <row r="30670" spans="1:1" ht="14.25" customHeight="1" x14ac:dyDescent="0.3">
      <c r="A30670" s="21"/>
    </row>
    <row r="30676" s="20" customFormat="1" ht="14.25" customHeight="1" x14ac:dyDescent="0.25"/>
    <row r="30692" spans="1:1" ht="14.25" customHeight="1" x14ac:dyDescent="0.3">
      <c r="A30692" s="21"/>
    </row>
    <row r="30698" spans="1:1" s="20" customFormat="1" ht="14.25" customHeight="1" x14ac:dyDescent="0.25"/>
    <row r="30714" spans="1:1" ht="14.25" customHeight="1" x14ac:dyDescent="0.3">
      <c r="A30714" s="21"/>
    </row>
    <row r="30720" spans="1:1" s="20" customFormat="1" ht="14.25" customHeight="1" x14ac:dyDescent="0.25"/>
    <row r="30736" spans="1:1" ht="14.25" customHeight="1" x14ac:dyDescent="0.3">
      <c r="A30736" s="21"/>
    </row>
    <row r="30742" s="20" customFormat="1" ht="14.25" customHeight="1" x14ac:dyDescent="0.25"/>
    <row r="30758" spans="1:1" ht="14.25" customHeight="1" x14ac:dyDescent="0.3">
      <c r="A30758" s="21"/>
    </row>
    <row r="30764" spans="1:1" s="20" customFormat="1" ht="14.25" customHeight="1" x14ac:dyDescent="0.25"/>
    <row r="30780" spans="1:1" ht="14.25" customHeight="1" x14ac:dyDescent="0.3">
      <c r="A30780" s="21"/>
    </row>
    <row r="30786" s="20" customFormat="1" ht="14.25" customHeight="1" x14ac:dyDescent="0.25"/>
    <row r="30802" spans="1:1" ht="14.25" customHeight="1" x14ac:dyDescent="0.3">
      <c r="A30802" s="21"/>
    </row>
    <row r="30808" spans="1:1" s="20" customFormat="1" ht="14.25" customHeight="1" x14ac:dyDescent="0.25"/>
    <row r="30824" spans="1:1" ht="14.25" customHeight="1" x14ac:dyDescent="0.3">
      <c r="A30824" s="21"/>
    </row>
    <row r="30830" spans="1:1" s="20" customFormat="1" ht="14.25" customHeight="1" x14ac:dyDescent="0.25"/>
    <row r="30846" spans="1:1" ht="14.25" customHeight="1" x14ac:dyDescent="0.3">
      <c r="A30846" s="21"/>
    </row>
    <row r="30852" s="20" customFormat="1" ht="14.25" customHeight="1" x14ac:dyDescent="0.25"/>
    <row r="30868" spans="1:1" ht="14.25" customHeight="1" x14ac:dyDescent="0.3">
      <c r="A30868" s="21"/>
    </row>
    <row r="30874" spans="1:1" s="20" customFormat="1" ht="14.25" customHeight="1" x14ac:dyDescent="0.25"/>
    <row r="30890" spans="1:1" ht="14.25" customHeight="1" x14ac:dyDescent="0.3">
      <c r="A30890" s="21"/>
    </row>
    <row r="30896" spans="1:1" s="20" customFormat="1" ht="14.25" customHeight="1" x14ac:dyDescent="0.25"/>
    <row r="30912" spans="1:1" ht="14.25" customHeight="1" x14ac:dyDescent="0.3">
      <c r="A30912" s="21"/>
    </row>
    <row r="30918" s="20" customFormat="1" ht="14.25" customHeight="1" x14ac:dyDescent="0.25"/>
    <row r="30934" spans="1:1" ht="14.25" customHeight="1" x14ac:dyDescent="0.3">
      <c r="A30934" s="21"/>
    </row>
    <row r="30940" spans="1:1" s="20" customFormat="1" ht="14.25" customHeight="1" x14ac:dyDescent="0.25"/>
    <row r="30956" spans="1:1" ht="14.25" customHeight="1" x14ac:dyDescent="0.3">
      <c r="A30956" s="21"/>
    </row>
    <row r="30962" s="20" customFormat="1" ht="14.25" customHeight="1" x14ac:dyDescent="0.25"/>
    <row r="30978" spans="1:1" ht="14.25" customHeight="1" x14ac:dyDescent="0.3">
      <c r="A30978" s="21"/>
    </row>
    <row r="30984" spans="1:1" s="20" customFormat="1" ht="14.25" customHeight="1" x14ac:dyDescent="0.25"/>
    <row r="31000" spans="1:1" ht="14.25" customHeight="1" x14ac:dyDescent="0.3">
      <c r="A31000" s="21"/>
    </row>
    <row r="31006" spans="1:1" s="20" customFormat="1" ht="14.25" customHeight="1" x14ac:dyDescent="0.25"/>
    <row r="31022" spans="1:1" ht="14.25" customHeight="1" x14ac:dyDescent="0.3">
      <c r="A31022" s="21"/>
    </row>
    <row r="31028" s="20" customFormat="1" ht="14.25" customHeight="1" x14ac:dyDescent="0.25"/>
    <row r="31044" spans="1:1" ht="14.25" customHeight="1" x14ac:dyDescent="0.3">
      <c r="A31044" s="21"/>
    </row>
    <row r="31050" spans="1:1" s="20" customFormat="1" ht="14.25" customHeight="1" x14ac:dyDescent="0.25"/>
    <row r="31066" spans="1:1" ht="14.25" customHeight="1" x14ac:dyDescent="0.3">
      <c r="A31066" s="21"/>
    </row>
    <row r="31072" spans="1:1" s="20" customFormat="1" ht="14.25" customHeight="1" x14ac:dyDescent="0.25"/>
    <row r="31088" spans="1:1" ht="14.25" customHeight="1" x14ac:dyDescent="0.3">
      <c r="A31088" s="21"/>
    </row>
    <row r="31094" s="20" customFormat="1" ht="14.25" customHeight="1" x14ac:dyDescent="0.25"/>
    <row r="31110" spans="1:1" ht="14.25" customHeight="1" x14ac:dyDescent="0.3">
      <c r="A31110" s="21"/>
    </row>
    <row r="31116" spans="1:1" s="20" customFormat="1" ht="14.25" customHeight="1" x14ac:dyDescent="0.25"/>
    <row r="31132" spans="1:1" ht="14.25" customHeight="1" x14ac:dyDescent="0.3">
      <c r="A31132" s="21"/>
    </row>
    <row r="31138" s="20" customFormat="1" ht="14.25" customHeight="1" x14ac:dyDescent="0.25"/>
    <row r="31154" spans="1:1" ht="14.25" customHeight="1" x14ac:dyDescent="0.3">
      <c r="A31154" s="21"/>
    </row>
    <row r="31160" spans="1:1" s="20" customFormat="1" ht="14.25" customHeight="1" x14ac:dyDescent="0.25"/>
    <row r="31176" spans="1:1" ht="14.25" customHeight="1" x14ac:dyDescent="0.3">
      <c r="A31176" s="21"/>
    </row>
    <row r="31182" spans="1:1" s="20" customFormat="1" ht="14.25" customHeight="1" x14ac:dyDescent="0.25"/>
    <row r="31198" spans="1:1" ht="14.25" customHeight="1" x14ac:dyDescent="0.3">
      <c r="A31198" s="21"/>
    </row>
    <row r="31204" s="20" customFormat="1" ht="14.25" customHeight="1" x14ac:dyDescent="0.25"/>
    <row r="31220" spans="1:1" ht="14.25" customHeight="1" x14ac:dyDescent="0.3">
      <c r="A31220" s="21"/>
    </row>
    <row r="31226" spans="1:1" s="20" customFormat="1" ht="14.25" customHeight="1" x14ac:dyDescent="0.25"/>
    <row r="31242" spans="1:1" ht="14.25" customHeight="1" x14ac:dyDescent="0.3">
      <c r="A31242" s="21"/>
    </row>
    <row r="31248" spans="1:1" s="20" customFormat="1" ht="14.25" customHeight="1" x14ac:dyDescent="0.25"/>
    <row r="31264" spans="1:1" ht="14.25" customHeight="1" x14ac:dyDescent="0.3">
      <c r="A31264" s="21"/>
    </row>
    <row r="31270" s="20" customFormat="1" ht="14.25" customHeight="1" x14ac:dyDescent="0.25"/>
    <row r="31286" spans="1:1" ht="14.25" customHeight="1" x14ac:dyDescent="0.3">
      <c r="A31286" s="21"/>
    </row>
    <row r="31292" spans="1:1" s="20" customFormat="1" ht="14.25" customHeight="1" x14ac:dyDescent="0.25"/>
    <row r="31308" spans="1:1" ht="14.25" customHeight="1" x14ac:dyDescent="0.3">
      <c r="A31308" s="21"/>
    </row>
    <row r="31314" s="20" customFormat="1" ht="14.25" customHeight="1" x14ac:dyDescent="0.25"/>
    <row r="31330" spans="1:1" ht="14.25" customHeight="1" x14ac:dyDescent="0.3">
      <c r="A31330" s="21"/>
    </row>
    <row r="31336" spans="1:1" s="20" customFormat="1" ht="14.25" customHeight="1" x14ac:dyDescent="0.25"/>
    <row r="31352" spans="1:1" ht="14.25" customHeight="1" x14ac:dyDescent="0.3">
      <c r="A31352" s="21"/>
    </row>
    <row r="31358" spans="1:1" s="20" customFormat="1" ht="14.25" customHeight="1" x14ac:dyDescent="0.25"/>
    <row r="31374" spans="1:1" ht="14.25" customHeight="1" x14ac:dyDescent="0.3">
      <c r="A31374" s="21"/>
    </row>
    <row r="31380" s="20" customFormat="1" ht="14.25" customHeight="1" x14ac:dyDescent="0.25"/>
    <row r="31396" spans="1:1" ht="14.25" customHeight="1" x14ac:dyDescent="0.3">
      <c r="A31396" s="21"/>
    </row>
    <row r="31402" spans="1:1" s="20" customFormat="1" ht="14.25" customHeight="1" x14ac:dyDescent="0.25"/>
    <row r="31418" spans="1:1" ht="14.25" customHeight="1" x14ac:dyDescent="0.3">
      <c r="A31418" s="21"/>
    </row>
    <row r="31424" spans="1:1" s="20" customFormat="1" ht="14.25" customHeight="1" x14ac:dyDescent="0.25"/>
    <row r="31440" spans="1:1" ht="14.25" customHeight="1" x14ac:dyDescent="0.3">
      <c r="A31440" s="21"/>
    </row>
    <row r="31446" s="20" customFormat="1" ht="14.25" customHeight="1" x14ac:dyDescent="0.25"/>
    <row r="31462" spans="1:1" ht="14.25" customHeight="1" x14ac:dyDescent="0.3">
      <c r="A31462" s="21"/>
    </row>
    <row r="31468" spans="1:1" s="20" customFormat="1" ht="14.25" customHeight="1" x14ac:dyDescent="0.25"/>
    <row r="31484" spans="1:1" ht="14.25" customHeight="1" x14ac:dyDescent="0.3">
      <c r="A31484" s="21"/>
    </row>
    <row r="31490" s="20" customFormat="1" ht="14.25" customHeight="1" x14ac:dyDescent="0.25"/>
    <row r="31506" spans="1:1" ht="14.25" customHeight="1" x14ac:dyDescent="0.3">
      <c r="A31506" s="21"/>
    </row>
    <row r="31512" spans="1:1" s="20" customFormat="1" ht="14.25" customHeight="1" x14ac:dyDescent="0.25"/>
    <row r="31528" spans="1:1" ht="14.25" customHeight="1" x14ac:dyDescent="0.3">
      <c r="A31528" s="21"/>
    </row>
    <row r="31534" spans="1:1" s="20" customFormat="1" ht="14.25" customHeight="1" x14ac:dyDescent="0.25"/>
    <row r="31550" spans="1:1" ht="14.25" customHeight="1" x14ac:dyDescent="0.3">
      <c r="A31550" s="21"/>
    </row>
    <row r="31556" s="20" customFormat="1" ht="14.25" customHeight="1" x14ac:dyDescent="0.25"/>
    <row r="31572" spans="1:1" ht="14.25" customHeight="1" x14ac:dyDescent="0.3">
      <c r="A31572" s="21"/>
    </row>
    <row r="31578" spans="1:1" s="20" customFormat="1" ht="14.25" customHeight="1" x14ac:dyDescent="0.25"/>
    <row r="31594" spans="1:1" ht="14.25" customHeight="1" x14ac:dyDescent="0.3">
      <c r="A31594" s="21"/>
    </row>
    <row r="31600" spans="1:1" s="20" customFormat="1" ht="14.25" customHeight="1" x14ac:dyDescent="0.25"/>
    <row r="31616" spans="1:1" ht="14.25" customHeight="1" x14ac:dyDescent="0.3">
      <c r="A31616" s="21"/>
    </row>
    <row r="31622" s="20" customFormat="1" ht="14.25" customHeight="1" x14ac:dyDescent="0.25"/>
    <row r="31638" spans="1:1" ht="14.25" customHeight="1" x14ac:dyDescent="0.3">
      <c r="A31638" s="21"/>
    </row>
    <row r="31644" spans="1:1" s="20" customFormat="1" ht="14.25" customHeight="1" x14ac:dyDescent="0.25"/>
    <row r="31660" spans="1:1" ht="14.25" customHeight="1" x14ac:dyDescent="0.3">
      <c r="A31660" s="21"/>
    </row>
    <row r="31666" s="20" customFormat="1" ht="14.25" customHeight="1" x14ac:dyDescent="0.25"/>
    <row r="31682" spans="1:1" ht="14.25" customHeight="1" x14ac:dyDescent="0.3">
      <c r="A31682" s="21"/>
    </row>
    <row r="31688" spans="1:1" s="20" customFormat="1" ht="14.25" customHeight="1" x14ac:dyDescent="0.25"/>
    <row r="31704" spans="1:1" ht="14.25" customHeight="1" x14ac:dyDescent="0.3">
      <c r="A31704" s="21"/>
    </row>
    <row r="31710" spans="1:1" s="20" customFormat="1" ht="14.25" customHeight="1" x14ac:dyDescent="0.25"/>
    <row r="31726" spans="1:1" ht="14.25" customHeight="1" x14ac:dyDescent="0.3">
      <c r="A31726" s="21"/>
    </row>
    <row r="31732" s="20" customFormat="1" ht="14.25" customHeight="1" x14ac:dyDescent="0.25"/>
    <row r="31748" spans="1:1" ht="14.25" customHeight="1" x14ac:dyDescent="0.3">
      <c r="A31748" s="21"/>
    </row>
    <row r="31754" spans="1:1" s="20" customFormat="1" ht="14.25" customHeight="1" x14ac:dyDescent="0.25"/>
    <row r="31770" spans="1:1" ht="14.25" customHeight="1" x14ac:dyDescent="0.3">
      <c r="A31770" s="21"/>
    </row>
    <row r="31776" spans="1:1" s="20" customFormat="1" ht="14.25" customHeight="1" x14ac:dyDescent="0.25"/>
    <row r="31792" spans="1:1" ht="14.25" customHeight="1" x14ac:dyDescent="0.3">
      <c r="A31792" s="21"/>
    </row>
    <row r="31798" s="20" customFormat="1" ht="14.25" customHeight="1" x14ac:dyDescent="0.25"/>
    <row r="31814" spans="1:1" ht="14.25" customHeight="1" x14ac:dyDescent="0.3">
      <c r="A31814" s="21"/>
    </row>
    <row r="31820" spans="1:1" s="20" customFormat="1" ht="14.25" customHeight="1" x14ac:dyDescent="0.25"/>
    <row r="31836" spans="1:1" ht="14.25" customHeight="1" x14ac:dyDescent="0.3">
      <c r="A31836" s="21"/>
    </row>
    <row r="31842" s="20" customFormat="1" ht="14.25" customHeight="1" x14ac:dyDescent="0.25"/>
    <row r="31858" spans="1:1" ht="14.25" customHeight="1" x14ac:dyDescent="0.3">
      <c r="A31858" s="21"/>
    </row>
    <row r="31864" spans="1:1" s="20" customFormat="1" ht="14.25" customHeight="1" x14ac:dyDescent="0.25"/>
    <row r="31880" spans="1:1" ht="14.25" customHeight="1" x14ac:dyDescent="0.3">
      <c r="A31880" s="21"/>
    </row>
    <row r="31886" spans="1:1" s="20" customFormat="1" ht="14.25" customHeight="1" x14ac:dyDescent="0.25"/>
    <row r="31902" spans="1:1" ht="14.25" customHeight="1" x14ac:dyDescent="0.3">
      <c r="A31902" s="21"/>
    </row>
    <row r="31908" s="20" customFormat="1" ht="14.25" customHeight="1" x14ac:dyDescent="0.25"/>
    <row r="31924" spans="1:1" ht="14.25" customHeight="1" x14ac:dyDescent="0.3">
      <c r="A31924" s="21"/>
    </row>
    <row r="31930" spans="1:1" s="20" customFormat="1" ht="14.25" customHeight="1" x14ac:dyDescent="0.25"/>
    <row r="31946" spans="1:1" ht="14.25" customHeight="1" x14ac:dyDescent="0.3">
      <c r="A31946" s="21"/>
    </row>
    <row r="31952" spans="1:1" s="20" customFormat="1" ht="14.25" customHeight="1" x14ac:dyDescent="0.25"/>
    <row r="31968" spans="1:1" ht="14.25" customHeight="1" x14ac:dyDescent="0.3">
      <c r="A31968" s="21"/>
    </row>
    <row r="31974" s="20" customFormat="1" ht="14.25" customHeight="1" x14ac:dyDescent="0.25"/>
    <row r="31990" spans="1:1" ht="14.25" customHeight="1" x14ac:dyDescent="0.3">
      <c r="A31990" s="21"/>
    </row>
    <row r="31996" spans="1:1" s="20" customFormat="1" ht="14.25" customHeight="1" x14ac:dyDescent="0.25"/>
    <row r="32012" spans="1:1" ht="14.25" customHeight="1" x14ac:dyDescent="0.3">
      <c r="A32012" s="21"/>
    </row>
    <row r="32018" s="20" customFormat="1" ht="14.25" customHeight="1" x14ac:dyDescent="0.25"/>
    <row r="32034" spans="1:1" ht="14.25" customHeight="1" x14ac:dyDescent="0.3">
      <c r="A32034" s="21"/>
    </row>
    <row r="32040" spans="1:1" s="20" customFormat="1" ht="14.25" customHeight="1" x14ac:dyDescent="0.25"/>
    <row r="32056" spans="1:1" ht="14.25" customHeight="1" x14ac:dyDescent="0.3">
      <c r="A32056" s="21"/>
    </row>
    <row r="32062" spans="1:1" s="20" customFormat="1" ht="14.25" customHeight="1" x14ac:dyDescent="0.25"/>
    <row r="32078" spans="1:1" ht="14.25" customHeight="1" x14ac:dyDescent="0.3">
      <c r="A32078" s="21"/>
    </row>
    <row r="32084" s="20" customFormat="1" ht="14.25" customHeight="1" x14ac:dyDescent="0.25"/>
    <row r="32100" spans="1:1" ht="14.25" customHeight="1" x14ac:dyDescent="0.3">
      <c r="A32100" s="21"/>
    </row>
    <row r="32106" spans="1:1" s="20" customFormat="1" ht="14.25" customHeight="1" x14ac:dyDescent="0.25"/>
    <row r="32122" spans="1:1" ht="14.25" customHeight="1" x14ac:dyDescent="0.3">
      <c r="A32122" s="21"/>
    </row>
    <row r="32128" spans="1:1" s="20" customFormat="1" ht="14.25" customHeight="1" x14ac:dyDescent="0.25"/>
    <row r="32144" spans="1:1" ht="14.25" customHeight="1" x14ac:dyDescent="0.3">
      <c r="A32144" s="21"/>
    </row>
    <row r="32150" s="20" customFormat="1" ht="14.25" customHeight="1" x14ac:dyDescent="0.25"/>
    <row r="32166" spans="1:1" ht="14.25" customHeight="1" x14ac:dyDescent="0.3">
      <c r="A32166" s="21"/>
    </row>
    <row r="32172" spans="1:1" s="20" customFormat="1" ht="14.25" customHeight="1" x14ac:dyDescent="0.25"/>
    <row r="32188" spans="1:1" ht="14.25" customHeight="1" x14ac:dyDescent="0.3">
      <c r="A32188" s="21"/>
    </row>
    <row r="32194" s="20" customFormat="1" ht="14.25" customHeight="1" x14ac:dyDescent="0.25"/>
    <row r="32210" spans="1:1" ht="14.25" customHeight="1" x14ac:dyDescent="0.3">
      <c r="A32210" s="21"/>
    </row>
    <row r="32216" spans="1:1" s="20" customFormat="1" ht="14.25" customHeight="1" x14ac:dyDescent="0.25"/>
    <row r="32232" spans="1:1" ht="14.25" customHeight="1" x14ac:dyDescent="0.3">
      <c r="A32232" s="21"/>
    </row>
    <row r="32238" spans="1:1" s="20" customFormat="1" ht="14.25" customHeight="1" x14ac:dyDescent="0.25"/>
    <row r="32254" spans="1:1" ht="14.25" customHeight="1" x14ac:dyDescent="0.3">
      <c r="A32254" s="21"/>
    </row>
    <row r="32260" s="20" customFormat="1" ht="14.25" customHeight="1" x14ac:dyDescent="0.25"/>
    <row r="32276" spans="1:1" ht="14.25" customHeight="1" x14ac:dyDescent="0.3">
      <c r="A32276" s="21"/>
    </row>
    <row r="32282" spans="1:1" s="20" customFormat="1" ht="14.25" customHeight="1" x14ac:dyDescent="0.25"/>
    <row r="32298" spans="1:1" ht="14.25" customHeight="1" x14ac:dyDescent="0.3">
      <c r="A32298" s="21"/>
    </row>
    <row r="32304" spans="1:1" s="20" customFormat="1" ht="14.25" customHeight="1" x14ac:dyDescent="0.25"/>
    <row r="32320" spans="1:1" ht="14.25" customHeight="1" x14ac:dyDescent="0.3">
      <c r="A32320" s="21"/>
    </row>
    <row r="32326" s="20" customFormat="1" ht="14.25" customHeight="1" x14ac:dyDescent="0.25"/>
    <row r="32342" spans="1:1" ht="14.25" customHeight="1" x14ac:dyDescent="0.3">
      <c r="A32342" s="21"/>
    </row>
    <row r="32348" spans="1:1" s="20" customFormat="1" ht="14.25" customHeight="1" x14ac:dyDescent="0.25"/>
    <row r="32364" spans="1:1" ht="14.25" customHeight="1" x14ac:dyDescent="0.3">
      <c r="A32364" s="21"/>
    </row>
    <row r="32370" s="20" customFormat="1" ht="14.25" customHeight="1" x14ac:dyDescent="0.25"/>
    <row r="32386" spans="1:1" ht="14.25" customHeight="1" x14ac:dyDescent="0.3">
      <c r="A32386" s="21"/>
    </row>
    <row r="32392" spans="1:1" s="20" customFormat="1" ht="14.25" customHeight="1" x14ac:dyDescent="0.25"/>
    <row r="32408" spans="1:1" ht="14.25" customHeight="1" x14ac:dyDescent="0.3">
      <c r="A32408" s="21"/>
    </row>
    <row r="32414" spans="1:1" s="20" customFormat="1" ht="14.25" customHeight="1" x14ac:dyDescent="0.25"/>
    <row r="32430" spans="1:1" ht="14.25" customHeight="1" x14ac:dyDescent="0.3">
      <c r="A32430" s="21"/>
    </row>
    <row r="32436" s="20" customFormat="1" ht="14.25" customHeight="1" x14ac:dyDescent="0.25"/>
    <row r="32452" spans="1:1" ht="14.25" customHeight="1" x14ac:dyDescent="0.3">
      <c r="A32452" s="21"/>
    </row>
    <row r="32458" spans="1:1" s="20" customFormat="1" ht="14.25" customHeight="1" x14ac:dyDescent="0.25"/>
    <row r="32474" spans="1:1" ht="14.25" customHeight="1" x14ac:dyDescent="0.3">
      <c r="A32474" s="21"/>
    </row>
    <row r="32480" spans="1:1" s="20" customFormat="1" ht="14.25" customHeight="1" x14ac:dyDescent="0.25"/>
    <row r="32496" spans="1:1" ht="14.25" customHeight="1" x14ac:dyDescent="0.3">
      <c r="A32496" s="21"/>
    </row>
    <row r="32502" s="20" customFormat="1" ht="14.25" customHeight="1" x14ac:dyDescent="0.25"/>
    <row r="32518" spans="1:1" ht="14.25" customHeight="1" x14ac:dyDescent="0.3">
      <c r="A32518" s="21"/>
    </row>
    <row r="32524" spans="1:1" s="20" customFormat="1" ht="14.25" customHeight="1" x14ac:dyDescent="0.25"/>
    <row r="32540" spans="1:1" ht="14.25" customHeight="1" x14ac:dyDescent="0.3">
      <c r="A32540" s="21"/>
    </row>
    <row r="32546" s="20" customFormat="1" ht="14.25" customHeight="1" x14ac:dyDescent="0.25"/>
    <row r="32562" spans="1:1" ht="14.25" customHeight="1" x14ac:dyDescent="0.3">
      <c r="A32562" s="21"/>
    </row>
    <row r="32568" spans="1:1" s="20" customFormat="1" ht="14.25" customHeight="1" x14ac:dyDescent="0.25"/>
    <row r="32584" spans="1:1" ht="14.25" customHeight="1" x14ac:dyDescent="0.3">
      <c r="A32584" s="21"/>
    </row>
    <row r="32590" spans="1:1" s="20" customFormat="1" ht="14.25" customHeight="1" x14ac:dyDescent="0.25"/>
    <row r="32606" spans="1:1" ht="14.25" customHeight="1" x14ac:dyDescent="0.3">
      <c r="A32606" s="21"/>
    </row>
    <row r="32612" s="20" customFormat="1" ht="14.25" customHeight="1" x14ac:dyDescent="0.25"/>
    <row r="32628" spans="1:1" ht="14.25" customHeight="1" x14ac:dyDescent="0.3">
      <c r="A32628" s="21"/>
    </row>
    <row r="32634" spans="1:1" s="20" customFormat="1" ht="14.25" customHeight="1" x14ac:dyDescent="0.25"/>
    <row r="32650" spans="1:1" ht="14.25" customHeight="1" x14ac:dyDescent="0.3">
      <c r="A32650" s="21"/>
    </row>
    <row r="32656" spans="1:1" s="20" customFormat="1" ht="14.25" customHeight="1" x14ac:dyDescent="0.25"/>
    <row r="32672" spans="1:1" ht="14.25" customHeight="1" x14ac:dyDescent="0.3">
      <c r="A32672" s="21"/>
    </row>
    <row r="32678" s="20" customFormat="1" ht="14.25" customHeight="1" x14ac:dyDescent="0.25"/>
    <row r="32694" spans="1:1" ht="14.25" customHeight="1" x14ac:dyDescent="0.3">
      <c r="A32694" s="21"/>
    </row>
    <row r="32700" spans="1:1" s="20" customFormat="1" ht="14.25" customHeight="1" x14ac:dyDescent="0.25"/>
    <row r="32716" spans="1:1" ht="14.25" customHeight="1" x14ac:dyDescent="0.3">
      <c r="A32716" s="21"/>
    </row>
    <row r="32722" s="20" customFormat="1" ht="14.25" customHeight="1" x14ac:dyDescent="0.25"/>
    <row r="32738" spans="1:1" ht="14.25" customHeight="1" x14ac:dyDescent="0.3">
      <c r="A32738" s="21"/>
    </row>
    <row r="32744" spans="1:1" s="20" customFormat="1" ht="14.25" customHeight="1" x14ac:dyDescent="0.25"/>
    <row r="32760" spans="1:1" ht="14.25" customHeight="1" x14ac:dyDescent="0.3">
      <c r="A32760" s="21"/>
    </row>
    <row r="32766" spans="1:1" s="20" customFormat="1" ht="14.25" customHeight="1" x14ac:dyDescent="0.25"/>
    <row r="32782" spans="1:1" ht="14.25" customHeight="1" x14ac:dyDescent="0.3">
      <c r="A32782" s="21"/>
    </row>
    <row r="32788" s="20" customFormat="1" ht="14.25" customHeight="1" x14ac:dyDescent="0.25"/>
    <row r="32804" spans="1:1" ht="14.25" customHeight="1" x14ac:dyDescent="0.3">
      <c r="A32804" s="21"/>
    </row>
    <row r="32810" spans="1:1" s="20" customFormat="1" ht="14.25" customHeight="1" x14ac:dyDescent="0.25"/>
    <row r="32826" spans="1:1" ht="14.25" customHeight="1" x14ac:dyDescent="0.3">
      <c r="A32826" s="21"/>
    </row>
    <row r="32832" spans="1:1" s="20" customFormat="1" ht="14.25" customHeight="1" x14ac:dyDescent="0.25"/>
    <row r="32848" spans="1:1" ht="14.25" customHeight="1" x14ac:dyDescent="0.3">
      <c r="A32848" s="21"/>
    </row>
    <row r="32854" s="20" customFormat="1" ht="14.25" customHeight="1" x14ac:dyDescent="0.25"/>
    <row r="32870" spans="1:1" ht="14.25" customHeight="1" x14ac:dyDescent="0.3">
      <c r="A32870" s="21"/>
    </row>
    <row r="32876" spans="1:1" s="20" customFormat="1" ht="14.25" customHeight="1" x14ac:dyDescent="0.25"/>
    <row r="32892" spans="1:1" ht="14.25" customHeight="1" x14ac:dyDescent="0.3">
      <c r="A32892" s="21"/>
    </row>
    <row r="32898" s="20" customFormat="1" ht="14.25" customHeight="1" x14ac:dyDescent="0.25"/>
    <row r="32914" spans="1:1" ht="14.25" customHeight="1" x14ac:dyDescent="0.3">
      <c r="A32914" s="21"/>
    </row>
    <row r="32920" spans="1:1" s="20" customFormat="1" ht="14.25" customHeight="1" x14ac:dyDescent="0.25"/>
    <row r="32936" spans="1:1" ht="14.25" customHeight="1" x14ac:dyDescent="0.3">
      <c r="A32936" s="21"/>
    </row>
    <row r="32942" spans="1:1" s="20" customFormat="1" ht="14.25" customHeight="1" x14ac:dyDescent="0.25"/>
    <row r="32958" spans="1:1" ht="14.25" customHeight="1" x14ac:dyDescent="0.3">
      <c r="A32958" s="21"/>
    </row>
    <row r="32964" s="20" customFormat="1" ht="14.25" customHeight="1" x14ac:dyDescent="0.25"/>
    <row r="32980" spans="1:1" ht="14.25" customHeight="1" x14ac:dyDescent="0.3">
      <c r="A32980" s="21"/>
    </row>
    <row r="32986" spans="1:1" s="20" customFormat="1" ht="14.25" customHeight="1" x14ac:dyDescent="0.25"/>
    <row r="33002" spans="1:1" ht="14.25" customHeight="1" x14ac:dyDescent="0.3">
      <c r="A33002" s="21"/>
    </row>
    <row r="33008" spans="1:1" s="20" customFormat="1" ht="14.25" customHeight="1" x14ac:dyDescent="0.25"/>
    <row r="33024" spans="1:1" ht="14.25" customHeight="1" x14ac:dyDescent="0.3">
      <c r="A33024" s="21"/>
    </row>
    <row r="33030" s="20" customFormat="1" ht="14.25" customHeight="1" x14ac:dyDescent="0.25"/>
    <row r="33046" spans="1:1" ht="14.25" customHeight="1" x14ac:dyDescent="0.3">
      <c r="A33046" s="21"/>
    </row>
    <row r="33052" spans="1:1" s="20" customFormat="1" ht="14.25" customHeight="1" x14ac:dyDescent="0.25"/>
    <row r="33068" spans="1:1" ht="14.25" customHeight="1" x14ac:dyDescent="0.3">
      <c r="A33068" s="21"/>
    </row>
    <row r="33074" s="20" customFormat="1" ht="14.25" customHeight="1" x14ac:dyDescent="0.25"/>
    <row r="33090" spans="1:1" ht="14.25" customHeight="1" x14ac:dyDescent="0.3">
      <c r="A33090" s="21"/>
    </row>
    <row r="33096" spans="1:1" s="20" customFormat="1" ht="14.25" customHeight="1" x14ac:dyDescent="0.25"/>
    <row r="33112" spans="1:1" ht="14.25" customHeight="1" x14ac:dyDescent="0.3">
      <c r="A33112" s="21"/>
    </row>
    <row r="33118" spans="1:1" s="20" customFormat="1" ht="14.25" customHeight="1" x14ac:dyDescent="0.25"/>
    <row r="33134" spans="1:1" ht="14.25" customHeight="1" x14ac:dyDescent="0.3">
      <c r="A33134" s="21"/>
    </row>
    <row r="33140" s="20" customFormat="1" ht="14.25" customHeight="1" x14ac:dyDescent="0.25"/>
    <row r="33156" spans="1:1" ht="14.25" customHeight="1" x14ac:dyDescent="0.3">
      <c r="A33156" s="21"/>
    </row>
    <row r="33162" spans="1:1" s="20" customFormat="1" ht="14.25" customHeight="1" x14ac:dyDescent="0.25"/>
    <row r="33178" spans="1:1" ht="14.25" customHeight="1" x14ac:dyDescent="0.3">
      <c r="A33178" s="21"/>
    </row>
    <row r="33184" spans="1:1" s="20" customFormat="1" ht="14.25" customHeight="1" x14ac:dyDescent="0.25"/>
    <row r="33200" spans="1:1" ht="14.25" customHeight="1" x14ac:dyDescent="0.3">
      <c r="A33200" s="21"/>
    </row>
    <row r="33206" s="20" customFormat="1" ht="14.25" customHeight="1" x14ac:dyDescent="0.25"/>
    <row r="33222" spans="1:1" ht="14.25" customHeight="1" x14ac:dyDescent="0.3">
      <c r="A33222" s="21"/>
    </row>
    <row r="33228" spans="1:1" s="20" customFormat="1" ht="14.25" customHeight="1" x14ac:dyDescent="0.25"/>
    <row r="33244" spans="1:1" ht="14.25" customHeight="1" x14ac:dyDescent="0.3">
      <c r="A33244" s="21"/>
    </row>
    <row r="33250" s="20" customFormat="1" ht="14.25" customHeight="1" x14ac:dyDescent="0.25"/>
    <row r="33266" spans="1:1" ht="14.25" customHeight="1" x14ac:dyDescent="0.3">
      <c r="A33266" s="21"/>
    </row>
    <row r="33272" spans="1:1" s="20" customFormat="1" ht="14.25" customHeight="1" x14ac:dyDescent="0.25"/>
    <row r="33288" spans="1:1" ht="14.25" customHeight="1" x14ac:dyDescent="0.3">
      <c r="A33288" s="21"/>
    </row>
    <row r="33294" spans="1:1" s="20" customFormat="1" ht="14.25" customHeight="1" x14ac:dyDescent="0.25"/>
    <row r="33310" spans="1:1" ht="14.25" customHeight="1" x14ac:dyDescent="0.3">
      <c r="A33310" s="21"/>
    </row>
    <row r="33316" s="20" customFormat="1" ht="14.25" customHeight="1" x14ac:dyDescent="0.25"/>
    <row r="33332" spans="1:1" ht="14.25" customHeight="1" x14ac:dyDescent="0.3">
      <c r="A33332" s="21"/>
    </row>
    <row r="33338" spans="1:1" s="20" customFormat="1" ht="14.25" customHeight="1" x14ac:dyDescent="0.25"/>
    <row r="33354" spans="1:1" ht="14.25" customHeight="1" x14ac:dyDescent="0.3">
      <c r="A33354" s="21"/>
    </row>
    <row r="33360" spans="1:1" s="20" customFormat="1" ht="14.25" customHeight="1" x14ac:dyDescent="0.25"/>
    <row r="33376" spans="1:1" ht="14.25" customHeight="1" x14ac:dyDescent="0.3">
      <c r="A33376" s="21"/>
    </row>
    <row r="33382" s="20" customFormat="1" ht="14.25" customHeight="1" x14ac:dyDescent="0.25"/>
    <row r="33398" spans="1:1" ht="14.25" customHeight="1" x14ac:dyDescent="0.3">
      <c r="A33398" s="21"/>
    </row>
    <row r="33404" spans="1:1" s="20" customFormat="1" ht="14.25" customHeight="1" x14ac:dyDescent="0.25"/>
    <row r="33420" spans="1:1" ht="14.25" customHeight="1" x14ac:dyDescent="0.3">
      <c r="A33420" s="21"/>
    </row>
    <row r="33426" s="20" customFormat="1" ht="14.25" customHeight="1" x14ac:dyDescent="0.25"/>
    <row r="33442" spans="1:1" ht="14.25" customHeight="1" x14ac:dyDescent="0.3">
      <c r="A33442" s="21"/>
    </row>
    <row r="33448" spans="1:1" s="20" customFormat="1" ht="14.25" customHeight="1" x14ac:dyDescent="0.25"/>
    <row r="33464" spans="1:1" ht="14.25" customHeight="1" x14ac:dyDescent="0.3">
      <c r="A33464" s="21"/>
    </row>
    <row r="33470" spans="1:1" s="20" customFormat="1" ht="14.25" customHeight="1" x14ac:dyDescent="0.25"/>
    <row r="33486" spans="1:1" ht="14.25" customHeight="1" x14ac:dyDescent="0.3">
      <c r="A33486" s="21"/>
    </row>
    <row r="33492" s="20" customFormat="1" ht="14.25" customHeight="1" x14ac:dyDescent="0.25"/>
    <row r="33508" spans="1:1" ht="14.25" customHeight="1" x14ac:dyDescent="0.3">
      <c r="A33508" s="21"/>
    </row>
    <row r="33514" spans="1:1" s="20" customFormat="1" ht="14.25" customHeight="1" x14ac:dyDescent="0.25"/>
    <row r="33530" spans="1:1" ht="14.25" customHeight="1" x14ac:dyDescent="0.3">
      <c r="A33530" s="21"/>
    </row>
    <row r="33536" spans="1:1" s="20" customFormat="1" ht="14.25" customHeight="1" x14ac:dyDescent="0.25"/>
    <row r="33552" spans="1:1" ht="14.25" customHeight="1" x14ac:dyDescent="0.3">
      <c r="A33552" s="21"/>
    </row>
    <row r="33558" s="20" customFormat="1" ht="14.25" customHeight="1" x14ac:dyDescent="0.25"/>
    <row r="33574" spans="1:1" ht="14.25" customHeight="1" x14ac:dyDescent="0.3">
      <c r="A33574" s="21"/>
    </row>
    <row r="33580" spans="1:1" s="20" customFormat="1" ht="14.25" customHeight="1" x14ac:dyDescent="0.25"/>
    <row r="33596" spans="1:1" ht="14.25" customHeight="1" x14ac:dyDescent="0.3">
      <c r="A33596" s="21"/>
    </row>
    <row r="33602" s="20" customFormat="1" ht="14.25" customHeight="1" x14ac:dyDescent="0.25"/>
    <row r="33618" spans="1:1" ht="14.25" customHeight="1" x14ac:dyDescent="0.3">
      <c r="A33618" s="21"/>
    </row>
    <row r="33624" spans="1:1" s="20" customFormat="1" ht="14.25" customHeight="1" x14ac:dyDescent="0.25"/>
    <row r="33640" spans="1:1" ht="14.25" customHeight="1" x14ac:dyDescent="0.3">
      <c r="A33640" s="21"/>
    </row>
    <row r="33646" spans="1:1" s="20" customFormat="1" ht="14.25" customHeight="1" x14ac:dyDescent="0.25"/>
    <row r="33662" spans="1:1" ht="14.25" customHeight="1" x14ac:dyDescent="0.3">
      <c r="A33662" s="21"/>
    </row>
    <row r="33668" s="20" customFormat="1" ht="14.25" customHeight="1" x14ac:dyDescent="0.25"/>
    <row r="33684" spans="1:1" ht="14.25" customHeight="1" x14ac:dyDescent="0.3">
      <c r="A33684" s="21"/>
    </row>
    <row r="33690" spans="1:1" s="20" customFormat="1" ht="14.25" customHeight="1" x14ac:dyDescent="0.25"/>
    <row r="33706" spans="1:1" ht="14.25" customHeight="1" x14ac:dyDescent="0.3">
      <c r="A33706" s="21"/>
    </row>
    <row r="33712" spans="1:1" s="20" customFormat="1" ht="14.25" customHeight="1" x14ac:dyDescent="0.25"/>
    <row r="33728" spans="1:1" ht="14.25" customHeight="1" x14ac:dyDescent="0.3">
      <c r="A33728" s="21"/>
    </row>
    <row r="33734" s="20" customFormat="1" ht="14.25" customHeight="1" x14ac:dyDescent="0.25"/>
    <row r="33750" spans="1:1" ht="14.25" customHeight="1" x14ac:dyDescent="0.3">
      <c r="A33750" s="21"/>
    </row>
    <row r="33756" spans="1:1" s="20" customFormat="1" ht="14.25" customHeight="1" x14ac:dyDescent="0.25"/>
    <row r="33772" spans="1:1" ht="14.25" customHeight="1" x14ac:dyDescent="0.3">
      <c r="A33772" s="21"/>
    </row>
    <row r="33778" s="20" customFormat="1" ht="14.25" customHeight="1" x14ac:dyDescent="0.25"/>
    <row r="33794" spans="1:1" ht="14.25" customHeight="1" x14ac:dyDescent="0.3">
      <c r="A33794" s="21"/>
    </row>
    <row r="33800" spans="1:1" s="20" customFormat="1" ht="14.25" customHeight="1" x14ac:dyDescent="0.25"/>
    <row r="33816" spans="1:1" ht="14.25" customHeight="1" x14ac:dyDescent="0.3">
      <c r="A33816" s="21"/>
    </row>
    <row r="33822" spans="1:1" s="20" customFormat="1" ht="14.25" customHeight="1" x14ac:dyDescent="0.25"/>
    <row r="33838" spans="1:1" ht="14.25" customHeight="1" x14ac:dyDescent="0.3">
      <c r="A33838" s="21"/>
    </row>
    <row r="33844" s="20" customFormat="1" ht="14.25" customHeight="1" x14ac:dyDescent="0.25"/>
    <row r="33860" spans="1:1" ht="14.25" customHeight="1" x14ac:dyDescent="0.3">
      <c r="A33860" s="21"/>
    </row>
    <row r="33866" spans="1:1" s="20" customFormat="1" ht="14.25" customHeight="1" x14ac:dyDescent="0.25"/>
    <row r="33882" spans="1:1" ht="14.25" customHeight="1" x14ac:dyDescent="0.3">
      <c r="A33882" s="21"/>
    </row>
    <row r="33888" spans="1:1" s="20" customFormat="1" ht="14.25" customHeight="1" x14ac:dyDescent="0.25"/>
    <row r="33904" spans="1:1" ht="14.25" customHeight="1" x14ac:dyDescent="0.3">
      <c r="A33904" s="21"/>
    </row>
    <row r="33910" s="20" customFormat="1" ht="14.25" customHeight="1" x14ac:dyDescent="0.25"/>
    <row r="33926" spans="1:1" ht="14.25" customHeight="1" x14ac:dyDescent="0.3">
      <c r="A33926" s="21"/>
    </row>
    <row r="33932" spans="1:1" s="20" customFormat="1" ht="14.25" customHeight="1" x14ac:dyDescent="0.25"/>
    <row r="33948" spans="1:1" ht="14.25" customHeight="1" x14ac:dyDescent="0.3">
      <c r="A33948" s="21"/>
    </row>
    <row r="33954" s="20" customFormat="1" ht="14.25" customHeight="1" x14ac:dyDescent="0.25"/>
    <row r="33970" spans="1:1" ht="14.25" customHeight="1" x14ac:dyDescent="0.3">
      <c r="A33970" s="21"/>
    </row>
    <row r="33976" spans="1:1" s="20" customFormat="1" ht="14.25" customHeight="1" x14ac:dyDescent="0.25"/>
    <row r="33992" spans="1:1" ht="14.25" customHeight="1" x14ac:dyDescent="0.3">
      <c r="A33992" s="21"/>
    </row>
    <row r="33998" spans="1:1" s="20" customFormat="1" ht="14.25" customHeight="1" x14ac:dyDescent="0.25"/>
    <row r="34014" spans="1:1" ht="14.25" customHeight="1" x14ac:dyDescent="0.3">
      <c r="A34014" s="21"/>
    </row>
    <row r="34020" s="20" customFormat="1" ht="14.25" customHeight="1" x14ac:dyDescent="0.25"/>
    <row r="34036" spans="1:1" ht="14.25" customHeight="1" x14ac:dyDescent="0.3">
      <c r="A34036" s="21"/>
    </row>
    <row r="34042" spans="1:1" s="20" customFormat="1" ht="14.25" customHeight="1" x14ac:dyDescent="0.25"/>
    <row r="34058" spans="1:1" ht="14.25" customHeight="1" x14ac:dyDescent="0.3">
      <c r="A34058" s="21"/>
    </row>
    <row r="34064" spans="1:1" s="20" customFormat="1" ht="14.25" customHeight="1" x14ac:dyDescent="0.25"/>
    <row r="34080" spans="1:1" ht="14.25" customHeight="1" x14ac:dyDescent="0.3">
      <c r="A34080" s="21"/>
    </row>
    <row r="34086" s="20" customFormat="1" ht="14.25" customHeight="1" x14ac:dyDescent="0.25"/>
    <row r="34102" spans="1:1" ht="14.25" customHeight="1" x14ac:dyDescent="0.3">
      <c r="A34102" s="21"/>
    </row>
    <row r="34108" spans="1:1" s="20" customFormat="1" ht="14.25" customHeight="1" x14ac:dyDescent="0.25"/>
    <row r="34124" spans="1:1" ht="14.25" customHeight="1" x14ac:dyDescent="0.3">
      <c r="A34124" s="21"/>
    </row>
    <row r="34130" s="20" customFormat="1" ht="14.25" customHeight="1" x14ac:dyDescent="0.25"/>
    <row r="34146" spans="1:1" ht="14.25" customHeight="1" x14ac:dyDescent="0.3">
      <c r="A34146" s="21"/>
    </row>
    <row r="34152" spans="1:1" s="20" customFormat="1" ht="14.25" customHeight="1" x14ac:dyDescent="0.25"/>
    <row r="34168" spans="1:1" ht="14.25" customHeight="1" x14ac:dyDescent="0.3">
      <c r="A34168" s="21"/>
    </row>
    <row r="34174" spans="1:1" s="20" customFormat="1" ht="14.25" customHeight="1" x14ac:dyDescent="0.25"/>
    <row r="34190" spans="1:1" ht="14.25" customHeight="1" x14ac:dyDescent="0.3">
      <c r="A34190" s="21"/>
    </row>
    <row r="34196" s="20" customFormat="1" ht="14.25" customHeight="1" x14ac:dyDescent="0.25"/>
    <row r="34212" spans="1:1" ht="14.25" customHeight="1" x14ac:dyDescent="0.3">
      <c r="A34212" s="21"/>
    </row>
    <row r="34218" spans="1:1" s="20" customFormat="1" ht="14.25" customHeight="1" x14ac:dyDescent="0.25"/>
    <row r="34234" spans="1:1" ht="14.25" customHeight="1" x14ac:dyDescent="0.3">
      <c r="A34234" s="21"/>
    </row>
    <row r="34240" spans="1:1" s="20" customFormat="1" ht="14.25" customHeight="1" x14ac:dyDescent="0.25"/>
    <row r="34256" spans="1:1" ht="14.25" customHeight="1" x14ac:dyDescent="0.3">
      <c r="A34256" s="21"/>
    </row>
    <row r="34262" s="20" customFormat="1" ht="14.25" customHeight="1" x14ac:dyDescent="0.25"/>
    <row r="34278" spans="1:1" ht="14.25" customHeight="1" x14ac:dyDescent="0.3">
      <c r="A34278" s="21"/>
    </row>
    <row r="34284" spans="1:1" s="20" customFormat="1" ht="14.25" customHeight="1" x14ac:dyDescent="0.25"/>
    <row r="34300" spans="1:1" ht="14.25" customHeight="1" x14ac:dyDescent="0.3">
      <c r="A34300" s="21"/>
    </row>
    <row r="34306" s="20" customFormat="1" ht="14.25" customHeight="1" x14ac:dyDescent="0.25"/>
    <row r="34322" spans="1:1" ht="14.25" customHeight="1" x14ac:dyDescent="0.3">
      <c r="A34322" s="21"/>
    </row>
    <row r="34328" spans="1:1" s="20" customFormat="1" ht="14.25" customHeight="1" x14ac:dyDescent="0.25"/>
    <row r="34344" spans="1:1" ht="14.25" customHeight="1" x14ac:dyDescent="0.3">
      <c r="A34344" s="21"/>
    </row>
    <row r="34350" spans="1:1" s="20" customFormat="1" ht="14.25" customHeight="1" x14ac:dyDescent="0.25"/>
    <row r="34366" spans="1:1" ht="14.25" customHeight="1" x14ac:dyDescent="0.3">
      <c r="A34366" s="21"/>
    </row>
    <row r="34372" s="20" customFormat="1" ht="14.25" customHeight="1" x14ac:dyDescent="0.25"/>
    <row r="34388" spans="1:1" ht="14.25" customHeight="1" x14ac:dyDescent="0.3">
      <c r="A34388" s="21"/>
    </row>
    <row r="34394" spans="1:1" s="20" customFormat="1" ht="14.25" customHeight="1" x14ac:dyDescent="0.25"/>
    <row r="34410" spans="1:1" ht="14.25" customHeight="1" x14ac:dyDescent="0.3">
      <c r="A34410" s="21"/>
    </row>
    <row r="34416" spans="1:1" s="20" customFormat="1" ht="14.25" customHeight="1" x14ac:dyDescent="0.25"/>
    <row r="34432" spans="1:1" ht="14.25" customHeight="1" x14ac:dyDescent="0.3">
      <c r="A34432" s="21"/>
    </row>
    <row r="34438" s="20" customFormat="1" ht="14.25" customHeight="1" x14ac:dyDescent="0.25"/>
    <row r="34454" spans="1:1" ht="14.25" customHeight="1" x14ac:dyDescent="0.3">
      <c r="A34454" s="21"/>
    </row>
    <row r="34460" spans="1:1" s="20" customFormat="1" ht="14.25" customHeight="1" x14ac:dyDescent="0.25"/>
    <row r="34476" spans="1:1" ht="14.25" customHeight="1" x14ac:dyDescent="0.3">
      <c r="A34476" s="21"/>
    </row>
    <row r="34482" s="20" customFormat="1" ht="14.25" customHeight="1" x14ac:dyDescent="0.25"/>
    <row r="34498" spans="1:1" ht="14.25" customHeight="1" x14ac:dyDescent="0.3">
      <c r="A34498" s="21"/>
    </row>
    <row r="34504" spans="1:1" s="20" customFormat="1" ht="14.25" customHeight="1" x14ac:dyDescent="0.25"/>
    <row r="34520" spans="1:1" ht="14.25" customHeight="1" x14ac:dyDescent="0.3">
      <c r="A34520" s="21"/>
    </row>
    <row r="34526" spans="1:1" s="20" customFormat="1" ht="14.25" customHeight="1" x14ac:dyDescent="0.25"/>
    <row r="34542" spans="1:1" ht="14.25" customHeight="1" x14ac:dyDescent="0.3">
      <c r="A34542" s="21"/>
    </row>
    <row r="34548" s="20" customFormat="1" ht="14.25" customHeight="1" x14ac:dyDescent="0.25"/>
    <row r="34564" spans="1:1" ht="14.25" customHeight="1" x14ac:dyDescent="0.3">
      <c r="A34564" s="21"/>
    </row>
    <row r="34570" spans="1:1" s="20" customFormat="1" ht="14.25" customHeight="1" x14ac:dyDescent="0.25"/>
    <row r="34586" spans="1:1" ht="14.25" customHeight="1" x14ac:dyDescent="0.3">
      <c r="A34586" s="21"/>
    </row>
    <row r="34592" spans="1:1" s="20" customFormat="1" ht="14.25" customHeight="1" x14ac:dyDescent="0.25"/>
    <row r="34608" spans="1:1" ht="14.25" customHeight="1" x14ac:dyDescent="0.3">
      <c r="A34608" s="21"/>
    </row>
    <row r="34614" s="20" customFormat="1" ht="14.25" customHeight="1" x14ac:dyDescent="0.25"/>
    <row r="34630" spans="1:1" ht="14.25" customHeight="1" x14ac:dyDescent="0.3">
      <c r="A34630" s="21"/>
    </row>
    <row r="34636" spans="1:1" s="20" customFormat="1" ht="14.25" customHeight="1" x14ac:dyDescent="0.25"/>
    <row r="34652" spans="1:1" ht="14.25" customHeight="1" x14ac:dyDescent="0.3">
      <c r="A34652" s="21"/>
    </row>
    <row r="34658" s="20" customFormat="1" ht="14.25" customHeight="1" x14ac:dyDescent="0.25"/>
    <row r="34674" spans="1:1" ht="14.25" customHeight="1" x14ac:dyDescent="0.3">
      <c r="A34674" s="21"/>
    </row>
    <row r="34680" spans="1:1" s="20" customFormat="1" ht="14.25" customHeight="1" x14ac:dyDescent="0.25"/>
    <row r="34696" spans="1:1" ht="14.25" customHeight="1" x14ac:dyDescent="0.3">
      <c r="A34696" s="21"/>
    </row>
    <row r="34702" spans="1:1" s="20" customFormat="1" ht="14.25" customHeight="1" x14ac:dyDescent="0.25"/>
    <row r="34718" spans="1:1" ht="14.25" customHeight="1" x14ac:dyDescent="0.3">
      <c r="A34718" s="21"/>
    </row>
    <row r="34724" s="20" customFormat="1" ht="14.25" customHeight="1" x14ac:dyDescent="0.25"/>
    <row r="34740" spans="1:1" ht="14.25" customHeight="1" x14ac:dyDescent="0.3">
      <c r="A34740" s="21"/>
    </row>
    <row r="34746" spans="1:1" s="20" customFormat="1" ht="14.25" customHeight="1" x14ac:dyDescent="0.25"/>
    <row r="34762" spans="1:1" ht="14.25" customHeight="1" x14ac:dyDescent="0.3">
      <c r="A34762" s="21"/>
    </row>
    <row r="34768" spans="1:1" s="20" customFormat="1" ht="14.25" customHeight="1" x14ac:dyDescent="0.25"/>
    <row r="34784" spans="1:1" ht="14.25" customHeight="1" x14ac:dyDescent="0.3">
      <c r="A34784" s="21"/>
    </row>
    <row r="34790" s="20" customFormat="1" ht="14.25" customHeight="1" x14ac:dyDescent="0.25"/>
    <row r="34806" spans="1:1" ht="14.25" customHeight="1" x14ac:dyDescent="0.3">
      <c r="A34806" s="21"/>
    </row>
    <row r="34812" spans="1:1" s="20" customFormat="1" ht="14.25" customHeight="1" x14ac:dyDescent="0.25"/>
    <row r="34828" spans="1:1" ht="14.25" customHeight="1" x14ac:dyDescent="0.3">
      <c r="A34828" s="21"/>
    </row>
    <row r="34834" s="20" customFormat="1" ht="14.25" customHeight="1" x14ac:dyDescent="0.25"/>
    <row r="34850" spans="1:1" ht="14.25" customHeight="1" x14ac:dyDescent="0.3">
      <c r="A34850" s="21"/>
    </row>
    <row r="34856" spans="1:1" s="20" customFormat="1" ht="14.25" customHeight="1" x14ac:dyDescent="0.25"/>
    <row r="34872" spans="1:1" ht="14.25" customHeight="1" x14ac:dyDescent="0.3">
      <c r="A34872" s="21"/>
    </row>
    <row r="34878" spans="1:1" s="20" customFormat="1" ht="14.25" customHeight="1" x14ac:dyDescent="0.25"/>
    <row r="34894" spans="1:1" ht="14.25" customHeight="1" x14ac:dyDescent="0.3">
      <c r="A34894" s="21"/>
    </row>
    <row r="34900" s="20" customFormat="1" ht="14.25" customHeight="1" x14ac:dyDescent="0.25"/>
    <row r="34916" spans="1:1" ht="14.25" customHeight="1" x14ac:dyDescent="0.3">
      <c r="A34916" s="21"/>
    </row>
    <row r="34922" spans="1:1" s="20" customFormat="1" ht="14.25" customHeight="1" x14ac:dyDescent="0.25"/>
    <row r="34938" spans="1:1" ht="14.25" customHeight="1" x14ac:dyDescent="0.3">
      <c r="A34938" s="21"/>
    </row>
    <row r="34944" spans="1:1" s="20" customFormat="1" ht="14.25" customHeight="1" x14ac:dyDescent="0.25"/>
    <row r="34960" spans="1:1" ht="14.25" customHeight="1" x14ac:dyDescent="0.3">
      <c r="A34960" s="21"/>
    </row>
    <row r="34966" s="20" customFormat="1" ht="14.25" customHeight="1" x14ac:dyDescent="0.25"/>
    <row r="34982" spans="1:1" ht="14.25" customHeight="1" x14ac:dyDescent="0.3">
      <c r="A34982" s="21"/>
    </row>
    <row r="34988" spans="1:1" s="20" customFormat="1" ht="14.25" customHeight="1" x14ac:dyDescent="0.25"/>
    <row r="35004" spans="1:1" ht="14.25" customHeight="1" x14ac:dyDescent="0.3">
      <c r="A35004" s="21"/>
    </row>
    <row r="35010" s="20" customFormat="1" ht="14.25" customHeight="1" x14ac:dyDescent="0.25"/>
    <row r="35026" spans="1:1" ht="14.25" customHeight="1" x14ac:dyDescent="0.3">
      <c r="A35026" s="21"/>
    </row>
    <row r="35032" spans="1:1" s="20" customFormat="1" ht="14.25" customHeight="1" x14ac:dyDescent="0.25"/>
    <row r="35048" spans="1:1" ht="14.25" customHeight="1" x14ac:dyDescent="0.3">
      <c r="A35048" s="21"/>
    </row>
    <row r="35054" spans="1:1" s="20" customFormat="1" ht="14.25" customHeight="1" x14ac:dyDescent="0.25"/>
    <row r="35070" spans="1:1" ht="14.25" customHeight="1" x14ac:dyDescent="0.3">
      <c r="A35070" s="21"/>
    </row>
    <row r="35076" s="20" customFormat="1" ht="14.25" customHeight="1" x14ac:dyDescent="0.25"/>
    <row r="35092" spans="1:1" ht="14.25" customHeight="1" x14ac:dyDescent="0.3">
      <c r="A35092" s="21"/>
    </row>
    <row r="35098" spans="1:1" s="20" customFormat="1" ht="14.25" customHeight="1" x14ac:dyDescent="0.25"/>
    <row r="35114" spans="1:1" ht="14.25" customHeight="1" x14ac:dyDescent="0.3">
      <c r="A35114" s="21"/>
    </row>
    <row r="35120" spans="1:1" s="20" customFormat="1" ht="14.25" customHeight="1" x14ac:dyDescent="0.25"/>
    <row r="35136" spans="1:1" ht="14.25" customHeight="1" x14ac:dyDescent="0.3">
      <c r="A35136" s="21"/>
    </row>
    <row r="35142" s="20" customFormat="1" ht="14.25" customHeight="1" x14ac:dyDescent="0.25"/>
    <row r="35158" spans="1:1" ht="14.25" customHeight="1" x14ac:dyDescent="0.3">
      <c r="A35158" s="21"/>
    </row>
    <row r="35164" spans="1:1" s="20" customFormat="1" ht="14.25" customHeight="1" x14ac:dyDescent="0.25"/>
    <row r="35180" spans="1:1" ht="14.25" customHeight="1" x14ac:dyDescent="0.3">
      <c r="A35180" s="21"/>
    </row>
    <row r="35186" s="20" customFormat="1" ht="14.25" customHeight="1" x14ac:dyDescent="0.25"/>
    <row r="35202" spans="1:1" ht="14.25" customHeight="1" x14ac:dyDescent="0.3">
      <c r="A35202" s="21"/>
    </row>
    <row r="35208" spans="1:1" s="20" customFormat="1" ht="14.25" customHeight="1" x14ac:dyDescent="0.25"/>
    <row r="35224" spans="1:1" ht="14.25" customHeight="1" x14ac:dyDescent="0.3">
      <c r="A35224" s="21"/>
    </row>
    <row r="35230" spans="1:1" s="20" customFormat="1" ht="14.25" customHeight="1" x14ac:dyDescent="0.25"/>
    <row r="35246" spans="1:1" ht="14.25" customHeight="1" x14ac:dyDescent="0.3">
      <c r="A35246" s="21"/>
    </row>
    <row r="35252" s="20" customFormat="1" ht="14.25" customHeight="1" x14ac:dyDescent="0.25"/>
    <row r="35268" spans="1:1" ht="14.25" customHeight="1" x14ac:dyDescent="0.3">
      <c r="A35268" s="21"/>
    </row>
    <row r="35274" spans="1:1" s="20" customFormat="1" ht="14.25" customHeight="1" x14ac:dyDescent="0.25"/>
    <row r="35290" spans="1:1" ht="14.25" customHeight="1" x14ac:dyDescent="0.3">
      <c r="A35290" s="21"/>
    </row>
    <row r="35296" spans="1:1" s="20" customFormat="1" ht="14.25" customHeight="1" x14ac:dyDescent="0.25"/>
    <row r="35312" spans="1:1" ht="14.25" customHeight="1" x14ac:dyDescent="0.3">
      <c r="A35312" s="21"/>
    </row>
    <row r="35318" s="20" customFormat="1" ht="14.25" customHeight="1" x14ac:dyDescent="0.25"/>
    <row r="35334" spans="1:1" ht="14.25" customHeight="1" x14ac:dyDescent="0.3">
      <c r="A35334" s="21"/>
    </row>
    <row r="35340" spans="1:1" s="20" customFormat="1" ht="14.25" customHeight="1" x14ac:dyDescent="0.25"/>
    <row r="35356" spans="1:1" ht="14.25" customHeight="1" x14ac:dyDescent="0.3">
      <c r="A35356" s="21"/>
    </row>
    <row r="35362" s="20" customFormat="1" ht="14.25" customHeight="1" x14ac:dyDescent="0.25"/>
    <row r="35378" spans="1:1" ht="14.25" customHeight="1" x14ac:dyDescent="0.3">
      <c r="A35378" s="21"/>
    </row>
    <row r="35384" spans="1:1" s="20" customFormat="1" ht="14.25" customHeight="1" x14ac:dyDescent="0.25"/>
    <row r="35400" spans="1:1" ht="14.25" customHeight="1" x14ac:dyDescent="0.3">
      <c r="A35400" s="21"/>
    </row>
    <row r="35406" spans="1:1" s="20" customFormat="1" ht="14.25" customHeight="1" x14ac:dyDescent="0.25"/>
    <row r="35422" spans="1:1" ht="14.25" customHeight="1" x14ac:dyDescent="0.3">
      <c r="A35422" s="21"/>
    </row>
    <row r="35428" s="20" customFormat="1" ht="14.25" customHeight="1" x14ac:dyDescent="0.25"/>
    <row r="35444" spans="1:1" ht="14.25" customHeight="1" x14ac:dyDescent="0.3">
      <c r="A35444" s="21"/>
    </row>
    <row r="35450" spans="1:1" s="20" customFormat="1" ht="14.25" customHeight="1" x14ac:dyDescent="0.25"/>
    <row r="35466" spans="1:1" ht="14.25" customHeight="1" x14ac:dyDescent="0.3">
      <c r="A35466" s="21"/>
    </row>
    <row r="35472" spans="1:1" s="20" customFormat="1" ht="14.25" customHeight="1" x14ac:dyDescent="0.25"/>
    <row r="35488" spans="1:1" ht="14.25" customHeight="1" x14ac:dyDescent="0.3">
      <c r="A35488" s="21"/>
    </row>
    <row r="35494" s="20" customFormat="1" ht="14.25" customHeight="1" x14ac:dyDescent="0.25"/>
    <row r="35510" spans="1:1" ht="14.25" customHeight="1" x14ac:dyDescent="0.3">
      <c r="A35510" s="21"/>
    </row>
    <row r="35516" spans="1:1" s="20" customFormat="1" ht="14.25" customHeight="1" x14ac:dyDescent="0.25"/>
    <row r="35532" spans="1:1" ht="14.25" customHeight="1" x14ac:dyDescent="0.3">
      <c r="A35532" s="21"/>
    </row>
    <row r="35538" s="20" customFormat="1" ht="14.25" customHeight="1" x14ac:dyDescent="0.25"/>
    <row r="35554" spans="1:1" ht="14.25" customHeight="1" x14ac:dyDescent="0.3">
      <c r="A35554" s="21"/>
    </row>
    <row r="35560" spans="1:1" s="20" customFormat="1" ht="14.25" customHeight="1" x14ac:dyDescent="0.25"/>
    <row r="35576" spans="1:1" ht="14.25" customHeight="1" x14ac:dyDescent="0.3">
      <c r="A35576" s="21"/>
    </row>
    <row r="35582" spans="1:1" s="20" customFormat="1" ht="14.25" customHeight="1" x14ac:dyDescent="0.25"/>
    <row r="35598" spans="1:1" ht="14.25" customHeight="1" x14ac:dyDescent="0.3">
      <c r="A35598" s="21"/>
    </row>
    <row r="35604" s="20" customFormat="1" ht="14.25" customHeight="1" x14ac:dyDescent="0.25"/>
    <row r="35620" spans="1:1" ht="14.25" customHeight="1" x14ac:dyDescent="0.3">
      <c r="A35620" s="21"/>
    </row>
    <row r="35626" spans="1:1" s="20" customFormat="1" ht="14.25" customHeight="1" x14ac:dyDescent="0.25"/>
    <row r="35642" spans="1:1" ht="14.25" customHeight="1" x14ac:dyDescent="0.3">
      <c r="A35642" s="21"/>
    </row>
    <row r="35648" spans="1:1" s="20" customFormat="1" ht="14.25" customHeight="1" x14ac:dyDescent="0.25"/>
    <row r="35664" spans="1:1" ht="14.25" customHeight="1" x14ac:dyDescent="0.3">
      <c r="A35664" s="21"/>
    </row>
    <row r="35670" s="20" customFormat="1" ht="14.25" customHeight="1" x14ac:dyDescent="0.25"/>
    <row r="35686" spans="1:1" ht="14.25" customHeight="1" x14ac:dyDescent="0.3">
      <c r="A35686" s="21"/>
    </row>
    <row r="35692" spans="1:1" s="20" customFormat="1" ht="14.25" customHeight="1" x14ac:dyDescent="0.25"/>
    <row r="35708" spans="1:1" ht="14.25" customHeight="1" x14ac:dyDescent="0.3">
      <c r="A35708" s="21"/>
    </row>
    <row r="35714" s="20" customFormat="1" ht="14.25" customHeight="1" x14ac:dyDescent="0.25"/>
    <row r="35730" spans="1:1" ht="14.25" customHeight="1" x14ac:dyDescent="0.3">
      <c r="A35730" s="21"/>
    </row>
    <row r="35736" spans="1:1" s="20" customFormat="1" ht="14.25" customHeight="1" x14ac:dyDescent="0.25"/>
    <row r="35752" spans="1:1" ht="14.25" customHeight="1" x14ac:dyDescent="0.3">
      <c r="A35752" s="21"/>
    </row>
    <row r="35758" spans="1:1" s="20" customFormat="1" ht="14.25" customHeight="1" x14ac:dyDescent="0.25"/>
    <row r="35774" spans="1:1" ht="14.25" customHeight="1" x14ac:dyDescent="0.3">
      <c r="A35774" s="21"/>
    </row>
    <row r="35780" s="20" customFormat="1" ht="14.25" customHeight="1" x14ac:dyDescent="0.25"/>
    <row r="35796" spans="1:1" ht="14.25" customHeight="1" x14ac:dyDescent="0.3">
      <c r="A35796" s="21"/>
    </row>
    <row r="35802" spans="1:1" s="20" customFormat="1" ht="14.25" customHeight="1" x14ac:dyDescent="0.25"/>
    <row r="35818" spans="1:1" ht="14.25" customHeight="1" x14ac:dyDescent="0.3">
      <c r="A35818" s="21"/>
    </row>
    <row r="35824" spans="1:1" s="20" customFormat="1" ht="14.25" customHeight="1" x14ac:dyDescent="0.25"/>
    <row r="35840" spans="1:1" ht="14.25" customHeight="1" x14ac:dyDescent="0.3">
      <c r="A35840" s="21"/>
    </row>
    <row r="35846" s="20" customFormat="1" ht="14.25" customHeight="1" x14ac:dyDescent="0.25"/>
    <row r="35862" spans="1:1" ht="14.25" customHeight="1" x14ac:dyDescent="0.3">
      <c r="A35862" s="21"/>
    </row>
    <row r="35868" spans="1:1" s="20" customFormat="1" ht="14.25" customHeight="1" x14ac:dyDescent="0.25"/>
    <row r="35884" spans="1:1" ht="14.25" customHeight="1" x14ac:dyDescent="0.3">
      <c r="A35884" s="21"/>
    </row>
    <row r="35890" s="20" customFormat="1" ht="14.25" customHeight="1" x14ac:dyDescent="0.25"/>
    <row r="35906" spans="1:1" ht="14.25" customHeight="1" x14ac:dyDescent="0.3">
      <c r="A35906" s="21"/>
    </row>
    <row r="35912" spans="1:1" s="20" customFormat="1" ht="14.25" customHeight="1" x14ac:dyDescent="0.25"/>
    <row r="35928" spans="1:1" ht="14.25" customHeight="1" x14ac:dyDescent="0.3">
      <c r="A35928" s="21"/>
    </row>
    <row r="35934" spans="1:1" s="20" customFormat="1" ht="14.25" customHeight="1" x14ac:dyDescent="0.25"/>
    <row r="35950" spans="1:1" ht="14.25" customHeight="1" x14ac:dyDescent="0.3">
      <c r="A35950" s="21"/>
    </row>
    <row r="35956" s="20" customFormat="1" ht="14.25" customHeight="1" x14ac:dyDescent="0.25"/>
    <row r="35972" spans="1:1" ht="14.25" customHeight="1" x14ac:dyDescent="0.3">
      <c r="A35972" s="21"/>
    </row>
    <row r="35978" spans="1:1" s="20" customFormat="1" ht="14.25" customHeight="1" x14ac:dyDescent="0.25"/>
    <row r="35994" spans="1:1" ht="14.25" customHeight="1" x14ac:dyDescent="0.3">
      <c r="A35994" s="21"/>
    </row>
    <row r="36000" spans="1:1" s="20" customFormat="1" ht="14.25" customHeight="1" x14ac:dyDescent="0.25"/>
    <row r="36016" spans="1:1" ht="14.25" customHeight="1" x14ac:dyDescent="0.3">
      <c r="A36016" s="21"/>
    </row>
    <row r="36022" s="20" customFormat="1" ht="14.25" customHeight="1" x14ac:dyDescent="0.25"/>
    <row r="36038" spans="1:1" ht="14.25" customHeight="1" x14ac:dyDescent="0.3">
      <c r="A36038" s="21"/>
    </row>
    <row r="36044" spans="1:1" s="20" customFormat="1" ht="14.25" customHeight="1" x14ac:dyDescent="0.25"/>
    <row r="36060" spans="1:1" ht="14.25" customHeight="1" x14ac:dyDescent="0.3">
      <c r="A36060" s="21"/>
    </row>
    <row r="36066" s="20" customFormat="1" ht="14.25" customHeight="1" x14ac:dyDescent="0.25"/>
    <row r="36082" spans="1:1" ht="14.25" customHeight="1" x14ac:dyDescent="0.3">
      <c r="A36082" s="21"/>
    </row>
    <row r="36088" spans="1:1" s="20" customFormat="1" ht="14.25" customHeight="1" x14ac:dyDescent="0.25"/>
    <row r="36104" spans="1:1" ht="14.25" customHeight="1" x14ac:dyDescent="0.3">
      <c r="A36104" s="21"/>
    </row>
    <row r="36110" spans="1:1" s="20" customFormat="1" ht="14.25" customHeight="1" x14ac:dyDescent="0.25"/>
    <row r="36126" spans="1:1" ht="14.25" customHeight="1" x14ac:dyDescent="0.3">
      <c r="A36126" s="21"/>
    </row>
    <row r="36132" s="20" customFormat="1" ht="14.25" customHeight="1" x14ac:dyDescent="0.25"/>
    <row r="36148" spans="1:1" ht="14.25" customHeight="1" x14ac:dyDescent="0.3">
      <c r="A36148" s="21"/>
    </row>
    <row r="36154" spans="1:1" s="20" customFormat="1" ht="14.25" customHeight="1" x14ac:dyDescent="0.25"/>
    <row r="36170" spans="1:1" ht="14.25" customHeight="1" x14ac:dyDescent="0.3">
      <c r="A36170" s="21"/>
    </row>
    <row r="36176" spans="1:1" s="20" customFormat="1" ht="14.25" customHeight="1" x14ac:dyDescent="0.25"/>
    <row r="36192" spans="1:1" ht="14.25" customHeight="1" x14ac:dyDescent="0.3">
      <c r="A36192" s="21"/>
    </row>
    <row r="36198" s="20" customFormat="1" ht="14.25" customHeight="1" x14ac:dyDescent="0.25"/>
    <row r="36214" spans="1:1" ht="14.25" customHeight="1" x14ac:dyDescent="0.3">
      <c r="A36214" s="21"/>
    </row>
    <row r="36220" spans="1:1" s="20" customFormat="1" ht="14.25" customHeight="1" x14ac:dyDescent="0.25"/>
    <row r="36236" spans="1:1" ht="14.25" customHeight="1" x14ac:dyDescent="0.3">
      <c r="A36236" s="21"/>
    </row>
    <row r="36242" s="20" customFormat="1" ht="14.25" customHeight="1" x14ac:dyDescent="0.25"/>
    <row r="36258" spans="1:1" ht="14.25" customHeight="1" x14ac:dyDescent="0.3">
      <c r="A36258" s="21"/>
    </row>
    <row r="36264" spans="1:1" s="20" customFormat="1" ht="14.25" customHeight="1" x14ac:dyDescent="0.25"/>
    <row r="36280" spans="1:1" ht="14.25" customHeight="1" x14ac:dyDescent="0.3">
      <c r="A36280" s="21"/>
    </row>
    <row r="36286" spans="1:1" s="20" customFormat="1" ht="14.25" customHeight="1" x14ac:dyDescent="0.25"/>
    <row r="36302" spans="1:1" ht="14.25" customHeight="1" x14ac:dyDescent="0.3">
      <c r="A36302" s="21"/>
    </row>
    <row r="36308" s="20" customFormat="1" ht="14.25" customHeight="1" x14ac:dyDescent="0.25"/>
    <row r="36324" spans="1:1" ht="14.25" customHeight="1" x14ac:dyDescent="0.3">
      <c r="A36324" s="21"/>
    </row>
    <row r="36330" spans="1:1" s="20" customFormat="1" ht="14.25" customHeight="1" x14ac:dyDescent="0.25"/>
    <row r="36346" spans="1:1" ht="14.25" customHeight="1" x14ac:dyDescent="0.3">
      <c r="A36346" s="21"/>
    </row>
    <row r="36352" spans="1:1" s="20" customFormat="1" ht="14.25" customHeight="1" x14ac:dyDescent="0.25"/>
    <row r="36368" spans="1:1" ht="14.25" customHeight="1" x14ac:dyDescent="0.3">
      <c r="A36368" s="21"/>
    </row>
    <row r="36374" s="20" customFormat="1" ht="14.25" customHeight="1" x14ac:dyDescent="0.25"/>
    <row r="36390" spans="1:1" ht="14.25" customHeight="1" x14ac:dyDescent="0.3">
      <c r="A36390" s="21"/>
    </row>
    <row r="36396" spans="1:1" s="20" customFormat="1" ht="14.25" customHeight="1" x14ac:dyDescent="0.25"/>
    <row r="36412" spans="1:1" ht="14.25" customHeight="1" x14ac:dyDescent="0.3">
      <c r="A36412" s="21"/>
    </row>
    <row r="36418" s="20" customFormat="1" ht="14.25" customHeight="1" x14ac:dyDescent="0.25"/>
    <row r="36434" spans="1:1" ht="14.25" customHeight="1" x14ac:dyDescent="0.3">
      <c r="A36434" s="21"/>
    </row>
    <row r="36440" spans="1:1" s="20" customFormat="1" ht="14.25" customHeight="1" x14ac:dyDescent="0.25"/>
    <row r="36456" spans="1:1" ht="14.25" customHeight="1" x14ac:dyDescent="0.3">
      <c r="A36456" s="21"/>
    </row>
    <row r="36462" spans="1:1" s="20" customFormat="1" ht="14.25" customHeight="1" x14ac:dyDescent="0.25"/>
    <row r="36478" spans="1:1" ht="14.25" customHeight="1" x14ac:dyDescent="0.3">
      <c r="A36478" s="21"/>
    </row>
    <row r="36484" s="20" customFormat="1" ht="14.25" customHeight="1" x14ac:dyDescent="0.25"/>
    <row r="36500" spans="1:1" ht="14.25" customHeight="1" x14ac:dyDescent="0.3">
      <c r="A36500" s="21"/>
    </row>
    <row r="36506" spans="1:1" s="20" customFormat="1" ht="14.25" customHeight="1" x14ac:dyDescent="0.25"/>
    <row r="36522" spans="1:1" ht="14.25" customHeight="1" x14ac:dyDescent="0.3">
      <c r="A36522" s="21"/>
    </row>
    <row r="36528" spans="1:1" s="20" customFormat="1" ht="14.25" customHeight="1" x14ac:dyDescent="0.25"/>
    <row r="36544" spans="1:1" ht="14.25" customHeight="1" x14ac:dyDescent="0.3">
      <c r="A36544" s="21"/>
    </row>
    <row r="36550" s="20" customFormat="1" ht="14.25" customHeight="1" x14ac:dyDescent="0.25"/>
    <row r="36566" spans="1:1" ht="14.25" customHeight="1" x14ac:dyDescent="0.3">
      <c r="A36566" s="21"/>
    </row>
    <row r="36572" spans="1:1" s="20" customFormat="1" ht="14.25" customHeight="1" x14ac:dyDescent="0.25"/>
    <row r="36588" spans="1:1" ht="14.25" customHeight="1" x14ac:dyDescent="0.3">
      <c r="A36588" s="21"/>
    </row>
    <row r="36594" s="20" customFormat="1" ht="14.25" customHeight="1" x14ac:dyDescent="0.25"/>
    <row r="36610" spans="1:1" ht="14.25" customHeight="1" x14ac:dyDescent="0.3">
      <c r="A36610" s="21"/>
    </row>
    <row r="36616" spans="1:1" s="20" customFormat="1" ht="14.25" customHeight="1" x14ac:dyDescent="0.25"/>
    <row r="36632" spans="1:1" ht="14.25" customHeight="1" x14ac:dyDescent="0.3">
      <c r="A36632" s="21"/>
    </row>
    <row r="36638" spans="1:1" s="20" customFormat="1" ht="14.25" customHeight="1" x14ac:dyDescent="0.25"/>
    <row r="36654" spans="1:1" ht="14.25" customHeight="1" x14ac:dyDescent="0.3">
      <c r="A36654" s="21"/>
    </row>
    <row r="36660" s="20" customFormat="1" ht="14.25" customHeight="1" x14ac:dyDescent="0.25"/>
    <row r="36676" spans="1:1" ht="14.25" customHeight="1" x14ac:dyDescent="0.3">
      <c r="A36676" s="21"/>
    </row>
    <row r="36682" spans="1:1" s="20" customFormat="1" ht="14.25" customHeight="1" x14ac:dyDescent="0.25"/>
    <row r="36698" spans="1:1" ht="14.25" customHeight="1" x14ac:dyDescent="0.3">
      <c r="A36698" s="21"/>
    </row>
    <row r="36704" spans="1:1" s="20" customFormat="1" ht="14.25" customHeight="1" x14ac:dyDescent="0.25"/>
    <row r="36720" spans="1:1" ht="14.25" customHeight="1" x14ac:dyDescent="0.3">
      <c r="A36720" s="21"/>
    </row>
    <row r="36726" s="20" customFormat="1" ht="14.25" customHeight="1" x14ac:dyDescent="0.25"/>
    <row r="36742" spans="1:1" ht="14.25" customHeight="1" x14ac:dyDescent="0.3">
      <c r="A36742" s="21"/>
    </row>
    <row r="36748" spans="1:1" s="20" customFormat="1" ht="14.25" customHeight="1" x14ac:dyDescent="0.25"/>
    <row r="36764" spans="1:1" ht="14.25" customHeight="1" x14ac:dyDescent="0.3">
      <c r="A36764" s="21"/>
    </row>
    <row r="36770" s="20" customFormat="1" ht="14.25" customHeight="1" x14ac:dyDescent="0.25"/>
    <row r="36786" spans="1:1" ht="14.25" customHeight="1" x14ac:dyDescent="0.3">
      <c r="A36786" s="21"/>
    </row>
    <row r="36792" spans="1:1" s="20" customFormat="1" ht="14.25" customHeight="1" x14ac:dyDescent="0.25"/>
    <row r="36808" spans="1:1" ht="14.25" customHeight="1" x14ac:dyDescent="0.3">
      <c r="A36808" s="21"/>
    </row>
    <row r="36814" spans="1:1" s="20" customFormat="1" ht="14.25" customHeight="1" x14ac:dyDescent="0.25"/>
    <row r="36830" spans="1:1" ht="14.25" customHeight="1" x14ac:dyDescent="0.3">
      <c r="A36830" s="21"/>
    </row>
    <row r="36836" s="20" customFormat="1" ht="14.25" customHeight="1" x14ac:dyDescent="0.25"/>
    <row r="36852" spans="1:1" ht="14.25" customHeight="1" x14ac:dyDescent="0.3">
      <c r="A36852" s="21"/>
    </row>
    <row r="36858" spans="1:1" s="20" customFormat="1" ht="14.25" customHeight="1" x14ac:dyDescent="0.25"/>
    <row r="36874" spans="1:1" ht="14.25" customHeight="1" x14ac:dyDescent="0.3">
      <c r="A36874" s="21"/>
    </row>
    <row r="36880" spans="1:1" s="20" customFormat="1" ht="14.25" customHeight="1" x14ac:dyDescent="0.25"/>
    <row r="36896" spans="1:1" ht="14.25" customHeight="1" x14ac:dyDescent="0.3">
      <c r="A36896" s="21"/>
    </row>
    <row r="36902" s="20" customFormat="1" ht="14.25" customHeight="1" x14ac:dyDescent="0.25"/>
    <row r="36918" spans="1:1" ht="14.25" customHeight="1" x14ac:dyDescent="0.3">
      <c r="A36918" s="21"/>
    </row>
    <row r="36924" spans="1:1" s="20" customFormat="1" ht="14.25" customHeight="1" x14ac:dyDescent="0.25"/>
    <row r="36940" spans="1:1" ht="14.25" customHeight="1" x14ac:dyDescent="0.3">
      <c r="A36940" s="21"/>
    </row>
    <row r="36946" s="20" customFormat="1" ht="14.25" customHeight="1" x14ac:dyDescent="0.25"/>
    <row r="36962" spans="1:1" ht="14.25" customHeight="1" x14ac:dyDescent="0.3">
      <c r="A36962" s="21"/>
    </row>
    <row r="36968" spans="1:1" s="20" customFormat="1" ht="14.25" customHeight="1" x14ac:dyDescent="0.25"/>
    <row r="36984" spans="1:1" ht="14.25" customHeight="1" x14ac:dyDescent="0.3">
      <c r="A36984" s="21"/>
    </row>
    <row r="36990" spans="1:1" s="20" customFormat="1" ht="14.25" customHeight="1" x14ac:dyDescent="0.25"/>
    <row r="37006" spans="1:1" ht="14.25" customHeight="1" x14ac:dyDescent="0.3">
      <c r="A37006" s="21"/>
    </row>
    <row r="37012" s="20" customFormat="1" ht="14.25" customHeight="1" x14ac:dyDescent="0.25"/>
    <row r="37028" spans="1:1" ht="14.25" customHeight="1" x14ac:dyDescent="0.3">
      <c r="A37028" s="21"/>
    </row>
    <row r="37034" spans="1:1" s="20" customFormat="1" ht="14.25" customHeight="1" x14ac:dyDescent="0.25"/>
    <row r="37050" spans="1:1" ht="14.25" customHeight="1" x14ac:dyDescent="0.3">
      <c r="A37050" s="21"/>
    </row>
    <row r="37056" spans="1:1" s="20" customFormat="1" ht="14.25" customHeight="1" x14ac:dyDescent="0.25"/>
    <row r="37072" spans="1:1" ht="14.25" customHeight="1" x14ac:dyDescent="0.3">
      <c r="A37072" s="21"/>
    </row>
    <row r="37078" s="20" customFormat="1" ht="14.25" customHeight="1" x14ac:dyDescent="0.25"/>
    <row r="37094" spans="1:1" ht="14.25" customHeight="1" x14ac:dyDescent="0.3">
      <c r="A37094" s="21"/>
    </row>
    <row r="37100" spans="1:1" s="20" customFormat="1" ht="14.25" customHeight="1" x14ac:dyDescent="0.25"/>
    <row r="37116" spans="1:1" ht="14.25" customHeight="1" x14ac:dyDescent="0.3">
      <c r="A37116" s="21"/>
    </row>
    <row r="37122" s="20" customFormat="1" ht="14.25" customHeight="1" x14ac:dyDescent="0.25"/>
    <row r="37138" spans="1:1" ht="14.25" customHeight="1" x14ac:dyDescent="0.3">
      <c r="A37138" s="21"/>
    </row>
    <row r="37144" spans="1:1" s="20" customFormat="1" ht="14.25" customHeight="1" x14ac:dyDescent="0.25"/>
    <row r="37160" spans="1:1" ht="14.25" customHeight="1" x14ac:dyDescent="0.3">
      <c r="A37160" s="21"/>
    </row>
    <row r="37166" spans="1:1" s="20" customFormat="1" ht="14.25" customHeight="1" x14ac:dyDescent="0.25"/>
    <row r="37182" spans="1:1" ht="14.25" customHeight="1" x14ac:dyDescent="0.3">
      <c r="A37182" s="21"/>
    </row>
    <row r="37188" s="20" customFormat="1" ht="14.25" customHeight="1" x14ac:dyDescent="0.25"/>
    <row r="37204" spans="1:1" ht="14.25" customHeight="1" x14ac:dyDescent="0.3">
      <c r="A37204" s="21"/>
    </row>
    <row r="37210" spans="1:1" s="20" customFormat="1" ht="14.25" customHeight="1" x14ac:dyDescent="0.25"/>
    <row r="37226" spans="1:1" ht="14.25" customHeight="1" x14ac:dyDescent="0.3">
      <c r="A37226" s="21"/>
    </row>
    <row r="37232" spans="1:1" s="20" customFormat="1" ht="14.25" customHeight="1" x14ac:dyDescent="0.25"/>
    <row r="37248" spans="1:1" ht="14.25" customHeight="1" x14ac:dyDescent="0.3">
      <c r="A37248" s="21"/>
    </row>
    <row r="37254" s="20" customFormat="1" ht="14.25" customHeight="1" x14ac:dyDescent="0.25"/>
    <row r="37270" spans="1:1" ht="14.25" customHeight="1" x14ac:dyDescent="0.3">
      <c r="A37270" s="21"/>
    </row>
    <row r="37276" spans="1:1" s="20" customFormat="1" ht="14.25" customHeight="1" x14ac:dyDescent="0.25"/>
    <row r="37292" spans="1:1" ht="14.25" customHeight="1" x14ac:dyDescent="0.3">
      <c r="A37292" s="21"/>
    </row>
    <row r="37298" s="20" customFormat="1" ht="14.25" customHeight="1" x14ac:dyDescent="0.25"/>
    <row r="37314" spans="1:1" ht="14.25" customHeight="1" x14ac:dyDescent="0.3">
      <c r="A37314" s="21"/>
    </row>
    <row r="37320" spans="1:1" s="20" customFormat="1" ht="14.25" customHeight="1" x14ac:dyDescent="0.25"/>
    <row r="37336" spans="1:1" ht="14.25" customHeight="1" x14ac:dyDescent="0.3">
      <c r="A37336" s="21"/>
    </row>
    <row r="37342" spans="1:1" s="20" customFormat="1" ht="14.25" customHeight="1" x14ac:dyDescent="0.25"/>
    <row r="37358" spans="1:1" ht="14.25" customHeight="1" x14ac:dyDescent="0.3">
      <c r="A37358" s="21"/>
    </row>
    <row r="37364" s="20" customFormat="1" ht="14.25" customHeight="1" x14ac:dyDescent="0.25"/>
    <row r="37380" spans="1:1" ht="14.25" customHeight="1" x14ac:dyDescent="0.3">
      <c r="A37380" s="21"/>
    </row>
    <row r="37386" spans="1:1" s="20" customFormat="1" ht="14.25" customHeight="1" x14ac:dyDescent="0.25"/>
    <row r="37402" spans="1:1" ht="14.25" customHeight="1" x14ac:dyDescent="0.3">
      <c r="A37402" s="21"/>
    </row>
    <row r="37408" spans="1:1" s="20" customFormat="1" ht="14.25" customHeight="1" x14ac:dyDescent="0.25"/>
    <row r="37424" spans="1:1" ht="14.25" customHeight="1" x14ac:dyDescent="0.3">
      <c r="A37424" s="21"/>
    </row>
    <row r="37430" s="20" customFormat="1" ht="14.25" customHeight="1" x14ac:dyDescent="0.25"/>
    <row r="37446" spans="1:1" ht="14.25" customHeight="1" x14ac:dyDescent="0.3">
      <c r="A37446" s="21"/>
    </row>
    <row r="37452" spans="1:1" s="20" customFormat="1" ht="14.25" customHeight="1" x14ac:dyDescent="0.25"/>
    <row r="37468" spans="1:1" ht="14.25" customHeight="1" x14ac:dyDescent="0.3">
      <c r="A37468" s="21"/>
    </row>
    <row r="37474" s="20" customFormat="1" ht="14.25" customHeight="1" x14ac:dyDescent="0.25"/>
    <row r="37490" spans="1:1" ht="14.25" customHeight="1" x14ac:dyDescent="0.3">
      <c r="A37490" s="21"/>
    </row>
    <row r="37496" spans="1:1" s="20" customFormat="1" ht="14.25" customHeight="1" x14ac:dyDescent="0.25"/>
    <row r="37512" spans="1:1" ht="14.25" customHeight="1" x14ac:dyDescent="0.3">
      <c r="A37512" s="21"/>
    </row>
    <row r="37518" spans="1:1" s="20" customFormat="1" ht="14.25" customHeight="1" x14ac:dyDescent="0.25"/>
    <row r="37534" spans="1:1" ht="14.25" customHeight="1" x14ac:dyDescent="0.3">
      <c r="A37534" s="21"/>
    </row>
    <row r="37540" s="20" customFormat="1" ht="14.25" customHeight="1" x14ac:dyDescent="0.25"/>
    <row r="37556" spans="1:1" ht="14.25" customHeight="1" x14ac:dyDescent="0.3">
      <c r="A37556" s="21"/>
    </row>
    <row r="37562" spans="1:1" s="20" customFormat="1" ht="14.25" customHeight="1" x14ac:dyDescent="0.25"/>
    <row r="37578" spans="1:1" ht="14.25" customHeight="1" x14ac:dyDescent="0.3">
      <c r="A37578" s="21"/>
    </row>
    <row r="37584" spans="1:1" s="20" customFormat="1" ht="14.25" customHeight="1" x14ac:dyDescent="0.25"/>
    <row r="37600" spans="1:1" ht="14.25" customHeight="1" x14ac:dyDescent="0.3">
      <c r="A37600" s="21"/>
    </row>
    <row r="37606" s="20" customFormat="1" ht="14.25" customHeight="1" x14ac:dyDescent="0.25"/>
    <row r="37622" spans="1:1" ht="14.25" customHeight="1" x14ac:dyDescent="0.3">
      <c r="A37622" s="21"/>
    </row>
    <row r="37628" spans="1:1" s="20" customFormat="1" ht="14.25" customHeight="1" x14ac:dyDescent="0.25"/>
    <row r="37644" spans="1:1" ht="14.25" customHeight="1" x14ac:dyDescent="0.3">
      <c r="A37644" s="21"/>
    </row>
    <row r="37650" s="20" customFormat="1" ht="14.25" customHeight="1" x14ac:dyDescent="0.25"/>
    <row r="37666" spans="1:1" ht="14.25" customHeight="1" x14ac:dyDescent="0.3">
      <c r="A37666" s="21"/>
    </row>
    <row r="37672" spans="1:1" s="20" customFormat="1" ht="14.25" customHeight="1" x14ac:dyDescent="0.25"/>
    <row r="37688" spans="1:1" ht="14.25" customHeight="1" x14ac:dyDescent="0.3">
      <c r="A37688" s="21"/>
    </row>
    <row r="37694" spans="1:1" s="20" customFormat="1" ht="14.25" customHeight="1" x14ac:dyDescent="0.25"/>
    <row r="37710" spans="1:1" ht="14.25" customHeight="1" x14ac:dyDescent="0.3">
      <c r="A37710" s="21"/>
    </row>
    <row r="37716" s="20" customFormat="1" ht="14.25" customHeight="1" x14ac:dyDescent="0.25"/>
    <row r="37732" spans="1:1" ht="14.25" customHeight="1" x14ac:dyDescent="0.3">
      <c r="A37732" s="21"/>
    </row>
    <row r="37738" spans="1:1" s="20" customFormat="1" ht="14.25" customHeight="1" x14ac:dyDescent="0.25"/>
    <row r="37754" spans="1:1" ht="14.25" customHeight="1" x14ac:dyDescent="0.3">
      <c r="A37754" s="21"/>
    </row>
    <row r="37760" spans="1:1" s="20" customFormat="1" ht="14.25" customHeight="1" x14ac:dyDescent="0.25"/>
    <row r="37776" spans="1:1" ht="14.25" customHeight="1" x14ac:dyDescent="0.3">
      <c r="A37776" s="21"/>
    </row>
    <row r="37782" s="20" customFormat="1" ht="14.25" customHeight="1" x14ac:dyDescent="0.25"/>
    <row r="37798" spans="1:1" ht="14.25" customHeight="1" x14ac:dyDescent="0.3">
      <c r="A37798" s="21"/>
    </row>
    <row r="37804" spans="1:1" s="20" customFormat="1" ht="14.25" customHeight="1" x14ac:dyDescent="0.25"/>
    <row r="37820" spans="1:1" ht="14.25" customHeight="1" x14ac:dyDescent="0.3">
      <c r="A37820" s="21"/>
    </row>
    <row r="37826" s="20" customFormat="1" ht="14.25" customHeight="1" x14ac:dyDescent="0.25"/>
    <row r="37842" spans="1:1" ht="14.25" customHeight="1" x14ac:dyDescent="0.3">
      <c r="A37842" s="21"/>
    </row>
    <row r="37848" spans="1:1" s="20" customFormat="1" ht="14.25" customHeight="1" x14ac:dyDescent="0.25"/>
    <row r="37864" spans="1:1" ht="14.25" customHeight="1" x14ac:dyDescent="0.3">
      <c r="A37864" s="21"/>
    </row>
    <row r="37870" spans="1:1" s="20" customFormat="1" ht="14.25" customHeight="1" x14ac:dyDescent="0.25"/>
    <row r="37886" spans="1:1" ht="14.25" customHeight="1" x14ac:dyDescent="0.3">
      <c r="A37886" s="21"/>
    </row>
    <row r="37892" s="20" customFormat="1" ht="14.25" customHeight="1" x14ac:dyDescent="0.25"/>
    <row r="37908" spans="1:1" ht="14.25" customHeight="1" x14ac:dyDescent="0.3">
      <c r="A37908" s="21"/>
    </row>
    <row r="37914" spans="1:1" s="20" customFormat="1" ht="14.25" customHeight="1" x14ac:dyDescent="0.25"/>
    <row r="37930" spans="1:1" ht="14.25" customHeight="1" x14ac:dyDescent="0.3">
      <c r="A37930" s="21"/>
    </row>
    <row r="37936" spans="1:1" s="20" customFormat="1" ht="14.25" customHeight="1" x14ac:dyDescent="0.25"/>
    <row r="37952" spans="1:1" ht="14.25" customHeight="1" x14ac:dyDescent="0.3">
      <c r="A37952" s="21"/>
    </row>
    <row r="37958" s="20" customFormat="1" ht="14.25" customHeight="1" x14ac:dyDescent="0.25"/>
    <row r="37974" spans="1:1" ht="14.25" customHeight="1" x14ac:dyDescent="0.3">
      <c r="A37974" s="21"/>
    </row>
    <row r="37980" spans="1:1" s="20" customFormat="1" ht="14.25" customHeight="1" x14ac:dyDescent="0.25"/>
    <row r="37996" spans="1:1" ht="14.25" customHeight="1" x14ac:dyDescent="0.3">
      <c r="A37996" s="21"/>
    </row>
    <row r="38002" s="20" customFormat="1" ht="14.25" customHeight="1" x14ac:dyDescent="0.25"/>
    <row r="38018" spans="1:1" ht="14.25" customHeight="1" x14ac:dyDescent="0.3">
      <c r="A38018" s="21"/>
    </row>
    <row r="38024" spans="1:1" s="20" customFormat="1" ht="14.25" customHeight="1" x14ac:dyDescent="0.25"/>
    <row r="38040" spans="1:1" ht="14.25" customHeight="1" x14ac:dyDescent="0.3">
      <c r="A38040" s="21"/>
    </row>
    <row r="38046" spans="1:1" s="20" customFormat="1" ht="14.25" customHeight="1" x14ac:dyDescent="0.25"/>
    <row r="38062" spans="1:1" ht="14.25" customHeight="1" x14ac:dyDescent="0.3">
      <c r="A38062" s="21"/>
    </row>
    <row r="38068" s="20" customFormat="1" ht="14.25" customHeight="1" x14ac:dyDescent="0.25"/>
    <row r="38084" spans="1:1" ht="14.25" customHeight="1" x14ac:dyDescent="0.3">
      <c r="A38084" s="21"/>
    </row>
    <row r="38090" spans="1:1" s="20" customFormat="1" ht="14.25" customHeight="1" x14ac:dyDescent="0.25"/>
    <row r="38106" spans="1:1" ht="14.25" customHeight="1" x14ac:dyDescent="0.3">
      <c r="A38106" s="21"/>
    </row>
    <row r="38112" spans="1:1" s="20" customFormat="1" ht="14.25" customHeight="1" x14ac:dyDescent="0.25"/>
    <row r="38128" spans="1:1" ht="14.25" customHeight="1" x14ac:dyDescent="0.3">
      <c r="A38128" s="21"/>
    </row>
    <row r="38134" s="20" customFormat="1" ht="14.25" customHeight="1" x14ac:dyDescent="0.25"/>
    <row r="38150" spans="1:1" ht="14.25" customHeight="1" x14ac:dyDescent="0.3">
      <c r="A38150" s="21"/>
    </row>
    <row r="38156" spans="1:1" s="20" customFormat="1" ht="14.25" customHeight="1" x14ac:dyDescent="0.25"/>
    <row r="38172" spans="1:1" ht="14.25" customHeight="1" x14ac:dyDescent="0.3">
      <c r="A38172" s="21"/>
    </row>
    <row r="38178" s="20" customFormat="1" ht="14.25" customHeight="1" x14ac:dyDescent="0.25"/>
    <row r="38194" spans="1:1" ht="14.25" customHeight="1" x14ac:dyDescent="0.3">
      <c r="A38194" s="21"/>
    </row>
    <row r="38200" spans="1:1" s="20" customFormat="1" ht="14.25" customHeight="1" x14ac:dyDescent="0.25"/>
    <row r="38216" spans="1:1" ht="14.25" customHeight="1" x14ac:dyDescent="0.3">
      <c r="A38216" s="21"/>
    </row>
    <row r="38222" spans="1:1" s="20" customFormat="1" ht="14.25" customHeight="1" x14ac:dyDescent="0.25"/>
    <row r="38238" spans="1:1" ht="14.25" customHeight="1" x14ac:dyDescent="0.3">
      <c r="A38238" s="21"/>
    </row>
    <row r="38244" s="20" customFormat="1" ht="14.25" customHeight="1" x14ac:dyDescent="0.25"/>
    <row r="38260" spans="1:1" ht="14.25" customHeight="1" x14ac:dyDescent="0.3">
      <c r="A38260" s="21"/>
    </row>
    <row r="38266" spans="1:1" s="20" customFormat="1" ht="14.25" customHeight="1" x14ac:dyDescent="0.25"/>
    <row r="38282" spans="1:1" ht="14.25" customHeight="1" x14ac:dyDescent="0.3">
      <c r="A38282" s="21"/>
    </row>
    <row r="38288" spans="1:1" s="20" customFormat="1" ht="14.25" customHeight="1" x14ac:dyDescent="0.25"/>
    <row r="38304" spans="1:1" ht="14.25" customHeight="1" x14ac:dyDescent="0.3">
      <c r="A38304" s="21"/>
    </row>
    <row r="38310" s="20" customFormat="1" ht="14.25" customHeight="1" x14ac:dyDescent="0.25"/>
    <row r="38326" spans="1:1" ht="14.25" customHeight="1" x14ac:dyDescent="0.3">
      <c r="A38326" s="21"/>
    </row>
    <row r="38332" spans="1:1" s="20" customFormat="1" ht="14.25" customHeight="1" x14ac:dyDescent="0.25"/>
    <row r="38348" spans="1:1" ht="14.25" customHeight="1" x14ac:dyDescent="0.3">
      <c r="A38348" s="21"/>
    </row>
    <row r="38354" s="20" customFormat="1" ht="14.25" customHeight="1" x14ac:dyDescent="0.25"/>
    <row r="38370" spans="1:1" ht="14.25" customHeight="1" x14ac:dyDescent="0.3">
      <c r="A38370" s="21"/>
    </row>
    <row r="38376" spans="1:1" s="20" customFormat="1" ht="14.25" customHeight="1" x14ac:dyDescent="0.25"/>
    <row r="38392" spans="1:1" ht="14.25" customHeight="1" x14ac:dyDescent="0.3">
      <c r="A38392" s="21"/>
    </row>
    <row r="38398" spans="1:1" s="20" customFormat="1" ht="14.25" customHeight="1" x14ac:dyDescent="0.25"/>
    <row r="38414" spans="1:1" ht="14.25" customHeight="1" x14ac:dyDescent="0.3">
      <c r="A38414" s="21"/>
    </row>
    <row r="38420" s="20" customFormat="1" ht="14.25" customHeight="1" x14ac:dyDescent="0.25"/>
    <row r="38436" spans="1:1" ht="14.25" customHeight="1" x14ac:dyDescent="0.3">
      <c r="A38436" s="21"/>
    </row>
    <row r="38442" spans="1:1" s="20" customFormat="1" ht="14.25" customHeight="1" x14ac:dyDescent="0.25"/>
    <row r="38458" spans="1:1" ht="14.25" customHeight="1" x14ac:dyDescent="0.3">
      <c r="A38458" s="21"/>
    </row>
    <row r="38464" spans="1:1" s="20" customFormat="1" ht="14.25" customHeight="1" x14ac:dyDescent="0.25"/>
    <row r="38480" spans="1:1" ht="14.25" customHeight="1" x14ac:dyDescent="0.3">
      <c r="A38480" s="21"/>
    </row>
    <row r="38486" s="20" customFormat="1" ht="14.25" customHeight="1" x14ac:dyDescent="0.25"/>
    <row r="38502" spans="1:1" ht="14.25" customHeight="1" x14ac:dyDescent="0.3">
      <c r="A38502" s="21"/>
    </row>
    <row r="38508" spans="1:1" s="20" customFormat="1" ht="14.25" customHeight="1" x14ac:dyDescent="0.25"/>
    <row r="38524" spans="1:1" ht="14.25" customHeight="1" x14ac:dyDescent="0.3">
      <c r="A38524" s="21"/>
    </row>
    <row r="38530" s="20" customFormat="1" ht="14.25" customHeight="1" x14ac:dyDescent="0.25"/>
    <row r="38546" spans="1:1" ht="14.25" customHeight="1" x14ac:dyDescent="0.3">
      <c r="A38546" s="21"/>
    </row>
    <row r="38552" spans="1:1" s="20" customFormat="1" ht="14.25" customHeight="1" x14ac:dyDescent="0.25"/>
    <row r="38568" spans="1:1" ht="14.25" customHeight="1" x14ac:dyDescent="0.3">
      <c r="A38568" s="21"/>
    </row>
    <row r="38574" spans="1:1" s="20" customFormat="1" ht="14.25" customHeight="1" x14ac:dyDescent="0.25"/>
    <row r="38590" spans="1:1" ht="14.25" customHeight="1" x14ac:dyDescent="0.3">
      <c r="A38590" s="21"/>
    </row>
    <row r="38596" s="20" customFormat="1" ht="14.25" customHeight="1" x14ac:dyDescent="0.25"/>
    <row r="38612" spans="1:1" ht="14.25" customHeight="1" x14ac:dyDescent="0.3">
      <c r="A38612" s="21"/>
    </row>
    <row r="38618" spans="1:1" s="20" customFormat="1" ht="14.25" customHeight="1" x14ac:dyDescent="0.25"/>
    <row r="38634" spans="1:1" ht="14.25" customHeight="1" x14ac:dyDescent="0.3">
      <c r="A38634" s="21"/>
    </row>
    <row r="38640" spans="1:1" s="20" customFormat="1" ht="14.25" customHeight="1" x14ac:dyDescent="0.25"/>
    <row r="38656" spans="1:1" ht="14.25" customHeight="1" x14ac:dyDescent="0.3">
      <c r="A38656" s="21"/>
    </row>
    <row r="38662" s="20" customFormat="1" ht="14.25" customHeight="1" x14ac:dyDescent="0.25"/>
    <row r="38678" spans="1:1" ht="14.25" customHeight="1" x14ac:dyDescent="0.3">
      <c r="A38678" s="21"/>
    </row>
    <row r="38684" spans="1:1" s="20" customFormat="1" ht="14.25" customHeight="1" x14ac:dyDescent="0.25"/>
    <row r="38700" spans="1:1" ht="14.25" customHeight="1" x14ac:dyDescent="0.3">
      <c r="A38700" s="21"/>
    </row>
    <row r="38706" s="20" customFormat="1" ht="14.25" customHeight="1" x14ac:dyDescent="0.25"/>
    <row r="38722" spans="1:1" ht="14.25" customHeight="1" x14ac:dyDescent="0.3">
      <c r="A38722" s="21"/>
    </row>
    <row r="38728" spans="1:1" s="20" customFormat="1" ht="14.25" customHeight="1" x14ac:dyDescent="0.25"/>
    <row r="38744" spans="1:1" ht="14.25" customHeight="1" x14ac:dyDescent="0.3">
      <c r="A38744" s="21"/>
    </row>
    <row r="38750" spans="1:1" s="20" customFormat="1" ht="14.25" customHeight="1" x14ac:dyDescent="0.25"/>
    <row r="38766" spans="1:1" ht="14.25" customHeight="1" x14ac:dyDescent="0.3">
      <c r="A38766" s="21"/>
    </row>
    <row r="38772" s="20" customFormat="1" ht="14.25" customHeight="1" x14ac:dyDescent="0.25"/>
    <row r="38788" spans="1:1" ht="14.25" customHeight="1" x14ac:dyDescent="0.3">
      <c r="A38788" s="21"/>
    </row>
    <row r="38794" spans="1:1" s="20" customFormat="1" ht="14.25" customHeight="1" x14ac:dyDescent="0.25"/>
    <row r="38810" spans="1:1" ht="14.25" customHeight="1" x14ac:dyDescent="0.3">
      <c r="A38810" s="21"/>
    </row>
    <row r="38816" spans="1:1" s="20" customFormat="1" ht="14.25" customHeight="1" x14ac:dyDescent="0.25"/>
    <row r="38832" spans="1:1" ht="14.25" customHeight="1" x14ac:dyDescent="0.3">
      <c r="A38832" s="21"/>
    </row>
    <row r="38838" s="20" customFormat="1" ht="14.25" customHeight="1" x14ac:dyDescent="0.25"/>
    <row r="38854" spans="1:1" ht="14.25" customHeight="1" x14ac:dyDescent="0.3">
      <c r="A38854" s="21"/>
    </row>
    <row r="38860" spans="1:1" s="20" customFormat="1" ht="14.25" customHeight="1" x14ac:dyDescent="0.25"/>
    <row r="38876" spans="1:1" ht="14.25" customHeight="1" x14ac:dyDescent="0.3">
      <c r="A38876" s="21"/>
    </row>
    <row r="38882" s="20" customFormat="1" ht="14.25" customHeight="1" x14ac:dyDescent="0.25"/>
    <row r="38898" spans="1:1" ht="14.25" customHeight="1" x14ac:dyDescent="0.3">
      <c r="A38898" s="21"/>
    </row>
    <row r="38904" spans="1:1" s="20" customFormat="1" ht="14.25" customHeight="1" x14ac:dyDescent="0.25"/>
    <row r="38920" spans="1:1" ht="14.25" customHeight="1" x14ac:dyDescent="0.3">
      <c r="A38920" s="21"/>
    </row>
    <row r="38926" spans="1:1" s="20" customFormat="1" ht="14.25" customHeight="1" x14ac:dyDescent="0.25"/>
    <row r="38942" spans="1:1" ht="14.25" customHeight="1" x14ac:dyDescent="0.3">
      <c r="A38942" s="21"/>
    </row>
    <row r="38948" s="20" customFormat="1" ht="14.25" customHeight="1" x14ac:dyDescent="0.25"/>
    <row r="38964" spans="1:1" ht="14.25" customHeight="1" x14ac:dyDescent="0.3">
      <c r="A38964" s="21"/>
    </row>
    <row r="38970" spans="1:1" s="20" customFormat="1" ht="14.25" customHeight="1" x14ac:dyDescent="0.25"/>
    <row r="38986" spans="1:1" ht="14.25" customHeight="1" x14ac:dyDescent="0.3">
      <c r="A38986" s="21"/>
    </row>
    <row r="38992" spans="1:1" s="20" customFormat="1" ht="14.25" customHeight="1" x14ac:dyDescent="0.25"/>
    <row r="39008" spans="1:1" ht="14.25" customHeight="1" x14ac:dyDescent="0.3">
      <c r="A39008" s="21"/>
    </row>
    <row r="39014" s="20" customFormat="1" ht="14.25" customHeight="1" x14ac:dyDescent="0.25"/>
    <row r="39030" spans="1:1" ht="14.25" customHeight="1" x14ac:dyDescent="0.3">
      <c r="A39030" s="21"/>
    </row>
    <row r="39036" spans="1:1" s="20" customFormat="1" ht="14.25" customHeight="1" x14ac:dyDescent="0.25"/>
    <row r="39052" spans="1:1" ht="14.25" customHeight="1" x14ac:dyDescent="0.3">
      <c r="A39052" s="21"/>
    </row>
    <row r="39058" s="20" customFormat="1" ht="14.25" customHeight="1" x14ac:dyDescent="0.25"/>
    <row r="39074" spans="1:1" ht="14.25" customHeight="1" x14ac:dyDescent="0.3">
      <c r="A39074" s="21"/>
    </row>
    <row r="39080" spans="1:1" s="20" customFormat="1" ht="14.25" customHeight="1" x14ac:dyDescent="0.25"/>
    <row r="39096" spans="1:1" ht="14.25" customHeight="1" x14ac:dyDescent="0.3">
      <c r="A39096" s="21"/>
    </row>
    <row r="39102" spans="1:1" s="20" customFormat="1" ht="14.25" customHeight="1" x14ac:dyDescent="0.25"/>
    <row r="39118" spans="1:1" ht="14.25" customHeight="1" x14ac:dyDescent="0.3">
      <c r="A39118" s="21"/>
    </row>
    <row r="39124" s="20" customFormat="1" ht="14.25" customHeight="1" x14ac:dyDescent="0.25"/>
    <row r="39140" spans="1:1" ht="14.25" customHeight="1" x14ac:dyDescent="0.3">
      <c r="A39140" s="21"/>
    </row>
    <row r="39146" spans="1:1" s="20" customFormat="1" ht="14.25" customHeight="1" x14ac:dyDescent="0.25"/>
    <row r="39162" spans="1:1" ht="14.25" customHeight="1" x14ac:dyDescent="0.3">
      <c r="A39162" s="21"/>
    </row>
    <row r="39168" spans="1:1" s="20" customFormat="1" ht="14.25" customHeight="1" x14ac:dyDescent="0.25"/>
    <row r="39184" spans="1:1" ht="14.25" customHeight="1" x14ac:dyDescent="0.3">
      <c r="A39184" s="21"/>
    </row>
    <row r="39190" s="20" customFormat="1" ht="14.25" customHeight="1" x14ac:dyDescent="0.25"/>
    <row r="39206" spans="1:1" ht="14.25" customHeight="1" x14ac:dyDescent="0.3">
      <c r="A39206" s="21"/>
    </row>
    <row r="39212" spans="1:1" s="20" customFormat="1" ht="14.25" customHeight="1" x14ac:dyDescent="0.25"/>
    <row r="39228" spans="1:1" ht="14.25" customHeight="1" x14ac:dyDescent="0.3">
      <c r="A39228" s="21"/>
    </row>
    <row r="39234" s="20" customFormat="1" ht="14.25" customHeight="1" x14ac:dyDescent="0.25"/>
    <row r="39250" spans="1:1" ht="14.25" customHeight="1" x14ac:dyDescent="0.3">
      <c r="A39250" s="21"/>
    </row>
    <row r="39256" spans="1:1" s="20" customFormat="1" ht="14.25" customHeight="1" x14ac:dyDescent="0.25"/>
    <row r="39272" spans="1:1" ht="14.25" customHeight="1" x14ac:dyDescent="0.3">
      <c r="A39272" s="21"/>
    </row>
    <row r="39278" spans="1:1" s="20" customFormat="1" ht="14.25" customHeight="1" x14ac:dyDescent="0.25"/>
    <row r="39294" spans="1:1" ht="14.25" customHeight="1" x14ac:dyDescent="0.3">
      <c r="A39294" s="21"/>
    </row>
    <row r="39300" s="20" customFormat="1" ht="14.25" customHeight="1" x14ac:dyDescent="0.25"/>
    <row r="39316" spans="1:1" ht="14.25" customHeight="1" x14ac:dyDescent="0.3">
      <c r="A39316" s="21"/>
    </row>
    <row r="39322" spans="1:1" s="20" customFormat="1" ht="14.25" customHeight="1" x14ac:dyDescent="0.25"/>
    <row r="39338" spans="1:1" ht="14.25" customHeight="1" x14ac:dyDescent="0.3">
      <c r="A39338" s="21"/>
    </row>
    <row r="39344" spans="1:1" s="20" customFormat="1" ht="14.25" customHeight="1" x14ac:dyDescent="0.25"/>
    <row r="39360" spans="1:1" ht="14.25" customHeight="1" x14ac:dyDescent="0.3">
      <c r="A39360" s="21"/>
    </row>
    <row r="39366" s="20" customFormat="1" ht="14.25" customHeight="1" x14ac:dyDescent="0.25"/>
    <row r="39382" spans="1:1" ht="14.25" customHeight="1" x14ac:dyDescent="0.3">
      <c r="A39382" s="21"/>
    </row>
    <row r="39388" spans="1:1" s="20" customFormat="1" ht="14.25" customHeight="1" x14ac:dyDescent="0.25"/>
    <row r="39404" spans="1:1" ht="14.25" customHeight="1" x14ac:dyDescent="0.3">
      <c r="A39404" s="21"/>
    </row>
    <row r="39410" s="20" customFormat="1" ht="14.25" customHeight="1" x14ac:dyDescent="0.25"/>
    <row r="39426" spans="1:1" ht="14.25" customHeight="1" x14ac:dyDescent="0.3">
      <c r="A39426" s="21"/>
    </row>
    <row r="39432" spans="1:1" s="20" customFormat="1" ht="14.25" customHeight="1" x14ac:dyDescent="0.25"/>
    <row r="39448" spans="1:1" ht="14.25" customHeight="1" x14ac:dyDescent="0.3">
      <c r="A39448" s="21"/>
    </row>
    <row r="39454" spans="1:1" s="20" customFormat="1" ht="14.25" customHeight="1" x14ac:dyDescent="0.25"/>
    <row r="39470" spans="1:1" ht="14.25" customHeight="1" x14ac:dyDescent="0.3">
      <c r="A39470" s="21"/>
    </row>
    <row r="39476" s="20" customFormat="1" ht="14.25" customHeight="1" x14ac:dyDescent="0.25"/>
    <row r="39492" spans="1:1" ht="14.25" customHeight="1" x14ac:dyDescent="0.3">
      <c r="A39492" s="21"/>
    </row>
    <row r="39498" spans="1:1" s="20" customFormat="1" ht="14.25" customHeight="1" x14ac:dyDescent="0.25"/>
    <row r="39514" spans="1:1" ht="14.25" customHeight="1" x14ac:dyDescent="0.3">
      <c r="A39514" s="21"/>
    </row>
    <row r="39520" spans="1:1" s="20" customFormat="1" ht="14.25" customHeight="1" x14ac:dyDescent="0.25"/>
    <row r="39536" spans="1:1" ht="14.25" customHeight="1" x14ac:dyDescent="0.3">
      <c r="A39536" s="21"/>
    </row>
    <row r="39542" s="20" customFormat="1" ht="14.25" customHeight="1" x14ac:dyDescent="0.25"/>
    <row r="39558" spans="1:1" ht="14.25" customHeight="1" x14ac:dyDescent="0.3">
      <c r="A39558" s="21"/>
    </row>
    <row r="39564" spans="1:1" s="20" customFormat="1" ht="14.25" customHeight="1" x14ac:dyDescent="0.25"/>
    <row r="39580" spans="1:1" ht="14.25" customHeight="1" x14ac:dyDescent="0.3">
      <c r="A39580" s="21"/>
    </row>
    <row r="39586" s="20" customFormat="1" ht="14.25" customHeight="1" x14ac:dyDescent="0.25"/>
    <row r="39602" spans="1:1" ht="14.25" customHeight="1" x14ac:dyDescent="0.3">
      <c r="A39602" s="21"/>
    </row>
    <row r="39608" spans="1:1" s="20" customFormat="1" ht="14.25" customHeight="1" x14ac:dyDescent="0.25"/>
    <row r="39624" spans="1:1" ht="14.25" customHeight="1" x14ac:dyDescent="0.3">
      <c r="A39624" s="21"/>
    </row>
    <row r="39630" spans="1:1" s="20" customFormat="1" ht="14.25" customHeight="1" x14ac:dyDescent="0.25"/>
    <row r="39646" spans="1:1" ht="14.25" customHeight="1" x14ac:dyDescent="0.3">
      <c r="A39646" s="21"/>
    </row>
    <row r="39652" s="20" customFormat="1" ht="14.25" customHeight="1" x14ac:dyDescent="0.25"/>
    <row r="39668" spans="1:1" ht="14.25" customHeight="1" x14ac:dyDescent="0.3">
      <c r="A39668" s="21"/>
    </row>
    <row r="39674" spans="1:1" s="20" customFormat="1" ht="14.25" customHeight="1" x14ac:dyDescent="0.25"/>
    <row r="39690" spans="1:1" ht="14.25" customHeight="1" x14ac:dyDescent="0.3">
      <c r="A39690" s="21"/>
    </row>
    <row r="39696" spans="1:1" s="20" customFormat="1" ht="14.25" customHeight="1" x14ac:dyDescent="0.25"/>
    <row r="39712" spans="1:1" ht="14.25" customHeight="1" x14ac:dyDescent="0.3">
      <c r="A39712" s="21"/>
    </row>
    <row r="39718" s="20" customFormat="1" ht="14.25" customHeight="1" x14ac:dyDescent="0.25"/>
    <row r="39734" spans="1:1" ht="14.25" customHeight="1" x14ac:dyDescent="0.3">
      <c r="A39734" s="21"/>
    </row>
    <row r="39740" spans="1:1" s="20" customFormat="1" ht="14.25" customHeight="1" x14ac:dyDescent="0.25"/>
    <row r="39756" spans="1:1" ht="14.25" customHeight="1" x14ac:dyDescent="0.3">
      <c r="A39756" s="21"/>
    </row>
    <row r="39762" s="20" customFormat="1" ht="14.25" customHeight="1" x14ac:dyDescent="0.25"/>
    <row r="39778" spans="1:1" ht="14.25" customHeight="1" x14ac:dyDescent="0.3">
      <c r="A39778" s="21"/>
    </row>
    <row r="39784" spans="1:1" s="20" customFormat="1" ht="14.25" customHeight="1" x14ac:dyDescent="0.25"/>
    <row r="39800" spans="1:1" ht="14.25" customHeight="1" x14ac:dyDescent="0.3">
      <c r="A39800" s="21"/>
    </row>
    <row r="39806" spans="1:1" s="20" customFormat="1" ht="14.25" customHeight="1" x14ac:dyDescent="0.25"/>
    <row r="39822" spans="1:1" ht="14.25" customHeight="1" x14ac:dyDescent="0.3">
      <c r="A39822" s="21"/>
    </row>
    <row r="39828" s="20" customFormat="1" ht="14.25" customHeight="1" x14ac:dyDescent="0.25"/>
    <row r="39844" spans="1:1" ht="14.25" customHeight="1" x14ac:dyDescent="0.3">
      <c r="A39844" s="21"/>
    </row>
    <row r="39850" spans="1:1" s="20" customFormat="1" ht="14.25" customHeight="1" x14ac:dyDescent="0.25"/>
    <row r="39866" spans="1:1" ht="14.25" customHeight="1" x14ac:dyDescent="0.3">
      <c r="A39866" s="21"/>
    </row>
    <row r="39872" spans="1:1" s="20" customFormat="1" ht="14.25" customHeight="1" x14ac:dyDescent="0.25"/>
    <row r="39888" spans="1:1" ht="14.25" customHeight="1" x14ac:dyDescent="0.3">
      <c r="A39888" s="21"/>
    </row>
    <row r="39894" s="20" customFormat="1" ht="14.25" customHeight="1" x14ac:dyDescent="0.25"/>
    <row r="39910" spans="1:1" ht="14.25" customHeight="1" x14ac:dyDescent="0.3">
      <c r="A39910" s="21"/>
    </row>
    <row r="39916" spans="1:1" s="20" customFormat="1" ht="14.25" customHeight="1" x14ac:dyDescent="0.25"/>
    <row r="39932" spans="1:1" ht="14.25" customHeight="1" x14ac:dyDescent="0.3">
      <c r="A39932" s="21"/>
    </row>
    <row r="39938" s="20" customFormat="1" ht="14.25" customHeight="1" x14ac:dyDescent="0.25"/>
    <row r="39954" spans="1:1" ht="14.25" customHeight="1" x14ac:dyDescent="0.3">
      <c r="A39954" s="21"/>
    </row>
    <row r="39960" spans="1:1" s="20" customFormat="1" ht="14.25" customHeight="1" x14ac:dyDescent="0.25"/>
    <row r="39976" spans="1:1" ht="14.25" customHeight="1" x14ac:dyDescent="0.3">
      <c r="A39976" s="21"/>
    </row>
    <row r="39982" spans="1:1" s="20" customFormat="1" ht="14.25" customHeight="1" x14ac:dyDescent="0.25"/>
    <row r="39998" spans="1:1" ht="14.25" customHeight="1" x14ac:dyDescent="0.3">
      <c r="A39998" s="21"/>
    </row>
    <row r="40004" s="20" customFormat="1" ht="14.25" customHeight="1" x14ac:dyDescent="0.25"/>
    <row r="40020" spans="1:1" ht="14.25" customHeight="1" x14ac:dyDescent="0.3">
      <c r="A40020" s="21"/>
    </row>
    <row r="40026" spans="1:1" s="20" customFormat="1" ht="14.25" customHeight="1" x14ac:dyDescent="0.25"/>
    <row r="40042" spans="1:1" ht="14.25" customHeight="1" x14ac:dyDescent="0.3">
      <c r="A40042" s="21"/>
    </row>
    <row r="40048" spans="1:1" s="20" customFormat="1" ht="14.25" customHeight="1" x14ac:dyDescent="0.25"/>
    <row r="40064" spans="1:1" ht="14.25" customHeight="1" x14ac:dyDescent="0.3">
      <c r="A40064" s="21"/>
    </row>
    <row r="40070" s="20" customFormat="1" ht="14.25" customHeight="1" x14ac:dyDescent="0.25"/>
    <row r="40086" spans="1:1" ht="14.25" customHeight="1" x14ac:dyDescent="0.3">
      <c r="A40086" s="21"/>
    </row>
    <row r="40092" spans="1:1" s="20" customFormat="1" ht="14.25" customHeight="1" x14ac:dyDescent="0.25"/>
    <row r="40108" spans="1:1" ht="14.25" customHeight="1" x14ac:dyDescent="0.3">
      <c r="A40108" s="21"/>
    </row>
    <row r="40114" s="20" customFormat="1" ht="14.25" customHeight="1" x14ac:dyDescent="0.25"/>
    <row r="40130" spans="1:1" ht="14.25" customHeight="1" x14ac:dyDescent="0.3">
      <c r="A40130" s="21"/>
    </row>
    <row r="40136" spans="1:1" s="20" customFormat="1" ht="14.25" customHeight="1" x14ac:dyDescent="0.25"/>
    <row r="40152" spans="1:1" ht="14.25" customHeight="1" x14ac:dyDescent="0.3">
      <c r="A40152" s="21"/>
    </row>
    <row r="40158" spans="1:1" s="20" customFormat="1" ht="14.25" customHeight="1" x14ac:dyDescent="0.25"/>
    <row r="40174" spans="1:1" ht="14.25" customHeight="1" x14ac:dyDescent="0.3">
      <c r="A40174" s="21"/>
    </row>
    <row r="40180" s="20" customFormat="1" ht="14.25" customHeight="1" x14ac:dyDescent="0.25"/>
    <row r="40196" spans="1:1" ht="14.25" customHeight="1" x14ac:dyDescent="0.3">
      <c r="A40196" s="21"/>
    </row>
    <row r="40202" spans="1:1" s="20" customFormat="1" ht="14.25" customHeight="1" x14ac:dyDescent="0.25"/>
    <row r="40218" spans="1:1" ht="14.25" customHeight="1" x14ac:dyDescent="0.3">
      <c r="A40218" s="21"/>
    </row>
    <row r="40224" spans="1:1" s="20" customFormat="1" ht="14.25" customHeight="1" x14ac:dyDescent="0.25"/>
    <row r="40240" spans="1:1" ht="14.25" customHeight="1" x14ac:dyDescent="0.3">
      <c r="A40240" s="21"/>
    </row>
    <row r="40246" s="20" customFormat="1" ht="14.25" customHeight="1" x14ac:dyDescent="0.25"/>
    <row r="40262" spans="1:1" ht="14.25" customHeight="1" x14ac:dyDescent="0.3">
      <c r="A40262" s="21"/>
    </row>
    <row r="40268" spans="1:1" s="20" customFormat="1" ht="14.25" customHeight="1" x14ac:dyDescent="0.25"/>
    <row r="40284" spans="1:1" ht="14.25" customHeight="1" x14ac:dyDescent="0.3">
      <c r="A40284" s="21"/>
    </row>
    <row r="40290" s="20" customFormat="1" ht="14.25" customHeight="1" x14ac:dyDescent="0.25"/>
    <row r="40306" spans="1:1" ht="14.25" customHeight="1" x14ac:dyDescent="0.3">
      <c r="A40306" s="21"/>
    </row>
    <row r="40312" spans="1:1" s="20" customFormat="1" ht="14.25" customHeight="1" x14ac:dyDescent="0.25"/>
    <row r="40328" spans="1:1" ht="14.25" customHeight="1" x14ac:dyDescent="0.3">
      <c r="A40328" s="21"/>
    </row>
    <row r="40334" spans="1:1" s="20" customFormat="1" ht="14.25" customHeight="1" x14ac:dyDescent="0.25"/>
    <row r="40350" spans="1:1" ht="14.25" customHeight="1" x14ac:dyDescent="0.3">
      <c r="A40350" s="21"/>
    </row>
    <row r="40356" s="20" customFormat="1" ht="14.25" customHeight="1" x14ac:dyDescent="0.25"/>
    <row r="40372" spans="1:1" ht="14.25" customHeight="1" x14ac:dyDescent="0.3">
      <c r="A40372" s="21"/>
    </row>
    <row r="40378" spans="1:1" s="20" customFormat="1" ht="14.25" customHeight="1" x14ac:dyDescent="0.25"/>
    <row r="40394" spans="1:1" ht="14.25" customHeight="1" x14ac:dyDescent="0.3">
      <c r="A40394" s="21"/>
    </row>
    <row r="40400" spans="1:1" s="20" customFormat="1" ht="14.25" customHeight="1" x14ac:dyDescent="0.25"/>
    <row r="40416" spans="1:1" ht="14.25" customHeight="1" x14ac:dyDescent="0.3">
      <c r="A40416" s="21"/>
    </row>
    <row r="40422" s="20" customFormat="1" ht="14.25" customHeight="1" x14ac:dyDescent="0.25"/>
    <row r="40438" spans="1:1" ht="14.25" customHeight="1" x14ac:dyDescent="0.3">
      <c r="A40438" s="21"/>
    </row>
    <row r="40444" spans="1:1" s="20" customFormat="1" ht="14.25" customHeight="1" x14ac:dyDescent="0.25"/>
    <row r="40460" spans="1:1" ht="14.25" customHeight="1" x14ac:dyDescent="0.3">
      <c r="A40460" s="21"/>
    </row>
    <row r="40466" s="20" customFormat="1" ht="14.25" customHeight="1" x14ac:dyDescent="0.25"/>
    <row r="40482" spans="1:1" ht="14.25" customHeight="1" x14ac:dyDescent="0.3">
      <c r="A40482" s="21"/>
    </row>
    <row r="40488" spans="1:1" s="20" customFormat="1" ht="14.25" customHeight="1" x14ac:dyDescent="0.25"/>
    <row r="40504" spans="1:1" ht="14.25" customHeight="1" x14ac:dyDescent="0.3">
      <c r="A40504" s="21"/>
    </row>
    <row r="40510" spans="1:1" s="20" customFormat="1" ht="14.25" customHeight="1" x14ac:dyDescent="0.25"/>
    <row r="40526" spans="1:1" ht="14.25" customHeight="1" x14ac:dyDescent="0.3">
      <c r="A40526" s="21"/>
    </row>
    <row r="40532" s="20" customFormat="1" ht="14.25" customHeight="1" x14ac:dyDescent="0.25"/>
    <row r="40548" spans="1:1" ht="14.25" customHeight="1" x14ac:dyDescent="0.3">
      <c r="A40548" s="21"/>
    </row>
    <row r="40554" spans="1:1" s="20" customFormat="1" ht="14.25" customHeight="1" x14ac:dyDescent="0.25"/>
    <row r="40570" spans="1:1" ht="14.25" customHeight="1" x14ac:dyDescent="0.3">
      <c r="A40570" s="21"/>
    </row>
    <row r="40576" spans="1:1" s="20" customFormat="1" ht="14.25" customHeight="1" x14ac:dyDescent="0.25"/>
    <row r="40592" spans="1:1" ht="14.25" customHeight="1" x14ac:dyDescent="0.3">
      <c r="A40592" s="21"/>
    </row>
    <row r="40598" s="20" customFormat="1" ht="14.25" customHeight="1" x14ac:dyDescent="0.25"/>
    <row r="40614" spans="1:1" ht="14.25" customHeight="1" x14ac:dyDescent="0.3">
      <c r="A40614" s="21"/>
    </row>
    <row r="40620" spans="1:1" s="20" customFormat="1" ht="14.25" customHeight="1" x14ac:dyDescent="0.25"/>
    <row r="40636" spans="1:1" ht="14.25" customHeight="1" x14ac:dyDescent="0.3">
      <c r="A40636" s="21"/>
    </row>
    <row r="40642" s="20" customFormat="1" ht="14.25" customHeight="1" x14ac:dyDescent="0.25"/>
    <row r="40658" spans="1:1" ht="14.25" customHeight="1" x14ac:dyDescent="0.3">
      <c r="A40658" s="21"/>
    </row>
    <row r="40664" spans="1:1" s="20" customFormat="1" ht="14.25" customHeight="1" x14ac:dyDescent="0.25"/>
    <row r="40680" spans="1:1" ht="14.25" customHeight="1" x14ac:dyDescent="0.3">
      <c r="A40680" s="21"/>
    </row>
    <row r="40686" spans="1:1" s="20" customFormat="1" ht="14.25" customHeight="1" x14ac:dyDescent="0.25"/>
    <row r="40702" spans="1:1" ht="14.25" customHeight="1" x14ac:dyDescent="0.3">
      <c r="A40702" s="21"/>
    </row>
    <row r="40708" s="20" customFormat="1" ht="14.25" customHeight="1" x14ac:dyDescent="0.25"/>
    <row r="40724" spans="1:1" ht="14.25" customHeight="1" x14ac:dyDescent="0.3">
      <c r="A40724" s="21"/>
    </row>
    <row r="40730" spans="1:1" s="20" customFormat="1" ht="14.25" customHeight="1" x14ac:dyDescent="0.25"/>
    <row r="40746" spans="1:1" ht="14.25" customHeight="1" x14ac:dyDescent="0.3">
      <c r="A40746" s="21"/>
    </row>
    <row r="40752" spans="1:1" s="20" customFormat="1" ht="14.25" customHeight="1" x14ac:dyDescent="0.25"/>
    <row r="40768" spans="1:1" ht="14.25" customHeight="1" x14ac:dyDescent="0.3">
      <c r="A40768" s="21"/>
    </row>
    <row r="40774" s="20" customFormat="1" ht="14.25" customHeight="1" x14ac:dyDescent="0.25"/>
    <row r="40790" spans="1:1" ht="14.25" customHeight="1" x14ac:dyDescent="0.3">
      <c r="A40790" s="21"/>
    </row>
    <row r="40796" spans="1:1" s="20" customFormat="1" ht="14.25" customHeight="1" x14ac:dyDescent="0.25"/>
    <row r="40812" spans="1:1" ht="14.25" customHeight="1" x14ac:dyDescent="0.3">
      <c r="A40812" s="21"/>
    </row>
    <row r="40818" s="20" customFormat="1" ht="14.25" customHeight="1" x14ac:dyDescent="0.25"/>
    <row r="40834" spans="1:1" ht="14.25" customHeight="1" x14ac:dyDescent="0.3">
      <c r="A40834" s="21"/>
    </row>
    <row r="40840" spans="1:1" s="20" customFormat="1" ht="14.25" customHeight="1" x14ac:dyDescent="0.25"/>
    <row r="40856" spans="1:1" ht="14.25" customHeight="1" x14ac:dyDescent="0.3">
      <c r="A40856" s="21"/>
    </row>
    <row r="40862" spans="1:1" s="20" customFormat="1" ht="14.25" customHeight="1" x14ac:dyDescent="0.25"/>
    <row r="40878" spans="1:1" ht="14.25" customHeight="1" x14ac:dyDescent="0.3">
      <c r="A40878" s="21"/>
    </row>
    <row r="40884" s="20" customFormat="1" ht="14.25" customHeight="1" x14ac:dyDescent="0.25"/>
    <row r="40900" spans="1:1" ht="14.25" customHeight="1" x14ac:dyDescent="0.3">
      <c r="A40900" s="21"/>
    </row>
    <row r="40906" spans="1:1" s="20" customFormat="1" ht="14.25" customHeight="1" x14ac:dyDescent="0.25"/>
    <row r="40922" spans="1:1" ht="14.25" customHeight="1" x14ac:dyDescent="0.3">
      <c r="A40922" s="21"/>
    </row>
    <row r="40928" spans="1:1" s="20" customFormat="1" ht="14.25" customHeight="1" x14ac:dyDescent="0.25"/>
    <row r="40944" spans="1:1" ht="14.25" customHeight="1" x14ac:dyDescent="0.3">
      <c r="A40944" s="21"/>
    </row>
    <row r="40950" s="20" customFormat="1" ht="14.25" customHeight="1" x14ac:dyDescent="0.25"/>
    <row r="40966" spans="1:1" ht="14.25" customHeight="1" x14ac:dyDescent="0.3">
      <c r="A40966" s="21"/>
    </row>
    <row r="40972" spans="1:1" s="20" customFormat="1" ht="14.25" customHeight="1" x14ac:dyDescent="0.25"/>
    <row r="40988" spans="1:1" ht="14.25" customHeight="1" x14ac:dyDescent="0.3">
      <c r="A40988" s="21"/>
    </row>
    <row r="40994" s="20" customFormat="1" ht="14.25" customHeight="1" x14ac:dyDescent="0.25"/>
    <row r="41010" spans="1:1" ht="14.25" customHeight="1" x14ac:dyDescent="0.3">
      <c r="A41010" s="21"/>
    </row>
    <row r="41016" spans="1:1" s="20" customFormat="1" ht="14.25" customHeight="1" x14ac:dyDescent="0.25"/>
    <row r="41032" spans="1:1" ht="14.25" customHeight="1" x14ac:dyDescent="0.3">
      <c r="A41032" s="21"/>
    </row>
    <row r="41038" spans="1:1" s="20" customFormat="1" ht="14.25" customHeight="1" x14ac:dyDescent="0.25"/>
    <row r="41054" spans="1:1" ht="14.25" customHeight="1" x14ac:dyDescent="0.3">
      <c r="A41054" s="21"/>
    </row>
    <row r="41060" s="20" customFormat="1" ht="14.25" customHeight="1" x14ac:dyDescent="0.25"/>
    <row r="41076" spans="1:1" ht="14.25" customHeight="1" x14ac:dyDescent="0.3">
      <c r="A41076" s="21"/>
    </row>
    <row r="41082" spans="1:1" s="20" customFormat="1" ht="14.25" customHeight="1" x14ac:dyDescent="0.25"/>
    <row r="41098" spans="1:1" ht="14.25" customHeight="1" x14ac:dyDescent="0.3">
      <c r="A41098" s="21"/>
    </row>
    <row r="41104" spans="1:1" s="20" customFormat="1" ht="14.25" customHeight="1" x14ac:dyDescent="0.25"/>
    <row r="41120" spans="1:1" ht="14.25" customHeight="1" x14ac:dyDescent="0.3">
      <c r="A41120" s="21"/>
    </row>
    <row r="41126" s="20" customFormat="1" ht="14.25" customHeight="1" x14ac:dyDescent="0.25"/>
    <row r="41142" spans="1:1" ht="14.25" customHeight="1" x14ac:dyDescent="0.3">
      <c r="A41142" s="21"/>
    </row>
    <row r="41148" spans="1:1" s="20" customFormat="1" ht="14.25" customHeight="1" x14ac:dyDescent="0.25"/>
    <row r="41164" spans="1:1" ht="14.25" customHeight="1" x14ac:dyDescent="0.3">
      <c r="A41164" s="21"/>
    </row>
    <row r="41170" s="20" customFormat="1" ht="14.25" customHeight="1" x14ac:dyDescent="0.25"/>
    <row r="41186" spans="1:1" ht="14.25" customHeight="1" x14ac:dyDescent="0.3">
      <c r="A41186" s="21"/>
    </row>
    <row r="41192" spans="1:1" s="20" customFormat="1" ht="14.25" customHeight="1" x14ac:dyDescent="0.25"/>
    <row r="41208" spans="1:1" ht="14.25" customHeight="1" x14ac:dyDescent="0.3">
      <c r="A41208" s="21"/>
    </row>
    <row r="41214" spans="1:1" s="20" customFormat="1" ht="14.25" customHeight="1" x14ac:dyDescent="0.25"/>
    <row r="41230" spans="1:1" ht="14.25" customHeight="1" x14ac:dyDescent="0.3">
      <c r="A41230" s="21"/>
    </row>
    <row r="41236" s="20" customFormat="1" ht="14.25" customHeight="1" x14ac:dyDescent="0.25"/>
    <row r="41252" spans="1:1" ht="14.25" customHeight="1" x14ac:dyDescent="0.3">
      <c r="A41252" s="21"/>
    </row>
    <row r="41258" spans="1:1" s="20" customFormat="1" ht="14.25" customHeight="1" x14ac:dyDescent="0.25"/>
    <row r="41274" spans="1:1" ht="14.25" customHeight="1" x14ac:dyDescent="0.3">
      <c r="A41274" s="21"/>
    </row>
    <row r="41280" spans="1:1" s="20" customFormat="1" ht="14.25" customHeight="1" x14ac:dyDescent="0.25"/>
    <row r="41296" spans="1:1" ht="14.25" customHeight="1" x14ac:dyDescent="0.3">
      <c r="A41296" s="21"/>
    </row>
    <row r="41302" s="20" customFormat="1" ht="14.25" customHeight="1" x14ac:dyDescent="0.25"/>
    <row r="41318" spans="1:1" ht="14.25" customHeight="1" x14ac:dyDescent="0.3">
      <c r="A41318" s="21"/>
    </row>
    <row r="41324" spans="1:1" s="20" customFormat="1" ht="14.25" customHeight="1" x14ac:dyDescent="0.25"/>
    <row r="41340" spans="1:1" ht="14.25" customHeight="1" x14ac:dyDescent="0.3">
      <c r="A41340" s="21"/>
    </row>
    <row r="41346" s="20" customFormat="1" ht="14.25" customHeight="1" x14ac:dyDescent="0.25"/>
    <row r="41362" spans="1:1" ht="14.25" customHeight="1" x14ac:dyDescent="0.3">
      <c r="A41362" s="21"/>
    </row>
    <row r="41368" spans="1:1" s="20" customFormat="1" ht="14.25" customHeight="1" x14ac:dyDescent="0.25"/>
    <row r="41384" spans="1:1" ht="14.25" customHeight="1" x14ac:dyDescent="0.3">
      <c r="A41384" s="21"/>
    </row>
    <row r="41390" spans="1:1" s="20" customFormat="1" ht="14.25" customHeight="1" x14ac:dyDescent="0.25"/>
    <row r="41406" spans="1:1" ht="14.25" customHeight="1" x14ac:dyDescent="0.3">
      <c r="A41406" s="21"/>
    </row>
    <row r="41412" s="20" customFormat="1" ht="14.25" customHeight="1" x14ac:dyDescent="0.25"/>
    <row r="41428" spans="1:1" ht="14.25" customHeight="1" x14ac:dyDescent="0.3">
      <c r="A41428" s="21"/>
    </row>
    <row r="41434" spans="1:1" s="20" customFormat="1" ht="14.25" customHeight="1" x14ac:dyDescent="0.25"/>
    <row r="41450" spans="1:1" ht="14.25" customHeight="1" x14ac:dyDescent="0.3">
      <c r="A41450" s="21"/>
    </row>
    <row r="41456" spans="1:1" s="20" customFormat="1" ht="14.25" customHeight="1" x14ac:dyDescent="0.25"/>
    <row r="41472" spans="1:1" ht="14.25" customHeight="1" x14ac:dyDescent="0.3">
      <c r="A41472" s="21"/>
    </row>
    <row r="41478" s="20" customFormat="1" ht="14.25" customHeight="1" x14ac:dyDescent="0.25"/>
    <row r="41494" spans="1:1" ht="14.25" customHeight="1" x14ac:dyDescent="0.3">
      <c r="A41494" s="21"/>
    </row>
    <row r="41500" spans="1:1" s="20" customFormat="1" ht="14.25" customHeight="1" x14ac:dyDescent="0.25"/>
    <row r="41516" spans="1:1" ht="14.25" customHeight="1" x14ac:dyDescent="0.3">
      <c r="A41516" s="21"/>
    </row>
    <row r="41522" s="20" customFormat="1" ht="14.25" customHeight="1" x14ac:dyDescent="0.25"/>
    <row r="41538" spans="1:1" ht="14.25" customHeight="1" x14ac:dyDescent="0.3">
      <c r="A41538" s="21"/>
    </row>
    <row r="41544" spans="1:1" s="20" customFormat="1" ht="14.25" customHeight="1" x14ac:dyDescent="0.25"/>
    <row r="41560" spans="1:1" ht="14.25" customHeight="1" x14ac:dyDescent="0.3">
      <c r="A41560" s="21"/>
    </row>
    <row r="41566" spans="1:1" s="20" customFormat="1" ht="14.25" customHeight="1" x14ac:dyDescent="0.25"/>
    <row r="41582" spans="1:1" ht="14.25" customHeight="1" x14ac:dyDescent="0.3">
      <c r="A41582" s="21"/>
    </row>
    <row r="41588" s="20" customFormat="1" ht="14.25" customHeight="1" x14ac:dyDescent="0.25"/>
    <row r="41604" spans="1:1" ht="14.25" customHeight="1" x14ac:dyDescent="0.3">
      <c r="A41604" s="21"/>
    </row>
    <row r="41610" spans="1:1" s="20" customFormat="1" ht="14.25" customHeight="1" x14ac:dyDescent="0.25"/>
    <row r="41626" spans="1:1" ht="14.25" customHeight="1" x14ac:dyDescent="0.3">
      <c r="A41626" s="21"/>
    </row>
    <row r="41632" spans="1:1" s="20" customFormat="1" ht="14.25" customHeight="1" x14ac:dyDescent="0.25"/>
    <row r="41648" spans="1:1" ht="14.25" customHeight="1" x14ac:dyDescent="0.3">
      <c r="A41648" s="21"/>
    </row>
    <row r="41654" s="20" customFormat="1" ht="14.25" customHeight="1" x14ac:dyDescent="0.25"/>
    <row r="41670" spans="1:1" ht="14.25" customHeight="1" x14ac:dyDescent="0.3">
      <c r="A41670" s="21"/>
    </row>
    <row r="41676" spans="1:1" s="20" customFormat="1" ht="14.25" customHeight="1" x14ac:dyDescent="0.25"/>
    <row r="41692" spans="1:1" ht="14.25" customHeight="1" x14ac:dyDescent="0.3">
      <c r="A41692" s="21"/>
    </row>
    <row r="41698" s="20" customFormat="1" ht="14.25" customHeight="1" x14ac:dyDescent="0.25"/>
    <row r="41714" spans="1:1" ht="14.25" customHeight="1" x14ac:dyDescent="0.3">
      <c r="A41714" s="21"/>
    </row>
    <row r="41720" spans="1:1" s="20" customFormat="1" ht="14.25" customHeight="1" x14ac:dyDescent="0.25"/>
    <row r="41736" spans="1:1" ht="14.25" customHeight="1" x14ac:dyDescent="0.3">
      <c r="A41736" s="21"/>
    </row>
    <row r="41742" spans="1:1" s="20" customFormat="1" ht="14.25" customHeight="1" x14ac:dyDescent="0.25"/>
    <row r="41758" spans="1:1" ht="14.25" customHeight="1" x14ac:dyDescent="0.3">
      <c r="A41758" s="21"/>
    </row>
    <row r="41764" s="20" customFormat="1" ht="14.25" customHeight="1" x14ac:dyDescent="0.25"/>
    <row r="41780" spans="1:1" ht="14.25" customHeight="1" x14ac:dyDescent="0.3">
      <c r="A41780" s="21"/>
    </row>
    <row r="41786" spans="1:1" s="20" customFormat="1" ht="14.25" customHeight="1" x14ac:dyDescent="0.25"/>
    <row r="41802" spans="1:1" ht="14.25" customHeight="1" x14ac:dyDescent="0.3">
      <c r="A41802" s="21"/>
    </row>
    <row r="41808" spans="1:1" s="20" customFormat="1" ht="14.25" customHeight="1" x14ac:dyDescent="0.25"/>
    <row r="41824" spans="1:1" ht="14.25" customHeight="1" x14ac:dyDescent="0.3">
      <c r="A41824" s="21"/>
    </row>
    <row r="41830" s="20" customFormat="1" ht="14.25" customHeight="1" x14ac:dyDescent="0.25"/>
    <row r="41846" spans="1:1" ht="14.25" customHeight="1" x14ac:dyDescent="0.3">
      <c r="A41846" s="21"/>
    </row>
    <row r="41852" spans="1:1" s="20" customFormat="1" ht="14.25" customHeight="1" x14ac:dyDescent="0.25"/>
    <row r="41868" spans="1:1" ht="14.25" customHeight="1" x14ac:dyDescent="0.3">
      <c r="A41868" s="21"/>
    </row>
    <row r="41874" s="20" customFormat="1" ht="14.25" customHeight="1" x14ac:dyDescent="0.25"/>
    <row r="41890" spans="1:1" ht="14.25" customHeight="1" x14ac:dyDescent="0.3">
      <c r="A41890" s="21"/>
    </row>
    <row r="41896" spans="1:1" s="20" customFormat="1" ht="14.25" customHeight="1" x14ac:dyDescent="0.25"/>
    <row r="41912" spans="1:1" ht="14.25" customHeight="1" x14ac:dyDescent="0.3">
      <c r="A41912" s="21"/>
    </row>
    <row r="41918" spans="1:1" s="20" customFormat="1" ht="14.25" customHeight="1" x14ac:dyDescent="0.25"/>
    <row r="41934" spans="1:1" ht="14.25" customHeight="1" x14ac:dyDescent="0.3">
      <c r="A41934" s="21"/>
    </row>
    <row r="41940" s="20" customFormat="1" ht="14.25" customHeight="1" x14ac:dyDescent="0.25"/>
    <row r="41956" spans="1:1" ht="14.25" customHeight="1" x14ac:dyDescent="0.3">
      <c r="A41956" s="21"/>
    </row>
    <row r="41962" spans="1:1" s="20" customFormat="1" ht="14.25" customHeight="1" x14ac:dyDescent="0.25"/>
    <row r="41978" spans="1:1" ht="14.25" customHeight="1" x14ac:dyDescent="0.3">
      <c r="A41978" s="21"/>
    </row>
    <row r="41984" spans="1:1" s="20" customFormat="1" ht="14.25" customHeight="1" x14ac:dyDescent="0.25"/>
    <row r="42000" spans="1:1" ht="14.25" customHeight="1" x14ac:dyDescent="0.3">
      <c r="A42000" s="21"/>
    </row>
    <row r="42006" s="20" customFormat="1" ht="14.25" customHeight="1" x14ac:dyDescent="0.25"/>
    <row r="42022" spans="1:1" ht="14.25" customHeight="1" x14ac:dyDescent="0.3">
      <c r="A42022" s="21"/>
    </row>
    <row r="42028" spans="1:1" s="20" customFormat="1" ht="14.25" customHeight="1" x14ac:dyDescent="0.25"/>
    <row r="42044" spans="1:1" ht="14.25" customHeight="1" x14ac:dyDescent="0.3">
      <c r="A42044" s="21"/>
    </row>
    <row r="42050" s="20" customFormat="1" ht="14.25" customHeight="1" x14ac:dyDescent="0.25"/>
    <row r="42066" spans="1:1" ht="14.25" customHeight="1" x14ac:dyDescent="0.3">
      <c r="A42066" s="21"/>
    </row>
    <row r="42072" spans="1:1" s="20" customFormat="1" ht="14.25" customHeight="1" x14ac:dyDescent="0.25"/>
    <row r="42088" spans="1:1" ht="14.25" customHeight="1" x14ac:dyDescent="0.3">
      <c r="A42088" s="21"/>
    </row>
    <row r="42094" spans="1:1" s="20" customFormat="1" ht="14.25" customHeight="1" x14ac:dyDescent="0.25"/>
    <row r="42110" spans="1:1" ht="14.25" customHeight="1" x14ac:dyDescent="0.3">
      <c r="A42110" s="21"/>
    </row>
    <row r="42116" s="20" customFormat="1" ht="14.25" customHeight="1" x14ac:dyDescent="0.25"/>
    <row r="42132" spans="1:1" ht="14.25" customHeight="1" x14ac:dyDescent="0.3">
      <c r="A42132" s="21"/>
    </row>
    <row r="42138" spans="1:1" s="20" customFormat="1" ht="14.25" customHeight="1" x14ac:dyDescent="0.25"/>
    <row r="42154" spans="1:1" ht="14.25" customHeight="1" x14ac:dyDescent="0.3">
      <c r="A42154" s="21"/>
    </row>
    <row r="42160" spans="1:1" s="20" customFormat="1" ht="14.25" customHeight="1" x14ac:dyDescent="0.25"/>
    <row r="42176" spans="1:1" ht="14.25" customHeight="1" x14ac:dyDescent="0.3">
      <c r="A42176" s="21"/>
    </row>
    <row r="42182" s="20" customFormat="1" ht="14.25" customHeight="1" x14ac:dyDescent="0.25"/>
    <row r="42198" spans="1:1" ht="14.25" customHeight="1" x14ac:dyDescent="0.3">
      <c r="A42198" s="21"/>
    </row>
    <row r="42204" spans="1:1" s="20" customFormat="1" ht="14.25" customHeight="1" x14ac:dyDescent="0.25"/>
    <row r="42220" spans="1:1" ht="14.25" customHeight="1" x14ac:dyDescent="0.3">
      <c r="A42220" s="21"/>
    </row>
    <row r="42226" s="20" customFormat="1" ht="14.25" customHeight="1" x14ac:dyDescent="0.25"/>
    <row r="42242" spans="1:1" ht="14.25" customHeight="1" x14ac:dyDescent="0.3">
      <c r="A42242" s="21"/>
    </row>
    <row r="42248" spans="1:1" s="20" customFormat="1" ht="14.25" customHeight="1" x14ac:dyDescent="0.25"/>
    <row r="42264" spans="1:1" ht="14.25" customHeight="1" x14ac:dyDescent="0.3">
      <c r="A42264" s="21"/>
    </row>
    <row r="42270" spans="1:1" s="20" customFormat="1" ht="14.25" customHeight="1" x14ac:dyDescent="0.25"/>
    <row r="42286" spans="1:1" ht="14.25" customHeight="1" x14ac:dyDescent="0.3">
      <c r="A42286" s="21"/>
    </row>
    <row r="42292" s="20" customFormat="1" ht="14.25" customHeight="1" x14ac:dyDescent="0.25"/>
    <row r="42308" spans="1:1" ht="14.25" customHeight="1" x14ac:dyDescent="0.3">
      <c r="A42308" s="21"/>
    </row>
    <row r="42314" spans="1:1" s="20" customFormat="1" ht="14.25" customHeight="1" x14ac:dyDescent="0.25"/>
    <row r="42330" spans="1:1" ht="14.25" customHeight="1" x14ac:dyDescent="0.3">
      <c r="A42330" s="21"/>
    </row>
    <row r="42336" spans="1:1" s="20" customFormat="1" ht="14.25" customHeight="1" x14ac:dyDescent="0.25"/>
    <row r="42352" spans="1:1" ht="14.25" customHeight="1" x14ac:dyDescent="0.3">
      <c r="A42352" s="21"/>
    </row>
    <row r="42358" s="20" customFormat="1" ht="14.25" customHeight="1" x14ac:dyDescent="0.25"/>
    <row r="42374" spans="1:1" ht="14.25" customHeight="1" x14ac:dyDescent="0.3">
      <c r="A42374" s="21"/>
    </row>
    <row r="42380" spans="1:1" s="20" customFormat="1" ht="14.25" customHeight="1" x14ac:dyDescent="0.25"/>
    <row r="42396" spans="1:1" ht="14.25" customHeight="1" x14ac:dyDescent="0.3">
      <c r="A42396" s="21"/>
    </row>
    <row r="42402" s="20" customFormat="1" ht="14.25" customHeight="1" x14ac:dyDescent="0.25"/>
    <row r="42418" spans="1:1" ht="14.25" customHeight="1" x14ac:dyDescent="0.3">
      <c r="A42418" s="21"/>
    </row>
    <row r="42424" spans="1:1" s="20" customFormat="1" ht="14.25" customHeight="1" x14ac:dyDescent="0.25"/>
    <row r="42440" spans="1:1" ht="14.25" customHeight="1" x14ac:dyDescent="0.3">
      <c r="A42440" s="21"/>
    </row>
    <row r="42446" spans="1:1" s="20" customFormat="1" ht="14.25" customHeight="1" x14ac:dyDescent="0.25"/>
    <row r="42462" spans="1:1" ht="14.25" customHeight="1" x14ac:dyDescent="0.3">
      <c r="A42462" s="21"/>
    </row>
    <row r="42468" s="20" customFormat="1" ht="14.25" customHeight="1" x14ac:dyDescent="0.25"/>
    <row r="42484" spans="1:1" ht="14.25" customHeight="1" x14ac:dyDescent="0.3">
      <c r="A42484" s="21"/>
    </row>
    <row r="42490" spans="1:1" s="20" customFormat="1" ht="14.25" customHeight="1" x14ac:dyDescent="0.25"/>
    <row r="42506" spans="1:1" ht="14.25" customHeight="1" x14ac:dyDescent="0.3">
      <c r="A42506" s="21"/>
    </row>
    <row r="42512" spans="1:1" s="20" customFormat="1" ht="14.25" customHeight="1" x14ac:dyDescent="0.25"/>
    <row r="42528" spans="1:1" ht="14.25" customHeight="1" x14ac:dyDescent="0.3">
      <c r="A42528" s="21"/>
    </row>
    <row r="42534" s="20" customFormat="1" ht="14.25" customHeight="1" x14ac:dyDescent="0.25"/>
    <row r="42550" spans="1:1" ht="14.25" customHeight="1" x14ac:dyDescent="0.3">
      <c r="A42550" s="21"/>
    </row>
    <row r="42556" spans="1:1" s="20" customFormat="1" ht="14.25" customHeight="1" x14ac:dyDescent="0.25"/>
    <row r="42572" spans="1:1" ht="14.25" customHeight="1" x14ac:dyDescent="0.3">
      <c r="A42572" s="21"/>
    </row>
    <row r="42578" s="20" customFormat="1" ht="14.25" customHeight="1" x14ac:dyDescent="0.25"/>
    <row r="42594" spans="1:1" ht="14.25" customHeight="1" x14ac:dyDescent="0.3">
      <c r="A42594" s="21"/>
    </row>
    <row r="42600" spans="1:1" s="20" customFormat="1" ht="14.25" customHeight="1" x14ac:dyDescent="0.25"/>
    <row r="42616" spans="1:1" ht="14.25" customHeight="1" x14ac:dyDescent="0.3">
      <c r="A42616" s="21"/>
    </row>
    <row r="42622" spans="1:1" s="20" customFormat="1" ht="14.25" customHeight="1" x14ac:dyDescent="0.25"/>
    <row r="42638" spans="1:1" ht="14.25" customHeight="1" x14ac:dyDescent="0.3">
      <c r="A42638" s="21"/>
    </row>
    <row r="42644" s="20" customFormat="1" ht="14.25" customHeight="1" x14ac:dyDescent="0.25"/>
    <row r="42660" spans="1:1" ht="14.25" customHeight="1" x14ac:dyDescent="0.3">
      <c r="A42660" s="21"/>
    </row>
    <row r="42666" spans="1:1" s="20" customFormat="1" ht="14.25" customHeight="1" x14ac:dyDescent="0.25"/>
    <row r="42682" spans="1:1" ht="14.25" customHeight="1" x14ac:dyDescent="0.3">
      <c r="A42682" s="21"/>
    </row>
    <row r="42688" spans="1:1" s="20" customFormat="1" ht="14.25" customHeight="1" x14ac:dyDescent="0.25"/>
    <row r="42704" spans="1:1" ht="14.25" customHeight="1" x14ac:dyDescent="0.3">
      <c r="A42704" s="21"/>
    </row>
    <row r="42710" s="20" customFormat="1" ht="14.25" customHeight="1" x14ac:dyDescent="0.25"/>
    <row r="42726" spans="1:1" ht="14.25" customHeight="1" x14ac:dyDescent="0.3">
      <c r="A42726" s="21"/>
    </row>
    <row r="42732" spans="1:1" s="20" customFormat="1" ht="14.25" customHeight="1" x14ac:dyDescent="0.25"/>
    <row r="42748" spans="1:1" ht="14.25" customHeight="1" x14ac:dyDescent="0.3">
      <c r="A42748" s="21"/>
    </row>
    <row r="42754" s="20" customFormat="1" ht="14.25" customHeight="1" x14ac:dyDescent="0.25"/>
    <row r="42770" spans="1:1" ht="14.25" customHeight="1" x14ac:dyDescent="0.3">
      <c r="A42770" s="21"/>
    </row>
    <row r="42776" spans="1:1" s="20" customFormat="1" ht="14.25" customHeight="1" x14ac:dyDescent="0.25"/>
    <row r="42792" spans="1:1" ht="14.25" customHeight="1" x14ac:dyDescent="0.3">
      <c r="A42792" s="21"/>
    </row>
    <row r="42798" spans="1:1" s="20" customFormat="1" ht="14.25" customHeight="1" x14ac:dyDescent="0.25"/>
    <row r="42814" spans="1:1" ht="14.25" customHeight="1" x14ac:dyDescent="0.3">
      <c r="A42814" s="21"/>
    </row>
    <row r="42820" s="20" customFormat="1" ht="14.25" customHeight="1" x14ac:dyDescent="0.25"/>
    <row r="42836" spans="1:1" ht="14.25" customHeight="1" x14ac:dyDescent="0.3">
      <c r="A42836" s="21"/>
    </row>
    <row r="42842" spans="1:1" s="20" customFormat="1" ht="14.25" customHeight="1" x14ac:dyDescent="0.25"/>
    <row r="42858" spans="1:1" ht="14.25" customHeight="1" x14ac:dyDescent="0.3">
      <c r="A42858" s="21"/>
    </row>
    <row r="42864" spans="1:1" s="20" customFormat="1" ht="14.25" customHeight="1" x14ac:dyDescent="0.25"/>
    <row r="42880" spans="1:1" ht="14.25" customHeight="1" x14ac:dyDescent="0.3">
      <c r="A42880" s="21"/>
    </row>
    <row r="42886" s="20" customFormat="1" ht="14.25" customHeight="1" x14ac:dyDescent="0.25"/>
    <row r="42902" spans="1:1" ht="14.25" customHeight="1" x14ac:dyDescent="0.3">
      <c r="A42902" s="21"/>
    </row>
    <row r="42908" spans="1:1" s="20" customFormat="1" ht="14.25" customHeight="1" x14ac:dyDescent="0.25"/>
    <row r="42924" spans="1:1" ht="14.25" customHeight="1" x14ac:dyDescent="0.3">
      <c r="A42924" s="21"/>
    </row>
    <row r="42930" s="20" customFormat="1" ht="14.25" customHeight="1" x14ac:dyDescent="0.25"/>
    <row r="42946" spans="1:1" ht="14.25" customHeight="1" x14ac:dyDescent="0.3">
      <c r="A42946" s="21"/>
    </row>
    <row r="42952" spans="1:1" s="20" customFormat="1" ht="14.25" customHeight="1" x14ac:dyDescent="0.25"/>
    <row r="42968" spans="1:1" ht="14.25" customHeight="1" x14ac:dyDescent="0.3">
      <c r="A42968" s="21"/>
    </row>
    <row r="42974" spans="1:1" s="20" customFormat="1" ht="14.25" customHeight="1" x14ac:dyDescent="0.25"/>
    <row r="42990" spans="1:1" ht="14.25" customHeight="1" x14ac:dyDescent="0.3">
      <c r="A42990" s="21"/>
    </row>
    <row r="42996" s="20" customFormat="1" ht="14.25" customHeight="1" x14ac:dyDescent="0.25"/>
    <row r="43012" spans="1:1" ht="14.25" customHeight="1" x14ac:dyDescent="0.3">
      <c r="A43012" s="21"/>
    </row>
    <row r="43018" spans="1:1" s="20" customFormat="1" ht="14.25" customHeight="1" x14ac:dyDescent="0.25"/>
    <row r="43034" spans="1:1" ht="14.25" customHeight="1" x14ac:dyDescent="0.3">
      <c r="A43034" s="21"/>
    </row>
    <row r="43040" spans="1:1" s="20" customFormat="1" ht="14.25" customHeight="1" x14ac:dyDescent="0.25"/>
    <row r="43056" spans="1:1" ht="14.25" customHeight="1" x14ac:dyDescent="0.3">
      <c r="A43056" s="21"/>
    </row>
    <row r="43062" s="20" customFormat="1" ht="14.25" customHeight="1" x14ac:dyDescent="0.25"/>
    <row r="43078" spans="1:1" ht="14.25" customHeight="1" x14ac:dyDescent="0.3">
      <c r="A43078" s="21"/>
    </row>
    <row r="43084" spans="1:1" s="20" customFormat="1" ht="14.25" customHeight="1" x14ac:dyDescent="0.25"/>
    <row r="43100" spans="1:1" ht="14.25" customHeight="1" x14ac:dyDescent="0.3">
      <c r="A43100" s="21"/>
    </row>
    <row r="43106" s="20" customFormat="1" ht="14.25" customHeight="1" x14ac:dyDescent="0.25"/>
    <row r="43122" spans="1:1" ht="14.25" customHeight="1" x14ac:dyDescent="0.3">
      <c r="A43122" s="21"/>
    </row>
    <row r="43128" spans="1:1" s="20" customFormat="1" ht="14.25" customHeight="1" x14ac:dyDescent="0.25"/>
    <row r="43144" spans="1:1" ht="14.25" customHeight="1" x14ac:dyDescent="0.3">
      <c r="A43144" s="21"/>
    </row>
    <row r="43150" spans="1:1" s="20" customFormat="1" ht="14.25" customHeight="1" x14ac:dyDescent="0.25"/>
    <row r="43166" spans="1:1" ht="14.25" customHeight="1" x14ac:dyDescent="0.3">
      <c r="A43166" s="21"/>
    </row>
    <row r="43172" s="20" customFormat="1" ht="14.25" customHeight="1" x14ac:dyDescent="0.25"/>
    <row r="43188" spans="1:1" ht="14.25" customHeight="1" x14ac:dyDescent="0.3">
      <c r="A43188" s="21"/>
    </row>
    <row r="43194" spans="1:1" s="20" customFormat="1" ht="14.25" customHeight="1" x14ac:dyDescent="0.25"/>
    <row r="43210" spans="1:1" ht="14.25" customHeight="1" x14ac:dyDescent="0.3">
      <c r="A43210" s="21"/>
    </row>
    <row r="43216" spans="1:1" s="20" customFormat="1" ht="14.25" customHeight="1" x14ac:dyDescent="0.25"/>
    <row r="43232" spans="1:1" ht="14.25" customHeight="1" x14ac:dyDescent="0.3">
      <c r="A43232" s="21"/>
    </row>
    <row r="43238" s="20" customFormat="1" ht="14.25" customHeight="1" x14ac:dyDescent="0.25"/>
    <row r="43254" spans="1:1" ht="14.25" customHeight="1" x14ac:dyDescent="0.3">
      <c r="A43254" s="21"/>
    </row>
    <row r="43260" spans="1:1" s="20" customFormat="1" ht="14.25" customHeight="1" x14ac:dyDescent="0.25"/>
    <row r="43276" spans="1:1" ht="14.25" customHeight="1" x14ac:dyDescent="0.3">
      <c r="A43276" s="21"/>
    </row>
    <row r="43282" s="20" customFormat="1" ht="14.25" customHeight="1" x14ac:dyDescent="0.25"/>
    <row r="43298" spans="1:1" ht="14.25" customHeight="1" x14ac:dyDescent="0.3">
      <c r="A43298" s="21"/>
    </row>
    <row r="43304" spans="1:1" s="20" customFormat="1" ht="14.25" customHeight="1" x14ac:dyDescent="0.25"/>
    <row r="43320" spans="1:1" ht="14.25" customHeight="1" x14ac:dyDescent="0.3">
      <c r="A43320" s="21"/>
    </row>
    <row r="43326" spans="1:1" s="20" customFormat="1" ht="14.25" customHeight="1" x14ac:dyDescent="0.25"/>
    <row r="43342" spans="1:1" ht="14.25" customHeight="1" x14ac:dyDescent="0.3">
      <c r="A43342" s="21"/>
    </row>
    <row r="43348" s="20" customFormat="1" ht="14.25" customHeight="1" x14ac:dyDescent="0.25"/>
    <row r="43364" spans="1:1" ht="14.25" customHeight="1" x14ac:dyDescent="0.3">
      <c r="A43364" s="21"/>
    </row>
    <row r="43370" spans="1:1" s="20" customFormat="1" ht="14.25" customHeight="1" x14ac:dyDescent="0.25"/>
    <row r="43386" spans="1:1" ht="14.25" customHeight="1" x14ac:dyDescent="0.3">
      <c r="A43386" s="21"/>
    </row>
    <row r="43392" spans="1:1" s="20" customFormat="1" ht="14.25" customHeight="1" x14ac:dyDescent="0.25"/>
    <row r="43408" spans="1:1" ht="14.25" customHeight="1" x14ac:dyDescent="0.3">
      <c r="A43408" s="21"/>
    </row>
    <row r="43414" s="20" customFormat="1" ht="14.25" customHeight="1" x14ac:dyDescent="0.25"/>
    <row r="43430" spans="1:1" ht="14.25" customHeight="1" x14ac:dyDescent="0.3">
      <c r="A43430" s="21"/>
    </row>
    <row r="43436" spans="1:1" s="20" customFormat="1" ht="14.25" customHeight="1" x14ac:dyDescent="0.25"/>
    <row r="43452" spans="1:1" ht="14.25" customHeight="1" x14ac:dyDescent="0.3">
      <c r="A43452" s="21"/>
    </row>
    <row r="43458" s="20" customFormat="1" ht="14.25" customHeight="1" x14ac:dyDescent="0.25"/>
    <row r="43474" spans="1:1" ht="14.25" customHeight="1" x14ac:dyDescent="0.3">
      <c r="A43474" s="21"/>
    </row>
    <row r="43480" spans="1:1" s="20" customFormat="1" ht="14.25" customHeight="1" x14ac:dyDescent="0.25"/>
    <row r="43496" spans="1:1" ht="14.25" customHeight="1" x14ac:dyDescent="0.3">
      <c r="A43496" s="21"/>
    </row>
    <row r="43502" spans="1:1" s="20" customFormat="1" ht="14.25" customHeight="1" x14ac:dyDescent="0.25"/>
    <row r="43518" spans="1:1" ht="14.25" customHeight="1" x14ac:dyDescent="0.3">
      <c r="A43518" s="21"/>
    </row>
    <row r="43524" s="20" customFormat="1" ht="14.25" customHeight="1" x14ac:dyDescent="0.25"/>
    <row r="43540" spans="1:1" ht="14.25" customHeight="1" x14ac:dyDescent="0.3">
      <c r="A43540" s="21"/>
    </row>
    <row r="43546" spans="1:1" s="20" customFormat="1" ht="14.25" customHeight="1" x14ac:dyDescent="0.25"/>
    <row r="43562" spans="1:1" ht="14.25" customHeight="1" x14ac:dyDescent="0.3">
      <c r="A43562" s="21"/>
    </row>
    <row r="43568" spans="1:1" s="20" customFormat="1" ht="14.25" customHeight="1" x14ac:dyDescent="0.25"/>
    <row r="43584" spans="1:1" ht="14.25" customHeight="1" x14ac:dyDescent="0.3">
      <c r="A43584" s="21"/>
    </row>
    <row r="43590" s="20" customFormat="1" ht="14.25" customHeight="1" x14ac:dyDescent="0.25"/>
    <row r="43606" spans="1:1" ht="14.25" customHeight="1" x14ac:dyDescent="0.3">
      <c r="A43606" s="21"/>
    </row>
    <row r="43612" spans="1:1" s="20" customFormat="1" ht="14.25" customHeight="1" x14ac:dyDescent="0.25"/>
    <row r="43628" spans="1:1" ht="14.25" customHeight="1" x14ac:dyDescent="0.3">
      <c r="A43628" s="21"/>
    </row>
    <row r="43634" s="20" customFormat="1" ht="14.25" customHeight="1" x14ac:dyDescent="0.25"/>
    <row r="43650" spans="1:1" ht="14.25" customHeight="1" x14ac:dyDescent="0.3">
      <c r="A43650" s="21"/>
    </row>
    <row r="43656" spans="1:1" s="20" customFormat="1" ht="14.25" customHeight="1" x14ac:dyDescent="0.25"/>
    <row r="43672" spans="1:1" ht="14.25" customHeight="1" x14ac:dyDescent="0.3">
      <c r="A43672" s="21"/>
    </row>
    <row r="43678" spans="1:1" s="20" customFormat="1" ht="14.25" customHeight="1" x14ac:dyDescent="0.25"/>
    <row r="43694" spans="1:1" ht="14.25" customHeight="1" x14ac:dyDescent="0.3">
      <c r="A43694" s="21"/>
    </row>
    <row r="43700" s="20" customFormat="1" ht="14.25" customHeight="1" x14ac:dyDescent="0.25"/>
    <row r="43716" spans="1:1" ht="14.25" customHeight="1" x14ac:dyDescent="0.3">
      <c r="A43716" s="21"/>
    </row>
    <row r="43722" spans="1:1" s="20" customFormat="1" ht="14.25" customHeight="1" x14ac:dyDescent="0.25"/>
    <row r="43738" spans="1:1" ht="14.25" customHeight="1" x14ac:dyDescent="0.3">
      <c r="A43738" s="21"/>
    </row>
    <row r="43744" spans="1:1" s="20" customFormat="1" ht="14.25" customHeight="1" x14ac:dyDescent="0.25"/>
    <row r="43760" spans="1:1" ht="14.25" customHeight="1" x14ac:dyDescent="0.3">
      <c r="A43760" s="21"/>
    </row>
    <row r="43766" s="20" customFormat="1" ht="14.25" customHeight="1" x14ac:dyDescent="0.25"/>
    <row r="43782" spans="1:1" ht="14.25" customHeight="1" x14ac:dyDescent="0.3">
      <c r="A43782" s="21"/>
    </row>
    <row r="43788" spans="1:1" s="20" customFormat="1" ht="14.25" customHeight="1" x14ac:dyDescent="0.25"/>
    <row r="43804" spans="1:1" ht="14.25" customHeight="1" x14ac:dyDescent="0.3">
      <c r="A43804" s="21"/>
    </row>
    <row r="43810" s="20" customFormat="1" ht="14.25" customHeight="1" x14ac:dyDescent="0.25"/>
    <row r="43826" spans="1:1" ht="14.25" customHeight="1" x14ac:dyDescent="0.3">
      <c r="A43826" s="21"/>
    </row>
    <row r="43832" spans="1:1" s="20" customFormat="1" ht="14.25" customHeight="1" x14ac:dyDescent="0.25"/>
    <row r="43848" spans="1:1" ht="14.25" customHeight="1" x14ac:dyDescent="0.3">
      <c r="A43848" s="21"/>
    </row>
    <row r="43854" spans="1:1" s="20" customFormat="1" ht="14.25" customHeight="1" x14ac:dyDescent="0.25"/>
    <row r="43870" spans="1:1" ht="14.25" customHeight="1" x14ac:dyDescent="0.3">
      <c r="A43870" s="21"/>
    </row>
    <row r="43876" s="20" customFormat="1" ht="14.25" customHeight="1" x14ac:dyDescent="0.25"/>
    <row r="43892" spans="1:1" ht="14.25" customHeight="1" x14ac:dyDescent="0.3">
      <c r="A43892" s="21"/>
    </row>
    <row r="43898" spans="1:1" s="20" customFormat="1" ht="14.25" customHeight="1" x14ac:dyDescent="0.25"/>
    <row r="43914" spans="1:1" ht="14.25" customHeight="1" x14ac:dyDescent="0.3">
      <c r="A43914" s="21"/>
    </row>
    <row r="43920" spans="1:1" s="20" customFormat="1" ht="14.25" customHeight="1" x14ac:dyDescent="0.25"/>
    <row r="43936" spans="1:1" ht="14.25" customHeight="1" x14ac:dyDescent="0.3">
      <c r="A43936" s="21"/>
    </row>
    <row r="43942" s="20" customFormat="1" ht="14.25" customHeight="1" x14ac:dyDescent="0.25"/>
    <row r="43958" spans="1:1" ht="14.25" customHeight="1" x14ac:dyDescent="0.3">
      <c r="A43958" s="21"/>
    </row>
    <row r="43964" spans="1:1" s="20" customFormat="1" ht="14.25" customHeight="1" x14ac:dyDescent="0.25"/>
    <row r="43980" spans="1:1" ht="14.25" customHeight="1" x14ac:dyDescent="0.3">
      <c r="A43980" s="21"/>
    </row>
    <row r="43986" s="20" customFormat="1" ht="14.25" customHeight="1" x14ac:dyDescent="0.25"/>
    <row r="44002" spans="1:1" ht="14.25" customHeight="1" x14ac:dyDescent="0.3">
      <c r="A44002" s="21"/>
    </row>
    <row r="44008" spans="1:1" s="20" customFormat="1" ht="14.25" customHeight="1" x14ac:dyDescent="0.25"/>
    <row r="44024" spans="1:1" ht="14.25" customHeight="1" x14ac:dyDescent="0.3">
      <c r="A44024" s="21"/>
    </row>
    <row r="44030" spans="1:1" s="20" customFormat="1" ht="14.25" customHeight="1" x14ac:dyDescent="0.25"/>
    <row r="44046" spans="1:1" ht="14.25" customHeight="1" x14ac:dyDescent="0.3">
      <c r="A44046" s="21"/>
    </row>
    <row r="44052" s="20" customFormat="1" ht="14.25" customHeight="1" x14ac:dyDescent="0.25"/>
    <row r="44068" spans="1:1" ht="14.25" customHeight="1" x14ac:dyDescent="0.3">
      <c r="A44068" s="21"/>
    </row>
    <row r="44074" spans="1:1" s="20" customFormat="1" ht="14.25" customHeight="1" x14ac:dyDescent="0.25"/>
    <row r="44090" spans="1:1" ht="14.25" customHeight="1" x14ac:dyDescent="0.3">
      <c r="A44090" s="21"/>
    </row>
    <row r="44096" spans="1:1" s="20" customFormat="1" ht="14.25" customHeight="1" x14ac:dyDescent="0.25"/>
    <row r="44112" spans="1:1" ht="14.25" customHeight="1" x14ac:dyDescent="0.3">
      <c r="A44112" s="21"/>
    </row>
    <row r="44118" s="20" customFormat="1" ht="14.25" customHeight="1" x14ac:dyDescent="0.25"/>
    <row r="44134" spans="1:1" ht="14.25" customHeight="1" x14ac:dyDescent="0.3">
      <c r="A44134" s="21"/>
    </row>
    <row r="44140" spans="1:1" s="20" customFormat="1" ht="14.25" customHeight="1" x14ac:dyDescent="0.25"/>
    <row r="44156" spans="1:1" ht="14.25" customHeight="1" x14ac:dyDescent="0.3">
      <c r="A44156" s="21"/>
    </row>
    <row r="44162" s="20" customFormat="1" ht="14.25" customHeight="1" x14ac:dyDescent="0.25"/>
    <row r="44178" spans="1:1" ht="14.25" customHeight="1" x14ac:dyDescent="0.3">
      <c r="A44178" s="21"/>
    </row>
    <row r="44184" spans="1:1" s="20" customFormat="1" ht="14.25" customHeight="1" x14ac:dyDescent="0.25"/>
    <row r="44200" spans="1:1" ht="14.25" customHeight="1" x14ac:dyDescent="0.3">
      <c r="A44200" s="21"/>
    </row>
    <row r="44206" spans="1:1" s="20" customFormat="1" ht="14.25" customHeight="1" x14ac:dyDescent="0.25"/>
    <row r="44222" spans="1:1" ht="14.25" customHeight="1" x14ac:dyDescent="0.3">
      <c r="A44222" s="21"/>
    </row>
    <row r="44228" s="20" customFormat="1" ht="14.25" customHeight="1" x14ac:dyDescent="0.25"/>
    <row r="44244" spans="1:1" ht="14.25" customHeight="1" x14ac:dyDescent="0.3">
      <c r="A44244" s="21"/>
    </row>
    <row r="44250" spans="1:1" s="20" customFormat="1" ht="14.25" customHeight="1" x14ac:dyDescent="0.25"/>
    <row r="44266" spans="1:1" ht="14.25" customHeight="1" x14ac:dyDescent="0.3">
      <c r="A44266" s="21"/>
    </row>
    <row r="44272" spans="1:1" s="20" customFormat="1" ht="14.25" customHeight="1" x14ac:dyDescent="0.25"/>
    <row r="44288" spans="1:1" ht="14.25" customHeight="1" x14ac:dyDescent="0.3">
      <c r="A44288" s="21"/>
    </row>
    <row r="44294" s="20" customFormat="1" ht="14.25" customHeight="1" x14ac:dyDescent="0.25"/>
    <row r="44310" spans="1:1" ht="14.25" customHeight="1" x14ac:dyDescent="0.3">
      <c r="A44310" s="21"/>
    </row>
    <row r="44316" spans="1:1" s="20" customFormat="1" ht="14.25" customHeight="1" x14ac:dyDescent="0.25"/>
    <row r="44332" spans="1:1" ht="14.25" customHeight="1" x14ac:dyDescent="0.3">
      <c r="A44332" s="21"/>
    </row>
    <row r="44338" s="20" customFormat="1" ht="14.25" customHeight="1" x14ac:dyDescent="0.25"/>
    <row r="44354" spans="1:1" ht="14.25" customHeight="1" x14ac:dyDescent="0.3">
      <c r="A44354" s="21"/>
    </row>
    <row r="44360" spans="1:1" s="20" customFormat="1" ht="14.25" customHeight="1" x14ac:dyDescent="0.25"/>
    <row r="44376" spans="1:1" ht="14.25" customHeight="1" x14ac:dyDescent="0.3">
      <c r="A44376" s="21"/>
    </row>
    <row r="44382" spans="1:1" s="20" customFormat="1" ht="14.25" customHeight="1" x14ac:dyDescent="0.25"/>
    <row r="44398" spans="1:1" ht="14.25" customHeight="1" x14ac:dyDescent="0.3">
      <c r="A44398" s="21"/>
    </row>
    <row r="44404" s="20" customFormat="1" ht="14.25" customHeight="1" x14ac:dyDescent="0.25"/>
    <row r="44420" spans="1:1" ht="14.25" customHeight="1" x14ac:dyDescent="0.3">
      <c r="A44420" s="21"/>
    </row>
    <row r="44426" spans="1:1" s="20" customFormat="1" ht="14.25" customHeight="1" x14ac:dyDescent="0.25"/>
    <row r="44442" spans="1:1" ht="14.25" customHeight="1" x14ac:dyDescent="0.3">
      <c r="A44442" s="21"/>
    </row>
    <row r="44448" spans="1:1" s="20" customFormat="1" ht="14.25" customHeight="1" x14ac:dyDescent="0.25"/>
    <row r="44464" spans="1:1" ht="14.25" customHeight="1" x14ac:dyDescent="0.3">
      <c r="A44464" s="21"/>
    </row>
    <row r="44470" s="20" customFormat="1" ht="14.25" customHeight="1" x14ac:dyDescent="0.25"/>
    <row r="44486" spans="1:1" ht="14.25" customHeight="1" x14ac:dyDescent="0.3">
      <c r="A44486" s="21"/>
    </row>
    <row r="44492" spans="1:1" s="20" customFormat="1" ht="14.25" customHeight="1" x14ac:dyDescent="0.25"/>
    <row r="44508" spans="1:1" ht="14.25" customHeight="1" x14ac:dyDescent="0.3">
      <c r="A44508" s="21"/>
    </row>
    <row r="44514" s="20" customFormat="1" ht="14.25" customHeight="1" x14ac:dyDescent="0.25"/>
    <row r="44530" spans="1:1" ht="14.25" customHeight="1" x14ac:dyDescent="0.3">
      <c r="A44530" s="21"/>
    </row>
    <row r="44536" spans="1:1" s="20" customFormat="1" ht="14.25" customHeight="1" x14ac:dyDescent="0.25"/>
    <row r="44552" spans="1:1" ht="14.25" customHeight="1" x14ac:dyDescent="0.3">
      <c r="A44552" s="21"/>
    </row>
    <row r="44558" spans="1:1" s="20" customFormat="1" ht="14.25" customHeight="1" x14ac:dyDescent="0.25"/>
    <row r="44574" spans="1:1" ht="14.25" customHeight="1" x14ac:dyDescent="0.3">
      <c r="A44574" s="21"/>
    </row>
    <row r="44580" s="20" customFormat="1" ht="14.25" customHeight="1" x14ac:dyDescent="0.25"/>
    <row r="44596" spans="1:1" ht="14.25" customHeight="1" x14ac:dyDescent="0.3">
      <c r="A44596" s="21"/>
    </row>
    <row r="44602" spans="1:1" s="20" customFormat="1" ht="14.25" customHeight="1" x14ac:dyDescent="0.25"/>
    <row r="44618" spans="1:1" ht="14.25" customHeight="1" x14ac:dyDescent="0.3">
      <c r="A44618" s="21"/>
    </row>
    <row r="44624" spans="1:1" s="20" customFormat="1" ht="14.25" customHeight="1" x14ac:dyDescent="0.25"/>
    <row r="44640" spans="1:1" ht="14.25" customHeight="1" x14ac:dyDescent="0.3">
      <c r="A44640" s="21"/>
    </row>
    <row r="44646" s="20" customFormat="1" ht="14.25" customHeight="1" x14ac:dyDescent="0.25"/>
    <row r="44662" spans="1:1" ht="14.25" customHeight="1" x14ac:dyDescent="0.3">
      <c r="A44662" s="21"/>
    </row>
    <row r="44668" spans="1:1" s="20" customFormat="1" ht="14.25" customHeight="1" x14ac:dyDescent="0.25"/>
    <row r="44684" spans="1:1" ht="14.25" customHeight="1" x14ac:dyDescent="0.3">
      <c r="A44684" s="21"/>
    </row>
    <row r="44690" s="20" customFormat="1" ht="14.25" customHeight="1" x14ac:dyDescent="0.25"/>
    <row r="44706" spans="1:1" ht="14.25" customHeight="1" x14ac:dyDescent="0.3">
      <c r="A44706" s="21"/>
    </row>
    <row r="44712" spans="1:1" s="20" customFormat="1" ht="14.25" customHeight="1" x14ac:dyDescent="0.25"/>
    <row r="44728" spans="1:1" ht="14.25" customHeight="1" x14ac:dyDescent="0.3">
      <c r="A44728" s="21"/>
    </row>
    <row r="44734" spans="1:1" s="20" customFormat="1" ht="14.25" customHeight="1" x14ac:dyDescent="0.25"/>
    <row r="44750" spans="1:1" ht="14.25" customHeight="1" x14ac:dyDescent="0.3">
      <c r="A44750" s="21"/>
    </row>
    <row r="44756" s="20" customFormat="1" ht="14.25" customHeight="1" x14ac:dyDescent="0.25"/>
    <row r="44772" spans="1:1" ht="14.25" customHeight="1" x14ac:dyDescent="0.3">
      <c r="A44772" s="21"/>
    </row>
    <row r="44778" spans="1:1" s="20" customFormat="1" ht="14.25" customHeight="1" x14ac:dyDescent="0.25"/>
    <row r="44794" spans="1:1" ht="14.25" customHeight="1" x14ac:dyDescent="0.3">
      <c r="A44794" s="21"/>
    </row>
    <row r="44800" spans="1:1" s="20" customFormat="1" ht="14.25" customHeight="1" x14ac:dyDescent="0.25"/>
    <row r="44816" spans="1:1" ht="14.25" customHeight="1" x14ac:dyDescent="0.3">
      <c r="A44816" s="21"/>
    </row>
    <row r="44822" s="20" customFormat="1" ht="14.25" customHeight="1" x14ac:dyDescent="0.25"/>
    <row r="44838" spans="1:1" ht="14.25" customHeight="1" x14ac:dyDescent="0.3">
      <c r="A44838" s="21"/>
    </row>
    <row r="44844" spans="1:1" s="20" customFormat="1" ht="14.25" customHeight="1" x14ac:dyDescent="0.25"/>
    <row r="44860" spans="1:1" ht="14.25" customHeight="1" x14ac:dyDescent="0.3">
      <c r="A44860" s="21"/>
    </row>
    <row r="44866" s="20" customFormat="1" ht="14.25" customHeight="1" x14ac:dyDescent="0.25"/>
    <row r="44882" spans="1:1" ht="14.25" customHeight="1" x14ac:dyDescent="0.3">
      <c r="A44882" s="21"/>
    </row>
    <row r="44888" spans="1:1" s="20" customFormat="1" ht="14.25" customHeight="1" x14ac:dyDescent="0.25"/>
    <row r="44904" spans="1:1" ht="14.25" customHeight="1" x14ac:dyDescent="0.3">
      <c r="A44904" s="21"/>
    </row>
    <row r="44910" spans="1:1" s="20" customFormat="1" ht="14.25" customHeight="1" x14ac:dyDescent="0.25"/>
    <row r="44926" spans="1:1" ht="14.25" customHeight="1" x14ac:dyDescent="0.3">
      <c r="A44926" s="21"/>
    </row>
    <row r="44932" s="20" customFormat="1" ht="14.25" customHeight="1" x14ac:dyDescent="0.25"/>
    <row r="44948" spans="1:1" ht="14.25" customHeight="1" x14ac:dyDescent="0.3">
      <c r="A44948" s="21"/>
    </row>
    <row r="44954" spans="1:1" s="20" customFormat="1" ht="14.25" customHeight="1" x14ac:dyDescent="0.25"/>
    <row r="44970" spans="1:1" ht="14.25" customHeight="1" x14ac:dyDescent="0.3">
      <c r="A44970" s="21"/>
    </row>
    <row r="44976" spans="1:1" s="20" customFormat="1" ht="14.25" customHeight="1" x14ac:dyDescent="0.25"/>
    <row r="44992" spans="1:1" ht="14.25" customHeight="1" x14ac:dyDescent="0.3">
      <c r="A44992" s="21"/>
    </row>
    <row r="44998" s="20" customFormat="1" ht="14.25" customHeight="1" x14ac:dyDescent="0.25"/>
    <row r="45014" spans="1:1" ht="14.25" customHeight="1" x14ac:dyDescent="0.3">
      <c r="A45014" s="21"/>
    </row>
    <row r="45020" spans="1:1" s="20" customFormat="1" ht="14.25" customHeight="1" x14ac:dyDescent="0.25"/>
    <row r="45036" spans="1:1" ht="14.25" customHeight="1" x14ac:dyDescent="0.3">
      <c r="A45036" s="21"/>
    </row>
    <row r="45042" s="20" customFormat="1" ht="14.25" customHeight="1" x14ac:dyDescent="0.25"/>
    <row r="45058" spans="1:1" ht="14.25" customHeight="1" x14ac:dyDescent="0.3">
      <c r="A45058" s="21"/>
    </row>
    <row r="45064" spans="1:1" s="20" customFormat="1" ht="14.25" customHeight="1" x14ac:dyDescent="0.25"/>
    <row r="45080" spans="1:1" ht="14.25" customHeight="1" x14ac:dyDescent="0.3">
      <c r="A45080" s="21"/>
    </row>
    <row r="45086" spans="1:1" s="20" customFormat="1" ht="14.25" customHeight="1" x14ac:dyDescent="0.25"/>
    <row r="45102" spans="1:1" ht="14.25" customHeight="1" x14ac:dyDescent="0.3">
      <c r="A45102" s="21"/>
    </row>
    <row r="45108" s="20" customFormat="1" ht="14.25" customHeight="1" x14ac:dyDescent="0.25"/>
    <row r="45124" spans="1:1" ht="14.25" customHeight="1" x14ac:dyDescent="0.3">
      <c r="A45124" s="21"/>
    </row>
    <row r="45130" spans="1:1" s="20" customFormat="1" ht="14.25" customHeight="1" x14ac:dyDescent="0.25"/>
    <row r="45146" spans="1:1" ht="14.25" customHeight="1" x14ac:dyDescent="0.3">
      <c r="A45146" s="21"/>
    </row>
    <row r="45152" spans="1:1" s="20" customFormat="1" ht="14.25" customHeight="1" x14ac:dyDescent="0.25"/>
    <row r="45168" spans="1:1" ht="14.25" customHeight="1" x14ac:dyDescent="0.3">
      <c r="A45168" s="21"/>
    </row>
    <row r="45174" s="20" customFormat="1" ht="14.25" customHeight="1" x14ac:dyDescent="0.25"/>
    <row r="45190" spans="1:1" ht="14.25" customHeight="1" x14ac:dyDescent="0.3">
      <c r="A45190" s="21"/>
    </row>
    <row r="45196" spans="1:1" s="20" customFormat="1" ht="14.25" customHeight="1" x14ac:dyDescent="0.25"/>
    <row r="45212" spans="1:1" ht="14.25" customHeight="1" x14ac:dyDescent="0.3">
      <c r="A45212" s="21"/>
    </row>
    <row r="45218" s="20" customFormat="1" ht="14.25" customHeight="1" x14ac:dyDescent="0.25"/>
    <row r="45234" spans="1:1" ht="14.25" customHeight="1" x14ac:dyDescent="0.3">
      <c r="A45234" s="21"/>
    </row>
    <row r="45240" spans="1:1" s="20" customFormat="1" ht="14.25" customHeight="1" x14ac:dyDescent="0.25"/>
    <row r="45256" spans="1:1" ht="14.25" customHeight="1" x14ac:dyDescent="0.3">
      <c r="A45256" s="21"/>
    </row>
    <row r="45262" spans="1:1" s="20" customFormat="1" ht="14.25" customHeight="1" x14ac:dyDescent="0.25"/>
    <row r="45278" spans="1:1" ht="14.25" customHeight="1" x14ac:dyDescent="0.3">
      <c r="A45278" s="21"/>
    </row>
    <row r="45284" s="20" customFormat="1" ht="14.25" customHeight="1" x14ac:dyDescent="0.25"/>
    <row r="45300" spans="1:1" ht="14.25" customHeight="1" x14ac:dyDescent="0.3">
      <c r="A45300" s="21"/>
    </row>
    <row r="45306" spans="1:1" s="20" customFormat="1" ht="14.25" customHeight="1" x14ac:dyDescent="0.25"/>
    <row r="45322" spans="1:1" ht="14.25" customHeight="1" x14ac:dyDescent="0.3">
      <c r="A45322" s="21"/>
    </row>
    <row r="45328" spans="1:1" s="20" customFormat="1" ht="14.25" customHeight="1" x14ac:dyDescent="0.25"/>
    <row r="45344" spans="1:1" ht="14.25" customHeight="1" x14ac:dyDescent="0.3">
      <c r="A45344" s="21"/>
    </row>
    <row r="45350" s="20" customFormat="1" ht="14.25" customHeight="1" x14ac:dyDescent="0.25"/>
    <row r="45366" spans="1:1" ht="14.25" customHeight="1" x14ac:dyDescent="0.3">
      <c r="A45366" s="21"/>
    </row>
    <row r="45372" spans="1:1" s="20" customFormat="1" ht="14.25" customHeight="1" x14ac:dyDescent="0.25"/>
    <row r="45388" spans="1:1" ht="14.25" customHeight="1" x14ac:dyDescent="0.3">
      <c r="A45388" s="21"/>
    </row>
    <row r="45394" s="20" customFormat="1" ht="14.25" customHeight="1" x14ac:dyDescent="0.25"/>
    <row r="45410" spans="1:1" ht="14.25" customHeight="1" x14ac:dyDescent="0.3">
      <c r="A45410" s="21"/>
    </row>
    <row r="45416" spans="1:1" s="20" customFormat="1" ht="14.25" customHeight="1" x14ac:dyDescent="0.25"/>
    <row r="45432" spans="1:1" ht="14.25" customHeight="1" x14ac:dyDescent="0.3">
      <c r="A45432" s="21"/>
    </row>
    <row r="45438" spans="1:1" s="20" customFormat="1" ht="14.25" customHeight="1" x14ac:dyDescent="0.25"/>
    <row r="45454" spans="1:1" ht="14.25" customHeight="1" x14ac:dyDescent="0.3">
      <c r="A45454" s="21"/>
    </row>
    <row r="45460" s="20" customFormat="1" ht="14.25" customHeight="1" x14ac:dyDescent="0.25"/>
    <row r="45476" spans="1:1" ht="14.25" customHeight="1" x14ac:dyDescent="0.3">
      <c r="A45476" s="21"/>
    </row>
    <row r="45482" spans="1:1" s="20" customFormat="1" ht="14.25" customHeight="1" x14ac:dyDescent="0.25"/>
    <row r="45498" spans="1:1" ht="14.25" customHeight="1" x14ac:dyDescent="0.3">
      <c r="A45498" s="21"/>
    </row>
    <row r="45504" spans="1:1" s="20" customFormat="1" ht="14.25" customHeight="1" x14ac:dyDescent="0.25"/>
    <row r="45520" spans="1:1" ht="14.25" customHeight="1" x14ac:dyDescent="0.3">
      <c r="A45520" s="21"/>
    </row>
    <row r="45526" s="20" customFormat="1" ht="14.25" customHeight="1" x14ac:dyDescent="0.25"/>
    <row r="45542" spans="1:1" ht="14.25" customHeight="1" x14ac:dyDescent="0.3">
      <c r="A45542" s="21"/>
    </row>
    <row r="45548" spans="1:1" s="20" customFormat="1" ht="14.25" customHeight="1" x14ac:dyDescent="0.25"/>
    <row r="45564" spans="1:1" ht="14.25" customHeight="1" x14ac:dyDescent="0.3">
      <c r="A45564" s="21"/>
    </row>
    <row r="45570" s="20" customFormat="1" ht="14.25" customHeight="1" x14ac:dyDescent="0.25"/>
    <row r="45586" spans="1:1" ht="14.25" customHeight="1" x14ac:dyDescent="0.3">
      <c r="A45586" s="21"/>
    </row>
    <row r="45592" spans="1:1" s="20" customFormat="1" ht="14.25" customHeight="1" x14ac:dyDescent="0.25"/>
    <row r="45608" spans="1:1" ht="14.25" customHeight="1" x14ac:dyDescent="0.3">
      <c r="A45608" s="21"/>
    </row>
    <row r="45614" spans="1:1" s="20" customFormat="1" ht="14.25" customHeight="1" x14ac:dyDescent="0.25"/>
    <row r="45630" spans="1:1" ht="14.25" customHeight="1" x14ac:dyDescent="0.3">
      <c r="A45630" s="21"/>
    </row>
    <row r="45636" s="20" customFormat="1" ht="14.25" customHeight="1" x14ac:dyDescent="0.25"/>
    <row r="45652" spans="1:1" ht="14.25" customHeight="1" x14ac:dyDescent="0.3">
      <c r="A45652" s="21"/>
    </row>
    <row r="45658" spans="1:1" s="20" customFormat="1" ht="14.25" customHeight="1" x14ac:dyDescent="0.25"/>
    <row r="45674" spans="1:1" ht="14.25" customHeight="1" x14ac:dyDescent="0.3">
      <c r="A45674" s="21"/>
    </row>
    <row r="45680" spans="1:1" s="20" customFormat="1" ht="14.25" customHeight="1" x14ac:dyDescent="0.25"/>
    <row r="45696" spans="1:1" ht="14.25" customHeight="1" x14ac:dyDescent="0.3">
      <c r="A45696" s="21"/>
    </row>
    <row r="45702" s="20" customFormat="1" ht="14.25" customHeight="1" x14ac:dyDescent="0.25"/>
    <row r="45718" spans="1:1" ht="14.25" customHeight="1" x14ac:dyDescent="0.3">
      <c r="A45718" s="21"/>
    </row>
    <row r="45724" spans="1:1" s="20" customFormat="1" ht="14.25" customHeight="1" x14ac:dyDescent="0.25"/>
    <row r="45740" spans="1:1" ht="14.25" customHeight="1" x14ac:dyDescent="0.3">
      <c r="A45740" s="21"/>
    </row>
    <row r="45746" s="20" customFormat="1" ht="14.25" customHeight="1" x14ac:dyDescent="0.25"/>
    <row r="45762" spans="1:1" ht="14.25" customHeight="1" x14ac:dyDescent="0.3">
      <c r="A45762" s="21"/>
    </row>
    <row r="45768" spans="1:1" s="20" customFormat="1" ht="14.25" customHeight="1" x14ac:dyDescent="0.25"/>
    <row r="45784" spans="1:1" ht="14.25" customHeight="1" x14ac:dyDescent="0.3">
      <c r="A45784" s="21"/>
    </row>
    <row r="45790" spans="1:1" s="20" customFormat="1" ht="14.25" customHeight="1" x14ac:dyDescent="0.25"/>
    <row r="45806" spans="1:1" ht="14.25" customHeight="1" x14ac:dyDescent="0.3">
      <c r="A45806" s="21"/>
    </row>
    <row r="45812" s="20" customFormat="1" ht="14.25" customHeight="1" x14ac:dyDescent="0.25"/>
    <row r="45828" spans="1:1" ht="14.25" customHeight="1" x14ac:dyDescent="0.3">
      <c r="A45828" s="21"/>
    </row>
    <row r="45834" spans="1:1" s="20" customFormat="1" ht="14.25" customHeight="1" x14ac:dyDescent="0.25"/>
    <row r="45850" spans="1:1" ht="14.25" customHeight="1" x14ac:dyDescent="0.3">
      <c r="A45850" s="21"/>
    </row>
    <row r="45856" spans="1:1" s="20" customFormat="1" ht="14.25" customHeight="1" x14ac:dyDescent="0.25"/>
    <row r="45872" spans="1:1" ht="14.25" customHeight="1" x14ac:dyDescent="0.3">
      <c r="A45872" s="21"/>
    </row>
    <row r="45878" s="20" customFormat="1" ht="14.25" customHeight="1" x14ac:dyDescent="0.25"/>
    <row r="45894" spans="1:1" ht="14.25" customHeight="1" x14ac:dyDescent="0.3">
      <c r="A45894" s="21"/>
    </row>
    <row r="45900" spans="1:1" s="20" customFormat="1" ht="14.25" customHeight="1" x14ac:dyDescent="0.25"/>
    <row r="45916" spans="1:1" ht="14.25" customHeight="1" x14ac:dyDescent="0.3">
      <c r="A45916" s="21"/>
    </row>
    <row r="45922" s="20" customFormat="1" ht="14.25" customHeight="1" x14ac:dyDescent="0.25"/>
    <row r="45938" spans="1:1" ht="14.25" customHeight="1" x14ac:dyDescent="0.3">
      <c r="A45938" s="21"/>
    </row>
    <row r="45944" spans="1:1" s="20" customFormat="1" ht="14.25" customHeight="1" x14ac:dyDescent="0.25"/>
    <row r="45960" spans="1:1" ht="14.25" customHeight="1" x14ac:dyDescent="0.3">
      <c r="A45960" s="21"/>
    </row>
    <row r="45966" spans="1:1" s="20" customFormat="1" ht="14.25" customHeight="1" x14ac:dyDescent="0.25"/>
    <row r="45982" spans="1:1" ht="14.25" customHeight="1" x14ac:dyDescent="0.3">
      <c r="A45982" s="21"/>
    </row>
    <row r="45988" s="20" customFormat="1" ht="14.25" customHeight="1" x14ac:dyDescent="0.25"/>
    <row r="46004" spans="1:1" ht="14.25" customHeight="1" x14ac:dyDescent="0.3">
      <c r="A46004" s="21"/>
    </row>
    <row r="46010" spans="1:1" s="20" customFormat="1" ht="14.25" customHeight="1" x14ac:dyDescent="0.25"/>
    <row r="46026" spans="1:1" ht="14.25" customHeight="1" x14ac:dyDescent="0.3">
      <c r="A46026" s="21"/>
    </row>
    <row r="46032" spans="1:1" s="20" customFormat="1" ht="14.25" customHeight="1" x14ac:dyDescent="0.25"/>
    <row r="46048" spans="1:1" ht="14.25" customHeight="1" x14ac:dyDescent="0.3">
      <c r="A46048" s="21"/>
    </row>
    <row r="46054" s="20" customFormat="1" ht="14.25" customHeight="1" x14ac:dyDescent="0.25"/>
    <row r="46070" spans="1:1" ht="14.25" customHeight="1" x14ac:dyDescent="0.3">
      <c r="A46070" s="21"/>
    </row>
    <row r="46076" spans="1:1" s="20" customFormat="1" ht="14.25" customHeight="1" x14ac:dyDescent="0.25"/>
    <row r="46092" spans="1:1" ht="14.25" customHeight="1" x14ac:dyDescent="0.3">
      <c r="A46092" s="21"/>
    </row>
    <row r="46098" s="20" customFormat="1" ht="14.25" customHeight="1" x14ac:dyDescent="0.25"/>
    <row r="46114" spans="1:1" ht="14.25" customHeight="1" x14ac:dyDescent="0.3">
      <c r="A46114" s="21"/>
    </row>
    <row r="46120" spans="1:1" s="20" customFormat="1" ht="14.25" customHeight="1" x14ac:dyDescent="0.25"/>
    <row r="46136" spans="1:1" ht="14.25" customHeight="1" x14ac:dyDescent="0.3">
      <c r="A46136" s="21"/>
    </row>
    <row r="46142" spans="1:1" s="20" customFormat="1" ht="14.25" customHeight="1" x14ac:dyDescent="0.25"/>
    <row r="46158" spans="1:1" ht="14.25" customHeight="1" x14ac:dyDescent="0.3">
      <c r="A46158" s="21"/>
    </row>
    <row r="46164" s="20" customFormat="1" ht="14.25" customHeight="1" x14ac:dyDescent="0.25"/>
    <row r="46180" spans="1:1" ht="14.25" customHeight="1" x14ac:dyDescent="0.3">
      <c r="A46180" s="21"/>
    </row>
    <row r="46186" spans="1:1" s="20" customFormat="1" ht="14.25" customHeight="1" x14ac:dyDescent="0.25"/>
    <row r="46202" spans="1:1" ht="14.25" customHeight="1" x14ac:dyDescent="0.3">
      <c r="A46202" s="21"/>
    </row>
    <row r="46208" spans="1:1" s="20" customFormat="1" ht="14.25" customHeight="1" x14ac:dyDescent="0.25"/>
    <row r="46224" spans="1:1" ht="14.25" customHeight="1" x14ac:dyDescent="0.3">
      <c r="A46224" s="21"/>
    </row>
    <row r="46230" s="20" customFormat="1" ht="14.25" customHeight="1" x14ac:dyDescent="0.25"/>
    <row r="46246" spans="1:1" ht="14.25" customHeight="1" x14ac:dyDescent="0.3">
      <c r="A46246" s="21"/>
    </row>
    <row r="46252" spans="1:1" s="20" customFormat="1" ht="14.25" customHeight="1" x14ac:dyDescent="0.25"/>
    <row r="46268" spans="1:1" ht="14.25" customHeight="1" x14ac:dyDescent="0.3">
      <c r="A46268" s="21"/>
    </row>
    <row r="46274" s="20" customFormat="1" ht="14.25" customHeight="1" x14ac:dyDescent="0.25"/>
    <row r="46290" spans="1:1" ht="14.25" customHeight="1" x14ac:dyDescent="0.3">
      <c r="A46290" s="21"/>
    </row>
    <row r="46296" spans="1:1" s="20" customFormat="1" ht="14.25" customHeight="1" x14ac:dyDescent="0.25"/>
    <row r="46312" spans="1:1" ht="14.25" customHeight="1" x14ac:dyDescent="0.3">
      <c r="A46312" s="21"/>
    </row>
    <row r="46318" spans="1:1" s="20" customFormat="1" ht="14.25" customHeight="1" x14ac:dyDescent="0.25"/>
    <row r="46334" spans="1:1" ht="14.25" customHeight="1" x14ac:dyDescent="0.3">
      <c r="A46334" s="21"/>
    </row>
    <row r="46340" s="20" customFormat="1" ht="14.25" customHeight="1" x14ac:dyDescent="0.25"/>
    <row r="46356" spans="1:1" ht="14.25" customHeight="1" x14ac:dyDescent="0.3">
      <c r="A46356" s="21"/>
    </row>
    <row r="46362" spans="1:1" s="20" customFormat="1" ht="14.25" customHeight="1" x14ac:dyDescent="0.25"/>
    <row r="46378" spans="1:1" ht="14.25" customHeight="1" x14ac:dyDescent="0.3">
      <c r="A46378" s="21"/>
    </row>
    <row r="46384" spans="1:1" s="20" customFormat="1" ht="14.25" customHeight="1" x14ac:dyDescent="0.25"/>
    <row r="46400" spans="1:1" ht="14.25" customHeight="1" x14ac:dyDescent="0.3">
      <c r="A46400" s="21"/>
    </row>
    <row r="46406" s="20" customFormat="1" ht="14.25" customHeight="1" x14ac:dyDescent="0.25"/>
    <row r="46422" spans="1:1" ht="14.25" customHeight="1" x14ac:dyDescent="0.3">
      <c r="A46422" s="21"/>
    </row>
    <row r="46428" spans="1:1" s="20" customFormat="1" ht="14.25" customHeight="1" x14ac:dyDescent="0.25"/>
    <row r="46444" spans="1:1" ht="14.25" customHeight="1" x14ac:dyDescent="0.3">
      <c r="A46444" s="21"/>
    </row>
    <row r="46450" s="20" customFormat="1" ht="14.25" customHeight="1" x14ac:dyDescent="0.25"/>
    <row r="46466" spans="1:1" ht="14.25" customHeight="1" x14ac:dyDescent="0.3">
      <c r="A46466" s="21"/>
    </row>
    <row r="46472" spans="1:1" s="20" customFormat="1" ht="14.25" customHeight="1" x14ac:dyDescent="0.25"/>
    <row r="46488" spans="1:1" ht="14.25" customHeight="1" x14ac:dyDescent="0.3">
      <c r="A46488" s="21"/>
    </row>
    <row r="46494" spans="1:1" s="20" customFormat="1" ht="14.25" customHeight="1" x14ac:dyDescent="0.25"/>
    <row r="46510" spans="1:1" ht="14.25" customHeight="1" x14ac:dyDescent="0.3">
      <c r="A46510" s="21"/>
    </row>
    <row r="46516" s="20" customFormat="1" ht="14.25" customHeight="1" x14ac:dyDescent="0.25"/>
    <row r="46532" spans="1:1" ht="14.25" customHeight="1" x14ac:dyDescent="0.3">
      <c r="A46532" s="21"/>
    </row>
    <row r="46538" spans="1:1" s="20" customFormat="1" ht="14.25" customHeight="1" x14ac:dyDescent="0.25"/>
    <row r="46554" spans="1:1" ht="14.25" customHeight="1" x14ac:dyDescent="0.3">
      <c r="A46554" s="21"/>
    </row>
    <row r="46560" spans="1:1" s="20" customFormat="1" ht="14.25" customHeight="1" x14ac:dyDescent="0.25"/>
    <row r="46576" spans="1:1" ht="14.25" customHeight="1" x14ac:dyDescent="0.3">
      <c r="A46576" s="21"/>
    </row>
    <row r="46582" s="20" customFormat="1" ht="14.25" customHeight="1" x14ac:dyDescent="0.25"/>
    <row r="46598" spans="1:1" ht="14.25" customHeight="1" x14ac:dyDescent="0.3">
      <c r="A46598" s="21"/>
    </row>
    <row r="46604" spans="1:1" s="20" customFormat="1" ht="14.25" customHeight="1" x14ac:dyDescent="0.25"/>
    <row r="46620" spans="1:1" ht="14.25" customHeight="1" x14ac:dyDescent="0.3">
      <c r="A46620" s="21"/>
    </row>
    <row r="46626" s="20" customFormat="1" ht="14.25" customHeight="1" x14ac:dyDescent="0.25"/>
    <row r="46642" spans="1:1" ht="14.25" customHeight="1" x14ac:dyDescent="0.3">
      <c r="A46642" s="21"/>
    </row>
    <row r="46648" spans="1:1" s="20" customFormat="1" ht="14.25" customHeight="1" x14ac:dyDescent="0.25"/>
    <row r="46664" spans="1:1" ht="14.25" customHeight="1" x14ac:dyDescent="0.3">
      <c r="A46664" s="21"/>
    </row>
    <row r="46670" spans="1:1" s="20" customFormat="1" ht="14.25" customHeight="1" x14ac:dyDescent="0.25"/>
    <row r="46686" spans="1:1" ht="14.25" customHeight="1" x14ac:dyDescent="0.3">
      <c r="A46686" s="21"/>
    </row>
    <row r="46692" s="20" customFormat="1" ht="14.25" customHeight="1" x14ac:dyDescent="0.25"/>
    <row r="46708" spans="1:1" ht="14.25" customHeight="1" x14ac:dyDescent="0.3">
      <c r="A46708" s="21"/>
    </row>
    <row r="46714" spans="1:1" s="20" customFormat="1" ht="14.25" customHeight="1" x14ac:dyDescent="0.25"/>
    <row r="46730" spans="1:1" ht="14.25" customHeight="1" x14ac:dyDescent="0.3">
      <c r="A46730" s="21"/>
    </row>
    <row r="46736" spans="1:1" s="20" customFormat="1" ht="14.25" customHeight="1" x14ac:dyDescent="0.25"/>
    <row r="46752" spans="1:1" ht="14.25" customHeight="1" x14ac:dyDescent="0.3">
      <c r="A46752" s="21"/>
    </row>
    <row r="46758" s="20" customFormat="1" ht="14.25" customHeight="1" x14ac:dyDescent="0.25"/>
    <row r="46774" spans="1:1" ht="14.25" customHeight="1" x14ac:dyDescent="0.3">
      <c r="A46774" s="21"/>
    </row>
    <row r="46780" spans="1:1" s="20" customFormat="1" ht="14.25" customHeight="1" x14ac:dyDescent="0.25"/>
    <row r="46796" spans="1:1" ht="14.25" customHeight="1" x14ac:dyDescent="0.3">
      <c r="A46796" s="21"/>
    </row>
    <row r="46802" s="20" customFormat="1" ht="14.25" customHeight="1" x14ac:dyDescent="0.25"/>
    <row r="46818" spans="1:1" ht="14.25" customHeight="1" x14ac:dyDescent="0.3">
      <c r="A46818" s="21"/>
    </row>
    <row r="46824" spans="1:1" s="20" customFormat="1" ht="14.25" customHeight="1" x14ac:dyDescent="0.25"/>
    <row r="46840" spans="1:1" ht="14.25" customHeight="1" x14ac:dyDescent="0.3">
      <c r="A46840" s="21"/>
    </row>
    <row r="46846" spans="1:1" s="20" customFormat="1" ht="14.25" customHeight="1" x14ac:dyDescent="0.25"/>
    <row r="46862" spans="1:1" ht="14.25" customHeight="1" x14ac:dyDescent="0.3">
      <c r="A46862" s="21"/>
    </row>
    <row r="46868" s="20" customFormat="1" ht="14.25" customHeight="1" x14ac:dyDescent="0.25"/>
    <row r="46884" spans="1:1" ht="14.25" customHeight="1" x14ac:dyDescent="0.3">
      <c r="A46884" s="21"/>
    </row>
    <row r="46890" spans="1:1" s="20" customFormat="1" ht="14.25" customHeight="1" x14ac:dyDescent="0.25"/>
    <row r="46906" spans="1:1" ht="14.25" customHeight="1" x14ac:dyDescent="0.3">
      <c r="A46906" s="21"/>
    </row>
    <row r="46912" spans="1:1" s="20" customFormat="1" ht="14.25" customHeight="1" x14ac:dyDescent="0.25"/>
    <row r="46928" spans="1:1" ht="14.25" customHeight="1" x14ac:dyDescent="0.3">
      <c r="A46928" s="21"/>
    </row>
    <row r="46934" s="20" customFormat="1" ht="14.25" customHeight="1" x14ac:dyDescent="0.25"/>
    <row r="46950" spans="1:1" ht="14.25" customHeight="1" x14ac:dyDescent="0.3">
      <c r="A46950" s="21"/>
    </row>
    <row r="46956" spans="1:1" s="20" customFormat="1" ht="14.25" customHeight="1" x14ac:dyDescent="0.25"/>
    <row r="46972" spans="1:1" ht="14.25" customHeight="1" x14ac:dyDescent="0.3">
      <c r="A46972" s="21"/>
    </row>
    <row r="46978" s="20" customFormat="1" ht="14.25" customHeight="1" x14ac:dyDescent="0.25"/>
    <row r="46994" spans="1:1" ht="14.25" customHeight="1" x14ac:dyDescent="0.3">
      <c r="A46994" s="21"/>
    </row>
    <row r="47000" spans="1:1" s="20" customFormat="1" ht="14.25" customHeight="1" x14ac:dyDescent="0.25"/>
    <row r="47016" spans="1:1" ht="14.25" customHeight="1" x14ac:dyDescent="0.3">
      <c r="A47016" s="21"/>
    </row>
    <row r="47022" spans="1:1" s="20" customFormat="1" ht="14.25" customHeight="1" x14ac:dyDescent="0.25"/>
    <row r="47038" spans="1:1" ht="14.25" customHeight="1" x14ac:dyDescent="0.3">
      <c r="A47038" s="21"/>
    </row>
    <row r="47044" s="20" customFormat="1" ht="14.25" customHeight="1" x14ac:dyDescent="0.25"/>
    <row r="47060" spans="1:1" ht="14.25" customHeight="1" x14ac:dyDescent="0.3">
      <c r="A47060" s="21"/>
    </row>
    <row r="47066" spans="1:1" s="20" customFormat="1" ht="14.25" customHeight="1" x14ac:dyDescent="0.25"/>
    <row r="47082" spans="1:1" ht="14.25" customHeight="1" x14ac:dyDescent="0.3">
      <c r="A47082" s="21"/>
    </row>
    <row r="47088" spans="1:1" s="20" customFormat="1" ht="14.25" customHeight="1" x14ac:dyDescent="0.25"/>
    <row r="47104" spans="1:1" ht="14.25" customHeight="1" x14ac:dyDescent="0.3">
      <c r="A47104" s="21"/>
    </row>
    <row r="47110" s="20" customFormat="1" ht="14.25" customHeight="1" x14ac:dyDescent="0.25"/>
    <row r="47126" spans="1:1" ht="14.25" customHeight="1" x14ac:dyDescent="0.3">
      <c r="A47126" s="21"/>
    </row>
    <row r="47132" spans="1:1" s="20" customFormat="1" ht="14.25" customHeight="1" x14ac:dyDescent="0.25"/>
    <row r="47148" spans="1:1" ht="14.25" customHeight="1" x14ac:dyDescent="0.3">
      <c r="A47148" s="21"/>
    </row>
    <row r="47154" s="20" customFormat="1" ht="14.25" customHeight="1" x14ac:dyDescent="0.25"/>
    <row r="47170" spans="1:1" ht="14.25" customHeight="1" x14ac:dyDescent="0.3">
      <c r="A47170" s="21"/>
    </row>
    <row r="47176" spans="1:1" s="20" customFormat="1" ht="14.25" customHeight="1" x14ac:dyDescent="0.25"/>
    <row r="47192" spans="1:1" ht="14.25" customHeight="1" x14ac:dyDescent="0.3">
      <c r="A47192" s="21"/>
    </row>
    <row r="47198" spans="1:1" s="20" customFormat="1" ht="14.25" customHeight="1" x14ac:dyDescent="0.25"/>
    <row r="47214" spans="1:1" ht="14.25" customHeight="1" x14ac:dyDescent="0.3">
      <c r="A47214" s="21"/>
    </row>
    <row r="47220" s="20" customFormat="1" ht="14.25" customHeight="1" x14ac:dyDescent="0.25"/>
    <row r="47236" spans="1:1" ht="14.25" customHeight="1" x14ac:dyDescent="0.3">
      <c r="A47236" s="21"/>
    </row>
    <row r="47242" spans="1:1" s="20" customFormat="1" ht="14.25" customHeight="1" x14ac:dyDescent="0.25"/>
    <row r="47258" spans="1:1" ht="14.25" customHeight="1" x14ac:dyDescent="0.3">
      <c r="A47258" s="21"/>
    </row>
    <row r="47264" spans="1:1" s="20" customFormat="1" ht="14.25" customHeight="1" x14ac:dyDescent="0.25"/>
    <row r="47280" spans="1:1" ht="14.25" customHeight="1" x14ac:dyDescent="0.3">
      <c r="A47280" s="21"/>
    </row>
    <row r="47286" s="20" customFormat="1" ht="14.25" customHeight="1" x14ac:dyDescent="0.25"/>
    <row r="47302" spans="1:1" ht="14.25" customHeight="1" x14ac:dyDescent="0.3">
      <c r="A47302" s="21"/>
    </row>
    <row r="47308" spans="1:1" s="20" customFormat="1" ht="14.25" customHeight="1" x14ac:dyDescent="0.25"/>
    <row r="47324" spans="1:1" ht="14.25" customHeight="1" x14ac:dyDescent="0.3">
      <c r="A47324" s="21"/>
    </row>
    <row r="47330" s="20" customFormat="1" ht="14.25" customHeight="1" x14ac:dyDescent="0.25"/>
    <row r="47346" spans="1:1" ht="14.25" customHeight="1" x14ac:dyDescent="0.3">
      <c r="A47346" s="21"/>
    </row>
    <row r="47352" spans="1:1" s="20" customFormat="1" ht="14.25" customHeight="1" x14ac:dyDescent="0.25"/>
    <row r="47368" spans="1:1" ht="14.25" customHeight="1" x14ac:dyDescent="0.3">
      <c r="A47368" s="21"/>
    </row>
    <row r="47374" spans="1:1" s="20" customFormat="1" ht="14.25" customHeight="1" x14ac:dyDescent="0.25"/>
    <row r="47390" spans="1:1" ht="14.25" customHeight="1" x14ac:dyDescent="0.3">
      <c r="A47390" s="21"/>
    </row>
    <row r="47396" s="20" customFormat="1" ht="14.25" customHeight="1" x14ac:dyDescent="0.25"/>
    <row r="47412" spans="1:1" ht="14.25" customHeight="1" x14ac:dyDescent="0.3">
      <c r="A47412" s="21"/>
    </row>
    <row r="47418" spans="1:1" s="20" customFormat="1" ht="14.25" customHeight="1" x14ac:dyDescent="0.25"/>
    <row r="47434" spans="1:1" ht="14.25" customHeight="1" x14ac:dyDescent="0.3">
      <c r="A47434" s="21"/>
    </row>
    <row r="47440" spans="1:1" s="20" customFormat="1" ht="14.25" customHeight="1" x14ac:dyDescent="0.25"/>
    <row r="47456" spans="1:1" ht="14.25" customHeight="1" x14ac:dyDescent="0.3">
      <c r="A47456" s="21"/>
    </row>
    <row r="47462" s="20" customFormat="1" ht="14.25" customHeight="1" x14ac:dyDescent="0.25"/>
    <row r="47478" spans="1:1" ht="14.25" customHeight="1" x14ac:dyDescent="0.3">
      <c r="A47478" s="21"/>
    </row>
    <row r="47484" spans="1:1" s="20" customFormat="1" ht="14.25" customHeight="1" x14ac:dyDescent="0.25"/>
    <row r="47500" spans="1:1" ht="14.25" customHeight="1" x14ac:dyDescent="0.3">
      <c r="A47500" s="21"/>
    </row>
    <row r="47506" s="20" customFormat="1" ht="14.25" customHeight="1" x14ac:dyDescent="0.25"/>
    <row r="47522" spans="1:1" ht="14.25" customHeight="1" x14ac:dyDescent="0.3">
      <c r="A47522" s="21"/>
    </row>
    <row r="47528" spans="1:1" s="20" customFormat="1" ht="14.25" customHeight="1" x14ac:dyDescent="0.25"/>
    <row r="47544" spans="1:1" ht="14.25" customHeight="1" x14ac:dyDescent="0.3">
      <c r="A47544" s="21"/>
    </row>
    <row r="47550" spans="1:1" s="20" customFormat="1" ht="14.25" customHeight="1" x14ac:dyDescent="0.25"/>
    <row r="47566" spans="1:1" ht="14.25" customHeight="1" x14ac:dyDescent="0.3">
      <c r="A47566" s="21"/>
    </row>
    <row r="47572" s="20" customFormat="1" ht="14.25" customHeight="1" x14ac:dyDescent="0.25"/>
    <row r="47588" spans="1:1" ht="14.25" customHeight="1" x14ac:dyDescent="0.3">
      <c r="A47588" s="21"/>
    </row>
    <row r="47594" spans="1:1" s="20" customFormat="1" ht="14.25" customHeight="1" x14ac:dyDescent="0.25"/>
    <row r="47610" spans="1:1" ht="14.25" customHeight="1" x14ac:dyDescent="0.3">
      <c r="A47610" s="21"/>
    </row>
    <row r="47616" spans="1:1" s="20" customFormat="1" ht="14.25" customHeight="1" x14ac:dyDescent="0.25"/>
    <row r="47632" spans="1:1" ht="14.25" customHeight="1" x14ac:dyDescent="0.3">
      <c r="A47632" s="21"/>
    </row>
    <row r="47638" s="20" customFormat="1" ht="14.25" customHeight="1" x14ac:dyDescent="0.25"/>
    <row r="47654" spans="1:1" ht="14.25" customHeight="1" x14ac:dyDescent="0.3">
      <c r="A47654" s="21"/>
    </row>
    <row r="47660" spans="1:1" s="20" customFormat="1" ht="14.25" customHeight="1" x14ac:dyDescent="0.25"/>
    <row r="47676" spans="1:1" ht="14.25" customHeight="1" x14ac:dyDescent="0.3">
      <c r="A47676" s="21"/>
    </row>
    <row r="47682" s="20" customFormat="1" ht="14.25" customHeight="1" x14ac:dyDescent="0.25"/>
    <row r="47698" spans="1:1" ht="14.25" customHeight="1" x14ac:dyDescent="0.3">
      <c r="A47698" s="21"/>
    </row>
    <row r="47704" spans="1:1" s="20" customFormat="1" ht="14.25" customHeight="1" x14ac:dyDescent="0.25"/>
    <row r="47720" spans="1:1" ht="14.25" customHeight="1" x14ac:dyDescent="0.3">
      <c r="A47720" s="21"/>
    </row>
    <row r="47726" spans="1:1" s="20" customFormat="1" ht="14.25" customHeight="1" x14ac:dyDescent="0.25"/>
    <row r="47742" spans="1:1" ht="14.25" customHeight="1" x14ac:dyDescent="0.3">
      <c r="A47742" s="21"/>
    </row>
    <row r="47748" s="20" customFormat="1" ht="14.25" customHeight="1" x14ac:dyDescent="0.25"/>
    <row r="47764" spans="1:1" ht="14.25" customHeight="1" x14ac:dyDescent="0.3">
      <c r="A47764" s="21"/>
    </row>
    <row r="47770" spans="1:1" s="20" customFormat="1" ht="14.25" customHeight="1" x14ac:dyDescent="0.25"/>
    <row r="47786" spans="1:1" ht="14.25" customHeight="1" x14ac:dyDescent="0.3">
      <c r="A47786" s="21"/>
    </row>
    <row r="47792" spans="1:1" s="20" customFormat="1" ht="14.25" customHeight="1" x14ac:dyDescent="0.25"/>
    <row r="47808" spans="1:1" ht="14.25" customHeight="1" x14ac:dyDescent="0.3">
      <c r="A47808" s="21"/>
    </row>
    <row r="47814" s="20" customFormat="1" ht="14.25" customHeight="1" x14ac:dyDescent="0.25"/>
    <row r="47830" spans="1:1" ht="14.25" customHeight="1" x14ac:dyDescent="0.3">
      <c r="A47830" s="21"/>
    </row>
    <row r="47836" spans="1:1" s="20" customFormat="1" ht="14.25" customHeight="1" x14ac:dyDescent="0.25"/>
    <row r="47852" spans="1:1" ht="14.25" customHeight="1" x14ac:dyDescent="0.3">
      <c r="A47852" s="21"/>
    </row>
    <row r="47858" s="20" customFormat="1" ht="14.25" customHeight="1" x14ac:dyDescent="0.25"/>
    <row r="47874" spans="1:1" ht="14.25" customHeight="1" x14ac:dyDescent="0.3">
      <c r="A47874" s="21"/>
    </row>
    <row r="47880" spans="1:1" s="20" customFormat="1" ht="14.25" customHeight="1" x14ac:dyDescent="0.25"/>
    <row r="47896" spans="1:1" ht="14.25" customHeight="1" x14ac:dyDescent="0.3">
      <c r="A47896" s="21"/>
    </row>
    <row r="47902" spans="1:1" s="20" customFormat="1" ht="14.25" customHeight="1" x14ac:dyDescent="0.25"/>
    <row r="47918" spans="1:1" ht="14.25" customHeight="1" x14ac:dyDescent="0.3">
      <c r="A47918" s="21"/>
    </row>
    <row r="47924" s="20" customFormat="1" ht="14.25" customHeight="1" x14ac:dyDescent="0.25"/>
    <row r="47940" spans="1:1" ht="14.25" customHeight="1" x14ac:dyDescent="0.3">
      <c r="A47940" s="21"/>
    </row>
    <row r="47946" spans="1:1" s="20" customFormat="1" ht="14.25" customHeight="1" x14ac:dyDescent="0.25"/>
    <row r="47962" spans="1:1" ht="14.25" customHeight="1" x14ac:dyDescent="0.3">
      <c r="A47962" s="21"/>
    </row>
    <row r="47968" spans="1:1" s="20" customFormat="1" ht="14.25" customHeight="1" x14ac:dyDescent="0.25"/>
    <row r="47984" spans="1:1" ht="14.25" customHeight="1" x14ac:dyDescent="0.3">
      <c r="A47984" s="21"/>
    </row>
    <row r="47990" s="20" customFormat="1" ht="14.25" customHeight="1" x14ac:dyDescent="0.25"/>
    <row r="48006" spans="1:1" ht="14.25" customHeight="1" x14ac:dyDescent="0.3">
      <c r="A48006" s="21"/>
    </row>
    <row r="48012" spans="1:1" s="20" customFormat="1" ht="14.25" customHeight="1" x14ac:dyDescent="0.25"/>
    <row r="48028" spans="1:1" ht="14.25" customHeight="1" x14ac:dyDescent="0.3">
      <c r="A48028" s="21"/>
    </row>
    <row r="48034" s="20" customFormat="1" ht="14.25" customHeight="1" x14ac:dyDescent="0.25"/>
    <row r="48050" spans="1:1" ht="14.25" customHeight="1" x14ac:dyDescent="0.3">
      <c r="A48050" s="21"/>
    </row>
    <row r="48056" spans="1:1" s="20" customFormat="1" ht="14.25" customHeight="1" x14ac:dyDescent="0.25"/>
    <row r="48072" spans="1:1" ht="14.25" customHeight="1" x14ac:dyDescent="0.3">
      <c r="A48072" s="21"/>
    </row>
    <row r="48078" spans="1:1" s="20" customFormat="1" ht="14.25" customHeight="1" x14ac:dyDescent="0.25"/>
    <row r="48094" spans="1:1" ht="14.25" customHeight="1" x14ac:dyDescent="0.3">
      <c r="A48094" s="21"/>
    </row>
    <row r="48100" s="20" customFormat="1" ht="14.25" customHeight="1" x14ac:dyDescent="0.25"/>
    <row r="48116" spans="1:1" ht="14.25" customHeight="1" x14ac:dyDescent="0.3">
      <c r="A48116" s="21"/>
    </row>
    <row r="48122" spans="1:1" s="20" customFormat="1" ht="14.25" customHeight="1" x14ac:dyDescent="0.25"/>
    <row r="48138" spans="1:1" ht="14.25" customHeight="1" x14ac:dyDescent="0.3">
      <c r="A48138" s="21"/>
    </row>
    <row r="48144" spans="1:1" s="20" customFormat="1" ht="14.25" customHeight="1" x14ac:dyDescent="0.25"/>
    <row r="48160" spans="1:1" ht="14.25" customHeight="1" x14ac:dyDescent="0.3">
      <c r="A48160" s="21"/>
    </row>
    <row r="48166" s="20" customFormat="1" ht="14.25" customHeight="1" x14ac:dyDescent="0.25"/>
    <row r="48182" spans="1:1" ht="14.25" customHeight="1" x14ac:dyDescent="0.3">
      <c r="A48182" s="21"/>
    </row>
    <row r="48188" spans="1:1" s="20" customFormat="1" ht="14.25" customHeight="1" x14ac:dyDescent="0.25"/>
    <row r="48204" spans="1:1" ht="14.25" customHeight="1" x14ac:dyDescent="0.3">
      <c r="A48204" s="21"/>
    </row>
    <row r="48210" s="20" customFormat="1" ht="14.25" customHeight="1" x14ac:dyDescent="0.25"/>
    <row r="48226" spans="1:1" ht="14.25" customHeight="1" x14ac:dyDescent="0.3">
      <c r="A48226" s="21"/>
    </row>
    <row r="48232" spans="1:1" s="20" customFormat="1" ht="14.25" customHeight="1" x14ac:dyDescent="0.25"/>
    <row r="48248" spans="1:1" ht="14.25" customHeight="1" x14ac:dyDescent="0.3">
      <c r="A48248" s="21"/>
    </row>
    <row r="48254" spans="1:1" s="20" customFormat="1" ht="14.25" customHeight="1" x14ac:dyDescent="0.25"/>
    <row r="48270" spans="1:1" ht="14.25" customHeight="1" x14ac:dyDescent="0.3">
      <c r="A48270" s="21"/>
    </row>
    <row r="48276" s="20" customFormat="1" ht="14.25" customHeight="1" x14ac:dyDescent="0.25"/>
    <row r="48292" spans="1:1" ht="14.25" customHeight="1" x14ac:dyDescent="0.3">
      <c r="A48292" s="21"/>
    </row>
    <row r="48298" spans="1:1" s="20" customFormat="1" ht="14.25" customHeight="1" x14ac:dyDescent="0.25"/>
    <row r="48314" spans="1:1" ht="14.25" customHeight="1" x14ac:dyDescent="0.3">
      <c r="A48314" s="21"/>
    </row>
    <row r="48320" spans="1:1" s="20" customFormat="1" ht="14.25" customHeight="1" x14ac:dyDescent="0.25"/>
    <row r="48336" spans="1:1" ht="14.25" customHeight="1" x14ac:dyDescent="0.3">
      <c r="A48336" s="21"/>
    </row>
    <row r="48342" s="20" customFormat="1" ht="14.25" customHeight="1" x14ac:dyDescent="0.25"/>
    <row r="48358" spans="1:1" ht="14.25" customHeight="1" x14ac:dyDescent="0.3">
      <c r="A48358" s="21"/>
    </row>
    <row r="48364" spans="1:1" s="20" customFormat="1" ht="14.25" customHeight="1" x14ac:dyDescent="0.25"/>
    <row r="48380" spans="1:1" ht="14.25" customHeight="1" x14ac:dyDescent="0.3">
      <c r="A48380" s="21"/>
    </row>
    <row r="48386" s="20" customFormat="1" ht="14.25" customHeight="1" x14ac:dyDescent="0.25"/>
    <row r="48402" spans="1:1" ht="14.25" customHeight="1" x14ac:dyDescent="0.3">
      <c r="A48402" s="21"/>
    </row>
    <row r="48408" spans="1:1" s="20" customFormat="1" ht="14.25" customHeight="1" x14ac:dyDescent="0.25"/>
    <row r="48424" spans="1:1" ht="14.25" customHeight="1" x14ac:dyDescent="0.3">
      <c r="A48424" s="21"/>
    </row>
    <row r="48430" spans="1:1" s="20" customFormat="1" ht="14.25" customHeight="1" x14ac:dyDescent="0.25"/>
    <row r="48446" spans="1:1" ht="14.25" customHeight="1" x14ac:dyDescent="0.3">
      <c r="A48446" s="21"/>
    </row>
    <row r="48452" s="20" customFormat="1" ht="14.25" customHeight="1" x14ac:dyDescent="0.25"/>
    <row r="48468" spans="1:1" ht="14.25" customHeight="1" x14ac:dyDescent="0.3">
      <c r="A48468" s="21"/>
    </row>
    <row r="48474" spans="1:1" s="20" customFormat="1" ht="14.25" customHeight="1" x14ac:dyDescent="0.25"/>
    <row r="48490" spans="1:1" ht="14.25" customHeight="1" x14ac:dyDescent="0.3">
      <c r="A48490" s="21"/>
    </row>
    <row r="48496" spans="1:1" s="20" customFormat="1" ht="14.25" customHeight="1" x14ac:dyDescent="0.25"/>
    <row r="48512" spans="1:1" ht="14.25" customHeight="1" x14ac:dyDescent="0.3">
      <c r="A48512" s="21"/>
    </row>
    <row r="48518" s="20" customFormat="1" ht="14.25" customHeight="1" x14ac:dyDescent="0.25"/>
    <row r="48534" spans="1:1" ht="14.25" customHeight="1" x14ac:dyDescent="0.3">
      <c r="A48534" s="21"/>
    </row>
    <row r="48540" spans="1:1" s="20" customFormat="1" ht="14.25" customHeight="1" x14ac:dyDescent="0.25"/>
    <row r="48556" spans="1:1" ht="14.25" customHeight="1" x14ac:dyDescent="0.3">
      <c r="A48556" s="21"/>
    </row>
    <row r="48562" s="20" customFormat="1" ht="14.25" customHeight="1" x14ac:dyDescent="0.25"/>
    <row r="48578" spans="1:1" ht="14.25" customHeight="1" x14ac:dyDescent="0.3">
      <c r="A48578" s="21"/>
    </row>
    <row r="48584" spans="1:1" s="20" customFormat="1" ht="14.25" customHeight="1" x14ac:dyDescent="0.25"/>
    <row r="48600" spans="1:1" ht="14.25" customHeight="1" x14ac:dyDescent="0.3">
      <c r="A48600" s="21"/>
    </row>
    <row r="48606" spans="1:1" s="20" customFormat="1" ht="14.25" customHeight="1" x14ac:dyDescent="0.25"/>
    <row r="48622" spans="1:1" ht="14.25" customHeight="1" x14ac:dyDescent="0.3">
      <c r="A48622" s="21"/>
    </row>
    <row r="48628" s="20" customFormat="1" ht="14.25" customHeight="1" x14ac:dyDescent="0.25"/>
    <row r="48644" spans="1:1" ht="14.25" customHeight="1" x14ac:dyDescent="0.3">
      <c r="A48644" s="21"/>
    </row>
    <row r="48650" spans="1:1" s="20" customFormat="1" ht="14.25" customHeight="1" x14ac:dyDescent="0.25"/>
    <row r="48666" spans="1:1" ht="14.25" customHeight="1" x14ac:dyDescent="0.3">
      <c r="A48666" s="21"/>
    </row>
    <row r="48672" spans="1:1" s="20" customFormat="1" ht="14.25" customHeight="1" x14ac:dyDescent="0.25"/>
    <row r="48688" spans="1:1" ht="14.25" customHeight="1" x14ac:dyDescent="0.3">
      <c r="A48688" s="21"/>
    </row>
    <row r="48694" s="20" customFormat="1" ht="14.25" customHeight="1" x14ac:dyDescent="0.25"/>
    <row r="48710" spans="1:1" ht="14.25" customHeight="1" x14ac:dyDescent="0.3">
      <c r="A48710" s="21"/>
    </row>
    <row r="48716" spans="1:1" s="20" customFormat="1" ht="14.25" customHeight="1" x14ac:dyDescent="0.25"/>
    <row r="48732" spans="1:1" ht="14.25" customHeight="1" x14ac:dyDescent="0.3">
      <c r="A48732" s="21"/>
    </row>
    <row r="48738" s="20" customFormat="1" ht="14.25" customHeight="1" x14ac:dyDescent="0.25"/>
    <row r="48754" spans="1:1" ht="14.25" customHeight="1" x14ac:dyDescent="0.3">
      <c r="A48754" s="21"/>
    </row>
    <row r="48760" spans="1:1" s="20" customFormat="1" ht="14.25" customHeight="1" x14ac:dyDescent="0.25"/>
    <row r="48776" spans="1:1" ht="14.25" customHeight="1" x14ac:dyDescent="0.3">
      <c r="A48776" s="21"/>
    </row>
    <row r="48782" spans="1:1" s="20" customFormat="1" ht="14.25" customHeight="1" x14ac:dyDescent="0.25"/>
    <row r="48798" spans="1:1" ht="14.25" customHeight="1" x14ac:dyDescent="0.3">
      <c r="A48798" s="21"/>
    </row>
    <row r="48804" s="20" customFormat="1" ht="14.25" customHeight="1" x14ac:dyDescent="0.25"/>
    <row r="48820" spans="1:1" ht="14.25" customHeight="1" x14ac:dyDescent="0.3">
      <c r="A48820" s="21"/>
    </row>
    <row r="48826" spans="1:1" s="20" customFormat="1" ht="14.25" customHeight="1" x14ac:dyDescent="0.25"/>
    <row r="48842" spans="1:1" ht="14.25" customHeight="1" x14ac:dyDescent="0.3">
      <c r="A48842" s="21"/>
    </row>
    <row r="48848" spans="1:1" s="20" customFormat="1" ht="14.25" customHeight="1" x14ac:dyDescent="0.25"/>
    <row r="48864" spans="1:1" ht="14.25" customHeight="1" x14ac:dyDescent="0.3">
      <c r="A48864" s="21"/>
    </row>
    <row r="48870" s="20" customFormat="1" ht="14.25" customHeight="1" x14ac:dyDescent="0.25"/>
    <row r="48886" spans="1:1" ht="14.25" customHeight="1" x14ac:dyDescent="0.3">
      <c r="A48886" s="21"/>
    </row>
    <row r="48892" spans="1:1" s="20" customFormat="1" ht="14.25" customHeight="1" x14ac:dyDescent="0.25"/>
    <row r="48908" spans="1:1" ht="14.25" customHeight="1" x14ac:dyDescent="0.3">
      <c r="A48908" s="21"/>
    </row>
    <row r="48914" s="20" customFormat="1" ht="14.25" customHeight="1" x14ac:dyDescent="0.25"/>
    <row r="48930" spans="1:1" ht="14.25" customHeight="1" x14ac:dyDescent="0.3">
      <c r="A48930" s="21"/>
    </row>
    <row r="48936" spans="1:1" s="20" customFormat="1" ht="14.25" customHeight="1" x14ac:dyDescent="0.25"/>
    <row r="48952" spans="1:1" ht="14.25" customHeight="1" x14ac:dyDescent="0.3">
      <c r="A48952" s="21"/>
    </row>
    <row r="48958" spans="1:1" s="20" customFormat="1" ht="14.25" customHeight="1" x14ac:dyDescent="0.25"/>
    <row r="48974" spans="1:1" ht="14.25" customHeight="1" x14ac:dyDescent="0.3">
      <c r="A48974" s="21"/>
    </row>
    <row r="48980" s="20" customFormat="1" ht="14.25" customHeight="1" x14ac:dyDescent="0.25"/>
    <row r="48996" spans="1:1" ht="14.25" customHeight="1" x14ac:dyDescent="0.3">
      <c r="A48996" s="21"/>
    </row>
    <row r="49002" spans="1:1" s="20" customFormat="1" ht="14.25" customHeight="1" x14ac:dyDescent="0.25"/>
    <row r="49018" spans="1:1" ht="14.25" customHeight="1" x14ac:dyDescent="0.3">
      <c r="A49018" s="21"/>
    </row>
    <row r="49024" spans="1:1" s="20" customFormat="1" ht="14.25" customHeight="1" x14ac:dyDescent="0.25"/>
    <row r="49040" spans="1:1" ht="14.25" customHeight="1" x14ac:dyDescent="0.3">
      <c r="A49040" s="21"/>
    </row>
    <row r="49046" s="20" customFormat="1" ht="14.25" customHeight="1" x14ac:dyDescent="0.25"/>
    <row r="49062" spans="1:1" ht="14.25" customHeight="1" x14ac:dyDescent="0.3">
      <c r="A49062" s="21"/>
    </row>
    <row r="49068" spans="1:1" s="20" customFormat="1" ht="14.25" customHeight="1" x14ac:dyDescent="0.25"/>
    <row r="49084" spans="1:1" ht="14.25" customHeight="1" x14ac:dyDescent="0.3">
      <c r="A49084" s="21"/>
    </row>
    <row r="49090" s="20" customFormat="1" ht="14.25" customHeight="1" x14ac:dyDescent="0.25"/>
    <row r="49106" spans="1:1" ht="14.25" customHeight="1" x14ac:dyDescent="0.3">
      <c r="A49106" s="21"/>
    </row>
    <row r="49112" spans="1:1" s="20" customFormat="1" ht="14.25" customHeight="1" x14ac:dyDescent="0.25"/>
    <row r="49128" spans="1:1" ht="14.25" customHeight="1" x14ac:dyDescent="0.3">
      <c r="A49128" s="21"/>
    </row>
    <row r="49134" spans="1:1" s="20" customFormat="1" ht="14.25" customHeight="1" x14ac:dyDescent="0.25"/>
    <row r="49150" spans="1:1" ht="14.25" customHeight="1" x14ac:dyDescent="0.3">
      <c r="A49150" s="21"/>
    </row>
    <row r="49156" s="20" customFormat="1" ht="14.25" customHeight="1" x14ac:dyDescent="0.25"/>
    <row r="49172" spans="1:1" ht="14.25" customHeight="1" x14ac:dyDescent="0.3">
      <c r="A49172" s="21"/>
    </row>
    <row r="49178" spans="1:1" s="20" customFormat="1" ht="14.25" customHeight="1" x14ac:dyDescent="0.25"/>
    <row r="49194" spans="1:1" ht="14.25" customHeight="1" x14ac:dyDescent="0.3">
      <c r="A49194" s="21"/>
    </row>
    <row r="49200" spans="1:1" s="20" customFormat="1" ht="14.25" customHeight="1" x14ac:dyDescent="0.25"/>
    <row r="49216" spans="1:1" ht="14.25" customHeight="1" x14ac:dyDescent="0.3">
      <c r="A49216" s="21"/>
    </row>
    <row r="49222" s="20" customFormat="1" ht="14.25" customHeight="1" x14ac:dyDescent="0.25"/>
    <row r="49238" spans="1:1" ht="14.25" customHeight="1" x14ac:dyDescent="0.3">
      <c r="A49238" s="21"/>
    </row>
    <row r="49244" spans="1:1" s="20" customFormat="1" ht="14.25" customHeight="1" x14ac:dyDescent="0.25"/>
    <row r="49260" spans="1:1" ht="14.25" customHeight="1" x14ac:dyDescent="0.3">
      <c r="A49260" s="21"/>
    </row>
    <row r="49266" s="20" customFormat="1" ht="14.25" customHeight="1" x14ac:dyDescent="0.25"/>
    <row r="49282" spans="1:1" ht="14.25" customHeight="1" x14ac:dyDescent="0.3">
      <c r="A49282" s="21"/>
    </row>
    <row r="49288" spans="1:1" s="20" customFormat="1" ht="14.25" customHeight="1" x14ac:dyDescent="0.25"/>
    <row r="49304" spans="1:1" ht="14.25" customHeight="1" x14ac:dyDescent="0.3">
      <c r="A49304" s="21"/>
    </row>
    <row r="49310" spans="1:1" s="20" customFormat="1" ht="14.25" customHeight="1" x14ac:dyDescent="0.25"/>
    <row r="49326" spans="1:1" ht="14.25" customHeight="1" x14ac:dyDescent="0.3">
      <c r="A49326" s="21"/>
    </row>
    <row r="49332" s="20" customFormat="1" ht="14.25" customHeight="1" x14ac:dyDescent="0.25"/>
    <row r="49348" spans="1:1" ht="14.25" customHeight="1" x14ac:dyDescent="0.3">
      <c r="A49348" s="21"/>
    </row>
    <row r="49354" spans="1:1" s="20" customFormat="1" ht="14.25" customHeight="1" x14ac:dyDescent="0.25"/>
    <row r="49370" spans="1:1" ht="14.25" customHeight="1" x14ac:dyDescent="0.3">
      <c r="A49370" s="21"/>
    </row>
    <row r="49376" spans="1:1" s="20" customFormat="1" ht="14.25" customHeight="1" x14ac:dyDescent="0.25"/>
    <row r="49392" spans="1:1" ht="14.25" customHeight="1" x14ac:dyDescent="0.3">
      <c r="A49392" s="21"/>
    </row>
    <row r="49398" s="20" customFormat="1" ht="14.25" customHeight="1" x14ac:dyDescent="0.25"/>
    <row r="49414" spans="1:1" ht="14.25" customHeight="1" x14ac:dyDescent="0.3">
      <c r="A49414" s="21"/>
    </row>
    <row r="49420" spans="1:1" s="20" customFormat="1" ht="14.25" customHeight="1" x14ac:dyDescent="0.25"/>
    <row r="49436" spans="1:1" ht="14.25" customHeight="1" x14ac:dyDescent="0.3">
      <c r="A49436" s="21"/>
    </row>
    <row r="49442" s="20" customFormat="1" ht="14.25" customHeight="1" x14ac:dyDescent="0.25"/>
    <row r="49458" spans="1:1" ht="14.25" customHeight="1" x14ac:dyDescent="0.3">
      <c r="A49458" s="21"/>
    </row>
    <row r="49464" spans="1:1" s="20" customFormat="1" ht="14.25" customHeight="1" x14ac:dyDescent="0.25"/>
    <row r="49480" spans="1:1" ht="14.25" customHeight="1" x14ac:dyDescent="0.3">
      <c r="A49480" s="21"/>
    </row>
    <row r="49486" spans="1:1" s="20" customFormat="1" ht="14.25" customHeight="1" x14ac:dyDescent="0.25"/>
    <row r="49502" spans="1:1" ht="14.25" customHeight="1" x14ac:dyDescent="0.3">
      <c r="A49502" s="21"/>
    </row>
    <row r="49508" s="20" customFormat="1" ht="14.25" customHeight="1" x14ac:dyDescent="0.25"/>
    <row r="49524" spans="1:1" ht="14.25" customHeight="1" x14ac:dyDescent="0.3">
      <c r="A49524" s="21"/>
    </row>
    <row r="49530" spans="1:1" s="20" customFormat="1" ht="14.25" customHeight="1" x14ac:dyDescent="0.25"/>
    <row r="49546" spans="1:1" ht="14.25" customHeight="1" x14ac:dyDescent="0.3">
      <c r="A49546" s="21"/>
    </row>
    <row r="49552" spans="1:1" s="20" customFormat="1" ht="14.25" customHeight="1" x14ac:dyDescent="0.25"/>
    <row r="49568" spans="1:1" ht="14.25" customHeight="1" x14ac:dyDescent="0.3">
      <c r="A49568" s="21"/>
    </row>
    <row r="49574" s="20" customFormat="1" ht="14.25" customHeight="1" x14ac:dyDescent="0.25"/>
    <row r="49590" spans="1:1" ht="14.25" customHeight="1" x14ac:dyDescent="0.3">
      <c r="A49590" s="21"/>
    </row>
    <row r="49596" spans="1:1" s="20" customFormat="1" ht="14.25" customHeight="1" x14ac:dyDescent="0.25"/>
    <row r="49612" spans="1:1" ht="14.25" customHeight="1" x14ac:dyDescent="0.3">
      <c r="A49612" s="21"/>
    </row>
    <row r="49618" s="20" customFormat="1" ht="14.25" customHeight="1" x14ac:dyDescent="0.25"/>
    <row r="49634" spans="1:1" ht="14.25" customHeight="1" x14ac:dyDescent="0.3">
      <c r="A49634" s="21"/>
    </row>
    <row r="49640" spans="1:1" s="20" customFormat="1" ht="14.25" customHeight="1" x14ac:dyDescent="0.25"/>
    <row r="49656" spans="1:1" ht="14.25" customHeight="1" x14ac:dyDescent="0.3">
      <c r="A49656" s="21"/>
    </row>
    <row r="49662" spans="1:1" s="20" customFormat="1" ht="14.25" customHeight="1" x14ac:dyDescent="0.25"/>
    <row r="49678" spans="1:1" ht="14.25" customHeight="1" x14ac:dyDescent="0.3">
      <c r="A49678" s="21"/>
    </row>
    <row r="49684" s="20" customFormat="1" ht="14.25" customHeight="1" x14ac:dyDescent="0.25"/>
    <row r="49700" spans="1:1" ht="14.25" customHeight="1" x14ac:dyDescent="0.3">
      <c r="A49700" s="21"/>
    </row>
    <row r="49706" spans="1:1" s="20" customFormat="1" ht="14.25" customHeight="1" x14ac:dyDescent="0.25"/>
    <row r="49722" spans="1:1" ht="14.25" customHeight="1" x14ac:dyDescent="0.3">
      <c r="A49722" s="21"/>
    </row>
    <row r="49728" spans="1:1" s="20" customFormat="1" ht="14.25" customHeight="1" x14ac:dyDescent="0.25"/>
    <row r="49744" spans="1:1" ht="14.25" customHeight="1" x14ac:dyDescent="0.3">
      <c r="A49744" s="21"/>
    </row>
    <row r="49750" s="20" customFormat="1" ht="14.25" customHeight="1" x14ac:dyDescent="0.25"/>
    <row r="49766" spans="1:1" ht="14.25" customHeight="1" x14ac:dyDescent="0.3">
      <c r="A49766" s="21"/>
    </row>
    <row r="49772" spans="1:1" s="20" customFormat="1" ht="14.25" customHeight="1" x14ac:dyDescent="0.25"/>
    <row r="49788" spans="1:1" ht="14.25" customHeight="1" x14ac:dyDescent="0.3">
      <c r="A49788" s="21"/>
    </row>
    <row r="49794" s="20" customFormat="1" ht="14.25" customHeight="1" x14ac:dyDescent="0.25"/>
    <row r="49810" spans="1:1" ht="14.25" customHeight="1" x14ac:dyDescent="0.3">
      <c r="A49810" s="21"/>
    </row>
    <row r="49816" spans="1:1" s="20" customFormat="1" ht="14.25" customHeight="1" x14ac:dyDescent="0.25"/>
    <row r="49832" spans="1:1" ht="14.25" customHeight="1" x14ac:dyDescent="0.3">
      <c r="A49832" s="21"/>
    </row>
    <row r="49838" spans="1:1" s="20" customFormat="1" ht="14.25" customHeight="1" x14ac:dyDescent="0.25"/>
    <row r="49854" spans="1:1" ht="14.25" customHeight="1" x14ac:dyDescent="0.3">
      <c r="A49854" s="21"/>
    </row>
    <row r="49860" s="20" customFormat="1" ht="14.25" customHeight="1" x14ac:dyDescent="0.25"/>
    <row r="49876" spans="1:1" ht="14.25" customHeight="1" x14ac:dyDescent="0.3">
      <c r="A49876" s="21"/>
    </row>
    <row r="49882" spans="1:1" s="20" customFormat="1" ht="14.25" customHeight="1" x14ac:dyDescent="0.25"/>
    <row r="49898" spans="1:1" ht="14.25" customHeight="1" x14ac:dyDescent="0.3">
      <c r="A49898" s="21"/>
    </row>
    <row r="49904" spans="1:1" s="20" customFormat="1" ht="14.25" customHeight="1" x14ac:dyDescent="0.25"/>
    <row r="49920" spans="1:1" ht="14.25" customHeight="1" x14ac:dyDescent="0.3">
      <c r="A49920" s="21"/>
    </row>
    <row r="49926" s="20" customFormat="1" ht="14.25" customHeight="1" x14ac:dyDescent="0.25"/>
    <row r="49942" spans="1:1" ht="14.25" customHeight="1" x14ac:dyDescent="0.3">
      <c r="A49942" s="21"/>
    </row>
    <row r="49948" spans="1:1" s="20" customFormat="1" ht="14.25" customHeight="1" x14ac:dyDescent="0.25"/>
    <row r="49964" spans="1:1" ht="14.25" customHeight="1" x14ac:dyDescent="0.3">
      <c r="A49964" s="21"/>
    </row>
    <row r="49970" s="20" customFormat="1" ht="14.25" customHeight="1" x14ac:dyDescent="0.25"/>
    <row r="49986" spans="1:1" ht="14.25" customHeight="1" x14ac:dyDescent="0.3">
      <c r="A49986" s="21"/>
    </row>
    <row r="49992" spans="1:1" s="20" customFormat="1" ht="14.25" customHeight="1" x14ac:dyDescent="0.25"/>
    <row r="50008" spans="1:1" ht="14.25" customHeight="1" x14ac:dyDescent="0.3">
      <c r="A50008" s="21"/>
    </row>
    <row r="50014" spans="1:1" s="20" customFormat="1" ht="14.25" customHeight="1" x14ac:dyDescent="0.25"/>
    <row r="50030" spans="1:1" ht="14.25" customHeight="1" x14ac:dyDescent="0.3">
      <c r="A50030" s="21"/>
    </row>
    <row r="50036" s="20" customFormat="1" ht="14.25" customHeight="1" x14ac:dyDescent="0.25"/>
    <row r="50052" spans="1:1" ht="14.25" customHeight="1" x14ac:dyDescent="0.3">
      <c r="A50052" s="21"/>
    </row>
    <row r="50058" spans="1:1" s="20" customFormat="1" ht="14.25" customHeight="1" x14ac:dyDescent="0.25"/>
    <row r="50074" spans="1:1" ht="14.25" customHeight="1" x14ac:dyDescent="0.3">
      <c r="A50074" s="21"/>
    </row>
    <row r="50080" spans="1:1" s="20" customFormat="1" ht="14.25" customHeight="1" x14ac:dyDescent="0.25"/>
    <row r="50096" spans="1:1" ht="14.25" customHeight="1" x14ac:dyDescent="0.3">
      <c r="A50096" s="21"/>
    </row>
    <row r="50102" s="20" customFormat="1" ht="14.25" customHeight="1" x14ac:dyDescent="0.25"/>
    <row r="50118" spans="1:1" ht="14.25" customHeight="1" x14ac:dyDescent="0.3">
      <c r="A50118" s="21"/>
    </row>
    <row r="50124" spans="1:1" s="20" customFormat="1" ht="14.25" customHeight="1" x14ac:dyDescent="0.25"/>
    <row r="50140" spans="1:1" ht="14.25" customHeight="1" x14ac:dyDescent="0.3">
      <c r="A50140" s="21"/>
    </row>
    <row r="50146" s="20" customFormat="1" ht="14.25" customHeight="1" x14ac:dyDescent="0.25"/>
    <row r="50162" spans="1:1" ht="14.25" customHeight="1" x14ac:dyDescent="0.3">
      <c r="A50162" s="21"/>
    </row>
    <row r="50168" spans="1:1" s="20" customFormat="1" ht="14.25" customHeight="1" x14ac:dyDescent="0.25"/>
    <row r="50184" spans="1:1" ht="14.25" customHeight="1" x14ac:dyDescent="0.3">
      <c r="A50184" s="21"/>
    </row>
    <row r="50190" spans="1:1" s="20" customFormat="1" ht="14.25" customHeight="1" x14ac:dyDescent="0.25"/>
    <row r="50206" spans="1:1" ht="14.25" customHeight="1" x14ac:dyDescent="0.3">
      <c r="A50206" s="21"/>
    </row>
    <row r="50212" s="20" customFormat="1" ht="14.25" customHeight="1" x14ac:dyDescent="0.25"/>
    <row r="50228" spans="1:1" ht="14.25" customHeight="1" x14ac:dyDescent="0.3">
      <c r="A50228" s="21"/>
    </row>
    <row r="50234" spans="1:1" s="20" customFormat="1" ht="14.25" customHeight="1" x14ac:dyDescent="0.25"/>
    <row r="50250" spans="1:1" ht="14.25" customHeight="1" x14ac:dyDescent="0.3">
      <c r="A50250" s="21"/>
    </row>
    <row r="50256" spans="1:1" s="20" customFormat="1" ht="14.25" customHeight="1" x14ac:dyDescent="0.25"/>
    <row r="50272" spans="1:1" ht="14.25" customHeight="1" x14ac:dyDescent="0.3">
      <c r="A50272" s="21"/>
    </row>
    <row r="50278" s="20" customFormat="1" ht="14.25" customHeight="1" x14ac:dyDescent="0.25"/>
    <row r="50294" spans="1:1" ht="14.25" customHeight="1" x14ac:dyDescent="0.3">
      <c r="A50294" s="21"/>
    </row>
    <row r="50300" spans="1:1" s="20" customFormat="1" ht="14.25" customHeight="1" x14ac:dyDescent="0.25"/>
    <row r="50316" spans="1:1" ht="14.25" customHeight="1" x14ac:dyDescent="0.3">
      <c r="A50316" s="21"/>
    </row>
    <row r="50322" s="20" customFormat="1" ht="14.25" customHeight="1" x14ac:dyDescent="0.25"/>
    <row r="50338" spans="1:1" ht="14.25" customHeight="1" x14ac:dyDescent="0.3">
      <c r="A50338" s="21"/>
    </row>
    <row r="50344" spans="1:1" s="20" customFormat="1" ht="14.25" customHeight="1" x14ac:dyDescent="0.25"/>
    <row r="50360" spans="1:1" ht="14.25" customHeight="1" x14ac:dyDescent="0.3">
      <c r="A50360" s="21"/>
    </row>
    <row r="50366" spans="1:1" s="20" customFormat="1" ht="14.25" customHeight="1" x14ac:dyDescent="0.25"/>
    <row r="50382" spans="1:1" ht="14.25" customHeight="1" x14ac:dyDescent="0.3">
      <c r="A50382" s="21"/>
    </row>
    <row r="50388" s="20" customFormat="1" ht="14.25" customHeight="1" x14ac:dyDescent="0.25"/>
    <row r="50404" spans="1:1" ht="14.25" customHeight="1" x14ac:dyDescent="0.3">
      <c r="A50404" s="21"/>
    </row>
    <row r="50410" spans="1:1" s="20" customFormat="1" ht="14.25" customHeight="1" x14ac:dyDescent="0.25"/>
    <row r="50426" spans="1:1" ht="14.25" customHeight="1" x14ac:dyDescent="0.3">
      <c r="A50426" s="21"/>
    </row>
    <row r="50432" spans="1:1" s="20" customFormat="1" ht="14.25" customHeight="1" x14ac:dyDescent="0.25"/>
    <row r="50448" spans="1:1" ht="14.25" customHeight="1" x14ac:dyDescent="0.3">
      <c r="A50448" s="21"/>
    </row>
    <row r="50454" s="20" customFormat="1" ht="14.25" customHeight="1" x14ac:dyDescent="0.25"/>
    <row r="50470" spans="1:1" ht="14.25" customHeight="1" x14ac:dyDescent="0.3">
      <c r="A50470" s="21"/>
    </row>
    <row r="50476" spans="1:1" s="20" customFormat="1" ht="14.25" customHeight="1" x14ac:dyDescent="0.25"/>
    <row r="50492" spans="1:1" ht="14.25" customHeight="1" x14ac:dyDescent="0.3">
      <c r="A50492" s="21"/>
    </row>
    <row r="50498" s="20" customFormat="1" ht="14.25" customHeight="1" x14ac:dyDescent="0.25"/>
    <row r="50514" spans="1:1" ht="14.25" customHeight="1" x14ac:dyDescent="0.3">
      <c r="A50514" s="21"/>
    </row>
    <row r="50520" spans="1:1" s="20" customFormat="1" ht="14.25" customHeight="1" x14ac:dyDescent="0.25"/>
    <row r="50536" spans="1:1" ht="14.25" customHeight="1" x14ac:dyDescent="0.3">
      <c r="A50536" s="21"/>
    </row>
    <row r="50542" spans="1:1" s="20" customFormat="1" ht="14.25" customHeight="1" x14ac:dyDescent="0.25"/>
    <row r="50558" spans="1:1" ht="14.25" customHeight="1" x14ac:dyDescent="0.3">
      <c r="A50558" s="21"/>
    </row>
    <row r="50564" s="20" customFormat="1" ht="14.25" customHeight="1" x14ac:dyDescent="0.25"/>
    <row r="50580" spans="1:1" ht="14.25" customHeight="1" x14ac:dyDescent="0.3">
      <c r="A50580" s="21"/>
    </row>
    <row r="50586" spans="1:1" s="20" customFormat="1" ht="14.25" customHeight="1" x14ac:dyDescent="0.25"/>
    <row r="50602" spans="1:1" ht="14.25" customHeight="1" x14ac:dyDescent="0.3">
      <c r="A50602" s="21"/>
    </row>
    <row r="50608" spans="1:1" s="20" customFormat="1" ht="14.25" customHeight="1" x14ac:dyDescent="0.25"/>
    <row r="50624" spans="1:1" ht="14.25" customHeight="1" x14ac:dyDescent="0.3">
      <c r="A50624" s="21"/>
    </row>
    <row r="50630" s="20" customFormat="1" ht="14.25" customHeight="1" x14ac:dyDescent="0.25"/>
    <row r="50646" spans="1:1" ht="14.25" customHeight="1" x14ac:dyDescent="0.3">
      <c r="A50646" s="21"/>
    </row>
    <row r="50652" spans="1:1" s="20" customFormat="1" ht="14.25" customHeight="1" x14ac:dyDescent="0.25"/>
    <row r="50668" spans="1:1" ht="14.25" customHeight="1" x14ac:dyDescent="0.3">
      <c r="A50668" s="21"/>
    </row>
    <row r="50674" s="20" customFormat="1" ht="14.25" customHeight="1" x14ac:dyDescent="0.25"/>
    <row r="50690" spans="1:1" ht="14.25" customHeight="1" x14ac:dyDescent="0.3">
      <c r="A50690" s="21"/>
    </row>
    <row r="50696" spans="1:1" s="20" customFormat="1" ht="14.25" customHeight="1" x14ac:dyDescent="0.25"/>
    <row r="50712" spans="1:1" ht="14.25" customHeight="1" x14ac:dyDescent="0.3">
      <c r="A50712" s="21"/>
    </row>
    <row r="50718" spans="1:1" s="20" customFormat="1" ht="14.25" customHeight="1" x14ac:dyDescent="0.25"/>
    <row r="50734" spans="1:1" ht="14.25" customHeight="1" x14ac:dyDescent="0.3">
      <c r="A50734" s="21"/>
    </row>
    <row r="50740" s="20" customFormat="1" ht="14.25" customHeight="1" x14ac:dyDescent="0.25"/>
    <row r="50756" spans="1:1" ht="14.25" customHeight="1" x14ac:dyDescent="0.3">
      <c r="A50756" s="21"/>
    </row>
    <row r="50762" spans="1:1" s="20" customFormat="1" ht="14.25" customHeight="1" x14ac:dyDescent="0.25"/>
    <row r="50778" spans="1:1" ht="14.25" customHeight="1" x14ac:dyDescent="0.3">
      <c r="A50778" s="21"/>
    </row>
    <row r="50784" spans="1:1" s="20" customFormat="1" ht="14.25" customHeight="1" x14ac:dyDescent="0.25"/>
    <row r="50800" spans="1:1" ht="14.25" customHeight="1" x14ac:dyDescent="0.3">
      <c r="A50800" s="21"/>
    </row>
    <row r="50806" s="20" customFormat="1" ht="14.25" customHeight="1" x14ac:dyDescent="0.25"/>
    <row r="50822" spans="1:1" ht="14.25" customHeight="1" x14ac:dyDescent="0.3">
      <c r="A50822" s="21"/>
    </row>
    <row r="50828" spans="1:1" s="20" customFormat="1" ht="14.25" customHeight="1" x14ac:dyDescent="0.25"/>
    <row r="50844" spans="1:1" ht="14.25" customHeight="1" x14ac:dyDescent="0.3">
      <c r="A50844" s="21"/>
    </row>
    <row r="50850" s="20" customFormat="1" ht="14.25" customHeight="1" x14ac:dyDescent="0.25"/>
    <row r="50866" spans="1:1" ht="14.25" customHeight="1" x14ac:dyDescent="0.3">
      <c r="A50866" s="21"/>
    </row>
    <row r="50872" spans="1:1" s="20" customFormat="1" ht="14.25" customHeight="1" x14ac:dyDescent="0.25"/>
    <row r="50888" spans="1:1" ht="14.25" customHeight="1" x14ac:dyDescent="0.3">
      <c r="A50888" s="21"/>
    </row>
    <row r="50894" spans="1:1" s="20" customFormat="1" ht="14.25" customHeight="1" x14ac:dyDescent="0.25"/>
    <row r="50910" spans="1:1" ht="14.25" customHeight="1" x14ac:dyDescent="0.3">
      <c r="A50910" s="21"/>
    </row>
    <row r="50916" s="20" customFormat="1" ht="14.25" customHeight="1" x14ac:dyDescent="0.25"/>
    <row r="50932" spans="1:1" ht="14.25" customHeight="1" x14ac:dyDescent="0.3">
      <c r="A50932" s="21"/>
    </row>
    <row r="50938" spans="1:1" s="20" customFormat="1" ht="14.25" customHeight="1" x14ac:dyDescent="0.25"/>
    <row r="50954" spans="1:1" ht="14.25" customHeight="1" x14ac:dyDescent="0.3">
      <c r="A50954" s="21"/>
    </row>
    <row r="50960" spans="1:1" s="20" customFormat="1" ht="14.25" customHeight="1" x14ac:dyDescent="0.25"/>
    <row r="50976" spans="1:1" ht="14.25" customHeight="1" x14ac:dyDescent="0.3">
      <c r="A50976" s="21"/>
    </row>
    <row r="50982" s="20" customFormat="1" ht="14.25" customHeight="1" x14ac:dyDescent="0.25"/>
    <row r="50998" spans="1:1" ht="14.25" customHeight="1" x14ac:dyDescent="0.3">
      <c r="A50998" s="21"/>
    </row>
    <row r="51004" spans="1:1" s="20" customFormat="1" ht="14.25" customHeight="1" x14ac:dyDescent="0.25"/>
    <row r="51020" spans="1:1" ht="14.25" customHeight="1" x14ac:dyDescent="0.3">
      <c r="A51020" s="21"/>
    </row>
    <row r="51026" s="20" customFormat="1" ht="14.25" customHeight="1" x14ac:dyDescent="0.25"/>
    <row r="51042" spans="1:1" ht="14.25" customHeight="1" x14ac:dyDescent="0.3">
      <c r="A51042" s="21"/>
    </row>
    <row r="51048" spans="1:1" s="20" customFormat="1" ht="14.25" customHeight="1" x14ac:dyDescent="0.25"/>
    <row r="51064" spans="1:1" ht="14.25" customHeight="1" x14ac:dyDescent="0.3">
      <c r="A51064" s="21"/>
    </row>
    <row r="51070" spans="1:1" s="20" customFormat="1" ht="14.25" customHeight="1" x14ac:dyDescent="0.25"/>
    <row r="51086" spans="1:1" ht="14.25" customHeight="1" x14ac:dyDescent="0.3">
      <c r="A51086" s="21"/>
    </row>
    <row r="51092" s="20" customFormat="1" ht="14.25" customHeight="1" x14ac:dyDescent="0.25"/>
    <row r="51108" spans="1:1" ht="14.25" customHeight="1" x14ac:dyDescent="0.3">
      <c r="A51108" s="21"/>
    </row>
    <row r="51114" spans="1:1" s="20" customFormat="1" ht="14.25" customHeight="1" x14ac:dyDescent="0.25"/>
    <row r="51130" spans="1:1" ht="14.25" customHeight="1" x14ac:dyDescent="0.3">
      <c r="A51130" s="21"/>
    </row>
    <row r="51136" spans="1:1" s="20" customFormat="1" ht="14.25" customHeight="1" x14ac:dyDescent="0.25"/>
    <row r="51152" spans="1:1" ht="14.25" customHeight="1" x14ac:dyDescent="0.3">
      <c r="A51152" s="21"/>
    </row>
    <row r="51158" s="20" customFormat="1" ht="14.25" customHeight="1" x14ac:dyDescent="0.25"/>
    <row r="51174" spans="1:1" ht="14.25" customHeight="1" x14ac:dyDescent="0.3">
      <c r="A51174" s="21"/>
    </row>
    <row r="51180" spans="1:1" s="20" customFormat="1" ht="14.25" customHeight="1" x14ac:dyDescent="0.25"/>
    <row r="51196" spans="1:1" ht="14.25" customHeight="1" x14ac:dyDescent="0.3">
      <c r="A51196" s="21"/>
    </row>
    <row r="51202" s="20" customFormat="1" ht="14.25" customHeight="1" x14ac:dyDescent="0.25"/>
    <row r="51218" spans="1:1" ht="14.25" customHeight="1" x14ac:dyDescent="0.3">
      <c r="A51218" s="21"/>
    </row>
    <row r="51224" spans="1:1" s="20" customFormat="1" ht="14.25" customHeight="1" x14ac:dyDescent="0.25"/>
    <row r="51240" spans="1:1" ht="14.25" customHeight="1" x14ac:dyDescent="0.3">
      <c r="A51240" s="21"/>
    </row>
    <row r="51246" spans="1:1" s="20" customFormat="1" ht="14.25" customHeight="1" x14ac:dyDescent="0.25"/>
    <row r="51262" spans="1:1" ht="14.25" customHeight="1" x14ac:dyDescent="0.3">
      <c r="A51262" s="21"/>
    </row>
    <row r="51268" s="20" customFormat="1" ht="14.25" customHeight="1" x14ac:dyDescent="0.25"/>
    <row r="51284" spans="1:1" ht="14.25" customHeight="1" x14ac:dyDescent="0.3">
      <c r="A51284" s="21"/>
    </row>
    <row r="51290" spans="1:1" s="20" customFormat="1" ht="14.25" customHeight="1" x14ac:dyDescent="0.25"/>
    <row r="51306" spans="1:1" ht="14.25" customHeight="1" x14ac:dyDescent="0.3">
      <c r="A51306" s="21"/>
    </row>
    <row r="51312" spans="1:1" s="20" customFormat="1" ht="14.25" customHeight="1" x14ac:dyDescent="0.25"/>
    <row r="51328" spans="1:1" ht="14.25" customHeight="1" x14ac:dyDescent="0.3">
      <c r="A51328" s="21"/>
    </row>
    <row r="51334" s="20" customFormat="1" ht="14.25" customHeight="1" x14ac:dyDescent="0.25"/>
    <row r="51350" spans="1:1" ht="14.25" customHeight="1" x14ac:dyDescent="0.3">
      <c r="A51350" s="21"/>
    </row>
    <row r="51356" spans="1:1" s="20" customFormat="1" ht="14.25" customHeight="1" x14ac:dyDescent="0.25"/>
    <row r="51372" spans="1:1" ht="14.25" customHeight="1" x14ac:dyDescent="0.3">
      <c r="A51372" s="21"/>
    </row>
    <row r="51378" s="20" customFormat="1" ht="14.25" customHeight="1" x14ac:dyDescent="0.25"/>
    <row r="51394" spans="1:1" ht="14.25" customHeight="1" x14ac:dyDescent="0.3">
      <c r="A51394" s="21"/>
    </row>
    <row r="51400" spans="1:1" s="20" customFormat="1" ht="14.25" customHeight="1" x14ac:dyDescent="0.25"/>
    <row r="51416" spans="1:1" ht="14.25" customHeight="1" x14ac:dyDescent="0.3">
      <c r="A51416" s="21"/>
    </row>
    <row r="51422" spans="1:1" s="20" customFormat="1" ht="14.25" customHeight="1" x14ac:dyDescent="0.25"/>
    <row r="51438" spans="1:1" ht="14.25" customHeight="1" x14ac:dyDescent="0.3">
      <c r="A51438" s="21"/>
    </row>
    <row r="51444" s="20" customFormat="1" ht="14.25" customHeight="1" x14ac:dyDescent="0.25"/>
    <row r="51460" spans="1:1" ht="14.25" customHeight="1" x14ac:dyDescent="0.3">
      <c r="A51460" s="21"/>
    </row>
    <row r="51466" spans="1:1" s="20" customFormat="1" ht="14.25" customHeight="1" x14ac:dyDescent="0.25"/>
    <row r="51482" spans="1:1" ht="14.25" customHeight="1" x14ac:dyDescent="0.3">
      <c r="A51482" s="21"/>
    </row>
    <row r="51488" spans="1:1" s="20" customFormat="1" ht="14.25" customHeight="1" x14ac:dyDescent="0.25"/>
    <row r="51504" spans="1:1" ht="14.25" customHeight="1" x14ac:dyDescent="0.3">
      <c r="A51504" s="21"/>
    </row>
    <row r="51510" s="20" customFormat="1" ht="14.25" customHeight="1" x14ac:dyDescent="0.25"/>
    <row r="51526" spans="1:1" ht="14.25" customHeight="1" x14ac:dyDescent="0.3">
      <c r="A51526" s="21"/>
    </row>
    <row r="51532" spans="1:1" s="20" customFormat="1" ht="14.25" customHeight="1" x14ac:dyDescent="0.25"/>
    <row r="51548" spans="1:1" ht="14.25" customHeight="1" x14ac:dyDescent="0.3">
      <c r="A51548" s="21"/>
    </row>
    <row r="51554" s="20" customFormat="1" ht="14.25" customHeight="1" x14ac:dyDescent="0.25"/>
    <row r="51570" spans="1:1" ht="14.25" customHeight="1" x14ac:dyDescent="0.3">
      <c r="A51570" s="21"/>
    </row>
    <row r="51576" spans="1:1" s="20" customFormat="1" ht="14.25" customHeight="1" x14ac:dyDescent="0.25"/>
    <row r="51592" spans="1:1" ht="14.25" customHeight="1" x14ac:dyDescent="0.3">
      <c r="A51592" s="21"/>
    </row>
    <row r="51598" spans="1:1" s="20" customFormat="1" ht="14.25" customHeight="1" x14ac:dyDescent="0.25"/>
    <row r="51614" spans="1:1" ht="14.25" customHeight="1" x14ac:dyDescent="0.3">
      <c r="A51614" s="21"/>
    </row>
    <row r="51620" s="20" customFormat="1" ht="14.25" customHeight="1" x14ac:dyDescent="0.25"/>
    <row r="51636" spans="1:1" ht="14.25" customHeight="1" x14ac:dyDescent="0.3">
      <c r="A51636" s="21"/>
    </row>
    <row r="51642" spans="1:1" s="20" customFormat="1" ht="14.25" customHeight="1" x14ac:dyDescent="0.25"/>
    <row r="51658" spans="1:1" ht="14.25" customHeight="1" x14ac:dyDescent="0.3">
      <c r="A51658" s="21"/>
    </row>
    <row r="51664" spans="1:1" s="20" customFormat="1" ht="14.25" customHeight="1" x14ac:dyDescent="0.25"/>
    <row r="51680" spans="1:1" ht="14.25" customHeight="1" x14ac:dyDescent="0.3">
      <c r="A51680" s="21"/>
    </row>
    <row r="51686" s="20" customFormat="1" ht="14.25" customHeight="1" x14ac:dyDescent="0.25"/>
    <row r="51702" spans="1:1" ht="14.25" customHeight="1" x14ac:dyDescent="0.3">
      <c r="A51702" s="21"/>
    </row>
    <row r="51708" spans="1:1" s="20" customFormat="1" ht="14.25" customHeight="1" x14ac:dyDescent="0.25"/>
    <row r="51724" spans="1:1" ht="14.25" customHeight="1" x14ac:dyDescent="0.3">
      <c r="A51724" s="21"/>
    </row>
    <row r="51730" s="20" customFormat="1" ht="14.25" customHeight="1" x14ac:dyDescent="0.25"/>
    <row r="51746" spans="1:1" ht="14.25" customHeight="1" x14ac:dyDescent="0.3">
      <c r="A51746" s="21"/>
    </row>
    <row r="51752" spans="1:1" s="20" customFormat="1" ht="14.25" customHeight="1" x14ac:dyDescent="0.25"/>
    <row r="51768" spans="1:1" ht="14.25" customHeight="1" x14ac:dyDescent="0.3">
      <c r="A51768" s="21"/>
    </row>
    <row r="51774" spans="1:1" s="20" customFormat="1" ht="14.25" customHeight="1" x14ac:dyDescent="0.25"/>
    <row r="51790" spans="1:1" ht="14.25" customHeight="1" x14ac:dyDescent="0.3">
      <c r="A51790" s="21"/>
    </row>
    <row r="51796" s="20" customFormat="1" ht="14.25" customHeight="1" x14ac:dyDescent="0.25"/>
    <row r="51812" spans="1:1" ht="14.25" customHeight="1" x14ac:dyDescent="0.3">
      <c r="A51812" s="21"/>
    </row>
    <row r="51818" spans="1:1" s="20" customFormat="1" ht="14.25" customHeight="1" x14ac:dyDescent="0.25"/>
    <row r="51834" spans="1:1" ht="14.25" customHeight="1" x14ac:dyDescent="0.3">
      <c r="A51834" s="21"/>
    </row>
    <row r="51840" spans="1:1" s="20" customFormat="1" ht="14.25" customHeight="1" x14ac:dyDescent="0.25"/>
    <row r="51856" spans="1:1" ht="14.25" customHeight="1" x14ac:dyDescent="0.3">
      <c r="A51856" s="21"/>
    </row>
    <row r="51862" s="20" customFormat="1" ht="14.25" customHeight="1" x14ac:dyDescent="0.25"/>
    <row r="51878" spans="1:1" ht="14.25" customHeight="1" x14ac:dyDescent="0.3">
      <c r="A51878" s="21"/>
    </row>
    <row r="51884" spans="1:1" s="20" customFormat="1" ht="14.25" customHeight="1" x14ac:dyDescent="0.25"/>
    <row r="51900" spans="1:1" ht="14.25" customHeight="1" x14ac:dyDescent="0.3">
      <c r="A51900" s="21"/>
    </row>
    <row r="51906" s="20" customFormat="1" ht="14.25" customHeight="1" x14ac:dyDescent="0.25"/>
    <row r="51922" spans="1:1" ht="14.25" customHeight="1" x14ac:dyDescent="0.3">
      <c r="A51922" s="21"/>
    </row>
    <row r="51928" spans="1:1" s="20" customFormat="1" ht="14.25" customHeight="1" x14ac:dyDescent="0.25"/>
    <row r="51944" spans="1:1" ht="14.25" customHeight="1" x14ac:dyDescent="0.3">
      <c r="A51944" s="21"/>
    </row>
    <row r="51950" spans="1:1" s="20" customFormat="1" ht="14.25" customHeight="1" x14ac:dyDescent="0.25"/>
    <row r="51966" spans="1:1" ht="14.25" customHeight="1" x14ac:dyDescent="0.3">
      <c r="A51966" s="21"/>
    </row>
    <row r="51972" s="20" customFormat="1" ht="14.25" customHeight="1" x14ac:dyDescent="0.25"/>
    <row r="51988" spans="1:1" ht="14.25" customHeight="1" x14ac:dyDescent="0.3">
      <c r="A51988" s="21"/>
    </row>
    <row r="51994" spans="1:1" s="20" customFormat="1" ht="14.25" customHeight="1" x14ac:dyDescent="0.25"/>
    <row r="52010" spans="1:1" ht="14.25" customHeight="1" x14ac:dyDescent="0.3">
      <c r="A52010" s="21"/>
    </row>
    <row r="52016" spans="1:1" s="20" customFormat="1" ht="14.25" customHeight="1" x14ac:dyDescent="0.25"/>
    <row r="52032" spans="1:1" ht="14.25" customHeight="1" x14ac:dyDescent="0.3">
      <c r="A52032" s="21"/>
    </row>
    <row r="52038" s="20" customFormat="1" ht="14.25" customHeight="1" x14ac:dyDescent="0.25"/>
    <row r="52054" spans="1:1" ht="14.25" customHeight="1" x14ac:dyDescent="0.3">
      <c r="A52054" s="21"/>
    </row>
    <row r="52060" spans="1:1" s="20" customFormat="1" ht="14.25" customHeight="1" x14ac:dyDescent="0.25"/>
    <row r="52076" spans="1:1" ht="14.25" customHeight="1" x14ac:dyDescent="0.3">
      <c r="A52076" s="21"/>
    </row>
    <row r="52082" s="20" customFormat="1" ht="14.25" customHeight="1" x14ac:dyDescent="0.25"/>
    <row r="52098" spans="1:1" ht="14.25" customHeight="1" x14ac:dyDescent="0.3">
      <c r="A52098" s="21"/>
    </row>
    <row r="52104" spans="1:1" s="20" customFormat="1" ht="14.25" customHeight="1" x14ac:dyDescent="0.25"/>
    <row r="52120" spans="1:1" ht="14.25" customHeight="1" x14ac:dyDescent="0.3">
      <c r="A52120" s="21"/>
    </row>
    <row r="52126" spans="1:1" s="20" customFormat="1" ht="14.25" customHeight="1" x14ac:dyDescent="0.25"/>
    <row r="52142" spans="1:1" ht="14.25" customHeight="1" x14ac:dyDescent="0.3">
      <c r="A52142" s="21"/>
    </row>
    <row r="52148" s="20" customFormat="1" ht="14.25" customHeight="1" x14ac:dyDescent="0.25"/>
    <row r="52164" spans="1:1" ht="14.25" customHeight="1" x14ac:dyDescent="0.3">
      <c r="A52164" s="21"/>
    </row>
    <row r="52170" spans="1:1" s="20" customFormat="1" ht="14.25" customHeight="1" x14ac:dyDescent="0.25"/>
    <row r="52186" spans="1:1" ht="14.25" customHeight="1" x14ac:dyDescent="0.3">
      <c r="A52186" s="21"/>
    </row>
    <row r="52192" spans="1:1" s="20" customFormat="1" ht="14.25" customHeight="1" x14ac:dyDescent="0.25"/>
    <row r="52208" spans="1:1" ht="14.25" customHeight="1" x14ac:dyDescent="0.3">
      <c r="A52208" s="21"/>
    </row>
    <row r="52214" s="20" customFormat="1" ht="14.25" customHeight="1" x14ac:dyDescent="0.25"/>
    <row r="52230" spans="1:1" ht="14.25" customHeight="1" x14ac:dyDescent="0.3">
      <c r="A52230" s="21"/>
    </row>
    <row r="52236" spans="1:1" s="20" customFormat="1" ht="14.25" customHeight="1" x14ac:dyDescent="0.25"/>
    <row r="52252" spans="1:1" ht="14.25" customHeight="1" x14ac:dyDescent="0.3">
      <c r="A52252" s="21"/>
    </row>
    <row r="52258" s="20" customFormat="1" ht="14.25" customHeight="1" x14ac:dyDescent="0.25"/>
    <row r="52274" spans="1:1" ht="14.25" customHeight="1" x14ac:dyDescent="0.3">
      <c r="A52274" s="21"/>
    </row>
    <row r="52280" spans="1:1" s="20" customFormat="1" ht="14.25" customHeight="1" x14ac:dyDescent="0.25"/>
    <row r="52296" spans="1:1" ht="14.25" customHeight="1" x14ac:dyDescent="0.3">
      <c r="A52296" s="21"/>
    </row>
    <row r="52302" spans="1:1" s="20" customFormat="1" ht="14.25" customHeight="1" x14ac:dyDescent="0.25"/>
    <row r="52318" spans="1:1" ht="14.25" customHeight="1" x14ac:dyDescent="0.3">
      <c r="A52318" s="21"/>
    </row>
    <row r="52324" s="20" customFormat="1" ht="14.25" customHeight="1" x14ac:dyDescent="0.25"/>
    <row r="52340" spans="1:1" ht="14.25" customHeight="1" x14ac:dyDescent="0.3">
      <c r="A52340" s="21"/>
    </row>
    <row r="52346" spans="1:1" s="20" customFormat="1" ht="14.25" customHeight="1" x14ac:dyDescent="0.25"/>
    <row r="52362" spans="1:1" ht="14.25" customHeight="1" x14ac:dyDescent="0.3">
      <c r="A52362" s="21"/>
    </row>
    <row r="52368" spans="1:1" s="20" customFormat="1" ht="14.25" customHeight="1" x14ac:dyDescent="0.25"/>
    <row r="52384" spans="1:1" ht="14.25" customHeight="1" x14ac:dyDescent="0.3">
      <c r="A52384" s="21"/>
    </row>
    <row r="52390" s="20" customFormat="1" ht="14.25" customHeight="1" x14ac:dyDescent="0.25"/>
    <row r="52406" spans="1:1" ht="14.25" customHeight="1" x14ac:dyDescent="0.3">
      <c r="A52406" s="21"/>
    </row>
    <row r="52412" spans="1:1" s="20" customFormat="1" ht="14.25" customHeight="1" x14ac:dyDescent="0.25"/>
    <row r="52428" spans="1:1" ht="14.25" customHeight="1" x14ac:dyDescent="0.3">
      <c r="A52428" s="21"/>
    </row>
    <row r="52434" s="20" customFormat="1" ht="14.25" customHeight="1" x14ac:dyDescent="0.25"/>
    <row r="52450" spans="1:1" ht="14.25" customHeight="1" x14ac:dyDescent="0.3">
      <c r="A52450" s="21"/>
    </row>
    <row r="52456" spans="1:1" s="20" customFormat="1" ht="14.25" customHeight="1" x14ac:dyDescent="0.25"/>
    <row r="52472" spans="1:1" ht="14.25" customHeight="1" x14ac:dyDescent="0.3">
      <c r="A52472" s="21"/>
    </row>
    <row r="52478" spans="1:1" s="20" customFormat="1" ht="14.25" customHeight="1" x14ac:dyDescent="0.25"/>
    <row r="52494" spans="1:1" ht="14.25" customHeight="1" x14ac:dyDescent="0.3">
      <c r="A52494" s="21"/>
    </row>
    <row r="52500" s="20" customFormat="1" ht="14.25" customHeight="1" x14ac:dyDescent="0.25"/>
    <row r="52516" spans="1:1" ht="14.25" customHeight="1" x14ac:dyDescent="0.3">
      <c r="A52516" s="21"/>
    </row>
    <row r="52522" spans="1:1" s="20" customFormat="1" ht="14.25" customHeight="1" x14ac:dyDescent="0.25"/>
    <row r="52538" spans="1:1" ht="14.25" customHeight="1" x14ac:dyDescent="0.3">
      <c r="A52538" s="21"/>
    </row>
    <row r="52544" spans="1:1" s="20" customFormat="1" ht="14.25" customHeight="1" x14ac:dyDescent="0.25"/>
    <row r="52560" spans="1:1" ht="14.25" customHeight="1" x14ac:dyDescent="0.3">
      <c r="A52560" s="21"/>
    </row>
    <row r="52566" s="20" customFormat="1" ht="14.25" customHeight="1" x14ac:dyDescent="0.25"/>
    <row r="52582" spans="1:1" ht="14.25" customHeight="1" x14ac:dyDescent="0.3">
      <c r="A52582" s="21"/>
    </row>
    <row r="52588" spans="1:1" s="20" customFormat="1" ht="14.25" customHeight="1" x14ac:dyDescent="0.25"/>
    <row r="52604" spans="1:1" ht="14.25" customHeight="1" x14ac:dyDescent="0.3">
      <c r="A52604" s="21"/>
    </row>
    <row r="52610" s="20" customFormat="1" ht="14.25" customHeight="1" x14ac:dyDescent="0.25"/>
    <row r="52626" spans="1:1" ht="14.25" customHeight="1" x14ac:dyDescent="0.3">
      <c r="A52626" s="21"/>
    </row>
    <row r="52632" spans="1:1" s="20" customFormat="1" ht="14.25" customHeight="1" x14ac:dyDescent="0.25"/>
    <row r="52648" spans="1:1" ht="14.25" customHeight="1" x14ac:dyDescent="0.3">
      <c r="A52648" s="21"/>
    </row>
    <row r="52654" spans="1:1" s="20" customFormat="1" ht="14.25" customHeight="1" x14ac:dyDescent="0.25"/>
    <row r="52670" spans="1:1" ht="14.25" customHeight="1" x14ac:dyDescent="0.3">
      <c r="A52670" s="21"/>
    </row>
    <row r="52676" s="20" customFormat="1" ht="14.25" customHeight="1" x14ac:dyDescent="0.25"/>
    <row r="52692" spans="1:1" ht="14.25" customHeight="1" x14ac:dyDescent="0.3">
      <c r="A52692" s="21"/>
    </row>
    <row r="52698" spans="1:1" s="20" customFormat="1" ht="14.25" customHeight="1" x14ac:dyDescent="0.25"/>
    <row r="52714" spans="1:1" ht="14.25" customHeight="1" x14ac:dyDescent="0.3">
      <c r="A52714" s="21"/>
    </row>
    <row r="52720" spans="1:1" s="20" customFormat="1" ht="14.25" customHeight="1" x14ac:dyDescent="0.25"/>
    <row r="52736" spans="1:1" ht="14.25" customHeight="1" x14ac:dyDescent="0.3">
      <c r="A52736" s="21"/>
    </row>
    <row r="52742" s="20" customFormat="1" ht="14.25" customHeight="1" x14ac:dyDescent="0.25"/>
    <row r="52758" spans="1:1" ht="14.25" customHeight="1" x14ac:dyDescent="0.3">
      <c r="A52758" s="21"/>
    </row>
    <row r="52764" spans="1:1" s="20" customFormat="1" ht="14.25" customHeight="1" x14ac:dyDescent="0.25"/>
    <row r="52780" spans="1:1" ht="14.25" customHeight="1" x14ac:dyDescent="0.3">
      <c r="A52780" s="21"/>
    </row>
    <row r="52786" s="20" customFormat="1" ht="14.25" customHeight="1" x14ac:dyDescent="0.25"/>
    <row r="52802" spans="1:1" ht="14.25" customHeight="1" x14ac:dyDescent="0.3">
      <c r="A52802" s="21"/>
    </row>
    <row r="52808" spans="1:1" s="20" customFormat="1" ht="14.25" customHeight="1" x14ac:dyDescent="0.25"/>
    <row r="52824" spans="1:1" ht="14.25" customHeight="1" x14ac:dyDescent="0.3">
      <c r="A52824" s="21"/>
    </row>
    <row r="52830" spans="1:1" s="20" customFormat="1" ht="14.25" customHeight="1" x14ac:dyDescent="0.25"/>
    <row r="52846" spans="1:1" ht="14.25" customHeight="1" x14ac:dyDescent="0.3">
      <c r="A52846" s="21"/>
    </row>
    <row r="52852" s="20" customFormat="1" ht="14.25" customHeight="1" x14ac:dyDescent="0.25"/>
    <row r="52868" spans="1:1" ht="14.25" customHeight="1" x14ac:dyDescent="0.3">
      <c r="A52868" s="21"/>
    </row>
    <row r="52874" spans="1:1" s="20" customFormat="1" ht="14.25" customHeight="1" x14ac:dyDescent="0.25"/>
    <row r="52890" spans="1:1" ht="14.25" customHeight="1" x14ac:dyDescent="0.3">
      <c r="A52890" s="21"/>
    </row>
    <row r="52896" spans="1:1" s="20" customFormat="1" ht="14.25" customHeight="1" x14ac:dyDescent="0.25"/>
    <row r="52912" spans="1:1" ht="14.25" customHeight="1" x14ac:dyDescent="0.3">
      <c r="A52912" s="21"/>
    </row>
    <row r="52918" s="20" customFormat="1" ht="14.25" customHeight="1" x14ac:dyDescent="0.25"/>
    <row r="52934" spans="1:1" ht="14.25" customHeight="1" x14ac:dyDescent="0.3">
      <c r="A52934" s="21"/>
    </row>
    <row r="52940" spans="1:1" s="20" customFormat="1" ht="14.25" customHeight="1" x14ac:dyDescent="0.25"/>
    <row r="52956" spans="1:1" ht="14.25" customHeight="1" x14ac:dyDescent="0.3">
      <c r="A52956" s="21"/>
    </row>
    <row r="52962" s="20" customFormat="1" ht="14.25" customHeight="1" x14ac:dyDescent="0.25"/>
    <row r="52978" spans="1:1" ht="14.25" customHeight="1" x14ac:dyDescent="0.3">
      <c r="A52978" s="21"/>
    </row>
    <row r="52984" spans="1:1" s="20" customFormat="1" ht="14.25" customHeight="1" x14ac:dyDescent="0.25"/>
    <row r="53000" spans="1:1" ht="14.25" customHeight="1" x14ac:dyDescent="0.3">
      <c r="A53000" s="21"/>
    </row>
    <row r="53006" spans="1:1" s="20" customFormat="1" ht="14.25" customHeight="1" x14ac:dyDescent="0.25"/>
    <row r="53022" spans="1:1" ht="14.25" customHeight="1" x14ac:dyDescent="0.3">
      <c r="A53022" s="21"/>
    </row>
    <row r="53028" s="20" customFormat="1" ht="14.25" customHeight="1" x14ac:dyDescent="0.25"/>
    <row r="53044" spans="1:1" ht="14.25" customHeight="1" x14ac:dyDescent="0.3">
      <c r="A53044" s="21"/>
    </row>
    <row r="53050" spans="1:1" s="20" customFormat="1" ht="14.25" customHeight="1" x14ac:dyDescent="0.25"/>
    <row r="53066" spans="1:1" ht="14.25" customHeight="1" x14ac:dyDescent="0.3">
      <c r="A53066" s="21"/>
    </row>
    <row r="53072" spans="1:1" s="20" customFormat="1" ht="14.25" customHeight="1" x14ac:dyDescent="0.25"/>
    <row r="53088" spans="1:1" ht="14.25" customHeight="1" x14ac:dyDescent="0.3">
      <c r="A53088" s="21"/>
    </row>
    <row r="53094" s="20" customFormat="1" ht="14.25" customHeight="1" x14ac:dyDescent="0.25"/>
    <row r="53110" spans="1:1" ht="14.25" customHeight="1" x14ac:dyDescent="0.3">
      <c r="A53110" s="21"/>
    </row>
    <row r="53116" spans="1:1" s="20" customFormat="1" ht="14.25" customHeight="1" x14ac:dyDescent="0.25"/>
    <row r="53132" spans="1:1" ht="14.25" customHeight="1" x14ac:dyDescent="0.3">
      <c r="A53132" s="21"/>
    </row>
    <row r="53138" s="20" customFormat="1" ht="14.25" customHeight="1" x14ac:dyDescent="0.25"/>
    <row r="53154" spans="1:1" ht="14.25" customHeight="1" x14ac:dyDescent="0.3">
      <c r="A53154" s="21"/>
    </row>
    <row r="53160" spans="1:1" s="20" customFormat="1" ht="14.25" customHeight="1" x14ac:dyDescent="0.25"/>
    <row r="53176" spans="1:1" ht="14.25" customHeight="1" x14ac:dyDescent="0.3">
      <c r="A53176" s="21"/>
    </row>
    <row r="53182" spans="1:1" s="20" customFormat="1" ht="14.25" customHeight="1" x14ac:dyDescent="0.25"/>
    <row r="53198" spans="1:1" ht="14.25" customHeight="1" x14ac:dyDescent="0.3">
      <c r="A53198" s="21"/>
    </row>
    <row r="53204" s="20" customFormat="1" ht="14.25" customHeight="1" x14ac:dyDescent="0.25"/>
    <row r="53220" spans="1:1" ht="14.25" customHeight="1" x14ac:dyDescent="0.3">
      <c r="A53220" s="21"/>
    </row>
    <row r="53226" spans="1:1" s="20" customFormat="1" ht="14.25" customHeight="1" x14ac:dyDescent="0.25"/>
    <row r="53242" spans="1:1" ht="14.25" customHeight="1" x14ac:dyDescent="0.3">
      <c r="A53242" s="21"/>
    </row>
    <row r="53248" spans="1:1" s="20" customFormat="1" ht="14.25" customHeight="1" x14ac:dyDescent="0.25"/>
    <row r="53264" spans="1:1" ht="14.25" customHeight="1" x14ac:dyDescent="0.3">
      <c r="A53264" s="21"/>
    </row>
    <row r="53270" s="20" customFormat="1" ht="14.25" customHeight="1" x14ac:dyDescent="0.25"/>
    <row r="53286" spans="1:1" ht="14.25" customHeight="1" x14ac:dyDescent="0.3">
      <c r="A53286" s="21"/>
    </row>
    <row r="53292" spans="1:1" s="20" customFormat="1" ht="14.25" customHeight="1" x14ac:dyDescent="0.25"/>
    <row r="53308" spans="1:1" ht="14.25" customHeight="1" x14ac:dyDescent="0.3">
      <c r="A53308" s="21"/>
    </row>
    <row r="53314" s="20" customFormat="1" ht="14.25" customHeight="1" x14ac:dyDescent="0.25"/>
    <row r="53330" spans="1:1" ht="14.25" customHeight="1" x14ac:dyDescent="0.3">
      <c r="A53330" s="21"/>
    </row>
    <row r="53336" spans="1:1" s="20" customFormat="1" ht="14.25" customHeight="1" x14ac:dyDescent="0.25"/>
    <row r="53352" spans="1:1" ht="14.25" customHeight="1" x14ac:dyDescent="0.3">
      <c r="A53352" s="21"/>
    </row>
    <row r="53358" spans="1:1" s="20" customFormat="1" ht="14.25" customHeight="1" x14ac:dyDescent="0.25"/>
    <row r="53374" spans="1:1" ht="14.25" customHeight="1" x14ac:dyDescent="0.3">
      <c r="A53374" s="21"/>
    </row>
    <row r="53380" s="20" customFormat="1" ht="14.25" customHeight="1" x14ac:dyDescent="0.25"/>
    <row r="53396" spans="1:1" ht="14.25" customHeight="1" x14ac:dyDescent="0.3">
      <c r="A53396" s="21"/>
    </row>
    <row r="53402" spans="1:1" s="20" customFormat="1" ht="14.25" customHeight="1" x14ac:dyDescent="0.25"/>
    <row r="53418" spans="1:1" ht="14.25" customHeight="1" x14ac:dyDescent="0.3">
      <c r="A53418" s="21"/>
    </row>
    <row r="53424" spans="1:1" s="20" customFormat="1" ht="14.25" customHeight="1" x14ac:dyDescent="0.25"/>
    <row r="53440" spans="1:1" ht="14.25" customHeight="1" x14ac:dyDescent="0.3">
      <c r="A53440" s="21"/>
    </row>
    <row r="53446" s="20" customFormat="1" ht="14.25" customHeight="1" x14ac:dyDescent="0.25"/>
    <row r="53462" spans="1:1" ht="14.25" customHeight="1" x14ac:dyDescent="0.3">
      <c r="A53462" s="21"/>
    </row>
    <row r="53468" spans="1:1" s="20" customFormat="1" ht="14.25" customHeight="1" x14ac:dyDescent="0.25"/>
    <row r="53484" spans="1:1" ht="14.25" customHeight="1" x14ac:dyDescent="0.3">
      <c r="A53484" s="21"/>
    </row>
    <row r="53490" s="20" customFormat="1" ht="14.25" customHeight="1" x14ac:dyDescent="0.25"/>
    <row r="53506" spans="1:1" ht="14.25" customHeight="1" x14ac:dyDescent="0.3">
      <c r="A53506" s="21"/>
    </row>
    <row r="53512" spans="1:1" s="20" customFormat="1" ht="14.25" customHeight="1" x14ac:dyDescent="0.25"/>
    <row r="53528" spans="1:1" ht="14.25" customHeight="1" x14ac:dyDescent="0.3">
      <c r="A53528" s="21"/>
    </row>
    <row r="53534" spans="1:1" s="20" customFormat="1" ht="14.25" customHeight="1" x14ac:dyDescent="0.25"/>
    <row r="53550" spans="1:1" ht="14.25" customHeight="1" x14ac:dyDescent="0.3">
      <c r="A53550" s="21"/>
    </row>
    <row r="53556" s="20" customFormat="1" ht="14.25" customHeight="1" x14ac:dyDescent="0.25"/>
    <row r="53572" spans="1:1" ht="14.25" customHeight="1" x14ac:dyDescent="0.3">
      <c r="A53572" s="21"/>
    </row>
    <row r="53578" spans="1:1" s="20" customFormat="1" ht="14.25" customHeight="1" x14ac:dyDescent="0.25"/>
    <row r="53594" spans="1:1" ht="14.25" customHeight="1" x14ac:dyDescent="0.3">
      <c r="A53594" s="21"/>
    </row>
    <row r="53600" spans="1:1" s="20" customFormat="1" ht="14.25" customHeight="1" x14ac:dyDescent="0.25"/>
    <row r="53616" spans="1:1" ht="14.25" customHeight="1" x14ac:dyDescent="0.3">
      <c r="A53616" s="21"/>
    </row>
    <row r="53622" s="20" customFormat="1" ht="14.25" customHeight="1" x14ac:dyDescent="0.25"/>
    <row r="53638" spans="1:1" ht="14.25" customHeight="1" x14ac:dyDescent="0.3">
      <c r="A53638" s="21"/>
    </row>
    <row r="53644" spans="1:1" s="20" customFormat="1" ht="14.25" customHeight="1" x14ac:dyDescent="0.25"/>
    <row r="53660" spans="1:1" ht="14.25" customHeight="1" x14ac:dyDescent="0.3">
      <c r="A53660" s="21"/>
    </row>
    <row r="53666" s="20" customFormat="1" ht="14.25" customHeight="1" x14ac:dyDescent="0.25"/>
    <row r="53682" spans="1:1" ht="14.25" customHeight="1" x14ac:dyDescent="0.3">
      <c r="A53682" s="21"/>
    </row>
    <row r="53688" spans="1:1" s="20" customFormat="1" ht="14.25" customHeight="1" x14ac:dyDescent="0.25"/>
    <row r="53704" spans="1:1" ht="14.25" customHeight="1" x14ac:dyDescent="0.3">
      <c r="A53704" s="21"/>
    </row>
    <row r="53710" spans="1:1" s="20" customFormat="1" ht="14.25" customHeight="1" x14ac:dyDescent="0.25"/>
    <row r="53726" spans="1:1" ht="14.25" customHeight="1" x14ac:dyDescent="0.3">
      <c r="A53726" s="21"/>
    </row>
    <row r="53732" s="20" customFormat="1" ht="14.25" customHeight="1" x14ac:dyDescent="0.25"/>
    <row r="53748" spans="1:1" ht="14.25" customHeight="1" x14ac:dyDescent="0.3">
      <c r="A53748" s="21"/>
    </row>
    <row r="53754" spans="1:1" s="20" customFormat="1" ht="14.25" customHeight="1" x14ac:dyDescent="0.25"/>
    <row r="53770" spans="1:1" ht="14.25" customHeight="1" x14ac:dyDescent="0.3">
      <c r="A53770" s="21"/>
    </row>
    <row r="53776" spans="1:1" s="20" customFormat="1" ht="14.25" customHeight="1" x14ac:dyDescent="0.25"/>
    <row r="53792" spans="1:1" ht="14.25" customHeight="1" x14ac:dyDescent="0.3">
      <c r="A53792" s="21"/>
    </row>
    <row r="53798" s="20" customFormat="1" ht="14.25" customHeight="1" x14ac:dyDescent="0.25"/>
    <row r="53814" spans="1:1" ht="14.25" customHeight="1" x14ac:dyDescent="0.3">
      <c r="A53814" s="21"/>
    </row>
    <row r="53820" spans="1:1" s="20" customFormat="1" ht="14.25" customHeight="1" x14ac:dyDescent="0.25"/>
    <row r="53836" spans="1:1" ht="14.25" customHeight="1" x14ac:dyDescent="0.3">
      <c r="A53836" s="21"/>
    </row>
    <row r="53842" s="20" customFormat="1" ht="14.25" customHeight="1" x14ac:dyDescent="0.25"/>
    <row r="53858" spans="1:1" ht="14.25" customHeight="1" x14ac:dyDescent="0.3">
      <c r="A53858" s="21"/>
    </row>
    <row r="53864" spans="1:1" s="20" customFormat="1" ht="14.25" customHeight="1" x14ac:dyDescent="0.25"/>
    <row r="53880" spans="1:1" ht="14.25" customHeight="1" x14ac:dyDescent="0.3">
      <c r="A53880" s="21"/>
    </row>
    <row r="53886" spans="1:1" s="20" customFormat="1" ht="14.25" customHeight="1" x14ac:dyDescent="0.25"/>
    <row r="53902" spans="1:1" ht="14.25" customHeight="1" x14ac:dyDescent="0.3">
      <c r="A53902" s="21"/>
    </row>
    <row r="53908" s="20" customFormat="1" ht="14.25" customHeight="1" x14ac:dyDescent="0.25"/>
    <row r="53924" spans="1:1" ht="14.25" customHeight="1" x14ac:dyDescent="0.3">
      <c r="A53924" s="21"/>
    </row>
    <row r="53930" spans="1:1" s="20" customFormat="1" ht="14.25" customHeight="1" x14ac:dyDescent="0.25"/>
    <row r="53946" spans="1:1" ht="14.25" customHeight="1" x14ac:dyDescent="0.3">
      <c r="A53946" s="21"/>
    </row>
    <row r="53952" spans="1:1" s="20" customFormat="1" ht="14.25" customHeight="1" x14ac:dyDescent="0.25"/>
    <row r="53968" spans="1:1" ht="14.25" customHeight="1" x14ac:dyDescent="0.3">
      <c r="A53968" s="21"/>
    </row>
    <row r="53974" s="20" customFormat="1" ht="14.25" customHeight="1" x14ac:dyDescent="0.25"/>
    <row r="53990" spans="1:1" ht="14.25" customHeight="1" x14ac:dyDescent="0.3">
      <c r="A53990" s="21"/>
    </row>
    <row r="53996" spans="1:1" s="20" customFormat="1" ht="14.25" customHeight="1" x14ac:dyDescent="0.25"/>
    <row r="54012" spans="1:1" ht="14.25" customHeight="1" x14ac:dyDescent="0.3">
      <c r="A54012" s="21"/>
    </row>
    <row r="54018" s="20" customFormat="1" ht="14.25" customHeight="1" x14ac:dyDescent="0.25"/>
    <row r="54034" spans="1:1" ht="14.25" customHeight="1" x14ac:dyDescent="0.3">
      <c r="A54034" s="21"/>
    </row>
    <row r="54040" spans="1:1" s="20" customFormat="1" ht="14.25" customHeight="1" x14ac:dyDescent="0.25"/>
    <row r="54056" spans="1:1" ht="14.25" customHeight="1" x14ac:dyDescent="0.3">
      <c r="A54056" s="21"/>
    </row>
    <row r="54062" spans="1:1" s="20" customFormat="1" ht="14.25" customHeight="1" x14ac:dyDescent="0.25"/>
    <row r="54078" spans="1:1" ht="14.25" customHeight="1" x14ac:dyDescent="0.3">
      <c r="A54078" s="21"/>
    </row>
    <row r="54084" s="20" customFormat="1" ht="14.25" customHeight="1" x14ac:dyDescent="0.25"/>
    <row r="54100" spans="1:1" ht="14.25" customHeight="1" x14ac:dyDescent="0.3">
      <c r="A54100" s="21"/>
    </row>
    <row r="54106" spans="1:1" s="20" customFormat="1" ht="14.25" customHeight="1" x14ac:dyDescent="0.25"/>
    <row r="54122" spans="1:1" ht="14.25" customHeight="1" x14ac:dyDescent="0.3">
      <c r="A54122" s="21"/>
    </row>
    <row r="54128" spans="1:1" s="20" customFormat="1" ht="14.25" customHeight="1" x14ac:dyDescent="0.25"/>
    <row r="54144" spans="1:1" ht="14.25" customHeight="1" x14ac:dyDescent="0.3">
      <c r="A54144" s="21"/>
    </row>
    <row r="54150" s="20" customFormat="1" ht="14.25" customHeight="1" x14ac:dyDescent="0.25"/>
    <row r="54166" spans="1:1" ht="14.25" customHeight="1" x14ac:dyDescent="0.3">
      <c r="A54166" s="21"/>
    </row>
    <row r="54172" spans="1:1" s="20" customFormat="1" ht="14.25" customHeight="1" x14ac:dyDescent="0.25"/>
    <row r="54188" spans="1:1" ht="14.25" customHeight="1" x14ac:dyDescent="0.3">
      <c r="A54188" s="21"/>
    </row>
    <row r="54194" s="20" customFormat="1" ht="14.25" customHeight="1" x14ac:dyDescent="0.25"/>
    <row r="54210" spans="1:1" ht="14.25" customHeight="1" x14ac:dyDescent="0.3">
      <c r="A54210" s="21"/>
    </row>
    <row r="54216" spans="1:1" s="20" customFormat="1" ht="14.25" customHeight="1" x14ac:dyDescent="0.25"/>
    <row r="54232" spans="1:1" ht="14.25" customHeight="1" x14ac:dyDescent="0.3">
      <c r="A54232" s="21"/>
    </row>
    <row r="54238" spans="1:1" s="20" customFormat="1" ht="14.25" customHeight="1" x14ac:dyDescent="0.25"/>
    <row r="54254" spans="1:1" ht="14.25" customHeight="1" x14ac:dyDescent="0.3">
      <c r="A54254" s="21"/>
    </row>
    <row r="54260" s="20" customFormat="1" ht="14.25" customHeight="1" x14ac:dyDescent="0.25"/>
    <row r="54276" spans="1:1" ht="14.25" customHeight="1" x14ac:dyDescent="0.3">
      <c r="A54276" s="21"/>
    </row>
    <row r="54282" spans="1:1" s="20" customFormat="1" ht="14.25" customHeight="1" x14ac:dyDescent="0.25"/>
    <row r="54298" spans="1:1" ht="14.25" customHeight="1" x14ac:dyDescent="0.3">
      <c r="A54298" s="21"/>
    </row>
    <row r="54304" spans="1:1" s="20" customFormat="1" ht="14.25" customHeight="1" x14ac:dyDescent="0.25"/>
    <row r="54320" spans="1:1" ht="14.25" customHeight="1" x14ac:dyDescent="0.3">
      <c r="A54320" s="21"/>
    </row>
    <row r="54326" s="20" customFormat="1" ht="14.25" customHeight="1" x14ac:dyDescent="0.25"/>
    <row r="54342" spans="1:1" ht="14.25" customHeight="1" x14ac:dyDescent="0.3">
      <c r="A54342" s="21"/>
    </row>
    <row r="54348" spans="1:1" s="20" customFormat="1" ht="14.25" customHeight="1" x14ac:dyDescent="0.25"/>
    <row r="54364" spans="1:1" ht="14.25" customHeight="1" x14ac:dyDescent="0.3">
      <c r="A54364" s="21"/>
    </row>
    <row r="54370" s="20" customFormat="1" ht="14.25" customHeight="1" x14ac:dyDescent="0.25"/>
    <row r="54386" spans="1:1" ht="14.25" customHeight="1" x14ac:dyDescent="0.3">
      <c r="A54386" s="21"/>
    </row>
    <row r="54392" spans="1:1" s="20" customFormat="1" ht="14.25" customHeight="1" x14ac:dyDescent="0.25"/>
    <row r="54408" spans="1:1" ht="14.25" customHeight="1" x14ac:dyDescent="0.3">
      <c r="A54408" s="21"/>
    </row>
    <row r="54414" spans="1:1" s="20" customFormat="1" ht="14.25" customHeight="1" x14ac:dyDescent="0.25"/>
    <row r="54430" spans="1:1" ht="14.25" customHeight="1" x14ac:dyDescent="0.3">
      <c r="A54430" s="21"/>
    </row>
    <row r="54436" s="20" customFormat="1" ht="14.25" customHeight="1" x14ac:dyDescent="0.25"/>
    <row r="54452" spans="1:1" ht="14.25" customHeight="1" x14ac:dyDescent="0.3">
      <c r="A54452" s="21"/>
    </row>
    <row r="54458" spans="1:1" s="20" customFormat="1" ht="14.25" customHeight="1" x14ac:dyDescent="0.25"/>
    <row r="54474" spans="1:1" ht="14.25" customHeight="1" x14ac:dyDescent="0.3">
      <c r="A54474" s="21"/>
    </row>
    <row r="54480" spans="1:1" s="20" customFormat="1" ht="14.25" customHeight="1" x14ac:dyDescent="0.25"/>
    <row r="54496" spans="1:1" ht="14.25" customHeight="1" x14ac:dyDescent="0.3">
      <c r="A54496" s="21"/>
    </row>
    <row r="54502" s="20" customFormat="1" ht="14.25" customHeight="1" x14ac:dyDescent="0.25"/>
    <row r="54518" spans="1:1" ht="14.25" customHeight="1" x14ac:dyDescent="0.3">
      <c r="A54518" s="21"/>
    </row>
    <row r="54524" spans="1:1" s="20" customFormat="1" ht="14.25" customHeight="1" x14ac:dyDescent="0.25"/>
    <row r="54540" spans="1:1" ht="14.25" customHeight="1" x14ac:dyDescent="0.3">
      <c r="A54540" s="21"/>
    </row>
    <row r="54546" s="20" customFormat="1" ht="14.25" customHeight="1" x14ac:dyDescent="0.25"/>
    <row r="54562" spans="1:1" ht="14.25" customHeight="1" x14ac:dyDescent="0.3">
      <c r="A54562" s="21"/>
    </row>
    <row r="54568" spans="1:1" s="20" customFormat="1" ht="14.25" customHeight="1" x14ac:dyDescent="0.25"/>
    <row r="54584" spans="1:1" ht="14.25" customHeight="1" x14ac:dyDescent="0.3">
      <c r="A54584" s="21"/>
    </row>
    <row r="54590" spans="1:1" s="20" customFormat="1" ht="14.25" customHeight="1" x14ac:dyDescent="0.25"/>
    <row r="54606" spans="1:1" ht="14.25" customHeight="1" x14ac:dyDescent="0.3">
      <c r="A54606" s="21"/>
    </row>
    <row r="54612" s="20" customFormat="1" ht="14.25" customHeight="1" x14ac:dyDescent="0.25"/>
    <row r="54628" spans="1:1" ht="14.25" customHeight="1" x14ac:dyDescent="0.3">
      <c r="A54628" s="21"/>
    </row>
    <row r="54634" spans="1:1" s="20" customFormat="1" ht="14.25" customHeight="1" x14ac:dyDescent="0.25"/>
    <row r="54650" spans="1:1" ht="14.25" customHeight="1" x14ac:dyDescent="0.3">
      <c r="A54650" s="21"/>
    </row>
    <row r="54656" spans="1:1" s="20" customFormat="1" ht="14.25" customHeight="1" x14ac:dyDescent="0.25"/>
    <row r="54672" spans="1:1" ht="14.25" customHeight="1" x14ac:dyDescent="0.3">
      <c r="A54672" s="21"/>
    </row>
    <row r="54678" s="20" customFormat="1" ht="14.25" customHeight="1" x14ac:dyDescent="0.25"/>
    <row r="54694" spans="1:1" ht="14.25" customHeight="1" x14ac:dyDescent="0.3">
      <c r="A54694" s="21"/>
    </row>
    <row r="54700" spans="1:1" s="20" customFormat="1" ht="14.25" customHeight="1" x14ac:dyDescent="0.25"/>
    <row r="54716" spans="1:1" ht="14.25" customHeight="1" x14ac:dyDescent="0.3">
      <c r="A54716" s="21"/>
    </row>
    <row r="54722" s="20" customFormat="1" ht="14.25" customHeight="1" x14ac:dyDescent="0.25"/>
    <row r="54738" spans="1:1" ht="14.25" customHeight="1" x14ac:dyDescent="0.3">
      <c r="A54738" s="21"/>
    </row>
    <row r="54744" spans="1:1" s="20" customFormat="1" ht="14.25" customHeight="1" x14ac:dyDescent="0.25"/>
    <row r="54760" spans="1:1" ht="14.25" customHeight="1" x14ac:dyDescent="0.3">
      <c r="A54760" s="21"/>
    </row>
    <row r="54766" spans="1:1" s="20" customFormat="1" ht="14.25" customHeight="1" x14ac:dyDescent="0.25"/>
    <row r="54782" spans="1:1" ht="14.25" customHeight="1" x14ac:dyDescent="0.3">
      <c r="A54782" s="21"/>
    </row>
    <row r="54788" s="20" customFormat="1" ht="14.25" customHeight="1" x14ac:dyDescent="0.25"/>
    <row r="54804" spans="1:1" ht="14.25" customHeight="1" x14ac:dyDescent="0.3">
      <c r="A54804" s="21"/>
    </row>
    <row r="54810" spans="1:1" s="20" customFormat="1" ht="14.25" customHeight="1" x14ac:dyDescent="0.25"/>
    <row r="54826" spans="1:1" ht="14.25" customHeight="1" x14ac:dyDescent="0.3">
      <c r="A54826" s="21"/>
    </row>
    <row r="54832" spans="1:1" s="20" customFormat="1" ht="14.25" customHeight="1" x14ac:dyDescent="0.25"/>
    <row r="54848" spans="1:1" ht="14.25" customHeight="1" x14ac:dyDescent="0.3">
      <c r="A54848" s="21"/>
    </row>
    <row r="54854" s="20" customFormat="1" ht="14.25" customHeight="1" x14ac:dyDescent="0.25"/>
    <row r="54870" spans="1:1" ht="14.25" customHeight="1" x14ac:dyDescent="0.3">
      <c r="A54870" s="21"/>
    </row>
    <row r="54876" spans="1:1" s="20" customFormat="1" ht="14.25" customHeight="1" x14ac:dyDescent="0.25"/>
    <row r="54892" spans="1:1" ht="14.25" customHeight="1" x14ac:dyDescent="0.3">
      <c r="A54892" s="21"/>
    </row>
    <row r="54898" s="20" customFormat="1" ht="14.25" customHeight="1" x14ac:dyDescent="0.25"/>
    <row r="54914" spans="1:1" ht="14.25" customHeight="1" x14ac:dyDescent="0.3">
      <c r="A54914" s="21"/>
    </row>
    <row r="54920" spans="1:1" s="20" customFormat="1" ht="14.25" customHeight="1" x14ac:dyDescent="0.25"/>
    <row r="54936" spans="1:1" ht="14.25" customHeight="1" x14ac:dyDescent="0.3">
      <c r="A54936" s="21"/>
    </row>
    <row r="54942" spans="1:1" s="20" customFormat="1" ht="14.25" customHeight="1" x14ac:dyDescent="0.25"/>
    <row r="54958" spans="1:1" ht="14.25" customHeight="1" x14ac:dyDescent="0.3">
      <c r="A54958" s="21"/>
    </row>
    <row r="54964" s="20" customFormat="1" ht="14.25" customHeight="1" x14ac:dyDescent="0.25"/>
    <row r="54980" spans="1:1" ht="14.25" customHeight="1" x14ac:dyDescent="0.3">
      <c r="A54980" s="21"/>
    </row>
    <row r="54986" spans="1:1" s="20" customFormat="1" ht="14.25" customHeight="1" x14ac:dyDescent="0.25"/>
    <row r="55002" spans="1:1" ht="14.25" customHeight="1" x14ac:dyDescent="0.3">
      <c r="A55002" s="21"/>
    </row>
    <row r="55008" spans="1:1" s="20" customFormat="1" ht="14.25" customHeight="1" x14ac:dyDescent="0.25"/>
    <row r="55024" spans="1:1" ht="14.25" customHeight="1" x14ac:dyDescent="0.3">
      <c r="A55024" s="21"/>
    </row>
    <row r="55030" s="20" customFormat="1" ht="14.25" customHeight="1" x14ac:dyDescent="0.25"/>
    <row r="55046" spans="1:1" ht="14.25" customHeight="1" x14ac:dyDescent="0.3">
      <c r="A55046" s="21"/>
    </row>
    <row r="55052" spans="1:1" s="20" customFormat="1" ht="14.25" customHeight="1" x14ac:dyDescent="0.25"/>
    <row r="55068" spans="1:1" ht="14.25" customHeight="1" x14ac:dyDescent="0.3">
      <c r="A55068" s="21"/>
    </row>
    <row r="55074" s="20" customFormat="1" ht="14.25" customHeight="1" x14ac:dyDescent="0.25"/>
    <row r="55090" spans="1:1" ht="14.25" customHeight="1" x14ac:dyDescent="0.3">
      <c r="A55090" s="21"/>
    </row>
    <row r="55096" spans="1:1" s="20" customFormat="1" ht="14.25" customHeight="1" x14ac:dyDescent="0.25"/>
    <row r="55112" spans="1:1" ht="14.25" customHeight="1" x14ac:dyDescent="0.3">
      <c r="A55112" s="21"/>
    </row>
    <row r="55118" spans="1:1" s="20" customFormat="1" ht="14.25" customHeight="1" x14ac:dyDescent="0.25"/>
    <row r="55134" spans="1:1" ht="14.25" customHeight="1" x14ac:dyDescent="0.3">
      <c r="A55134" s="21"/>
    </row>
    <row r="55140" s="20" customFormat="1" ht="14.25" customHeight="1" x14ac:dyDescent="0.25"/>
    <row r="55156" spans="1:1" ht="14.25" customHeight="1" x14ac:dyDescent="0.3">
      <c r="A55156" s="21"/>
    </row>
    <row r="55162" spans="1:1" s="20" customFormat="1" ht="14.25" customHeight="1" x14ac:dyDescent="0.25"/>
    <row r="55178" spans="1:1" ht="14.25" customHeight="1" x14ac:dyDescent="0.3">
      <c r="A55178" s="21"/>
    </row>
    <row r="55184" spans="1:1" s="20" customFormat="1" ht="14.25" customHeight="1" x14ac:dyDescent="0.25"/>
    <row r="55200" spans="1:1" ht="14.25" customHeight="1" x14ac:dyDescent="0.3">
      <c r="A55200" s="21"/>
    </row>
    <row r="55206" s="20" customFormat="1" ht="14.25" customHeight="1" x14ac:dyDescent="0.25"/>
    <row r="55222" spans="1:1" ht="14.25" customHeight="1" x14ac:dyDescent="0.3">
      <c r="A55222" s="21"/>
    </row>
    <row r="55228" spans="1:1" s="20" customFormat="1" ht="14.25" customHeight="1" x14ac:dyDescent="0.25"/>
    <row r="55244" spans="1:1" ht="14.25" customHeight="1" x14ac:dyDescent="0.3">
      <c r="A55244" s="21"/>
    </row>
    <row r="55250" s="20" customFormat="1" ht="14.25" customHeight="1" x14ac:dyDescent="0.25"/>
    <row r="55266" spans="1:1" ht="14.25" customHeight="1" x14ac:dyDescent="0.3">
      <c r="A55266" s="21"/>
    </row>
    <row r="55272" spans="1:1" s="20" customFormat="1" ht="14.25" customHeight="1" x14ac:dyDescent="0.25"/>
    <row r="55288" spans="1:1" ht="14.25" customHeight="1" x14ac:dyDescent="0.3">
      <c r="A55288" s="21"/>
    </row>
    <row r="55294" spans="1:1" s="20" customFormat="1" ht="14.25" customHeight="1" x14ac:dyDescent="0.25"/>
    <row r="55310" spans="1:1" ht="14.25" customHeight="1" x14ac:dyDescent="0.3">
      <c r="A55310" s="21"/>
    </row>
    <row r="55316" s="20" customFormat="1" ht="14.25" customHeight="1" x14ac:dyDescent="0.25"/>
    <row r="55332" spans="1:1" ht="14.25" customHeight="1" x14ac:dyDescent="0.3">
      <c r="A55332" s="21"/>
    </row>
    <row r="55338" spans="1:1" s="20" customFormat="1" ht="14.25" customHeight="1" x14ac:dyDescent="0.25"/>
    <row r="55354" spans="1:1" ht="14.25" customHeight="1" x14ac:dyDescent="0.3">
      <c r="A55354" s="21"/>
    </row>
    <row r="55360" spans="1:1" s="20" customFormat="1" ht="14.25" customHeight="1" x14ac:dyDescent="0.25"/>
    <row r="55376" spans="1:1" ht="14.25" customHeight="1" x14ac:dyDescent="0.3">
      <c r="A55376" s="21"/>
    </row>
    <row r="55382" s="20" customFormat="1" ht="14.25" customHeight="1" x14ac:dyDescent="0.25"/>
    <row r="55398" spans="1:1" ht="14.25" customHeight="1" x14ac:dyDescent="0.3">
      <c r="A55398" s="21"/>
    </row>
    <row r="55404" spans="1:1" s="20" customFormat="1" ht="14.25" customHeight="1" x14ac:dyDescent="0.25"/>
    <row r="55420" spans="1:1" ht="14.25" customHeight="1" x14ac:dyDescent="0.3">
      <c r="A55420" s="21"/>
    </row>
    <row r="55426" s="20" customFormat="1" ht="14.25" customHeight="1" x14ac:dyDescent="0.25"/>
    <row r="55442" spans="1:1" ht="14.25" customHeight="1" x14ac:dyDescent="0.3">
      <c r="A55442" s="21"/>
    </row>
    <row r="55448" spans="1:1" s="20" customFormat="1" ht="14.25" customHeight="1" x14ac:dyDescent="0.25"/>
    <row r="55464" spans="1:1" ht="14.25" customHeight="1" x14ac:dyDescent="0.3">
      <c r="A55464" s="21"/>
    </row>
    <row r="55470" spans="1:1" s="20" customFormat="1" ht="14.25" customHeight="1" x14ac:dyDescent="0.25"/>
    <row r="55486" spans="1:1" ht="14.25" customHeight="1" x14ac:dyDescent="0.3">
      <c r="A55486" s="21"/>
    </row>
    <row r="55492" s="20" customFormat="1" ht="14.25" customHeight="1" x14ac:dyDescent="0.25"/>
    <row r="55508" spans="1:1" ht="14.25" customHeight="1" x14ac:dyDescent="0.3">
      <c r="A55508" s="21"/>
    </row>
    <row r="55514" spans="1:1" s="20" customFormat="1" ht="14.25" customHeight="1" x14ac:dyDescent="0.25"/>
    <row r="55530" spans="1:1" ht="14.25" customHeight="1" x14ac:dyDescent="0.3">
      <c r="A55530" s="21"/>
    </row>
    <row r="55536" spans="1:1" s="20" customFormat="1" ht="14.25" customHeight="1" x14ac:dyDescent="0.25"/>
    <row r="55552" spans="1:1" ht="14.25" customHeight="1" x14ac:dyDescent="0.3">
      <c r="A55552" s="21"/>
    </row>
    <row r="55558" s="20" customFormat="1" ht="14.25" customHeight="1" x14ac:dyDescent="0.25"/>
    <row r="55574" spans="1:1" ht="14.25" customHeight="1" x14ac:dyDescent="0.3">
      <c r="A55574" s="21"/>
    </row>
    <row r="55580" spans="1:1" s="20" customFormat="1" ht="14.25" customHeight="1" x14ac:dyDescent="0.25"/>
    <row r="55596" spans="1:1" ht="14.25" customHeight="1" x14ac:dyDescent="0.3">
      <c r="A55596" s="21"/>
    </row>
    <row r="55602" s="20" customFormat="1" ht="14.25" customHeight="1" x14ac:dyDescent="0.25"/>
    <row r="55618" spans="1:1" ht="14.25" customHeight="1" x14ac:dyDescent="0.3">
      <c r="A55618" s="21"/>
    </row>
    <row r="55624" spans="1:1" s="20" customFormat="1" ht="14.25" customHeight="1" x14ac:dyDescent="0.25"/>
    <row r="55640" spans="1:1" ht="14.25" customHeight="1" x14ac:dyDescent="0.3">
      <c r="A55640" s="21"/>
    </row>
    <row r="55646" spans="1:1" s="20" customFormat="1" ht="14.25" customHeight="1" x14ac:dyDescent="0.25"/>
    <row r="55662" spans="1:1" ht="14.25" customHeight="1" x14ac:dyDescent="0.3">
      <c r="A55662" s="21"/>
    </row>
    <row r="55668" s="20" customFormat="1" ht="14.25" customHeight="1" x14ac:dyDescent="0.25"/>
    <row r="55684" spans="1:1" ht="14.25" customHeight="1" x14ac:dyDescent="0.3">
      <c r="A55684" s="21"/>
    </row>
    <row r="55690" spans="1:1" s="20" customFormat="1" ht="14.25" customHeight="1" x14ac:dyDescent="0.25"/>
    <row r="55706" spans="1:1" ht="14.25" customHeight="1" x14ac:dyDescent="0.3">
      <c r="A55706" s="21"/>
    </row>
    <row r="55712" spans="1:1" s="20" customFormat="1" ht="14.25" customHeight="1" x14ac:dyDescent="0.25"/>
    <row r="55728" spans="1:1" ht="14.25" customHeight="1" x14ac:dyDescent="0.3">
      <c r="A55728" s="21"/>
    </row>
    <row r="55734" s="20" customFormat="1" ht="14.25" customHeight="1" x14ac:dyDescent="0.25"/>
    <row r="55750" spans="1:1" ht="14.25" customHeight="1" x14ac:dyDescent="0.3">
      <c r="A55750" s="21"/>
    </row>
    <row r="55756" spans="1:1" s="20" customFormat="1" ht="14.25" customHeight="1" x14ac:dyDescent="0.25"/>
    <row r="55772" spans="1:1" ht="14.25" customHeight="1" x14ac:dyDescent="0.3">
      <c r="A55772" s="21"/>
    </row>
    <row r="55778" s="20" customFormat="1" ht="14.25" customHeight="1" x14ac:dyDescent="0.25"/>
    <row r="55794" spans="1:1" ht="14.25" customHeight="1" x14ac:dyDescent="0.3">
      <c r="A55794" s="21"/>
    </row>
    <row r="55800" spans="1:1" s="20" customFormat="1" ht="14.25" customHeight="1" x14ac:dyDescent="0.25"/>
    <row r="55816" spans="1:1" ht="14.25" customHeight="1" x14ac:dyDescent="0.3">
      <c r="A55816" s="21"/>
    </row>
    <row r="55822" spans="1:1" s="20" customFormat="1" ht="14.25" customHeight="1" x14ac:dyDescent="0.25"/>
    <row r="55838" spans="1:1" ht="14.25" customHeight="1" x14ac:dyDescent="0.3">
      <c r="A55838" s="21"/>
    </row>
    <row r="55844" s="20" customFormat="1" ht="14.25" customHeight="1" x14ac:dyDescent="0.25"/>
    <row r="55860" spans="1:1" ht="14.25" customHeight="1" x14ac:dyDescent="0.3">
      <c r="A55860" s="21"/>
    </row>
    <row r="55866" spans="1:1" s="20" customFormat="1" ht="14.25" customHeight="1" x14ac:dyDescent="0.25"/>
    <row r="55882" spans="1:1" ht="14.25" customHeight="1" x14ac:dyDescent="0.3">
      <c r="A55882" s="21"/>
    </row>
    <row r="55888" spans="1:1" s="20" customFormat="1" ht="14.25" customHeight="1" x14ac:dyDescent="0.25"/>
    <row r="55904" spans="1:1" ht="14.25" customHeight="1" x14ac:dyDescent="0.3">
      <c r="A55904" s="21"/>
    </row>
    <row r="55910" s="20" customFormat="1" ht="14.25" customHeight="1" x14ac:dyDescent="0.25"/>
    <row r="55926" spans="1:1" ht="14.25" customHeight="1" x14ac:dyDescent="0.3">
      <c r="A55926" s="21"/>
    </row>
    <row r="55932" spans="1:1" s="20" customFormat="1" ht="14.25" customHeight="1" x14ac:dyDescent="0.25"/>
    <row r="55948" spans="1:1" ht="14.25" customHeight="1" x14ac:dyDescent="0.3">
      <c r="A55948" s="21"/>
    </row>
    <row r="55954" s="20" customFormat="1" ht="14.25" customHeight="1" x14ac:dyDescent="0.25"/>
    <row r="55970" spans="1:1" ht="14.25" customHeight="1" x14ac:dyDescent="0.3">
      <c r="A55970" s="21"/>
    </row>
    <row r="55976" spans="1:1" s="20" customFormat="1" ht="14.25" customHeight="1" x14ac:dyDescent="0.25"/>
    <row r="55992" spans="1:1" ht="14.25" customHeight="1" x14ac:dyDescent="0.3">
      <c r="A55992" s="21"/>
    </row>
    <row r="55998" spans="1:1" s="20" customFormat="1" ht="14.25" customHeight="1" x14ac:dyDescent="0.25"/>
    <row r="56014" spans="1:1" ht="14.25" customHeight="1" x14ac:dyDescent="0.3">
      <c r="A56014" s="21"/>
    </row>
    <row r="56020" s="20" customFormat="1" ht="14.25" customHeight="1" x14ac:dyDescent="0.25"/>
    <row r="56036" spans="1:1" ht="14.25" customHeight="1" x14ac:dyDescent="0.3">
      <c r="A56036" s="21"/>
    </row>
    <row r="56042" spans="1:1" s="20" customFormat="1" ht="14.25" customHeight="1" x14ac:dyDescent="0.25"/>
    <row r="56058" spans="1:1" ht="14.25" customHeight="1" x14ac:dyDescent="0.3">
      <c r="A56058" s="21"/>
    </row>
    <row r="56064" spans="1:1" s="20" customFormat="1" ht="14.25" customHeight="1" x14ac:dyDescent="0.25"/>
    <row r="56080" spans="1:1" ht="14.25" customHeight="1" x14ac:dyDescent="0.3">
      <c r="A56080" s="21"/>
    </row>
    <row r="56086" s="20" customFormat="1" ht="14.25" customHeight="1" x14ac:dyDescent="0.25"/>
    <row r="56102" spans="1:1" ht="14.25" customHeight="1" x14ac:dyDescent="0.3">
      <c r="A56102" s="21"/>
    </row>
    <row r="56108" spans="1:1" s="20" customFormat="1" ht="14.25" customHeight="1" x14ac:dyDescent="0.25"/>
    <row r="56124" spans="1:1" ht="14.25" customHeight="1" x14ac:dyDescent="0.3">
      <c r="A56124" s="21"/>
    </row>
    <row r="56130" s="20" customFormat="1" ht="14.25" customHeight="1" x14ac:dyDescent="0.25"/>
    <row r="56146" spans="1:1" ht="14.25" customHeight="1" x14ac:dyDescent="0.3">
      <c r="A56146" s="21"/>
    </row>
    <row r="56152" spans="1:1" s="20" customFormat="1" ht="14.25" customHeight="1" x14ac:dyDescent="0.25"/>
    <row r="56168" spans="1:1" ht="14.25" customHeight="1" x14ac:dyDescent="0.3">
      <c r="A56168" s="21"/>
    </row>
    <row r="56174" spans="1:1" s="20" customFormat="1" ht="14.25" customHeight="1" x14ac:dyDescent="0.25"/>
    <row r="56190" spans="1:1" ht="14.25" customHeight="1" x14ac:dyDescent="0.3">
      <c r="A56190" s="21"/>
    </row>
    <row r="56196" s="20" customFormat="1" ht="14.25" customHeight="1" x14ac:dyDescent="0.25"/>
    <row r="56212" spans="1:1" ht="14.25" customHeight="1" x14ac:dyDescent="0.3">
      <c r="A56212" s="21"/>
    </row>
    <row r="56218" spans="1:1" s="20" customFormat="1" ht="14.25" customHeight="1" x14ac:dyDescent="0.25"/>
    <row r="56234" spans="1:1" ht="14.25" customHeight="1" x14ac:dyDescent="0.3">
      <c r="A56234" s="21"/>
    </row>
    <row r="56240" spans="1:1" s="20" customFormat="1" ht="14.25" customHeight="1" x14ac:dyDescent="0.25"/>
    <row r="56256" spans="1:1" ht="14.25" customHeight="1" x14ac:dyDescent="0.3">
      <c r="A56256" s="21"/>
    </row>
    <row r="56262" s="20" customFormat="1" ht="14.25" customHeight="1" x14ac:dyDescent="0.25"/>
    <row r="56278" spans="1:1" ht="14.25" customHeight="1" x14ac:dyDescent="0.3">
      <c r="A56278" s="21"/>
    </row>
    <row r="56284" spans="1:1" s="20" customFormat="1" ht="14.25" customHeight="1" x14ac:dyDescent="0.25"/>
    <row r="56300" spans="1:1" ht="14.25" customHeight="1" x14ac:dyDescent="0.3">
      <c r="A56300" s="21"/>
    </row>
    <row r="56306" s="20" customFormat="1" ht="14.25" customHeight="1" x14ac:dyDescent="0.25"/>
    <row r="56322" spans="1:1" ht="14.25" customHeight="1" x14ac:dyDescent="0.3">
      <c r="A56322" s="21"/>
    </row>
    <row r="56328" spans="1:1" s="20" customFormat="1" ht="14.25" customHeight="1" x14ac:dyDescent="0.25"/>
    <row r="56344" spans="1:1" ht="14.25" customHeight="1" x14ac:dyDescent="0.3">
      <c r="A56344" s="21"/>
    </row>
    <row r="56350" spans="1:1" s="20" customFormat="1" ht="14.25" customHeight="1" x14ac:dyDescent="0.25"/>
    <row r="56366" spans="1:1" ht="14.25" customHeight="1" x14ac:dyDescent="0.3">
      <c r="A56366" s="21"/>
    </row>
    <row r="56372" s="20" customFormat="1" ht="14.25" customHeight="1" x14ac:dyDescent="0.25"/>
    <row r="56388" spans="1:1" ht="14.25" customHeight="1" x14ac:dyDescent="0.3">
      <c r="A56388" s="21"/>
    </row>
    <row r="56394" spans="1:1" s="20" customFormat="1" ht="14.25" customHeight="1" x14ac:dyDescent="0.25"/>
    <row r="56410" spans="1:1" ht="14.25" customHeight="1" x14ac:dyDescent="0.3">
      <c r="A56410" s="21"/>
    </row>
    <row r="56416" spans="1:1" s="20" customFormat="1" ht="14.25" customHeight="1" x14ac:dyDescent="0.25"/>
    <row r="56432" spans="1:1" ht="14.25" customHeight="1" x14ac:dyDescent="0.3">
      <c r="A56432" s="21"/>
    </row>
    <row r="56438" s="20" customFormat="1" ht="14.25" customHeight="1" x14ac:dyDescent="0.25"/>
    <row r="56454" spans="1:1" ht="14.25" customHeight="1" x14ac:dyDescent="0.3">
      <c r="A56454" s="21"/>
    </row>
    <row r="56460" spans="1:1" s="20" customFormat="1" ht="14.25" customHeight="1" x14ac:dyDescent="0.25"/>
    <row r="56476" spans="1:1" ht="14.25" customHeight="1" x14ac:dyDescent="0.3">
      <c r="A56476" s="21"/>
    </row>
    <row r="56482" s="20" customFormat="1" ht="14.25" customHeight="1" x14ac:dyDescent="0.25"/>
    <row r="56498" spans="1:1" ht="14.25" customHeight="1" x14ac:dyDescent="0.3">
      <c r="A56498" s="21"/>
    </row>
    <row r="56504" spans="1:1" s="20" customFormat="1" ht="14.25" customHeight="1" x14ac:dyDescent="0.25"/>
    <row r="56520" spans="1:1" ht="14.25" customHeight="1" x14ac:dyDescent="0.3">
      <c r="A56520" s="21"/>
    </row>
    <row r="56526" spans="1:1" s="20" customFormat="1" ht="14.25" customHeight="1" x14ac:dyDescent="0.25"/>
    <row r="56542" spans="1:1" ht="14.25" customHeight="1" x14ac:dyDescent="0.3">
      <c r="A56542" s="21"/>
    </row>
    <row r="56548" s="20" customFormat="1" ht="14.25" customHeight="1" x14ac:dyDescent="0.25"/>
    <row r="56564" spans="1:1" ht="14.25" customHeight="1" x14ac:dyDescent="0.3">
      <c r="A56564" s="21"/>
    </row>
    <row r="56570" spans="1:1" s="20" customFormat="1" ht="14.25" customHeight="1" x14ac:dyDescent="0.25"/>
    <row r="56586" spans="1:1" ht="14.25" customHeight="1" x14ac:dyDescent="0.3">
      <c r="A56586" s="21"/>
    </row>
    <row r="56592" spans="1:1" s="20" customFormat="1" ht="14.25" customHeight="1" x14ac:dyDescent="0.25"/>
    <row r="56608" spans="1:1" ht="14.25" customHeight="1" x14ac:dyDescent="0.3">
      <c r="A56608" s="21"/>
    </row>
    <row r="56614" s="20" customFormat="1" ht="14.25" customHeight="1" x14ac:dyDescent="0.25"/>
    <row r="56630" spans="1:1" ht="14.25" customHeight="1" x14ac:dyDescent="0.3">
      <c r="A56630" s="21"/>
    </row>
    <row r="56636" spans="1:1" s="20" customFormat="1" ht="14.25" customHeight="1" x14ac:dyDescent="0.25"/>
    <row r="56652" spans="1:1" ht="14.25" customHeight="1" x14ac:dyDescent="0.3">
      <c r="A56652" s="21"/>
    </row>
    <row r="56658" s="20" customFormat="1" ht="14.25" customHeight="1" x14ac:dyDescent="0.25"/>
    <row r="56674" spans="1:1" ht="14.25" customHeight="1" x14ac:dyDescent="0.3">
      <c r="A56674" s="21"/>
    </row>
    <row r="56680" spans="1:1" s="20" customFormat="1" ht="14.25" customHeight="1" x14ac:dyDescent="0.25"/>
    <row r="56696" spans="1:1" ht="14.25" customHeight="1" x14ac:dyDescent="0.3">
      <c r="A56696" s="21"/>
    </row>
    <row r="56702" spans="1:1" s="20" customFormat="1" ht="14.25" customHeight="1" x14ac:dyDescent="0.25"/>
    <row r="56718" spans="1:1" ht="14.25" customHeight="1" x14ac:dyDescent="0.3">
      <c r="A56718" s="21"/>
    </row>
    <row r="56724" s="20" customFormat="1" ht="14.25" customHeight="1" x14ac:dyDescent="0.25"/>
    <row r="56740" spans="1:1" ht="14.25" customHeight="1" x14ac:dyDescent="0.3">
      <c r="A56740" s="21"/>
    </row>
    <row r="56746" spans="1:1" s="20" customFormat="1" ht="14.25" customHeight="1" x14ac:dyDescent="0.25"/>
    <row r="56762" spans="1:1" ht="14.25" customHeight="1" x14ac:dyDescent="0.3">
      <c r="A56762" s="21"/>
    </row>
    <row r="56768" spans="1:1" s="20" customFormat="1" ht="14.25" customHeight="1" x14ac:dyDescent="0.25"/>
    <row r="56784" spans="1:1" ht="14.25" customHeight="1" x14ac:dyDescent="0.3">
      <c r="A56784" s="21"/>
    </row>
    <row r="56790" s="20" customFormat="1" ht="14.25" customHeight="1" x14ac:dyDescent="0.25"/>
    <row r="56806" spans="1:1" ht="14.25" customHeight="1" x14ac:dyDescent="0.3">
      <c r="A56806" s="21"/>
    </row>
    <row r="56812" spans="1:1" s="20" customFormat="1" ht="14.25" customHeight="1" x14ac:dyDescent="0.25"/>
    <row r="56828" spans="1:1" ht="14.25" customHeight="1" x14ac:dyDescent="0.3">
      <c r="A56828" s="21"/>
    </row>
    <row r="56834" s="20" customFormat="1" ht="14.25" customHeight="1" x14ac:dyDescent="0.25"/>
    <row r="56850" spans="1:1" ht="14.25" customHeight="1" x14ac:dyDescent="0.3">
      <c r="A56850" s="21"/>
    </row>
    <row r="56856" spans="1:1" s="20" customFormat="1" ht="14.25" customHeight="1" x14ac:dyDescent="0.25"/>
    <row r="56872" spans="1:1" ht="14.25" customHeight="1" x14ac:dyDescent="0.3">
      <c r="A56872" s="21"/>
    </row>
    <row r="56878" spans="1:1" s="20" customFormat="1" ht="14.25" customHeight="1" x14ac:dyDescent="0.25"/>
    <row r="56894" spans="1:1" ht="14.25" customHeight="1" x14ac:dyDescent="0.3">
      <c r="A56894" s="21"/>
    </row>
    <row r="56900" s="20" customFormat="1" ht="14.25" customHeight="1" x14ac:dyDescent="0.25"/>
    <row r="56916" spans="1:1" ht="14.25" customHeight="1" x14ac:dyDescent="0.3">
      <c r="A56916" s="21"/>
    </row>
    <row r="56922" spans="1:1" s="20" customFormat="1" ht="14.25" customHeight="1" x14ac:dyDescent="0.25"/>
    <row r="56938" spans="1:1" ht="14.25" customHeight="1" x14ac:dyDescent="0.3">
      <c r="A56938" s="21"/>
    </row>
    <row r="56944" spans="1:1" s="20" customFormat="1" ht="14.25" customHeight="1" x14ac:dyDescent="0.25"/>
    <row r="56960" spans="1:1" ht="14.25" customHeight="1" x14ac:dyDescent="0.3">
      <c r="A56960" s="21"/>
    </row>
    <row r="56966" s="20" customFormat="1" ht="14.25" customHeight="1" x14ac:dyDescent="0.25"/>
    <row r="56982" spans="1:1" ht="14.25" customHeight="1" x14ac:dyDescent="0.3">
      <c r="A56982" s="21"/>
    </row>
    <row r="56988" spans="1:1" s="20" customFormat="1" ht="14.25" customHeight="1" x14ac:dyDescent="0.25"/>
    <row r="57004" spans="1:1" ht="14.25" customHeight="1" x14ac:dyDescent="0.3">
      <c r="A57004" s="21"/>
    </row>
    <row r="57010" s="20" customFormat="1" ht="14.25" customHeight="1" x14ac:dyDescent="0.25"/>
    <row r="57026" spans="1:1" ht="14.25" customHeight="1" x14ac:dyDescent="0.3">
      <c r="A57026" s="21"/>
    </row>
    <row r="57032" spans="1:1" s="20" customFormat="1" ht="14.25" customHeight="1" x14ac:dyDescent="0.25"/>
    <row r="57048" spans="1:1" ht="14.25" customHeight="1" x14ac:dyDescent="0.3">
      <c r="A57048" s="21"/>
    </row>
    <row r="57054" spans="1:1" s="20" customFormat="1" ht="14.25" customHeight="1" x14ac:dyDescent="0.25"/>
    <row r="57070" spans="1:1" ht="14.25" customHeight="1" x14ac:dyDescent="0.3">
      <c r="A57070" s="21"/>
    </row>
    <row r="57076" s="20" customFormat="1" ht="14.25" customHeight="1" x14ac:dyDescent="0.25"/>
    <row r="57092" spans="1:1" ht="14.25" customHeight="1" x14ac:dyDescent="0.3">
      <c r="A57092" s="21"/>
    </row>
    <row r="57098" spans="1:1" s="20" customFormat="1" ht="14.25" customHeight="1" x14ac:dyDescent="0.25"/>
    <row r="57114" spans="1:1" ht="14.25" customHeight="1" x14ac:dyDescent="0.3">
      <c r="A57114" s="21"/>
    </row>
    <row r="57120" spans="1:1" s="20" customFormat="1" ht="14.25" customHeight="1" x14ac:dyDescent="0.25"/>
    <row r="57136" spans="1:1" ht="14.25" customHeight="1" x14ac:dyDescent="0.3">
      <c r="A57136" s="21"/>
    </row>
    <row r="57142" s="20" customFormat="1" ht="14.25" customHeight="1" x14ac:dyDescent="0.25"/>
    <row r="57158" spans="1:1" ht="14.25" customHeight="1" x14ac:dyDescent="0.3">
      <c r="A57158" s="21"/>
    </row>
    <row r="57164" spans="1:1" s="20" customFormat="1" ht="14.25" customHeight="1" x14ac:dyDescent="0.25"/>
    <row r="57180" spans="1:1" ht="14.25" customHeight="1" x14ac:dyDescent="0.3">
      <c r="A57180" s="21"/>
    </row>
    <row r="57186" s="20" customFormat="1" ht="14.25" customHeight="1" x14ac:dyDescent="0.25"/>
    <row r="57202" spans="1:1" ht="14.25" customHeight="1" x14ac:dyDescent="0.3">
      <c r="A57202" s="21"/>
    </row>
    <row r="57208" spans="1:1" s="20" customFormat="1" ht="14.25" customHeight="1" x14ac:dyDescent="0.25"/>
    <row r="57224" spans="1:1" ht="14.25" customHeight="1" x14ac:dyDescent="0.3">
      <c r="A57224" s="21"/>
    </row>
    <row r="57230" spans="1:1" s="20" customFormat="1" ht="14.25" customHeight="1" x14ac:dyDescent="0.25"/>
    <row r="57246" spans="1:1" ht="14.25" customHeight="1" x14ac:dyDescent="0.3">
      <c r="A57246" s="21"/>
    </row>
    <row r="57252" s="20" customFormat="1" ht="14.25" customHeight="1" x14ac:dyDescent="0.25"/>
    <row r="57268" spans="1:1" ht="14.25" customHeight="1" x14ac:dyDescent="0.3">
      <c r="A57268" s="21"/>
    </row>
    <row r="57274" spans="1:1" s="20" customFormat="1" ht="14.25" customHeight="1" x14ac:dyDescent="0.25"/>
    <row r="57290" spans="1:1" ht="14.25" customHeight="1" x14ac:dyDescent="0.3">
      <c r="A57290" s="21"/>
    </row>
    <row r="57296" spans="1:1" s="20" customFormat="1" ht="14.25" customHeight="1" x14ac:dyDescent="0.25"/>
    <row r="57312" spans="1:1" ht="14.25" customHeight="1" x14ac:dyDescent="0.3">
      <c r="A57312" s="21"/>
    </row>
    <row r="57318" s="20" customFormat="1" ht="14.25" customHeight="1" x14ac:dyDescent="0.25"/>
    <row r="57334" spans="1:1" ht="14.25" customHeight="1" x14ac:dyDescent="0.3">
      <c r="A57334" s="21"/>
    </row>
    <row r="57340" spans="1:1" s="20" customFormat="1" ht="14.25" customHeight="1" x14ac:dyDescent="0.25"/>
    <row r="57356" spans="1:1" ht="14.25" customHeight="1" x14ac:dyDescent="0.3">
      <c r="A57356" s="21"/>
    </row>
    <row r="57362" s="20" customFormat="1" ht="14.25" customHeight="1" x14ac:dyDescent="0.25"/>
    <row r="57378" spans="1:1" ht="14.25" customHeight="1" x14ac:dyDescent="0.3">
      <c r="A57378" s="21"/>
    </row>
    <row r="57384" spans="1:1" s="20" customFormat="1" ht="14.25" customHeight="1" x14ac:dyDescent="0.25"/>
    <row r="57400" spans="1:1" ht="14.25" customHeight="1" x14ac:dyDescent="0.3">
      <c r="A57400" s="21"/>
    </row>
    <row r="57406" spans="1:1" s="20" customFormat="1" ht="14.25" customHeight="1" x14ac:dyDescent="0.25"/>
    <row r="57422" spans="1:1" ht="14.25" customHeight="1" x14ac:dyDescent="0.3">
      <c r="A57422" s="21"/>
    </row>
    <row r="57428" s="20" customFormat="1" ht="14.25" customHeight="1" x14ac:dyDescent="0.25"/>
    <row r="57444" spans="1:1" ht="14.25" customHeight="1" x14ac:dyDescent="0.3">
      <c r="A57444" s="21"/>
    </row>
    <row r="57450" spans="1:1" s="20" customFormat="1" ht="14.25" customHeight="1" x14ac:dyDescent="0.25"/>
    <row r="57466" spans="1:1" ht="14.25" customHeight="1" x14ac:dyDescent="0.3">
      <c r="A57466" s="21"/>
    </row>
    <row r="57472" spans="1:1" s="20" customFormat="1" ht="14.25" customHeight="1" x14ac:dyDescent="0.25"/>
    <row r="57488" spans="1:1" ht="14.25" customHeight="1" x14ac:dyDescent="0.3">
      <c r="A57488" s="21"/>
    </row>
    <row r="57494" s="20" customFormat="1" ht="14.25" customHeight="1" x14ac:dyDescent="0.25"/>
    <row r="57510" spans="1:1" ht="14.25" customHeight="1" x14ac:dyDescent="0.3">
      <c r="A57510" s="21"/>
    </row>
    <row r="57516" spans="1:1" s="20" customFormat="1" ht="14.25" customHeight="1" x14ac:dyDescent="0.25"/>
    <row r="57532" spans="1:1" ht="14.25" customHeight="1" x14ac:dyDescent="0.3">
      <c r="A57532" s="21"/>
    </row>
    <row r="57538" s="20" customFormat="1" ht="14.25" customHeight="1" x14ac:dyDescent="0.25"/>
    <row r="57554" spans="1:1" ht="14.25" customHeight="1" x14ac:dyDescent="0.3">
      <c r="A57554" s="21"/>
    </row>
    <row r="57560" spans="1:1" s="20" customFormat="1" ht="14.25" customHeight="1" x14ac:dyDescent="0.25"/>
    <row r="57576" spans="1:1" ht="14.25" customHeight="1" x14ac:dyDescent="0.3">
      <c r="A57576" s="21"/>
    </row>
    <row r="57582" spans="1:1" s="20" customFormat="1" ht="14.25" customHeight="1" x14ac:dyDescent="0.25"/>
    <row r="57598" spans="1:1" ht="14.25" customHeight="1" x14ac:dyDescent="0.3">
      <c r="A57598" s="21"/>
    </row>
    <row r="57604" s="20" customFormat="1" ht="14.25" customHeight="1" x14ac:dyDescent="0.25"/>
    <row r="57620" spans="1:1" ht="14.25" customHeight="1" x14ac:dyDescent="0.3">
      <c r="A57620" s="21"/>
    </row>
    <row r="57626" spans="1:1" s="20" customFormat="1" ht="14.25" customHeight="1" x14ac:dyDescent="0.25"/>
    <row r="57642" spans="1:1" ht="14.25" customHeight="1" x14ac:dyDescent="0.3">
      <c r="A57642" s="21"/>
    </row>
    <row r="57648" spans="1:1" s="20" customFormat="1" ht="14.25" customHeight="1" x14ac:dyDescent="0.25"/>
    <row r="57664" spans="1:1" ht="14.25" customHeight="1" x14ac:dyDescent="0.3">
      <c r="A57664" s="21"/>
    </row>
    <row r="57670" s="20" customFormat="1" ht="14.25" customHeight="1" x14ac:dyDescent="0.25"/>
    <row r="57686" spans="1:1" ht="14.25" customHeight="1" x14ac:dyDescent="0.3">
      <c r="A57686" s="21"/>
    </row>
    <row r="57692" spans="1:1" s="20" customFormat="1" ht="14.25" customHeight="1" x14ac:dyDescent="0.25"/>
    <row r="57708" spans="1:1" ht="14.25" customHeight="1" x14ac:dyDescent="0.3">
      <c r="A57708" s="21"/>
    </row>
    <row r="57714" s="20" customFormat="1" ht="14.25" customHeight="1" x14ac:dyDescent="0.25"/>
    <row r="57730" spans="1:1" ht="14.25" customHeight="1" x14ac:dyDescent="0.3">
      <c r="A57730" s="21"/>
    </row>
    <row r="57736" spans="1:1" s="20" customFormat="1" ht="14.25" customHeight="1" x14ac:dyDescent="0.25"/>
    <row r="57752" spans="1:1" ht="14.25" customHeight="1" x14ac:dyDescent="0.3">
      <c r="A57752" s="21"/>
    </row>
    <row r="57758" spans="1:1" s="20" customFormat="1" ht="14.25" customHeight="1" x14ac:dyDescent="0.25"/>
    <row r="57774" spans="1:1" ht="14.25" customHeight="1" x14ac:dyDescent="0.3">
      <c r="A57774" s="21"/>
    </row>
    <row r="57780" s="20" customFormat="1" ht="14.25" customHeight="1" x14ac:dyDescent="0.25"/>
    <row r="57796" spans="1:1" ht="14.25" customHeight="1" x14ac:dyDescent="0.3">
      <c r="A57796" s="21"/>
    </row>
    <row r="57802" spans="1:1" s="20" customFormat="1" ht="14.25" customHeight="1" x14ac:dyDescent="0.25"/>
    <row r="57818" spans="1:1" ht="14.25" customHeight="1" x14ac:dyDescent="0.3">
      <c r="A57818" s="21"/>
    </row>
    <row r="57824" spans="1:1" s="20" customFormat="1" ht="14.25" customHeight="1" x14ac:dyDescent="0.25"/>
    <row r="57840" spans="1:1" ht="14.25" customHeight="1" x14ac:dyDescent="0.3">
      <c r="A57840" s="21"/>
    </row>
    <row r="57846" s="20" customFormat="1" ht="14.25" customHeight="1" x14ac:dyDescent="0.25"/>
    <row r="57862" spans="1:1" ht="14.25" customHeight="1" x14ac:dyDescent="0.3">
      <c r="A57862" s="21"/>
    </row>
    <row r="57868" spans="1:1" s="20" customFormat="1" ht="14.25" customHeight="1" x14ac:dyDescent="0.25"/>
    <row r="57884" spans="1:1" ht="14.25" customHeight="1" x14ac:dyDescent="0.3">
      <c r="A57884" s="21"/>
    </row>
    <row r="57890" s="20" customFormat="1" ht="14.25" customHeight="1" x14ac:dyDescent="0.25"/>
    <row r="57906" spans="1:1" ht="14.25" customHeight="1" x14ac:dyDescent="0.3">
      <c r="A57906" s="21"/>
    </row>
    <row r="57912" spans="1:1" s="20" customFormat="1" ht="14.25" customHeight="1" x14ac:dyDescent="0.25"/>
    <row r="57928" spans="1:1" ht="14.25" customHeight="1" x14ac:dyDescent="0.3">
      <c r="A57928" s="21"/>
    </row>
    <row r="57934" spans="1:1" s="20" customFormat="1" ht="14.25" customHeight="1" x14ac:dyDescent="0.25"/>
    <row r="57950" spans="1:1" ht="14.25" customHeight="1" x14ac:dyDescent="0.3">
      <c r="A57950" s="21"/>
    </row>
    <row r="57956" s="20" customFormat="1" ht="14.25" customHeight="1" x14ac:dyDescent="0.25"/>
    <row r="57972" spans="1:1" ht="14.25" customHeight="1" x14ac:dyDescent="0.3">
      <c r="A57972" s="21"/>
    </row>
    <row r="57978" spans="1:1" s="20" customFormat="1" ht="14.25" customHeight="1" x14ac:dyDescent="0.25"/>
    <row r="57994" spans="1:1" ht="14.25" customHeight="1" x14ac:dyDescent="0.3">
      <c r="A57994" s="21"/>
    </row>
    <row r="58000" spans="1:1" s="20" customFormat="1" ht="14.25" customHeight="1" x14ac:dyDescent="0.25"/>
    <row r="58016" spans="1:1" ht="14.25" customHeight="1" x14ac:dyDescent="0.3">
      <c r="A58016" s="21"/>
    </row>
    <row r="58022" s="20" customFormat="1" ht="14.25" customHeight="1" x14ac:dyDescent="0.25"/>
    <row r="58038" spans="1:1" ht="14.25" customHeight="1" x14ac:dyDescent="0.3">
      <c r="A58038" s="21"/>
    </row>
    <row r="58044" spans="1:1" s="20" customFormat="1" ht="14.25" customHeight="1" x14ac:dyDescent="0.25"/>
    <row r="58060" spans="1:1" ht="14.25" customHeight="1" x14ac:dyDescent="0.3">
      <c r="A58060" s="21"/>
    </row>
    <row r="58066" s="20" customFormat="1" ht="14.25" customHeight="1" x14ac:dyDescent="0.25"/>
    <row r="58082" spans="1:1" ht="14.25" customHeight="1" x14ac:dyDescent="0.3">
      <c r="A58082" s="21"/>
    </row>
    <row r="58088" spans="1:1" s="20" customFormat="1" ht="14.25" customHeight="1" x14ac:dyDescent="0.25"/>
    <row r="58104" spans="1:1" ht="14.25" customHeight="1" x14ac:dyDescent="0.3">
      <c r="A58104" s="21"/>
    </row>
    <row r="58110" spans="1:1" s="20" customFormat="1" ht="14.25" customHeight="1" x14ac:dyDescent="0.25"/>
    <row r="58126" spans="1:1" ht="14.25" customHeight="1" x14ac:dyDescent="0.3">
      <c r="A58126" s="21"/>
    </row>
    <row r="58132" s="20" customFormat="1" ht="14.25" customHeight="1" x14ac:dyDescent="0.25"/>
    <row r="58148" spans="1:1" ht="14.25" customHeight="1" x14ac:dyDescent="0.3">
      <c r="A58148" s="21"/>
    </row>
    <row r="58154" spans="1:1" s="20" customFormat="1" ht="14.25" customHeight="1" x14ac:dyDescent="0.25"/>
    <row r="58170" spans="1:1" ht="14.25" customHeight="1" x14ac:dyDescent="0.3">
      <c r="A58170" s="21"/>
    </row>
    <row r="58176" spans="1:1" s="20" customFormat="1" ht="14.25" customHeight="1" x14ac:dyDescent="0.25"/>
    <row r="58192" spans="1:1" ht="14.25" customHeight="1" x14ac:dyDescent="0.3">
      <c r="A58192" s="21"/>
    </row>
    <row r="58198" s="20" customFormat="1" ht="14.25" customHeight="1" x14ac:dyDescent="0.25"/>
    <row r="58214" spans="1:1" ht="14.25" customHeight="1" x14ac:dyDescent="0.3">
      <c r="A58214" s="21"/>
    </row>
    <row r="58220" spans="1:1" s="20" customFormat="1" ht="14.25" customHeight="1" x14ac:dyDescent="0.25"/>
    <row r="58236" spans="1:1" ht="14.25" customHeight="1" x14ac:dyDescent="0.3">
      <c r="A58236" s="21"/>
    </row>
    <row r="58242" s="20" customFormat="1" ht="14.25" customHeight="1" x14ac:dyDescent="0.25"/>
    <row r="58258" spans="1:1" ht="14.25" customHeight="1" x14ac:dyDescent="0.3">
      <c r="A58258" s="21"/>
    </row>
    <row r="58264" spans="1:1" s="20" customFormat="1" ht="14.25" customHeight="1" x14ac:dyDescent="0.25"/>
    <row r="58280" spans="1:1" ht="14.25" customHeight="1" x14ac:dyDescent="0.3">
      <c r="A58280" s="21"/>
    </row>
    <row r="58286" spans="1:1" s="20" customFormat="1" ht="14.25" customHeight="1" x14ac:dyDescent="0.25"/>
    <row r="58302" spans="1:1" ht="14.25" customHeight="1" x14ac:dyDescent="0.3">
      <c r="A58302" s="21"/>
    </row>
    <row r="58308" s="20" customFormat="1" ht="14.25" customHeight="1" x14ac:dyDescent="0.25"/>
    <row r="58324" spans="1:1" ht="14.25" customHeight="1" x14ac:dyDescent="0.3">
      <c r="A58324" s="21"/>
    </row>
    <row r="58330" spans="1:1" s="20" customFormat="1" ht="14.25" customHeight="1" x14ac:dyDescent="0.25"/>
    <row r="58346" spans="1:1" ht="14.25" customHeight="1" x14ac:dyDescent="0.3">
      <c r="A58346" s="21"/>
    </row>
    <row r="58352" spans="1:1" s="20" customFormat="1" ht="14.25" customHeight="1" x14ac:dyDescent="0.25"/>
    <row r="58368" spans="1:1" ht="14.25" customHeight="1" x14ac:dyDescent="0.3">
      <c r="A58368" s="21"/>
    </row>
    <row r="58374" s="20" customFormat="1" ht="14.25" customHeight="1" x14ac:dyDescent="0.25"/>
    <row r="58390" spans="1:1" ht="14.25" customHeight="1" x14ac:dyDescent="0.3">
      <c r="A58390" s="21"/>
    </row>
    <row r="58396" spans="1:1" s="20" customFormat="1" ht="14.25" customHeight="1" x14ac:dyDescent="0.25"/>
    <row r="58412" spans="1:1" ht="14.25" customHeight="1" x14ac:dyDescent="0.3">
      <c r="A58412" s="21"/>
    </row>
    <row r="58418" s="20" customFormat="1" ht="14.25" customHeight="1" x14ac:dyDescent="0.25"/>
    <row r="58434" spans="1:1" ht="14.25" customHeight="1" x14ac:dyDescent="0.3">
      <c r="A58434" s="21"/>
    </row>
    <row r="58440" spans="1:1" s="20" customFormat="1" ht="14.25" customHeight="1" x14ac:dyDescent="0.25"/>
    <row r="58456" spans="1:1" ht="14.25" customHeight="1" x14ac:dyDescent="0.3">
      <c r="A58456" s="21"/>
    </row>
    <row r="58462" spans="1:1" s="20" customFormat="1" ht="14.25" customHeight="1" x14ac:dyDescent="0.25"/>
    <row r="58478" spans="1:1" ht="14.25" customHeight="1" x14ac:dyDescent="0.3">
      <c r="A58478" s="21"/>
    </row>
    <row r="58484" s="20" customFormat="1" ht="14.25" customHeight="1" x14ac:dyDescent="0.25"/>
    <row r="58500" spans="1:1" ht="14.25" customHeight="1" x14ac:dyDescent="0.3">
      <c r="A58500" s="21"/>
    </row>
    <row r="58506" spans="1:1" s="20" customFormat="1" ht="14.25" customHeight="1" x14ac:dyDescent="0.25"/>
    <row r="58522" spans="1:1" ht="14.25" customHeight="1" x14ac:dyDescent="0.3">
      <c r="A58522" s="21"/>
    </row>
    <row r="58528" spans="1:1" s="20" customFormat="1" ht="14.25" customHeight="1" x14ac:dyDescent="0.25"/>
    <row r="58544" spans="1:1" ht="14.25" customHeight="1" x14ac:dyDescent="0.3">
      <c r="A58544" s="21"/>
    </row>
    <row r="58550" s="20" customFormat="1" ht="14.25" customHeight="1" x14ac:dyDescent="0.25"/>
    <row r="58566" spans="1:1" ht="14.25" customHeight="1" x14ac:dyDescent="0.3">
      <c r="A58566" s="21"/>
    </row>
    <row r="58572" spans="1:1" s="20" customFormat="1" ht="14.25" customHeight="1" x14ac:dyDescent="0.25"/>
    <row r="58588" spans="1:1" ht="14.25" customHeight="1" x14ac:dyDescent="0.3">
      <c r="A58588" s="21"/>
    </row>
    <row r="58594" s="20" customFormat="1" ht="14.25" customHeight="1" x14ac:dyDescent="0.25"/>
    <row r="58610" spans="1:1" ht="14.25" customHeight="1" x14ac:dyDescent="0.3">
      <c r="A58610" s="21"/>
    </row>
    <row r="58616" spans="1:1" s="20" customFormat="1" ht="14.25" customHeight="1" x14ac:dyDescent="0.25"/>
    <row r="58632" spans="1:1" ht="14.25" customHeight="1" x14ac:dyDescent="0.3">
      <c r="A58632" s="21"/>
    </row>
    <row r="58638" spans="1:1" s="20" customFormat="1" ht="14.25" customHeight="1" x14ac:dyDescent="0.25"/>
    <row r="58654" spans="1:1" ht="14.25" customHeight="1" x14ac:dyDescent="0.3">
      <c r="A58654" s="21"/>
    </row>
    <row r="58660" s="20" customFormat="1" ht="14.25" customHeight="1" x14ac:dyDescent="0.25"/>
    <row r="58676" spans="1:1" ht="14.25" customHeight="1" x14ac:dyDescent="0.3">
      <c r="A58676" s="21"/>
    </row>
    <row r="58682" spans="1:1" s="20" customFormat="1" ht="14.25" customHeight="1" x14ac:dyDescent="0.25"/>
    <row r="58698" spans="1:1" ht="14.25" customHeight="1" x14ac:dyDescent="0.3">
      <c r="A58698" s="21"/>
    </row>
    <row r="58704" spans="1:1" s="20" customFormat="1" ht="14.25" customHeight="1" x14ac:dyDescent="0.25"/>
    <row r="58720" spans="1:1" ht="14.25" customHeight="1" x14ac:dyDescent="0.3">
      <c r="A58720" s="21"/>
    </row>
    <row r="58726" s="20" customFormat="1" ht="14.25" customHeight="1" x14ac:dyDescent="0.25"/>
    <row r="58742" spans="1:1" ht="14.25" customHeight="1" x14ac:dyDescent="0.3">
      <c r="A58742" s="21"/>
    </row>
    <row r="58748" spans="1:1" s="20" customFormat="1" ht="14.25" customHeight="1" x14ac:dyDescent="0.25"/>
    <row r="58764" spans="1:1" ht="14.25" customHeight="1" x14ac:dyDescent="0.3">
      <c r="A58764" s="21"/>
    </row>
    <row r="58770" s="20" customFormat="1" ht="14.25" customHeight="1" x14ac:dyDescent="0.25"/>
    <row r="58786" spans="1:1" ht="14.25" customHeight="1" x14ac:dyDescent="0.3">
      <c r="A58786" s="21"/>
    </row>
    <row r="58792" spans="1:1" s="20" customFormat="1" ht="14.25" customHeight="1" x14ac:dyDescent="0.25"/>
    <row r="58808" spans="1:1" ht="14.25" customHeight="1" x14ac:dyDescent="0.3">
      <c r="A58808" s="21"/>
    </row>
    <row r="58814" spans="1:1" s="20" customFormat="1" ht="14.25" customHeight="1" x14ac:dyDescent="0.25"/>
    <row r="58830" spans="1:1" ht="14.25" customHeight="1" x14ac:dyDescent="0.3">
      <c r="A58830" s="21"/>
    </row>
    <row r="58836" s="20" customFormat="1" ht="14.25" customHeight="1" x14ac:dyDescent="0.25"/>
    <row r="58852" spans="1:1" ht="14.25" customHeight="1" x14ac:dyDescent="0.3">
      <c r="A58852" s="21"/>
    </row>
    <row r="58858" spans="1:1" s="20" customFormat="1" ht="14.25" customHeight="1" x14ac:dyDescent="0.25"/>
    <row r="58874" spans="1:1" ht="14.25" customHeight="1" x14ac:dyDescent="0.3">
      <c r="A58874" s="21"/>
    </row>
    <row r="58880" spans="1:1" s="20" customFormat="1" ht="14.25" customHeight="1" x14ac:dyDescent="0.25"/>
    <row r="58896" spans="1:1" ht="14.25" customHeight="1" x14ac:dyDescent="0.3">
      <c r="A58896" s="21"/>
    </row>
    <row r="58902" s="20" customFormat="1" ht="14.25" customHeight="1" x14ac:dyDescent="0.25"/>
    <row r="58918" spans="1:1" ht="14.25" customHeight="1" x14ac:dyDescent="0.3">
      <c r="A58918" s="21"/>
    </row>
    <row r="58924" spans="1:1" s="20" customFormat="1" ht="14.25" customHeight="1" x14ac:dyDescent="0.25"/>
    <row r="58940" spans="1:1" ht="14.25" customHeight="1" x14ac:dyDescent="0.3">
      <c r="A58940" s="21"/>
    </row>
    <row r="58946" s="20" customFormat="1" ht="14.25" customHeight="1" x14ac:dyDescent="0.25"/>
    <row r="58962" spans="1:1" ht="14.25" customHeight="1" x14ac:dyDescent="0.3">
      <c r="A58962" s="21"/>
    </row>
    <row r="58968" spans="1:1" s="20" customFormat="1" ht="14.25" customHeight="1" x14ac:dyDescent="0.25"/>
    <row r="58984" spans="1:1" ht="14.25" customHeight="1" x14ac:dyDescent="0.3">
      <c r="A58984" s="21"/>
    </row>
    <row r="58990" spans="1:1" s="20" customFormat="1" ht="14.25" customHeight="1" x14ac:dyDescent="0.25"/>
    <row r="59006" spans="1:1" ht="14.25" customHeight="1" x14ac:dyDescent="0.3">
      <c r="A59006" s="21"/>
    </row>
    <row r="59012" s="20" customFormat="1" ht="14.25" customHeight="1" x14ac:dyDescent="0.25"/>
    <row r="59028" spans="1:1" ht="14.25" customHeight="1" x14ac:dyDescent="0.3">
      <c r="A59028" s="21"/>
    </row>
    <row r="59034" spans="1:1" s="20" customFormat="1" ht="14.25" customHeight="1" x14ac:dyDescent="0.25"/>
    <row r="59050" spans="1:1" ht="14.25" customHeight="1" x14ac:dyDescent="0.3">
      <c r="A59050" s="21"/>
    </row>
    <row r="59056" spans="1:1" s="20" customFormat="1" ht="14.25" customHeight="1" x14ac:dyDescent="0.25"/>
    <row r="59072" spans="1:1" ht="14.25" customHeight="1" x14ac:dyDescent="0.3">
      <c r="A59072" s="21"/>
    </row>
    <row r="59078" s="20" customFormat="1" ht="14.25" customHeight="1" x14ac:dyDescent="0.25"/>
    <row r="59094" spans="1:1" ht="14.25" customHeight="1" x14ac:dyDescent="0.3">
      <c r="A59094" s="21"/>
    </row>
    <row r="59100" spans="1:1" s="20" customFormat="1" ht="14.25" customHeight="1" x14ac:dyDescent="0.25"/>
    <row r="59116" spans="1:1" ht="14.25" customHeight="1" x14ac:dyDescent="0.3">
      <c r="A59116" s="21"/>
    </row>
    <row r="59122" s="20" customFormat="1" ht="14.25" customHeight="1" x14ac:dyDescent="0.25"/>
    <row r="59138" spans="1:1" ht="14.25" customHeight="1" x14ac:dyDescent="0.3">
      <c r="A59138" s="21"/>
    </row>
    <row r="59144" spans="1:1" s="20" customFormat="1" ht="14.25" customHeight="1" x14ac:dyDescent="0.25"/>
    <row r="59160" spans="1:1" ht="14.25" customHeight="1" x14ac:dyDescent="0.3">
      <c r="A59160" s="21"/>
    </row>
    <row r="59166" spans="1:1" s="20" customFormat="1" ht="14.25" customHeight="1" x14ac:dyDescent="0.25"/>
    <row r="59182" spans="1:1" ht="14.25" customHeight="1" x14ac:dyDescent="0.3">
      <c r="A59182" s="21"/>
    </row>
    <row r="59188" s="20" customFormat="1" ht="14.25" customHeight="1" x14ac:dyDescent="0.25"/>
    <row r="59204" spans="1:1" ht="14.25" customHeight="1" x14ac:dyDescent="0.3">
      <c r="A59204" s="21"/>
    </row>
    <row r="59210" spans="1:1" s="20" customFormat="1" ht="14.25" customHeight="1" x14ac:dyDescent="0.25"/>
    <row r="59226" spans="1:1" ht="14.25" customHeight="1" x14ac:dyDescent="0.3">
      <c r="A59226" s="21"/>
    </row>
    <row r="59232" spans="1:1" s="20" customFormat="1" ht="14.25" customHeight="1" x14ac:dyDescent="0.25"/>
    <row r="59248" spans="1:1" ht="14.25" customHeight="1" x14ac:dyDescent="0.3">
      <c r="A59248" s="21"/>
    </row>
    <row r="59254" s="20" customFormat="1" ht="14.25" customHeight="1" x14ac:dyDescent="0.25"/>
    <row r="59270" spans="1:1" ht="14.25" customHeight="1" x14ac:dyDescent="0.3">
      <c r="A59270" s="21"/>
    </row>
    <row r="59276" spans="1:1" s="20" customFormat="1" ht="14.25" customHeight="1" x14ac:dyDescent="0.25"/>
    <row r="59292" spans="1:1" ht="14.25" customHeight="1" x14ac:dyDescent="0.3">
      <c r="A59292" s="21"/>
    </row>
    <row r="59298" s="20" customFormat="1" ht="14.25" customHeight="1" x14ac:dyDescent="0.25"/>
    <row r="59314" spans="1:1" ht="14.25" customHeight="1" x14ac:dyDescent="0.3">
      <c r="A59314" s="21"/>
    </row>
    <row r="59320" spans="1:1" s="20" customFormat="1" ht="14.25" customHeight="1" x14ac:dyDescent="0.25"/>
    <row r="59336" spans="1:1" ht="14.25" customHeight="1" x14ac:dyDescent="0.3">
      <c r="A59336" s="21"/>
    </row>
    <row r="59342" spans="1:1" s="20" customFormat="1" ht="14.25" customHeight="1" x14ac:dyDescent="0.25"/>
    <row r="59358" spans="1:1" ht="14.25" customHeight="1" x14ac:dyDescent="0.3">
      <c r="A59358" s="21"/>
    </row>
    <row r="59364" s="20" customFormat="1" ht="14.25" customHeight="1" x14ac:dyDescent="0.25"/>
    <row r="59380" spans="1:1" ht="14.25" customHeight="1" x14ac:dyDescent="0.3">
      <c r="A59380" s="21"/>
    </row>
    <row r="59386" spans="1:1" s="20" customFormat="1" ht="14.25" customHeight="1" x14ac:dyDescent="0.25"/>
    <row r="59402" spans="1:1" ht="14.25" customHeight="1" x14ac:dyDescent="0.3">
      <c r="A59402" s="21"/>
    </row>
    <row r="59408" spans="1:1" s="20" customFormat="1" ht="14.25" customHeight="1" x14ac:dyDescent="0.25"/>
    <row r="59424" spans="1:1" ht="14.25" customHeight="1" x14ac:dyDescent="0.3">
      <c r="A59424" s="21"/>
    </row>
    <row r="59430" s="20" customFormat="1" ht="14.25" customHeight="1" x14ac:dyDescent="0.25"/>
    <row r="59446" spans="1:1" ht="14.25" customHeight="1" x14ac:dyDescent="0.3">
      <c r="A59446" s="21"/>
    </row>
    <row r="59452" spans="1:1" s="20" customFormat="1" ht="14.25" customHeight="1" x14ac:dyDescent="0.25"/>
    <row r="59468" spans="1:1" ht="14.25" customHeight="1" x14ac:dyDescent="0.3">
      <c r="A59468" s="21"/>
    </row>
    <row r="59474" s="20" customFormat="1" ht="14.25" customHeight="1" x14ac:dyDescent="0.25"/>
    <row r="59490" spans="1:1" ht="14.25" customHeight="1" x14ac:dyDescent="0.3">
      <c r="A59490" s="21"/>
    </row>
    <row r="59496" spans="1:1" s="20" customFormat="1" ht="14.25" customHeight="1" x14ac:dyDescent="0.25"/>
    <row r="59512" spans="1:1" ht="14.25" customHeight="1" x14ac:dyDescent="0.3">
      <c r="A59512" s="21"/>
    </row>
    <row r="59518" spans="1:1" s="20" customFormat="1" ht="14.25" customHeight="1" x14ac:dyDescent="0.25"/>
    <row r="59534" spans="1:1" ht="14.25" customHeight="1" x14ac:dyDescent="0.3">
      <c r="A59534" s="21"/>
    </row>
    <row r="59540" s="20" customFormat="1" ht="14.25" customHeight="1" x14ac:dyDescent="0.25"/>
    <row r="59556" spans="1:1" ht="14.25" customHeight="1" x14ac:dyDescent="0.3">
      <c r="A59556" s="21"/>
    </row>
    <row r="59562" spans="1:1" s="20" customFormat="1" ht="14.25" customHeight="1" x14ac:dyDescent="0.25"/>
    <row r="59578" spans="1:1" ht="14.25" customHeight="1" x14ac:dyDescent="0.3">
      <c r="A59578" s="21"/>
    </row>
    <row r="59584" spans="1:1" s="20" customFormat="1" ht="14.25" customHeight="1" x14ac:dyDescent="0.25"/>
    <row r="59600" spans="1:1" ht="14.25" customHeight="1" x14ac:dyDescent="0.3">
      <c r="A59600" s="21"/>
    </row>
    <row r="59606" s="20" customFormat="1" ht="14.25" customHeight="1" x14ac:dyDescent="0.25"/>
    <row r="59622" spans="1:1" ht="14.25" customHeight="1" x14ac:dyDescent="0.3">
      <c r="A59622" s="21"/>
    </row>
    <row r="59628" spans="1:1" s="20" customFormat="1" ht="14.25" customHeight="1" x14ac:dyDescent="0.25"/>
    <row r="59644" spans="1:1" ht="14.25" customHeight="1" x14ac:dyDescent="0.3">
      <c r="A59644" s="21"/>
    </row>
    <row r="59650" s="20" customFormat="1" ht="14.25" customHeight="1" x14ac:dyDescent="0.25"/>
    <row r="59666" spans="1:1" ht="14.25" customHeight="1" x14ac:dyDescent="0.3">
      <c r="A59666" s="21"/>
    </row>
    <row r="59672" spans="1:1" s="20" customFormat="1" ht="14.25" customHeight="1" x14ac:dyDescent="0.25"/>
    <row r="59688" spans="1:1" ht="14.25" customHeight="1" x14ac:dyDescent="0.3">
      <c r="A59688" s="21"/>
    </row>
    <row r="59694" spans="1:1" s="20" customFormat="1" ht="14.25" customHeight="1" x14ac:dyDescent="0.25"/>
    <row r="59710" spans="1:1" ht="14.25" customHeight="1" x14ac:dyDescent="0.3">
      <c r="A59710" s="21"/>
    </row>
    <row r="59716" s="20" customFormat="1" ht="14.25" customHeight="1" x14ac:dyDescent="0.25"/>
    <row r="59732" spans="1:1" ht="14.25" customHeight="1" x14ac:dyDescent="0.3">
      <c r="A59732" s="21"/>
    </row>
    <row r="59738" spans="1:1" s="20" customFormat="1" ht="14.25" customHeight="1" x14ac:dyDescent="0.25"/>
    <row r="59754" spans="1:1" ht="14.25" customHeight="1" x14ac:dyDescent="0.3">
      <c r="A59754" s="21"/>
    </row>
    <row r="59760" spans="1:1" s="20" customFormat="1" ht="14.25" customHeight="1" x14ac:dyDescent="0.25"/>
    <row r="59776" spans="1:1" ht="14.25" customHeight="1" x14ac:dyDescent="0.3">
      <c r="A59776" s="21"/>
    </row>
    <row r="59782" s="20" customFormat="1" ht="14.25" customHeight="1" x14ac:dyDescent="0.25"/>
    <row r="59798" spans="1:1" ht="14.25" customHeight="1" x14ac:dyDescent="0.3">
      <c r="A59798" s="21"/>
    </row>
    <row r="59804" spans="1:1" s="20" customFormat="1" ht="14.25" customHeight="1" x14ac:dyDescent="0.25"/>
    <row r="59820" spans="1:1" ht="14.25" customHeight="1" x14ac:dyDescent="0.3">
      <c r="A59820" s="21"/>
    </row>
    <row r="59826" s="20" customFormat="1" ht="14.25" customHeight="1" x14ac:dyDescent="0.25"/>
    <row r="59842" spans="1:1" ht="14.25" customHeight="1" x14ac:dyDescent="0.3">
      <c r="A59842" s="21"/>
    </row>
    <row r="59848" spans="1:1" s="20" customFormat="1" ht="14.25" customHeight="1" x14ac:dyDescent="0.25"/>
    <row r="59864" spans="1:1" ht="14.25" customHeight="1" x14ac:dyDescent="0.3">
      <c r="A59864" s="21"/>
    </row>
    <row r="59870" spans="1:1" s="20" customFormat="1" ht="14.25" customHeight="1" x14ac:dyDescent="0.25"/>
    <row r="59886" spans="1:1" ht="14.25" customHeight="1" x14ac:dyDescent="0.3">
      <c r="A59886" s="21"/>
    </row>
    <row r="59892" s="20" customFormat="1" ht="14.25" customHeight="1" x14ac:dyDescent="0.25"/>
    <row r="59908" spans="1:1" ht="14.25" customHeight="1" x14ac:dyDescent="0.3">
      <c r="A59908" s="21"/>
    </row>
    <row r="59914" spans="1:1" s="20" customFormat="1" ht="14.25" customHeight="1" x14ac:dyDescent="0.25"/>
    <row r="59930" spans="1:1" ht="14.25" customHeight="1" x14ac:dyDescent="0.3">
      <c r="A59930" s="21"/>
    </row>
    <row r="59936" spans="1:1" s="20" customFormat="1" ht="14.25" customHeight="1" x14ac:dyDescent="0.25"/>
    <row r="59952" spans="1:1" ht="14.25" customHeight="1" x14ac:dyDescent="0.3">
      <c r="A59952" s="21"/>
    </row>
    <row r="59958" s="20" customFormat="1" ht="14.25" customHeight="1" x14ac:dyDescent="0.25"/>
    <row r="59974" spans="1:1" ht="14.25" customHeight="1" x14ac:dyDescent="0.3">
      <c r="A59974" s="21"/>
    </row>
    <row r="59980" spans="1:1" s="20" customFormat="1" ht="14.25" customHeight="1" x14ac:dyDescent="0.25"/>
    <row r="59996" spans="1:1" ht="14.25" customHeight="1" x14ac:dyDescent="0.3">
      <c r="A59996" s="21"/>
    </row>
    <row r="60002" s="20" customFormat="1" ht="14.25" customHeight="1" x14ac:dyDescent="0.25"/>
    <row r="60018" spans="1:1" ht="14.25" customHeight="1" x14ac:dyDescent="0.3">
      <c r="A60018" s="21"/>
    </row>
    <row r="60024" spans="1:1" s="20" customFormat="1" ht="14.25" customHeight="1" x14ac:dyDescent="0.25"/>
    <row r="60040" spans="1:1" ht="14.25" customHeight="1" x14ac:dyDescent="0.3">
      <c r="A60040" s="21"/>
    </row>
    <row r="60046" spans="1:1" s="20" customFormat="1" ht="14.25" customHeight="1" x14ac:dyDescent="0.25"/>
    <row r="60062" spans="1:1" ht="14.25" customHeight="1" x14ac:dyDescent="0.3">
      <c r="A60062" s="21"/>
    </row>
    <row r="60068" s="20" customFormat="1" ht="14.25" customHeight="1" x14ac:dyDescent="0.25"/>
    <row r="60084" spans="1:1" ht="14.25" customHeight="1" x14ac:dyDescent="0.3">
      <c r="A60084" s="21"/>
    </row>
    <row r="60090" spans="1:1" s="20" customFormat="1" ht="14.25" customHeight="1" x14ac:dyDescent="0.25"/>
    <row r="60106" spans="1:1" ht="14.25" customHeight="1" x14ac:dyDescent="0.3">
      <c r="A60106" s="21"/>
    </row>
    <row r="60112" spans="1:1" s="20" customFormat="1" ht="14.25" customHeight="1" x14ac:dyDescent="0.25"/>
    <row r="60128" spans="1:1" ht="14.25" customHeight="1" x14ac:dyDescent="0.3">
      <c r="A60128" s="21"/>
    </row>
    <row r="60134" s="20" customFormat="1" ht="14.25" customHeight="1" x14ac:dyDescent="0.25"/>
    <row r="60150" spans="1:1" ht="14.25" customHeight="1" x14ac:dyDescent="0.3">
      <c r="A60150" s="21"/>
    </row>
    <row r="60156" spans="1:1" s="20" customFormat="1" ht="14.25" customHeight="1" x14ac:dyDescent="0.25"/>
    <row r="60172" spans="1:1" ht="14.25" customHeight="1" x14ac:dyDescent="0.3">
      <c r="A60172" s="21"/>
    </row>
    <row r="60178" s="20" customFormat="1" ht="14.25" customHeight="1" x14ac:dyDescent="0.25"/>
    <row r="60194" spans="1:1" ht="14.25" customHeight="1" x14ac:dyDescent="0.3">
      <c r="A60194" s="21"/>
    </row>
    <row r="60200" spans="1:1" s="20" customFormat="1" ht="14.25" customHeight="1" x14ac:dyDescent="0.25"/>
    <row r="60216" spans="1:1" ht="14.25" customHeight="1" x14ac:dyDescent="0.3">
      <c r="A60216" s="21"/>
    </row>
    <row r="60222" spans="1:1" s="20" customFormat="1" ht="14.25" customHeight="1" x14ac:dyDescent="0.25"/>
    <row r="60238" spans="1:1" ht="14.25" customHeight="1" x14ac:dyDescent="0.3">
      <c r="A60238" s="21"/>
    </row>
    <row r="60244" s="20" customFormat="1" ht="14.25" customHeight="1" x14ac:dyDescent="0.25"/>
    <row r="60260" spans="1:1" ht="14.25" customHeight="1" x14ac:dyDescent="0.3">
      <c r="A60260" s="21"/>
    </row>
    <row r="60266" spans="1:1" s="20" customFormat="1" ht="14.25" customHeight="1" x14ac:dyDescent="0.25"/>
    <row r="60282" spans="1:1" ht="14.25" customHeight="1" x14ac:dyDescent="0.3">
      <c r="A60282" s="21"/>
    </row>
    <row r="60288" spans="1:1" s="20" customFormat="1" ht="14.25" customHeight="1" x14ac:dyDescent="0.25"/>
    <row r="60304" spans="1:1" ht="14.25" customHeight="1" x14ac:dyDescent="0.3">
      <c r="A60304" s="21"/>
    </row>
    <row r="60310" s="20" customFormat="1" ht="14.25" customHeight="1" x14ac:dyDescent="0.25"/>
    <row r="60326" spans="1:1" ht="14.25" customHeight="1" x14ac:dyDescent="0.3">
      <c r="A60326" s="21"/>
    </row>
    <row r="60332" spans="1:1" s="20" customFormat="1" ht="14.25" customHeight="1" x14ac:dyDescent="0.25"/>
    <row r="60348" spans="1:1" ht="14.25" customHeight="1" x14ac:dyDescent="0.3">
      <c r="A60348" s="21"/>
    </row>
    <row r="60354" s="20" customFormat="1" ht="14.25" customHeight="1" x14ac:dyDescent="0.25"/>
    <row r="60370" spans="1:1" ht="14.25" customHeight="1" x14ac:dyDescent="0.3">
      <c r="A60370" s="21"/>
    </row>
    <row r="60376" spans="1:1" s="20" customFormat="1" ht="14.25" customHeight="1" x14ac:dyDescent="0.25"/>
    <row r="60392" spans="1:1" ht="14.25" customHeight="1" x14ac:dyDescent="0.3">
      <c r="A60392" s="21"/>
    </row>
    <row r="60398" spans="1:1" s="20" customFormat="1" ht="14.25" customHeight="1" x14ac:dyDescent="0.25"/>
    <row r="60414" spans="1:1" ht="14.25" customHeight="1" x14ac:dyDescent="0.3">
      <c r="A60414" s="21"/>
    </row>
    <row r="60420" s="20" customFormat="1" ht="14.25" customHeight="1" x14ac:dyDescent="0.25"/>
    <row r="60436" spans="1:1" ht="14.25" customHeight="1" x14ac:dyDescent="0.3">
      <c r="A60436" s="21"/>
    </row>
    <row r="60442" spans="1:1" s="20" customFormat="1" ht="14.25" customHeight="1" x14ac:dyDescent="0.25"/>
    <row r="60458" spans="1:1" ht="14.25" customHeight="1" x14ac:dyDescent="0.3">
      <c r="A60458" s="21"/>
    </row>
    <row r="60464" spans="1:1" s="20" customFormat="1" ht="14.25" customHeight="1" x14ac:dyDescent="0.25"/>
    <row r="60480" spans="1:1" ht="14.25" customHeight="1" x14ac:dyDescent="0.3">
      <c r="A60480" s="21"/>
    </row>
    <row r="60486" s="20" customFormat="1" ht="14.25" customHeight="1" x14ac:dyDescent="0.25"/>
    <row r="60502" spans="1:1" ht="14.25" customHeight="1" x14ac:dyDescent="0.3">
      <c r="A60502" s="21"/>
    </row>
    <row r="60508" spans="1:1" s="20" customFormat="1" ht="14.25" customHeight="1" x14ac:dyDescent="0.25"/>
    <row r="60524" spans="1:1" ht="14.25" customHeight="1" x14ac:dyDescent="0.3">
      <c r="A60524" s="21"/>
    </row>
    <row r="60530" s="20" customFormat="1" ht="14.25" customHeight="1" x14ac:dyDescent="0.25"/>
    <row r="60546" spans="1:1" ht="14.25" customHeight="1" x14ac:dyDescent="0.3">
      <c r="A60546" s="21"/>
    </row>
    <row r="60552" spans="1:1" s="20" customFormat="1" ht="14.25" customHeight="1" x14ac:dyDescent="0.25"/>
    <row r="60568" spans="1:1" ht="14.25" customHeight="1" x14ac:dyDescent="0.3">
      <c r="A60568" s="21"/>
    </row>
    <row r="60574" spans="1:1" s="20" customFormat="1" ht="14.25" customHeight="1" x14ac:dyDescent="0.25"/>
    <row r="60590" spans="1:1" ht="14.25" customHeight="1" x14ac:dyDescent="0.3">
      <c r="A60590" s="21"/>
    </row>
    <row r="60596" s="20" customFormat="1" ht="14.25" customHeight="1" x14ac:dyDescent="0.25"/>
    <row r="60612" spans="1:1" ht="14.25" customHeight="1" x14ac:dyDescent="0.3">
      <c r="A60612" s="21"/>
    </row>
    <row r="60618" spans="1:1" s="20" customFormat="1" ht="14.25" customHeight="1" x14ac:dyDescent="0.25"/>
    <row r="60634" spans="1:1" ht="14.25" customHeight="1" x14ac:dyDescent="0.3">
      <c r="A60634" s="21"/>
    </row>
    <row r="60640" spans="1:1" s="20" customFormat="1" ht="14.25" customHeight="1" x14ac:dyDescent="0.25"/>
    <row r="60656" spans="1:1" ht="14.25" customHeight="1" x14ac:dyDescent="0.3">
      <c r="A60656" s="21"/>
    </row>
    <row r="60662" s="20" customFormat="1" ht="14.25" customHeight="1" x14ac:dyDescent="0.25"/>
    <row r="60678" spans="1:1" ht="14.25" customHeight="1" x14ac:dyDescent="0.3">
      <c r="A60678" s="21"/>
    </row>
    <row r="60684" spans="1:1" s="20" customFormat="1" ht="14.25" customHeight="1" x14ac:dyDescent="0.25"/>
    <row r="60700" spans="1:1" ht="14.25" customHeight="1" x14ac:dyDescent="0.3">
      <c r="A60700" s="21"/>
    </row>
    <row r="60706" s="20" customFormat="1" ht="14.25" customHeight="1" x14ac:dyDescent="0.25"/>
    <row r="60722" spans="1:1" ht="14.25" customHeight="1" x14ac:dyDescent="0.3">
      <c r="A60722" s="21"/>
    </row>
    <row r="60728" spans="1:1" s="20" customFormat="1" ht="14.25" customHeight="1" x14ac:dyDescent="0.25"/>
    <row r="60744" spans="1:1" ht="14.25" customHeight="1" x14ac:dyDescent="0.3">
      <c r="A60744" s="21"/>
    </row>
    <row r="60750" spans="1:1" s="20" customFormat="1" ht="14.25" customHeight="1" x14ac:dyDescent="0.25"/>
    <row r="60766" spans="1:1" ht="14.25" customHeight="1" x14ac:dyDescent="0.3">
      <c r="A60766" s="21"/>
    </row>
    <row r="60772" s="20" customFormat="1" ht="14.25" customHeight="1" x14ac:dyDescent="0.25"/>
    <row r="60788" spans="1:1" ht="14.25" customHeight="1" x14ac:dyDescent="0.3">
      <c r="A60788" s="21"/>
    </row>
    <row r="60794" spans="1:1" s="20" customFormat="1" ht="14.25" customHeight="1" x14ac:dyDescent="0.25"/>
    <row r="60810" spans="1:1" ht="14.25" customHeight="1" x14ac:dyDescent="0.3">
      <c r="A60810" s="21"/>
    </row>
    <row r="60816" spans="1:1" s="20" customFormat="1" ht="14.25" customHeight="1" x14ac:dyDescent="0.25"/>
    <row r="60832" spans="1:1" ht="14.25" customHeight="1" x14ac:dyDescent="0.3">
      <c r="A60832" s="21"/>
    </row>
    <row r="60838" s="20" customFormat="1" ht="14.25" customHeight="1" x14ac:dyDescent="0.25"/>
    <row r="60854" spans="1:1" ht="14.25" customHeight="1" x14ac:dyDescent="0.3">
      <c r="A60854" s="21"/>
    </row>
    <row r="60860" spans="1:1" s="20" customFormat="1" ht="14.25" customHeight="1" x14ac:dyDescent="0.25"/>
    <row r="60876" spans="1:1" ht="14.25" customHeight="1" x14ac:dyDescent="0.3">
      <c r="A60876" s="21"/>
    </row>
    <row r="60882" s="20" customFormat="1" ht="14.25" customHeight="1" x14ac:dyDescent="0.25"/>
    <row r="60898" spans="1:1" ht="14.25" customHeight="1" x14ac:dyDescent="0.3">
      <c r="A60898" s="21"/>
    </row>
    <row r="60904" spans="1:1" s="20" customFormat="1" ht="14.25" customHeight="1" x14ac:dyDescent="0.25"/>
    <row r="60920" spans="1:1" ht="14.25" customHeight="1" x14ac:dyDescent="0.3">
      <c r="A60920" s="21"/>
    </row>
    <row r="60926" spans="1:1" s="20" customFormat="1" ht="14.25" customHeight="1" x14ac:dyDescent="0.25"/>
    <row r="60942" spans="1:1" ht="14.25" customHeight="1" x14ac:dyDescent="0.3">
      <c r="A60942" s="21"/>
    </row>
    <row r="60948" s="20" customFormat="1" ht="14.25" customHeight="1" x14ac:dyDescent="0.25"/>
    <row r="60964" spans="1:1" ht="14.25" customHeight="1" x14ac:dyDescent="0.3">
      <c r="A60964" s="21"/>
    </row>
    <row r="60970" spans="1:1" s="20" customFormat="1" ht="14.25" customHeight="1" x14ac:dyDescent="0.25"/>
    <row r="60986" spans="1:1" ht="14.25" customHeight="1" x14ac:dyDescent="0.3">
      <c r="A60986" s="21"/>
    </row>
    <row r="60992" spans="1:1" s="20" customFormat="1" ht="14.25" customHeight="1" x14ac:dyDescent="0.25"/>
    <row r="61008" spans="1:1" ht="14.25" customHeight="1" x14ac:dyDescent="0.3">
      <c r="A61008" s="21"/>
    </row>
    <row r="61014" s="20" customFormat="1" ht="14.25" customHeight="1" x14ac:dyDescent="0.25"/>
    <row r="61030" spans="1:1" ht="14.25" customHeight="1" x14ac:dyDescent="0.3">
      <c r="A61030" s="21"/>
    </row>
    <row r="61036" spans="1:1" s="20" customFormat="1" ht="14.25" customHeight="1" x14ac:dyDescent="0.25"/>
    <row r="61052" spans="1:1" ht="14.25" customHeight="1" x14ac:dyDescent="0.3">
      <c r="A61052" s="21"/>
    </row>
    <row r="61058" s="20" customFormat="1" ht="14.25" customHeight="1" x14ac:dyDescent="0.25"/>
    <row r="61074" spans="1:1" ht="14.25" customHeight="1" x14ac:dyDescent="0.3">
      <c r="A61074" s="21"/>
    </row>
    <row r="61080" spans="1:1" s="20" customFormat="1" ht="14.25" customHeight="1" x14ac:dyDescent="0.25"/>
    <row r="61096" spans="1:1" ht="14.25" customHeight="1" x14ac:dyDescent="0.3">
      <c r="A61096" s="21"/>
    </row>
    <row r="61102" spans="1:1" s="20" customFormat="1" ht="14.25" customHeight="1" x14ac:dyDescent="0.25"/>
    <row r="61118" spans="1:1" ht="14.25" customHeight="1" x14ac:dyDescent="0.3">
      <c r="A61118" s="21"/>
    </row>
    <row r="61124" s="20" customFormat="1" ht="14.25" customHeight="1" x14ac:dyDescent="0.25"/>
    <row r="61140" spans="1:1" ht="14.25" customHeight="1" x14ac:dyDescent="0.3">
      <c r="A61140" s="21"/>
    </row>
    <row r="61146" spans="1:1" s="20" customFormat="1" ht="14.25" customHeight="1" x14ac:dyDescent="0.25"/>
    <row r="61162" spans="1:1" ht="14.25" customHeight="1" x14ac:dyDescent="0.3">
      <c r="A61162" s="21"/>
    </row>
    <row r="61168" spans="1:1" s="20" customFormat="1" ht="14.25" customHeight="1" x14ac:dyDescent="0.25"/>
    <row r="61184" spans="1:1" ht="14.25" customHeight="1" x14ac:dyDescent="0.3">
      <c r="A61184" s="21"/>
    </row>
    <row r="61190" s="20" customFormat="1" ht="14.25" customHeight="1" x14ac:dyDescent="0.25"/>
    <row r="61206" spans="1:1" ht="14.25" customHeight="1" x14ac:dyDescent="0.3">
      <c r="A61206" s="21"/>
    </row>
    <row r="61212" spans="1:1" s="20" customFormat="1" ht="14.25" customHeight="1" x14ac:dyDescent="0.25"/>
    <row r="61228" spans="1:1" ht="14.25" customHeight="1" x14ac:dyDescent="0.3">
      <c r="A61228" s="21"/>
    </row>
    <row r="61234" s="20" customFormat="1" ht="14.25" customHeight="1" x14ac:dyDescent="0.25"/>
    <row r="61250" spans="1:1" ht="14.25" customHeight="1" x14ac:dyDescent="0.3">
      <c r="A61250" s="21"/>
    </row>
    <row r="61256" spans="1:1" s="20" customFormat="1" ht="14.25" customHeight="1" x14ac:dyDescent="0.25"/>
    <row r="61272" spans="1:1" ht="14.25" customHeight="1" x14ac:dyDescent="0.3">
      <c r="A61272" s="21"/>
    </row>
    <row r="61278" spans="1:1" s="20" customFormat="1" ht="14.25" customHeight="1" x14ac:dyDescent="0.25"/>
    <row r="61294" spans="1:1" ht="14.25" customHeight="1" x14ac:dyDescent="0.3">
      <c r="A61294" s="21"/>
    </row>
    <row r="61300" s="20" customFormat="1" ht="14.25" customHeight="1" x14ac:dyDescent="0.25"/>
    <row r="61316" spans="1:1" ht="14.25" customHeight="1" x14ac:dyDescent="0.3">
      <c r="A61316" s="21"/>
    </row>
    <row r="61322" spans="1:1" s="20" customFormat="1" ht="14.25" customHeight="1" x14ac:dyDescent="0.25"/>
    <row r="61338" spans="1:1" ht="14.25" customHeight="1" x14ac:dyDescent="0.3">
      <c r="A61338" s="21"/>
    </row>
    <row r="61344" spans="1:1" s="20" customFormat="1" ht="14.25" customHeight="1" x14ac:dyDescent="0.25"/>
    <row r="61360" spans="1:1" ht="14.25" customHeight="1" x14ac:dyDescent="0.3">
      <c r="A61360" s="21"/>
    </row>
    <row r="61366" s="20" customFormat="1" ht="14.25" customHeight="1" x14ac:dyDescent="0.25"/>
    <row r="61382" spans="1:1" ht="14.25" customHeight="1" x14ac:dyDescent="0.3">
      <c r="A61382" s="21"/>
    </row>
    <row r="61388" spans="1:1" s="20" customFormat="1" ht="14.25" customHeight="1" x14ac:dyDescent="0.25"/>
    <row r="61404" spans="1:1" ht="14.25" customHeight="1" x14ac:dyDescent="0.3">
      <c r="A61404" s="21"/>
    </row>
    <row r="61410" s="20" customFormat="1" ht="14.25" customHeight="1" x14ac:dyDescent="0.25"/>
    <row r="61426" spans="1:1" ht="14.25" customHeight="1" x14ac:dyDescent="0.3">
      <c r="A61426" s="21"/>
    </row>
    <row r="61432" spans="1:1" s="20" customFormat="1" ht="14.25" customHeight="1" x14ac:dyDescent="0.25"/>
    <row r="61448" spans="1:1" ht="14.25" customHeight="1" x14ac:dyDescent="0.3">
      <c r="A61448" s="21"/>
    </row>
    <row r="61454" spans="1:1" s="20" customFormat="1" ht="14.25" customHeight="1" x14ac:dyDescent="0.25"/>
    <row r="61470" spans="1:1" ht="14.25" customHeight="1" x14ac:dyDescent="0.3">
      <c r="A61470" s="21"/>
    </row>
    <row r="61476" s="20" customFormat="1" ht="14.25" customHeight="1" x14ac:dyDescent="0.25"/>
    <row r="61492" spans="1:1" ht="14.25" customHeight="1" x14ac:dyDescent="0.3">
      <c r="A61492" s="21"/>
    </row>
    <row r="61498" spans="1:1" s="20" customFormat="1" ht="14.25" customHeight="1" x14ac:dyDescent="0.25"/>
    <row r="61514" spans="1:1" ht="14.25" customHeight="1" x14ac:dyDescent="0.3">
      <c r="A61514" s="21"/>
    </row>
    <row r="61520" spans="1:1" s="20" customFormat="1" ht="14.25" customHeight="1" x14ac:dyDescent="0.25"/>
    <row r="61536" spans="1:1" ht="14.25" customHeight="1" x14ac:dyDescent="0.3">
      <c r="A61536" s="21"/>
    </row>
    <row r="61542" s="20" customFormat="1" ht="14.25" customHeight="1" x14ac:dyDescent="0.25"/>
    <row r="61558" spans="1:1" ht="14.25" customHeight="1" x14ac:dyDescent="0.3">
      <c r="A61558" s="21"/>
    </row>
    <row r="61564" spans="1:1" s="20" customFormat="1" ht="14.25" customHeight="1" x14ac:dyDescent="0.25"/>
    <row r="61580" spans="1:1" ht="14.25" customHeight="1" x14ac:dyDescent="0.3">
      <c r="A61580" s="21"/>
    </row>
    <row r="61586" s="20" customFormat="1" ht="14.25" customHeight="1" x14ac:dyDescent="0.25"/>
    <row r="61602" spans="1:1" ht="14.25" customHeight="1" x14ac:dyDescent="0.3">
      <c r="A61602" s="21"/>
    </row>
    <row r="61608" spans="1:1" s="20" customFormat="1" ht="14.25" customHeight="1" x14ac:dyDescent="0.25"/>
    <row r="61624" spans="1:1" ht="14.25" customHeight="1" x14ac:dyDescent="0.3">
      <c r="A61624" s="21"/>
    </row>
    <row r="61630" spans="1:1" s="20" customFormat="1" ht="14.25" customHeight="1" x14ac:dyDescent="0.25"/>
    <row r="61646" spans="1:1" ht="14.25" customHeight="1" x14ac:dyDescent="0.3">
      <c r="A61646" s="21"/>
    </row>
    <row r="61652" s="20" customFormat="1" ht="14.25" customHeight="1" x14ac:dyDescent="0.25"/>
    <row r="61668" spans="1:1" ht="14.25" customHeight="1" x14ac:dyDescent="0.3">
      <c r="A61668" s="21"/>
    </row>
    <row r="61674" spans="1:1" s="20" customFormat="1" ht="14.25" customHeight="1" x14ac:dyDescent="0.25"/>
    <row r="61690" spans="1:1" ht="14.25" customHeight="1" x14ac:dyDescent="0.3">
      <c r="A61690" s="21"/>
    </row>
    <row r="61696" spans="1:1" s="20" customFormat="1" ht="14.25" customHeight="1" x14ac:dyDescent="0.25"/>
    <row r="61712" spans="1:1" ht="14.25" customHeight="1" x14ac:dyDescent="0.3">
      <c r="A61712" s="21"/>
    </row>
    <row r="61718" s="20" customFormat="1" ht="14.25" customHeight="1" x14ac:dyDescent="0.25"/>
    <row r="61734" spans="1:1" ht="14.25" customHeight="1" x14ac:dyDescent="0.3">
      <c r="A61734" s="21"/>
    </row>
    <row r="61740" spans="1:1" s="20" customFormat="1" ht="14.25" customHeight="1" x14ac:dyDescent="0.25"/>
    <row r="61756" spans="1:1" ht="14.25" customHeight="1" x14ac:dyDescent="0.3">
      <c r="A61756" s="21"/>
    </row>
    <row r="61762" s="20" customFormat="1" ht="14.25" customHeight="1" x14ac:dyDescent="0.25"/>
    <row r="61778" spans="1:1" ht="14.25" customHeight="1" x14ac:dyDescent="0.3">
      <c r="A61778" s="21"/>
    </row>
    <row r="61784" spans="1:1" s="20" customFormat="1" ht="14.25" customHeight="1" x14ac:dyDescent="0.25"/>
    <row r="61800" spans="1:1" ht="14.25" customHeight="1" x14ac:dyDescent="0.3">
      <c r="A61800" s="21"/>
    </row>
    <row r="61806" spans="1:1" s="20" customFormat="1" ht="14.25" customHeight="1" x14ac:dyDescent="0.25"/>
    <row r="61822" spans="1:1" ht="14.25" customHeight="1" x14ac:dyDescent="0.3">
      <c r="A61822" s="21"/>
    </row>
    <row r="61828" s="20" customFormat="1" ht="14.25" customHeight="1" x14ac:dyDescent="0.25"/>
    <row r="61844" spans="1:1" ht="14.25" customHeight="1" x14ac:dyDescent="0.3">
      <c r="A61844" s="21"/>
    </row>
    <row r="61850" spans="1:1" s="20" customFormat="1" ht="14.25" customHeight="1" x14ac:dyDescent="0.25"/>
    <row r="61866" spans="1:1" ht="14.25" customHeight="1" x14ac:dyDescent="0.3">
      <c r="A61866" s="21"/>
    </row>
    <row r="61872" spans="1:1" s="20" customFormat="1" ht="14.25" customHeight="1" x14ac:dyDescent="0.25"/>
    <row r="61888" spans="1:1" ht="14.25" customHeight="1" x14ac:dyDescent="0.3">
      <c r="A61888" s="21"/>
    </row>
    <row r="61894" s="20" customFormat="1" ht="14.25" customHeight="1" x14ac:dyDescent="0.25"/>
    <row r="61910" spans="1:1" ht="14.25" customHeight="1" x14ac:dyDescent="0.3">
      <c r="A61910" s="21"/>
    </row>
    <row r="61916" spans="1:1" s="20" customFormat="1" ht="14.25" customHeight="1" x14ac:dyDescent="0.25"/>
    <row r="61932" spans="1:1" ht="14.25" customHeight="1" x14ac:dyDescent="0.3">
      <c r="A61932" s="21"/>
    </row>
    <row r="61938" s="20" customFormat="1" ht="14.25" customHeight="1" x14ac:dyDescent="0.25"/>
    <row r="61954" spans="1:1" ht="14.25" customHeight="1" x14ac:dyDescent="0.3">
      <c r="A61954" s="21"/>
    </row>
    <row r="61960" spans="1:1" s="20" customFormat="1" ht="14.25" customHeight="1" x14ac:dyDescent="0.25"/>
    <row r="61976" spans="1:1" ht="14.25" customHeight="1" x14ac:dyDescent="0.3">
      <c r="A61976" s="21"/>
    </row>
    <row r="61982" spans="1:1" s="20" customFormat="1" ht="14.25" customHeight="1" x14ac:dyDescent="0.25"/>
    <row r="61998" spans="1:1" ht="14.25" customHeight="1" x14ac:dyDescent="0.3">
      <c r="A61998" s="21"/>
    </row>
    <row r="62004" s="20" customFormat="1" ht="14.25" customHeight="1" x14ac:dyDescent="0.25"/>
    <row r="62020" spans="1:1" ht="14.25" customHeight="1" x14ac:dyDescent="0.3">
      <c r="A62020" s="21"/>
    </row>
    <row r="62026" spans="1:1" s="20" customFormat="1" ht="14.25" customHeight="1" x14ac:dyDescent="0.25"/>
    <row r="62042" spans="1:1" ht="14.25" customHeight="1" x14ac:dyDescent="0.3">
      <c r="A62042" s="21"/>
    </row>
    <row r="62048" spans="1:1" s="20" customFormat="1" ht="14.25" customHeight="1" x14ac:dyDescent="0.25"/>
    <row r="62064" spans="1:1" ht="14.25" customHeight="1" x14ac:dyDescent="0.3">
      <c r="A62064" s="21"/>
    </row>
    <row r="62070" s="20" customFormat="1" ht="14.25" customHeight="1" x14ac:dyDescent="0.25"/>
    <row r="62086" spans="1:1" ht="14.25" customHeight="1" x14ac:dyDescent="0.3">
      <c r="A62086" s="21"/>
    </row>
    <row r="62092" spans="1:1" s="20" customFormat="1" ht="14.25" customHeight="1" x14ac:dyDescent="0.25"/>
    <row r="62108" spans="1:1" ht="14.25" customHeight="1" x14ac:dyDescent="0.3">
      <c r="A62108" s="21"/>
    </row>
    <row r="62114" s="20" customFormat="1" ht="14.25" customHeight="1" x14ac:dyDescent="0.25"/>
    <row r="62130" spans="1:1" ht="14.25" customHeight="1" x14ac:dyDescent="0.3">
      <c r="A62130" s="21"/>
    </row>
    <row r="62136" spans="1:1" s="20" customFormat="1" ht="14.25" customHeight="1" x14ac:dyDescent="0.25"/>
    <row r="62152" spans="1:1" ht="14.25" customHeight="1" x14ac:dyDescent="0.3">
      <c r="A62152" s="21"/>
    </row>
    <row r="62158" spans="1:1" s="20" customFormat="1" ht="14.25" customHeight="1" x14ac:dyDescent="0.25"/>
    <row r="62174" spans="1:1" ht="14.25" customHeight="1" x14ac:dyDescent="0.3">
      <c r="A62174" s="21"/>
    </row>
    <row r="62180" s="20" customFormat="1" ht="14.25" customHeight="1" x14ac:dyDescent="0.25"/>
    <row r="62196" spans="1:1" ht="14.25" customHeight="1" x14ac:dyDescent="0.3">
      <c r="A62196" s="21"/>
    </row>
    <row r="62202" spans="1:1" s="20" customFormat="1" ht="14.25" customHeight="1" x14ac:dyDescent="0.25"/>
    <row r="62218" spans="1:1" ht="14.25" customHeight="1" x14ac:dyDescent="0.3">
      <c r="A62218" s="21"/>
    </row>
    <row r="62224" spans="1:1" s="20" customFormat="1" ht="14.25" customHeight="1" x14ac:dyDescent="0.25"/>
    <row r="62240" spans="1:1" ht="14.25" customHeight="1" x14ac:dyDescent="0.3">
      <c r="A62240" s="21"/>
    </row>
    <row r="62246" s="20" customFormat="1" ht="14.25" customHeight="1" x14ac:dyDescent="0.25"/>
    <row r="62262" spans="1:1" ht="14.25" customHeight="1" x14ac:dyDescent="0.3">
      <c r="A62262" s="21"/>
    </row>
    <row r="62268" spans="1:1" s="20" customFormat="1" ht="14.25" customHeight="1" x14ac:dyDescent="0.25"/>
    <row r="62284" spans="1:1" ht="14.25" customHeight="1" x14ac:dyDescent="0.3">
      <c r="A62284" s="21"/>
    </row>
    <row r="62290" s="20" customFormat="1" ht="14.25" customHeight="1" x14ac:dyDescent="0.25"/>
    <row r="62306" spans="1:1" ht="14.25" customHeight="1" x14ac:dyDescent="0.3">
      <c r="A62306" s="21"/>
    </row>
    <row r="62312" spans="1:1" s="20" customFormat="1" ht="14.25" customHeight="1" x14ac:dyDescent="0.25"/>
    <row r="62328" spans="1:1" ht="14.25" customHeight="1" x14ac:dyDescent="0.3">
      <c r="A62328" s="21"/>
    </row>
    <row r="62334" spans="1:1" s="20" customFormat="1" ht="14.25" customHeight="1" x14ac:dyDescent="0.25"/>
    <row r="62350" spans="1:1" ht="14.25" customHeight="1" x14ac:dyDescent="0.3">
      <c r="A62350" s="21"/>
    </row>
    <row r="62356" s="20" customFormat="1" ht="14.25" customHeight="1" x14ac:dyDescent="0.25"/>
    <row r="62372" spans="1:1" ht="14.25" customHeight="1" x14ac:dyDescent="0.3">
      <c r="A62372" s="21"/>
    </row>
    <row r="62378" spans="1:1" s="20" customFormat="1" ht="14.25" customHeight="1" x14ac:dyDescent="0.25"/>
    <row r="62394" spans="1:1" ht="14.25" customHeight="1" x14ac:dyDescent="0.3">
      <c r="A62394" s="21"/>
    </row>
    <row r="62400" spans="1:1" s="20" customFormat="1" ht="14.25" customHeight="1" x14ac:dyDescent="0.25"/>
    <row r="62416" spans="1:1" ht="14.25" customHeight="1" x14ac:dyDescent="0.3">
      <c r="A62416" s="21"/>
    </row>
    <row r="62422" s="20" customFormat="1" ht="14.25" customHeight="1" x14ac:dyDescent="0.25"/>
    <row r="62438" spans="1:1" ht="14.25" customHeight="1" x14ac:dyDescent="0.3">
      <c r="A62438" s="21"/>
    </row>
    <row r="62444" spans="1:1" s="20" customFormat="1" ht="14.25" customHeight="1" x14ac:dyDescent="0.25"/>
    <row r="62460" spans="1:1" ht="14.25" customHeight="1" x14ac:dyDescent="0.3">
      <c r="A62460" s="21"/>
    </row>
    <row r="62466" s="20" customFormat="1" ht="14.25" customHeight="1" x14ac:dyDescent="0.25"/>
    <row r="62482" spans="1:1" ht="14.25" customHeight="1" x14ac:dyDescent="0.3">
      <c r="A62482" s="21"/>
    </row>
    <row r="62488" spans="1:1" s="20" customFormat="1" ht="14.25" customHeight="1" x14ac:dyDescent="0.25"/>
    <row r="62504" spans="1:1" ht="14.25" customHeight="1" x14ac:dyDescent="0.3">
      <c r="A62504" s="21"/>
    </row>
    <row r="62510" spans="1:1" s="20" customFormat="1" ht="14.25" customHeight="1" x14ac:dyDescent="0.25"/>
    <row r="62526" spans="1:1" ht="14.25" customHeight="1" x14ac:dyDescent="0.3">
      <c r="A62526" s="21"/>
    </row>
    <row r="62532" s="20" customFormat="1" ht="14.25" customHeight="1" x14ac:dyDescent="0.25"/>
    <row r="62548" spans="1:1" ht="14.25" customHeight="1" x14ac:dyDescent="0.3">
      <c r="A62548" s="21"/>
    </row>
    <row r="62554" spans="1:1" s="20" customFormat="1" ht="14.25" customHeight="1" x14ac:dyDescent="0.25"/>
    <row r="62570" spans="1:1" ht="14.25" customHeight="1" x14ac:dyDescent="0.3">
      <c r="A62570" s="21"/>
    </row>
    <row r="62576" spans="1:1" s="20" customFormat="1" ht="14.25" customHeight="1" x14ac:dyDescent="0.25"/>
    <row r="62592" spans="1:1" ht="14.25" customHeight="1" x14ac:dyDescent="0.3">
      <c r="A62592" s="21"/>
    </row>
    <row r="62598" s="20" customFormat="1" ht="14.25" customHeight="1" x14ac:dyDescent="0.25"/>
    <row r="62614" spans="1:1" ht="14.25" customHeight="1" x14ac:dyDescent="0.3">
      <c r="A62614" s="21"/>
    </row>
    <row r="62620" spans="1:1" s="20" customFormat="1" ht="14.25" customHeight="1" x14ac:dyDescent="0.25"/>
    <row r="62636" spans="1:1" ht="14.25" customHeight="1" x14ac:dyDescent="0.3">
      <c r="A62636" s="21"/>
    </row>
    <row r="62642" s="20" customFormat="1" ht="14.25" customHeight="1" x14ac:dyDescent="0.25"/>
    <row r="62658" spans="1:1" ht="14.25" customHeight="1" x14ac:dyDescent="0.3">
      <c r="A62658" s="21"/>
    </row>
    <row r="62664" spans="1:1" s="20" customFormat="1" ht="14.25" customHeight="1" x14ac:dyDescent="0.25"/>
    <row r="62680" spans="1:1" ht="14.25" customHeight="1" x14ac:dyDescent="0.3">
      <c r="A62680" s="21"/>
    </row>
    <row r="62686" spans="1:1" s="20" customFormat="1" ht="14.25" customHeight="1" x14ac:dyDescent="0.25"/>
    <row r="62702" spans="1:1" ht="14.25" customHeight="1" x14ac:dyDescent="0.3">
      <c r="A62702" s="21"/>
    </row>
    <row r="62708" s="20" customFormat="1" ht="14.25" customHeight="1" x14ac:dyDescent="0.25"/>
    <row r="62724" spans="1:1" ht="14.25" customHeight="1" x14ac:dyDescent="0.3">
      <c r="A62724" s="21"/>
    </row>
    <row r="62730" spans="1:1" s="20" customFormat="1" ht="14.25" customHeight="1" x14ac:dyDescent="0.25"/>
    <row r="62746" spans="1:1" ht="14.25" customHeight="1" x14ac:dyDescent="0.3">
      <c r="A62746" s="21"/>
    </row>
    <row r="62752" spans="1:1" s="20" customFormat="1" ht="14.25" customHeight="1" x14ac:dyDescent="0.25"/>
    <row r="62768" spans="1:1" ht="14.25" customHeight="1" x14ac:dyDescent="0.3">
      <c r="A62768" s="21"/>
    </row>
    <row r="62774" s="20" customFormat="1" ht="14.25" customHeight="1" x14ac:dyDescent="0.25"/>
    <row r="62790" spans="1:1" ht="14.25" customHeight="1" x14ac:dyDescent="0.3">
      <c r="A62790" s="21"/>
    </row>
    <row r="62796" spans="1:1" s="20" customFormat="1" ht="14.25" customHeight="1" x14ac:dyDescent="0.25"/>
    <row r="62812" spans="1:1" ht="14.25" customHeight="1" x14ac:dyDescent="0.3">
      <c r="A62812" s="21"/>
    </row>
    <row r="62818" s="20" customFormat="1" ht="14.25" customHeight="1" x14ac:dyDescent="0.25"/>
    <row r="62834" spans="1:1" ht="14.25" customHeight="1" x14ac:dyDescent="0.3">
      <c r="A62834" s="21"/>
    </row>
    <row r="62840" spans="1:1" s="20" customFormat="1" ht="14.25" customHeight="1" x14ac:dyDescent="0.25"/>
    <row r="62856" spans="1:1" ht="14.25" customHeight="1" x14ac:dyDescent="0.3">
      <c r="A62856" s="21"/>
    </row>
    <row r="62862" spans="1:1" s="20" customFormat="1" ht="14.25" customHeight="1" x14ac:dyDescent="0.25"/>
    <row r="62878" spans="1:1" ht="14.25" customHeight="1" x14ac:dyDescent="0.3">
      <c r="A62878" s="21"/>
    </row>
    <row r="62884" s="20" customFormat="1" ht="14.25" customHeight="1" x14ac:dyDescent="0.25"/>
    <row r="62900" spans="1:1" ht="14.25" customHeight="1" x14ac:dyDescent="0.3">
      <c r="A62900" s="21"/>
    </row>
    <row r="62906" spans="1:1" s="20" customFormat="1" ht="14.25" customHeight="1" x14ac:dyDescent="0.25"/>
    <row r="62922" spans="1:1" ht="14.25" customHeight="1" x14ac:dyDescent="0.3">
      <c r="A62922" s="21"/>
    </row>
    <row r="62928" spans="1:1" s="20" customFormat="1" ht="14.25" customHeight="1" x14ac:dyDescent="0.25"/>
    <row r="62944" spans="1:1" ht="14.25" customHeight="1" x14ac:dyDescent="0.3">
      <c r="A62944" s="21"/>
    </row>
    <row r="62950" s="20" customFormat="1" ht="14.25" customHeight="1" x14ac:dyDescent="0.25"/>
    <row r="62966" spans="1:1" ht="14.25" customHeight="1" x14ac:dyDescent="0.3">
      <c r="A62966" s="21"/>
    </row>
    <row r="62972" spans="1:1" s="20" customFormat="1" ht="14.25" customHeight="1" x14ac:dyDescent="0.25"/>
    <row r="62988" spans="1:1" ht="14.25" customHeight="1" x14ac:dyDescent="0.3">
      <c r="A62988" s="21"/>
    </row>
    <row r="62994" s="20" customFormat="1" ht="14.25" customHeight="1" x14ac:dyDescent="0.25"/>
    <row r="63010" spans="1:1" ht="14.25" customHeight="1" x14ac:dyDescent="0.3">
      <c r="A63010" s="21"/>
    </row>
    <row r="63016" spans="1:1" s="20" customFormat="1" ht="14.25" customHeight="1" x14ac:dyDescent="0.25"/>
    <row r="63032" spans="1:1" ht="14.25" customHeight="1" x14ac:dyDescent="0.3">
      <c r="A63032" s="21"/>
    </row>
    <row r="63038" spans="1:1" s="20" customFormat="1" ht="14.25" customHeight="1" x14ac:dyDescent="0.25"/>
    <row r="63054" spans="1:1" ht="14.25" customHeight="1" x14ac:dyDescent="0.3">
      <c r="A63054" s="21"/>
    </row>
    <row r="63060" s="20" customFormat="1" ht="14.25" customHeight="1" x14ac:dyDescent="0.25"/>
    <row r="63076" spans="1:1" ht="14.25" customHeight="1" x14ac:dyDescent="0.3">
      <c r="A63076" s="21"/>
    </row>
    <row r="63082" spans="1:1" s="20" customFormat="1" ht="14.25" customHeight="1" x14ac:dyDescent="0.25"/>
    <row r="63098" spans="1:1" ht="14.25" customHeight="1" x14ac:dyDescent="0.3">
      <c r="A63098" s="21"/>
    </row>
    <row r="63104" spans="1:1" s="20" customFormat="1" ht="14.25" customHeight="1" x14ac:dyDescent="0.25"/>
    <row r="63120" spans="1:1" ht="14.25" customHeight="1" x14ac:dyDescent="0.3">
      <c r="A63120" s="21"/>
    </row>
    <row r="63126" s="20" customFormat="1" ht="14.25" customHeight="1" x14ac:dyDescent="0.25"/>
    <row r="63142" spans="1:1" ht="14.25" customHeight="1" x14ac:dyDescent="0.3">
      <c r="A63142" s="21"/>
    </row>
    <row r="63148" spans="1:1" s="20" customFormat="1" ht="14.25" customHeight="1" x14ac:dyDescent="0.25"/>
    <row r="63164" spans="1:1" ht="14.25" customHeight="1" x14ac:dyDescent="0.3">
      <c r="A63164" s="21"/>
    </row>
    <row r="63170" s="20" customFormat="1" ht="14.25" customHeight="1" x14ac:dyDescent="0.25"/>
    <row r="63186" spans="1:1" ht="14.25" customHeight="1" x14ac:dyDescent="0.3">
      <c r="A63186" s="21"/>
    </row>
    <row r="63192" spans="1:1" s="20" customFormat="1" ht="14.25" customHeight="1" x14ac:dyDescent="0.25"/>
    <row r="63208" spans="1:1" ht="14.25" customHeight="1" x14ac:dyDescent="0.3">
      <c r="A63208" s="21"/>
    </row>
    <row r="63214" spans="1:1" s="20" customFormat="1" ht="14.25" customHeight="1" x14ac:dyDescent="0.25"/>
    <row r="63230" spans="1:1" ht="14.25" customHeight="1" x14ac:dyDescent="0.3">
      <c r="A63230" s="21"/>
    </row>
    <row r="63236" s="20" customFormat="1" ht="14.25" customHeight="1" x14ac:dyDescent="0.25"/>
    <row r="63252" spans="1:1" ht="14.25" customHeight="1" x14ac:dyDescent="0.3">
      <c r="A63252" s="21"/>
    </row>
    <row r="63258" spans="1:1" s="20" customFormat="1" ht="14.25" customHeight="1" x14ac:dyDescent="0.25"/>
    <row r="63274" spans="1:1" ht="14.25" customHeight="1" x14ac:dyDescent="0.3">
      <c r="A63274" s="21"/>
    </row>
    <row r="63280" spans="1:1" s="20" customFormat="1" ht="14.25" customHeight="1" x14ac:dyDescent="0.25"/>
    <row r="63296" spans="1:1" ht="14.25" customHeight="1" x14ac:dyDescent="0.3">
      <c r="A63296" s="21"/>
    </row>
    <row r="63302" s="20" customFormat="1" ht="14.25" customHeight="1" x14ac:dyDescent="0.25"/>
    <row r="63318" spans="1:1" ht="14.25" customHeight="1" x14ac:dyDescent="0.3">
      <c r="A63318" s="21"/>
    </row>
    <row r="63324" spans="1:1" s="20" customFormat="1" ht="14.25" customHeight="1" x14ac:dyDescent="0.25"/>
    <row r="63340" spans="1:1" ht="14.25" customHeight="1" x14ac:dyDescent="0.3">
      <c r="A63340" s="21"/>
    </row>
    <row r="63346" s="20" customFormat="1" ht="14.25" customHeight="1" x14ac:dyDescent="0.25"/>
    <row r="63362" spans="1:1" ht="14.25" customHeight="1" x14ac:dyDescent="0.3">
      <c r="A63362" s="21"/>
    </row>
    <row r="63368" spans="1:1" s="20" customFormat="1" ht="14.25" customHeight="1" x14ac:dyDescent="0.25"/>
    <row r="63384" spans="1:1" ht="14.25" customHeight="1" x14ac:dyDescent="0.3">
      <c r="A63384" s="21"/>
    </row>
    <row r="63390" spans="1:1" s="20" customFormat="1" ht="14.25" customHeight="1" x14ac:dyDescent="0.25"/>
    <row r="63406" spans="1:1" ht="14.25" customHeight="1" x14ac:dyDescent="0.3">
      <c r="A63406" s="21"/>
    </row>
    <row r="63412" s="20" customFormat="1" ht="14.25" customHeight="1" x14ac:dyDescent="0.25"/>
    <row r="63428" spans="1:1" ht="14.25" customHeight="1" x14ac:dyDescent="0.3">
      <c r="A63428" s="21"/>
    </row>
    <row r="63434" spans="1:1" s="20" customFormat="1" ht="14.25" customHeight="1" x14ac:dyDescent="0.25"/>
    <row r="63450" spans="1:1" ht="14.25" customHeight="1" x14ac:dyDescent="0.3">
      <c r="A63450" s="21"/>
    </row>
    <row r="63456" spans="1:1" s="20" customFormat="1" ht="14.25" customHeight="1" x14ac:dyDescent="0.25"/>
    <row r="63472" spans="1:1" ht="14.25" customHeight="1" x14ac:dyDescent="0.3">
      <c r="A63472" s="21"/>
    </row>
    <row r="63478" s="20" customFormat="1" ht="14.25" customHeight="1" x14ac:dyDescent="0.25"/>
    <row r="63494" spans="1:1" ht="14.25" customHeight="1" x14ac:dyDescent="0.3">
      <c r="A63494" s="21"/>
    </row>
    <row r="63500" spans="1:1" s="20" customFormat="1" ht="14.25" customHeight="1" x14ac:dyDescent="0.25"/>
    <row r="63516" spans="1:1" ht="14.25" customHeight="1" x14ac:dyDescent="0.3">
      <c r="A63516" s="21"/>
    </row>
    <row r="63522" s="20" customFormat="1" ht="14.25" customHeight="1" x14ac:dyDescent="0.25"/>
    <row r="63538" spans="1:1" ht="14.25" customHeight="1" x14ac:dyDescent="0.3">
      <c r="A63538" s="21"/>
    </row>
    <row r="63544" spans="1:1" s="20" customFormat="1" ht="14.25" customHeight="1" x14ac:dyDescent="0.25"/>
    <row r="63560" spans="1:1" ht="14.25" customHeight="1" x14ac:dyDescent="0.3">
      <c r="A63560" s="21"/>
    </row>
    <row r="63566" spans="1:1" s="20" customFormat="1" ht="14.25" customHeight="1" x14ac:dyDescent="0.25"/>
    <row r="63582" spans="1:1" ht="14.25" customHeight="1" x14ac:dyDescent="0.3">
      <c r="A63582" s="21"/>
    </row>
    <row r="63588" s="20" customFormat="1" ht="14.25" customHeight="1" x14ac:dyDescent="0.25"/>
    <row r="63604" spans="1:1" ht="14.25" customHeight="1" x14ac:dyDescent="0.3">
      <c r="A63604" s="21"/>
    </row>
    <row r="63610" spans="1:1" s="20" customFormat="1" ht="14.25" customHeight="1" x14ac:dyDescent="0.25"/>
    <row r="63626" spans="1:1" ht="14.25" customHeight="1" x14ac:dyDescent="0.3">
      <c r="A63626" s="21"/>
    </row>
    <row r="63632" spans="1:1" s="20" customFormat="1" ht="14.25" customHeight="1" x14ac:dyDescent="0.25"/>
    <row r="63648" spans="1:1" ht="14.25" customHeight="1" x14ac:dyDescent="0.3">
      <c r="A63648" s="21"/>
    </row>
    <row r="63654" s="20" customFormat="1" ht="14.25" customHeight="1" x14ac:dyDescent="0.25"/>
    <row r="63670" spans="1:1" ht="14.25" customHeight="1" x14ac:dyDescent="0.3">
      <c r="A63670" s="21"/>
    </row>
    <row r="63676" spans="1:1" s="20" customFormat="1" ht="14.25" customHeight="1" x14ac:dyDescent="0.25"/>
    <row r="63692" spans="1:1" ht="14.25" customHeight="1" x14ac:dyDescent="0.3">
      <c r="A63692" s="21"/>
    </row>
    <row r="63698" s="20" customFormat="1" ht="14.25" customHeight="1" x14ac:dyDescent="0.25"/>
    <row r="63714" spans="1:1" ht="14.25" customHeight="1" x14ac:dyDescent="0.3">
      <c r="A63714" s="21"/>
    </row>
    <row r="63720" spans="1:1" s="20" customFormat="1" ht="14.25" customHeight="1" x14ac:dyDescent="0.25"/>
    <row r="63736" spans="1:1" ht="14.25" customHeight="1" x14ac:dyDescent="0.3">
      <c r="A63736" s="21"/>
    </row>
    <row r="63742" spans="1:1" s="20" customFormat="1" ht="14.25" customHeight="1" x14ac:dyDescent="0.25"/>
    <row r="63758" spans="1:1" ht="14.25" customHeight="1" x14ac:dyDescent="0.3">
      <c r="A63758" s="21"/>
    </row>
    <row r="63764" s="20" customFormat="1" ht="14.25" customHeight="1" x14ac:dyDescent="0.25"/>
    <row r="63780" spans="1:1" ht="14.25" customHeight="1" x14ac:dyDescent="0.3">
      <c r="A63780" s="21"/>
    </row>
    <row r="63786" spans="1:1" s="20" customFormat="1" ht="14.25" customHeight="1" x14ac:dyDescent="0.25"/>
    <row r="63802" spans="1:1" ht="14.25" customHeight="1" x14ac:dyDescent="0.3">
      <c r="A63802" s="21"/>
    </row>
    <row r="63808" spans="1:1" s="20" customFormat="1" ht="14.25" customHeight="1" x14ac:dyDescent="0.25"/>
    <row r="63824" spans="1:1" ht="14.25" customHeight="1" x14ac:dyDescent="0.3">
      <c r="A63824" s="21"/>
    </row>
    <row r="63830" s="20" customFormat="1" ht="14.25" customHeight="1" x14ac:dyDescent="0.25"/>
    <row r="63846" spans="1:1" ht="14.25" customHeight="1" x14ac:dyDescent="0.3">
      <c r="A63846" s="21"/>
    </row>
    <row r="63852" spans="1:1" s="20" customFormat="1" ht="14.25" customHeight="1" x14ac:dyDescent="0.25"/>
    <row r="63868" spans="1:1" ht="14.25" customHeight="1" x14ac:dyDescent="0.3">
      <c r="A63868" s="21"/>
    </row>
    <row r="63874" s="20" customFormat="1" ht="14.25" customHeight="1" x14ac:dyDescent="0.25"/>
    <row r="63890" spans="1:1" ht="14.25" customHeight="1" x14ac:dyDescent="0.3">
      <c r="A63890" s="21"/>
    </row>
    <row r="63896" spans="1:1" s="20" customFormat="1" ht="14.25" customHeight="1" x14ac:dyDescent="0.25"/>
    <row r="63912" spans="1:1" ht="14.25" customHeight="1" x14ac:dyDescent="0.3">
      <c r="A63912" s="21"/>
    </row>
    <row r="63918" spans="1:1" s="20" customFormat="1" ht="14.25" customHeight="1" x14ac:dyDescent="0.25"/>
    <row r="63934" spans="1:1" ht="14.25" customHeight="1" x14ac:dyDescent="0.3">
      <c r="A63934" s="21"/>
    </row>
    <row r="63940" s="20" customFormat="1" ht="14.25" customHeight="1" x14ac:dyDescent="0.25"/>
    <row r="63956" spans="1:1" ht="14.25" customHeight="1" x14ac:dyDescent="0.3">
      <c r="A63956" s="21"/>
    </row>
    <row r="63962" spans="1:1" s="20" customFormat="1" ht="14.25" customHeight="1" x14ac:dyDescent="0.25"/>
    <row r="63978" spans="1:1" ht="14.25" customHeight="1" x14ac:dyDescent="0.3">
      <c r="A63978" s="21"/>
    </row>
    <row r="63984" spans="1:1" s="20" customFormat="1" ht="14.25" customHeight="1" x14ac:dyDescent="0.25"/>
    <row r="64000" spans="1:1" ht="14.25" customHeight="1" x14ac:dyDescent="0.3">
      <c r="A64000" s="21"/>
    </row>
    <row r="64006" s="20" customFormat="1" ht="14.25" customHeight="1" x14ac:dyDescent="0.25"/>
    <row r="64022" spans="1:1" ht="14.25" customHeight="1" x14ac:dyDescent="0.3">
      <c r="A64022" s="21"/>
    </row>
    <row r="64028" spans="1:1" s="20" customFormat="1" ht="14.25" customHeight="1" x14ac:dyDescent="0.25"/>
    <row r="64044" spans="1:1" ht="14.25" customHeight="1" x14ac:dyDescent="0.3">
      <c r="A64044" s="21"/>
    </row>
    <row r="64050" s="20" customFormat="1" ht="14.25" customHeight="1" x14ac:dyDescent="0.25"/>
    <row r="64066" spans="1:1" ht="14.25" customHeight="1" x14ac:dyDescent="0.3">
      <c r="A64066" s="21"/>
    </row>
    <row r="64072" spans="1:1" s="20" customFormat="1" ht="14.25" customHeight="1" x14ac:dyDescent="0.25"/>
    <row r="64088" spans="1:1" ht="14.25" customHeight="1" x14ac:dyDescent="0.3">
      <c r="A64088" s="21"/>
    </row>
    <row r="64094" spans="1:1" s="20" customFormat="1" ht="14.25" customHeight="1" x14ac:dyDescent="0.25"/>
    <row r="64110" spans="1:1" ht="14.25" customHeight="1" x14ac:dyDescent="0.3">
      <c r="A64110" s="21"/>
    </row>
    <row r="64116" s="20" customFormat="1" ht="14.25" customHeight="1" x14ac:dyDescent="0.25"/>
    <row r="64132" spans="1:1" ht="14.25" customHeight="1" x14ac:dyDescent="0.3">
      <c r="A64132" s="21"/>
    </row>
    <row r="64138" spans="1:1" s="20" customFormat="1" ht="14.25" customHeight="1" x14ac:dyDescent="0.25"/>
    <row r="64154" spans="1:1" ht="14.25" customHeight="1" x14ac:dyDescent="0.3">
      <c r="A64154" s="21"/>
    </row>
    <row r="64160" spans="1:1" s="20" customFormat="1" ht="14.25" customHeight="1" x14ac:dyDescent="0.25"/>
    <row r="64176" spans="1:1" ht="14.25" customHeight="1" x14ac:dyDescent="0.3">
      <c r="A64176" s="21"/>
    </row>
    <row r="64182" s="20" customFormat="1" ht="14.25" customHeight="1" x14ac:dyDescent="0.25"/>
    <row r="64198" spans="1:1" ht="14.25" customHeight="1" x14ac:dyDescent="0.3">
      <c r="A64198" s="21"/>
    </row>
    <row r="64204" spans="1:1" s="20" customFormat="1" ht="14.25" customHeight="1" x14ac:dyDescent="0.25"/>
    <row r="64220" spans="1:1" ht="14.25" customHeight="1" x14ac:dyDescent="0.3">
      <c r="A64220" s="21"/>
    </row>
    <row r="64226" s="20" customFormat="1" ht="14.25" customHeight="1" x14ac:dyDescent="0.25"/>
    <row r="64242" spans="1:1" ht="14.25" customHeight="1" x14ac:dyDescent="0.3">
      <c r="A64242" s="21"/>
    </row>
    <row r="64248" spans="1:1" s="20" customFormat="1" ht="14.25" customHeight="1" x14ac:dyDescent="0.25"/>
    <row r="64264" spans="1:1" ht="14.25" customHeight="1" x14ac:dyDescent="0.3">
      <c r="A64264" s="21"/>
    </row>
    <row r="64270" spans="1:1" s="20" customFormat="1" ht="14.25" customHeight="1" x14ac:dyDescent="0.25"/>
    <row r="64286" spans="1:1" ht="14.25" customHeight="1" x14ac:dyDescent="0.3">
      <c r="A64286" s="21"/>
    </row>
    <row r="64292" s="20" customFormat="1" ht="14.25" customHeight="1" x14ac:dyDescent="0.25"/>
    <row r="64308" spans="1:1" ht="14.25" customHeight="1" x14ac:dyDescent="0.3">
      <c r="A64308" s="21"/>
    </row>
    <row r="64314" spans="1:1" s="20" customFormat="1" ht="14.25" customHeight="1" x14ac:dyDescent="0.25"/>
    <row r="64330" spans="1:1" ht="14.25" customHeight="1" x14ac:dyDescent="0.3">
      <c r="A64330" s="21"/>
    </row>
    <row r="64336" spans="1:1" s="20" customFormat="1" ht="14.25" customHeight="1" x14ac:dyDescent="0.25"/>
    <row r="64352" spans="1:1" ht="14.25" customHeight="1" x14ac:dyDescent="0.3">
      <c r="A64352" s="21"/>
    </row>
    <row r="64358" s="20" customFormat="1" ht="14.25" customHeight="1" x14ac:dyDescent="0.25"/>
    <row r="64374" spans="1:1" ht="14.25" customHeight="1" x14ac:dyDescent="0.3">
      <c r="A64374" s="21"/>
    </row>
    <row r="64380" spans="1:1" s="20" customFormat="1" ht="14.25" customHeight="1" x14ac:dyDescent="0.25"/>
    <row r="64396" spans="1:1" ht="14.25" customHeight="1" x14ac:dyDescent="0.3">
      <c r="A64396" s="21"/>
    </row>
    <row r="64402" s="20" customFormat="1" ht="14.25" customHeight="1" x14ac:dyDescent="0.25"/>
    <row r="64418" spans="1:1" ht="14.25" customHeight="1" x14ac:dyDescent="0.3">
      <c r="A64418" s="21"/>
    </row>
    <row r="64424" spans="1:1" s="20" customFormat="1" ht="14.25" customHeight="1" x14ac:dyDescent="0.25"/>
    <row r="64440" spans="1:1" ht="14.25" customHeight="1" x14ac:dyDescent="0.3">
      <c r="A64440" s="21"/>
    </row>
    <row r="64446" spans="1:1" s="20" customFormat="1" ht="14.25" customHeight="1" x14ac:dyDescent="0.25"/>
    <row r="64462" spans="1:1" ht="14.25" customHeight="1" x14ac:dyDescent="0.3">
      <c r="A64462" s="21"/>
    </row>
    <row r="64468" s="20" customFormat="1" ht="14.25" customHeight="1" x14ac:dyDescent="0.25"/>
    <row r="64484" spans="1:1" ht="14.25" customHeight="1" x14ac:dyDescent="0.3">
      <c r="A64484" s="21"/>
    </row>
    <row r="64490" spans="1:1" s="20" customFormat="1" ht="14.25" customHeight="1" x14ac:dyDescent="0.25"/>
    <row r="64506" spans="1:1" ht="14.25" customHeight="1" x14ac:dyDescent="0.3">
      <c r="A64506" s="21"/>
    </row>
    <row r="64512" spans="1:1" s="20" customFormat="1" ht="14.25" customHeight="1" x14ac:dyDescent="0.25"/>
    <row r="64528" spans="1:1" ht="14.25" customHeight="1" x14ac:dyDescent="0.3">
      <c r="A64528" s="21"/>
    </row>
    <row r="64534" s="20" customFormat="1" ht="14.25" customHeight="1" x14ac:dyDescent="0.25"/>
    <row r="64550" spans="1:1" ht="14.25" customHeight="1" x14ac:dyDescent="0.3">
      <c r="A64550" s="21"/>
    </row>
    <row r="64556" spans="1:1" s="20" customFormat="1" ht="14.25" customHeight="1" x14ac:dyDescent="0.25"/>
    <row r="64572" spans="1:1" ht="14.25" customHeight="1" x14ac:dyDescent="0.3">
      <c r="A64572" s="21"/>
    </row>
    <row r="64578" s="20" customFormat="1" ht="14.25" customHeight="1" x14ac:dyDescent="0.25"/>
    <row r="64594" spans="1:1" ht="14.25" customHeight="1" x14ac:dyDescent="0.3">
      <c r="A64594" s="21"/>
    </row>
    <row r="64600" spans="1:1" s="20" customFormat="1" ht="14.25" customHeight="1" x14ac:dyDescent="0.25"/>
    <row r="64616" spans="1:1" ht="14.25" customHeight="1" x14ac:dyDescent="0.3">
      <c r="A64616" s="21"/>
    </row>
    <row r="64622" spans="1:1" s="20" customFormat="1" ht="14.25" customHeight="1" x14ac:dyDescent="0.25"/>
    <row r="64638" spans="1:1" ht="14.25" customHeight="1" x14ac:dyDescent="0.3">
      <c r="A64638" s="21"/>
    </row>
    <row r="64644" s="20" customFormat="1" ht="14.25" customHeight="1" x14ac:dyDescent="0.25"/>
    <row r="64660" spans="1:1" ht="14.25" customHeight="1" x14ac:dyDescent="0.3">
      <c r="A64660" s="21"/>
    </row>
    <row r="64666" spans="1:1" s="20" customFormat="1" ht="14.25" customHeight="1" x14ac:dyDescent="0.25"/>
    <row r="64682" spans="1:1" ht="14.25" customHeight="1" x14ac:dyDescent="0.3">
      <c r="A64682" s="21"/>
    </row>
    <row r="64688" spans="1:1" s="20" customFormat="1" ht="14.25" customHeight="1" x14ac:dyDescent="0.25"/>
    <row r="64704" spans="1:1" ht="14.25" customHeight="1" x14ac:dyDescent="0.3">
      <c r="A64704" s="21"/>
    </row>
    <row r="64710" s="20" customFormat="1" ht="14.25" customHeight="1" x14ac:dyDescent="0.25"/>
    <row r="64726" spans="1:1" ht="14.25" customHeight="1" x14ac:dyDescent="0.3">
      <c r="A64726" s="21"/>
    </row>
    <row r="64732" spans="1:1" s="20" customFormat="1" ht="14.25" customHeight="1" x14ac:dyDescent="0.25"/>
    <row r="64748" spans="1:1" ht="14.25" customHeight="1" x14ac:dyDescent="0.3">
      <c r="A64748" s="21"/>
    </row>
    <row r="64754" s="20" customFormat="1" ht="14.25" customHeight="1" x14ac:dyDescent="0.25"/>
    <row r="64770" spans="1:1" ht="14.25" customHeight="1" x14ac:dyDescent="0.3">
      <c r="A64770" s="21"/>
    </row>
    <row r="64776" spans="1:1" s="20" customFormat="1" ht="14.25" customHeight="1" x14ac:dyDescent="0.25"/>
    <row r="64792" spans="1:1" ht="14.25" customHeight="1" x14ac:dyDescent="0.3">
      <c r="A64792" s="21"/>
    </row>
    <row r="64798" spans="1:1" s="20" customFormat="1" ht="14.25" customHeight="1" x14ac:dyDescent="0.25"/>
    <row r="64814" spans="1:1" ht="14.25" customHeight="1" x14ac:dyDescent="0.3">
      <c r="A64814" s="21"/>
    </row>
    <row r="64820" s="20" customFormat="1" ht="14.25" customHeight="1" x14ac:dyDescent="0.25"/>
    <row r="64836" spans="1:1" ht="14.25" customHeight="1" x14ac:dyDescent="0.3">
      <c r="A64836" s="21"/>
    </row>
    <row r="64842" spans="1:1" s="20" customFormat="1" ht="14.25" customHeight="1" x14ac:dyDescent="0.25"/>
    <row r="64858" spans="1:1" ht="14.25" customHeight="1" x14ac:dyDescent="0.3">
      <c r="A64858" s="21"/>
    </row>
    <row r="64864" spans="1:1" s="20" customFormat="1" ht="14.25" customHeight="1" x14ac:dyDescent="0.25"/>
    <row r="64880" spans="1:1" ht="14.25" customHeight="1" x14ac:dyDescent="0.3">
      <c r="A64880" s="21"/>
    </row>
    <row r="64886" s="20" customFormat="1" ht="14.25" customHeight="1" x14ac:dyDescent="0.25"/>
    <row r="64902" spans="1:1" ht="14.25" customHeight="1" x14ac:dyDescent="0.3">
      <c r="A64902" s="21"/>
    </row>
    <row r="64908" spans="1:1" s="20" customFormat="1" ht="14.25" customHeight="1" x14ac:dyDescent="0.25"/>
    <row r="64924" spans="1:1" ht="14.25" customHeight="1" x14ac:dyDescent="0.3">
      <c r="A64924" s="21"/>
    </row>
    <row r="64930" s="20" customFormat="1" ht="14.25" customHeight="1" x14ac:dyDescent="0.25"/>
    <row r="64946" spans="1:1" ht="14.25" customHeight="1" x14ac:dyDescent="0.3">
      <c r="A64946" s="21"/>
    </row>
    <row r="64952" spans="1:1" s="20" customFormat="1" ht="14.25" customHeight="1" x14ac:dyDescent="0.25"/>
    <row r="64968" spans="1:1" ht="14.25" customHeight="1" x14ac:dyDescent="0.3">
      <c r="A64968" s="21"/>
    </row>
    <row r="64974" spans="1:1" s="20" customFormat="1" ht="14.25" customHeight="1" x14ac:dyDescent="0.25"/>
    <row r="64990" spans="1:1" ht="14.25" customHeight="1" x14ac:dyDescent="0.3">
      <c r="A64990" s="21"/>
    </row>
    <row r="64996" s="20" customFormat="1" ht="14.25" customHeight="1" x14ac:dyDescent="0.25"/>
    <row r="65012" spans="1:1" ht="14.25" customHeight="1" x14ac:dyDescent="0.3">
      <c r="A65012" s="21"/>
    </row>
    <row r="65018" spans="1:1" s="20" customFormat="1" ht="14.25" customHeight="1" x14ac:dyDescent="0.25"/>
    <row r="65034" spans="1:1" ht="14.25" customHeight="1" x14ac:dyDescent="0.3">
      <c r="A65034" s="21"/>
    </row>
    <row r="65040" spans="1:1" s="20" customFormat="1" ht="14.25" customHeight="1" x14ac:dyDescent="0.25"/>
    <row r="65056" spans="1:1" ht="14.25" customHeight="1" x14ac:dyDescent="0.3">
      <c r="A65056" s="21"/>
    </row>
    <row r="65062" s="20" customFormat="1" ht="14.25" customHeight="1" x14ac:dyDescent="0.25"/>
    <row r="65078" spans="1:1" ht="14.25" customHeight="1" x14ac:dyDescent="0.3">
      <c r="A65078" s="21"/>
    </row>
    <row r="65084" spans="1:1" s="20" customFormat="1" ht="14.25" customHeight="1" x14ac:dyDescent="0.25"/>
    <row r="65100" spans="1:1" ht="14.25" customHeight="1" x14ac:dyDescent="0.3">
      <c r="A65100" s="21"/>
    </row>
    <row r="65106" s="20" customFormat="1" ht="14.25" customHeight="1" x14ac:dyDescent="0.25"/>
    <row r="65122" spans="1:1" ht="14.25" customHeight="1" x14ac:dyDescent="0.3">
      <c r="A65122" s="21"/>
    </row>
    <row r="65128" spans="1:1" s="20" customFormat="1" ht="14.25" customHeight="1" x14ac:dyDescent="0.25"/>
    <row r="65144" spans="1:1" ht="14.25" customHeight="1" x14ac:dyDescent="0.3">
      <c r="A65144" s="21"/>
    </row>
    <row r="65150" spans="1:1" s="20" customFormat="1" ht="14.25" customHeight="1" x14ac:dyDescent="0.25"/>
    <row r="65166" spans="1:1" ht="14.25" customHeight="1" x14ac:dyDescent="0.3">
      <c r="A65166" s="21"/>
    </row>
    <row r="65172" s="20" customFormat="1" ht="14.25" customHeight="1" x14ac:dyDescent="0.25"/>
    <row r="65188" spans="1:1" ht="14.25" customHeight="1" x14ac:dyDescent="0.3">
      <c r="A65188" s="21"/>
    </row>
    <row r="65194" spans="1:1" s="20" customFormat="1" ht="14.25" customHeight="1" x14ac:dyDescent="0.25"/>
    <row r="65210" spans="1:1" ht="14.25" customHeight="1" x14ac:dyDescent="0.3">
      <c r="A65210" s="21"/>
    </row>
    <row r="65216" spans="1:1" s="20" customFormat="1" ht="14.25" customHeight="1" x14ac:dyDescent="0.25"/>
    <row r="65232" spans="1:1" ht="14.25" customHeight="1" x14ac:dyDescent="0.3">
      <c r="A65232" s="21"/>
    </row>
    <row r="65238" s="20" customFormat="1" ht="14.25" customHeight="1" x14ac:dyDescent="0.25"/>
    <row r="65254" spans="1:1" ht="14.25" customHeight="1" x14ac:dyDescent="0.3">
      <c r="A65254" s="21"/>
    </row>
    <row r="65260" spans="1:1" s="20" customFormat="1" ht="14.25" customHeight="1" x14ac:dyDescent="0.25"/>
    <row r="65276" spans="1:1" ht="14.25" customHeight="1" x14ac:dyDescent="0.3">
      <c r="A65276" s="21"/>
    </row>
    <row r="65282" s="20" customFormat="1" ht="14.25" customHeight="1" x14ac:dyDescent="0.25"/>
    <row r="65298" spans="1:1" ht="14.25" customHeight="1" x14ac:dyDescent="0.3">
      <c r="A65298" s="21"/>
    </row>
    <row r="65304" spans="1:1" s="20" customFormat="1" ht="14.25" customHeight="1" x14ac:dyDescent="0.25"/>
    <row r="65320" spans="1:1" ht="14.25" customHeight="1" x14ac:dyDescent="0.3">
      <c r="A65320" s="21"/>
    </row>
    <row r="65326" spans="1:1" s="20" customFormat="1" ht="14.25" customHeight="1" x14ac:dyDescent="0.25"/>
    <row r="65342" spans="1:1" ht="14.25" customHeight="1" x14ac:dyDescent="0.3">
      <c r="A65342" s="21"/>
    </row>
    <row r="65348" s="20" customFormat="1" ht="14.25" customHeight="1" x14ac:dyDescent="0.25"/>
    <row r="65364" spans="1:1" ht="14.25" customHeight="1" x14ac:dyDescent="0.3">
      <c r="A65364" s="21"/>
    </row>
    <row r="65370" spans="1:1" s="20" customFormat="1" ht="14.25" customHeight="1" x14ac:dyDescent="0.25"/>
    <row r="65386" spans="1:1" ht="14.25" customHeight="1" x14ac:dyDescent="0.3">
      <c r="A65386" s="21"/>
    </row>
    <row r="65392" spans="1:1" s="20" customFormat="1" ht="14.25" customHeight="1" x14ac:dyDescent="0.25"/>
    <row r="65408" spans="1:1" ht="14.25" customHeight="1" x14ac:dyDescent="0.3">
      <c r="A65408" s="21"/>
    </row>
    <row r="65414" s="20" customFormat="1" ht="14.25" customHeight="1" x14ac:dyDescent="0.25"/>
    <row r="65430" spans="1:1" ht="14.25" customHeight="1" x14ac:dyDescent="0.3">
      <c r="A65430" s="21"/>
    </row>
    <row r="65436" spans="1:1" s="20" customFormat="1" ht="14.25" customHeight="1" x14ac:dyDescent="0.25"/>
    <row r="65452" spans="1:1" ht="14.25" customHeight="1" x14ac:dyDescent="0.3">
      <c r="A65452" s="21"/>
    </row>
    <row r="65458" s="20" customFormat="1" ht="14.25" customHeight="1" x14ac:dyDescent="0.25"/>
    <row r="65474" spans="1:1" ht="14.25" customHeight="1" x14ac:dyDescent="0.3">
      <c r="A65474" s="21"/>
    </row>
    <row r="65480" spans="1:1" s="20" customFormat="1" ht="14.25" customHeight="1" x14ac:dyDescent="0.25"/>
    <row r="65496" spans="1:1" ht="14.25" customHeight="1" x14ac:dyDescent="0.3">
      <c r="A65496" s="21"/>
    </row>
    <row r="65502" spans="1:1" s="20" customFormat="1" ht="14.25" customHeight="1" x14ac:dyDescent="0.25"/>
    <row r="65518" spans="1:1" ht="14.25" customHeight="1" x14ac:dyDescent="0.3">
      <c r="A65518" s="21"/>
    </row>
    <row r="65524" s="20" customFormat="1" ht="14.25" customHeight="1" x14ac:dyDescent="0.25"/>
    <row r="65540" spans="1:1" ht="14.25" customHeight="1" x14ac:dyDescent="0.3">
      <c r="A65540" s="21"/>
    </row>
    <row r="65546" spans="1:1" s="20" customFormat="1" ht="14.25" customHeight="1" x14ac:dyDescent="0.25"/>
    <row r="65562" spans="1:1" ht="14.25" customHeight="1" x14ac:dyDescent="0.3">
      <c r="A65562" s="21"/>
    </row>
    <row r="65568" spans="1:1" s="20" customFormat="1" ht="14.25" customHeight="1" x14ac:dyDescent="0.25"/>
    <row r="65584" spans="1:1" ht="14.25" customHeight="1" x14ac:dyDescent="0.3">
      <c r="A65584" s="21"/>
    </row>
    <row r="65590" s="20" customFormat="1" ht="14.25" customHeight="1" x14ac:dyDescent="0.25"/>
    <row r="65606" spans="1:1" ht="14.25" customHeight="1" x14ac:dyDescent="0.3">
      <c r="A65606" s="21"/>
    </row>
    <row r="65612" spans="1:1" s="20" customFormat="1" ht="14.25" customHeight="1" x14ac:dyDescent="0.25"/>
    <row r="65628" spans="1:1" ht="14.25" customHeight="1" x14ac:dyDescent="0.3">
      <c r="A65628" s="21"/>
    </row>
    <row r="65634" s="20" customFormat="1" ht="14.25" customHeight="1" x14ac:dyDescent="0.25"/>
    <row r="65650" spans="1:1" ht="14.25" customHeight="1" x14ac:dyDescent="0.3">
      <c r="A65650" s="21"/>
    </row>
    <row r="65656" spans="1:1" s="20" customFormat="1" ht="14.25" customHeight="1" x14ac:dyDescent="0.25"/>
    <row r="65672" spans="1:1" ht="14.25" customHeight="1" x14ac:dyDescent="0.3">
      <c r="A65672" s="21"/>
    </row>
    <row r="65678" spans="1:1" s="20" customFormat="1" ht="14.25" customHeight="1" x14ac:dyDescent="0.25"/>
    <row r="65694" spans="1:1" ht="14.25" customHeight="1" x14ac:dyDescent="0.3">
      <c r="A65694" s="21"/>
    </row>
    <row r="65700" s="20" customFormat="1" ht="14.25" customHeight="1" x14ac:dyDescent="0.25"/>
    <row r="65716" spans="1:1" ht="14.25" customHeight="1" x14ac:dyDescent="0.3">
      <c r="A65716" s="21"/>
    </row>
    <row r="65722" spans="1:1" s="20" customFormat="1" ht="14.25" customHeight="1" x14ac:dyDescent="0.25"/>
    <row r="65738" spans="1:1" ht="14.25" customHeight="1" x14ac:dyDescent="0.3">
      <c r="A65738" s="21"/>
    </row>
    <row r="65744" spans="1:1" s="20" customFormat="1" ht="14.25" customHeight="1" x14ac:dyDescent="0.25"/>
    <row r="65760" spans="1:1" ht="14.25" customHeight="1" x14ac:dyDescent="0.3">
      <c r="A65760" s="21"/>
    </row>
    <row r="65766" s="20" customFormat="1" ht="14.25" customHeight="1" x14ac:dyDescent="0.25"/>
    <row r="65782" spans="1:1" ht="14.25" customHeight="1" x14ac:dyDescent="0.3">
      <c r="A65782" s="21"/>
    </row>
    <row r="65788" spans="1:1" s="20" customFormat="1" ht="14.25" customHeight="1" x14ac:dyDescent="0.25"/>
    <row r="65804" spans="1:1" ht="14.25" customHeight="1" x14ac:dyDescent="0.3">
      <c r="A65804" s="21"/>
    </row>
    <row r="65810" s="20" customFormat="1" ht="14.25" customHeight="1" x14ac:dyDescent="0.25"/>
    <row r="65826" spans="1:1" ht="14.25" customHeight="1" x14ac:dyDescent="0.3">
      <c r="A65826" s="21"/>
    </row>
    <row r="65832" spans="1:1" s="20" customFormat="1" ht="14.25" customHeight="1" x14ac:dyDescent="0.25"/>
    <row r="65848" spans="1:1" ht="14.25" customHeight="1" x14ac:dyDescent="0.3">
      <c r="A65848" s="21"/>
    </row>
    <row r="65854" spans="1:1" s="20" customFormat="1" ht="14.25" customHeight="1" x14ac:dyDescent="0.25"/>
    <row r="65870" spans="1:1" ht="14.25" customHeight="1" x14ac:dyDescent="0.3">
      <c r="A65870" s="21"/>
    </row>
    <row r="65876" s="20" customFormat="1" ht="14.25" customHeight="1" x14ac:dyDescent="0.25"/>
    <row r="65892" spans="1:1" ht="14.25" customHeight="1" x14ac:dyDescent="0.3">
      <c r="A65892" s="21"/>
    </row>
    <row r="65898" spans="1:1" s="20" customFormat="1" ht="14.25" customHeight="1" x14ac:dyDescent="0.25"/>
    <row r="65914" spans="1:1" ht="14.25" customHeight="1" x14ac:dyDescent="0.3">
      <c r="A65914" s="21"/>
    </row>
    <row r="65920" spans="1:1" s="20" customFormat="1" ht="14.25" customHeight="1" x14ac:dyDescent="0.25"/>
    <row r="65936" spans="1:1" ht="14.25" customHeight="1" x14ac:dyDescent="0.3">
      <c r="A65936" s="21"/>
    </row>
    <row r="65942" s="20" customFormat="1" ht="14.25" customHeight="1" x14ac:dyDescent="0.25"/>
    <row r="65958" spans="1:1" ht="14.25" customHeight="1" x14ac:dyDescent="0.3">
      <c r="A65958" s="21"/>
    </row>
    <row r="65964" spans="1:1" s="20" customFormat="1" ht="14.25" customHeight="1" x14ac:dyDescent="0.25"/>
    <row r="65980" spans="1:1" ht="14.25" customHeight="1" x14ac:dyDescent="0.3">
      <c r="A65980" s="21"/>
    </row>
    <row r="65986" s="20" customFormat="1" ht="14.25" customHeight="1" x14ac:dyDescent="0.25"/>
    <row r="66002" spans="1:1" ht="14.25" customHeight="1" x14ac:dyDescent="0.3">
      <c r="A66002" s="21"/>
    </row>
    <row r="66008" spans="1:1" s="20" customFormat="1" ht="14.25" customHeight="1" x14ac:dyDescent="0.25"/>
    <row r="66024" spans="1:1" ht="14.25" customHeight="1" x14ac:dyDescent="0.3">
      <c r="A66024" s="21"/>
    </row>
    <row r="66030" spans="1:1" s="20" customFormat="1" ht="14.25" customHeight="1" x14ac:dyDescent="0.25"/>
    <row r="66046" spans="1:1" ht="14.25" customHeight="1" x14ac:dyDescent="0.3">
      <c r="A66046" s="21"/>
    </row>
    <row r="66052" s="20" customFormat="1" ht="14.25" customHeight="1" x14ac:dyDescent="0.25"/>
    <row r="66068" spans="1:1" ht="14.25" customHeight="1" x14ac:dyDescent="0.3">
      <c r="A66068" s="21"/>
    </row>
    <row r="66074" spans="1:1" s="20" customFormat="1" ht="14.25" customHeight="1" x14ac:dyDescent="0.25"/>
    <row r="66090" spans="1:1" ht="14.25" customHeight="1" x14ac:dyDescent="0.3">
      <c r="A66090" s="21"/>
    </row>
    <row r="66096" spans="1:1" s="20" customFormat="1" ht="14.25" customHeight="1" x14ac:dyDescent="0.25"/>
    <row r="66112" spans="1:1" ht="14.25" customHeight="1" x14ac:dyDescent="0.3">
      <c r="A66112" s="21"/>
    </row>
    <row r="66118" s="20" customFormat="1" ht="14.25" customHeight="1" x14ac:dyDescent="0.25"/>
    <row r="66134" spans="1:1" ht="14.25" customHeight="1" x14ac:dyDescent="0.3">
      <c r="A66134" s="21"/>
    </row>
    <row r="66140" spans="1:1" s="20" customFormat="1" ht="14.25" customHeight="1" x14ac:dyDescent="0.25"/>
    <row r="66156" spans="1:1" ht="14.25" customHeight="1" x14ac:dyDescent="0.3">
      <c r="A66156" s="21"/>
    </row>
    <row r="66162" s="20" customFormat="1" ht="14.25" customHeight="1" x14ac:dyDescent="0.25"/>
    <row r="66178" spans="1:1" ht="14.25" customHeight="1" x14ac:dyDescent="0.3">
      <c r="A66178" s="21"/>
    </row>
    <row r="66184" spans="1:1" s="20" customFormat="1" ht="14.25" customHeight="1" x14ac:dyDescent="0.25"/>
    <row r="66200" spans="1:1" ht="14.25" customHeight="1" x14ac:dyDescent="0.3">
      <c r="A66200" s="21"/>
    </row>
    <row r="66206" spans="1:1" s="20" customFormat="1" ht="14.25" customHeight="1" x14ac:dyDescent="0.25"/>
    <row r="66222" spans="1:1" ht="14.25" customHeight="1" x14ac:dyDescent="0.3">
      <c r="A66222" s="21"/>
    </row>
    <row r="66228" s="20" customFormat="1" ht="14.25" customHeight="1" x14ac:dyDescent="0.25"/>
    <row r="66244" spans="1:1" ht="14.25" customHeight="1" x14ac:dyDescent="0.3">
      <c r="A66244" s="21"/>
    </row>
    <row r="66250" spans="1:1" s="20" customFormat="1" ht="14.25" customHeight="1" x14ac:dyDescent="0.25"/>
    <row r="66266" spans="1:1" ht="14.25" customHeight="1" x14ac:dyDescent="0.3">
      <c r="A66266" s="21"/>
    </row>
    <row r="66272" spans="1:1" s="20" customFormat="1" ht="14.25" customHeight="1" x14ac:dyDescent="0.25"/>
    <row r="66288" spans="1:1" ht="14.25" customHeight="1" x14ac:dyDescent="0.3">
      <c r="A66288" s="21"/>
    </row>
    <row r="66294" s="20" customFormat="1" ht="14.25" customHeight="1" x14ac:dyDescent="0.25"/>
    <row r="66310" spans="1:1" ht="14.25" customHeight="1" x14ac:dyDescent="0.3">
      <c r="A66310" s="21"/>
    </row>
    <row r="66316" spans="1:1" s="20" customFormat="1" ht="14.25" customHeight="1" x14ac:dyDescent="0.25"/>
    <row r="66332" spans="1:1" ht="14.25" customHeight="1" x14ac:dyDescent="0.3">
      <c r="A66332" s="21"/>
    </row>
    <row r="66338" s="20" customFormat="1" ht="14.25" customHeight="1" x14ac:dyDescent="0.25"/>
    <row r="66354" spans="1:1" ht="14.25" customHeight="1" x14ac:dyDescent="0.3">
      <c r="A66354" s="21"/>
    </row>
    <row r="66360" spans="1:1" s="20" customFormat="1" ht="14.25" customHeight="1" x14ac:dyDescent="0.25"/>
    <row r="66376" spans="1:1" ht="14.25" customHeight="1" x14ac:dyDescent="0.3">
      <c r="A66376" s="21"/>
    </row>
    <row r="66382" spans="1:1" s="20" customFormat="1" ht="14.25" customHeight="1" x14ac:dyDescent="0.25"/>
    <row r="66398" spans="1:1" ht="14.25" customHeight="1" x14ac:dyDescent="0.3">
      <c r="A66398" s="21"/>
    </row>
    <row r="66404" s="20" customFormat="1" ht="14.25" customHeight="1" x14ac:dyDescent="0.25"/>
    <row r="66420" spans="1:1" ht="14.25" customHeight="1" x14ac:dyDescent="0.3">
      <c r="A66420" s="21"/>
    </row>
    <row r="66426" spans="1:1" s="20" customFormat="1" ht="14.25" customHeight="1" x14ac:dyDescent="0.25"/>
    <row r="66442" spans="1:1" ht="14.25" customHeight="1" x14ac:dyDescent="0.3">
      <c r="A66442" s="21"/>
    </row>
    <row r="66448" spans="1:1" s="20" customFormat="1" ht="14.25" customHeight="1" x14ac:dyDescent="0.25"/>
    <row r="66464" spans="1:1" ht="14.25" customHeight="1" x14ac:dyDescent="0.3">
      <c r="A66464" s="21"/>
    </row>
    <row r="66470" s="20" customFormat="1" ht="14.25" customHeight="1" x14ac:dyDescent="0.25"/>
    <row r="66486" spans="1:1" ht="14.25" customHeight="1" x14ac:dyDescent="0.3">
      <c r="A66486" s="21"/>
    </row>
    <row r="66492" spans="1:1" s="20" customFormat="1" ht="14.25" customHeight="1" x14ac:dyDescent="0.25"/>
    <row r="66508" spans="1:1" ht="14.25" customHeight="1" x14ac:dyDescent="0.3">
      <c r="A66508" s="21"/>
    </row>
    <row r="66514" s="20" customFormat="1" ht="14.25" customHeight="1" x14ac:dyDescent="0.25"/>
    <row r="66530" spans="1:1" ht="14.25" customHeight="1" x14ac:dyDescent="0.3">
      <c r="A66530" s="21"/>
    </row>
    <row r="66536" spans="1:1" s="20" customFormat="1" ht="14.25" customHeight="1" x14ac:dyDescent="0.25"/>
    <row r="66552" spans="1:1" ht="14.25" customHeight="1" x14ac:dyDescent="0.3">
      <c r="A66552" s="21"/>
    </row>
    <row r="66558" spans="1:1" s="20" customFormat="1" ht="14.25" customHeight="1" x14ac:dyDescent="0.25"/>
    <row r="66574" spans="1:1" ht="14.25" customHeight="1" x14ac:dyDescent="0.3">
      <c r="A66574" s="21"/>
    </row>
    <row r="66580" s="20" customFormat="1" ht="14.25" customHeight="1" x14ac:dyDescent="0.25"/>
    <row r="66596" spans="1:1" ht="14.25" customHeight="1" x14ac:dyDescent="0.3">
      <c r="A66596" s="21"/>
    </row>
    <row r="66602" spans="1:1" s="20" customFormat="1" ht="14.25" customHeight="1" x14ac:dyDescent="0.25"/>
    <row r="66618" spans="1:1" ht="14.25" customHeight="1" x14ac:dyDescent="0.3">
      <c r="A66618" s="21"/>
    </row>
    <row r="66624" spans="1:1" s="20" customFormat="1" ht="14.25" customHeight="1" x14ac:dyDescent="0.25"/>
    <row r="66640" spans="1:1" ht="14.25" customHeight="1" x14ac:dyDescent="0.3">
      <c r="A66640" s="21"/>
    </row>
    <row r="66646" s="20" customFormat="1" ht="14.25" customHeight="1" x14ac:dyDescent="0.25"/>
    <row r="66662" spans="1:1" ht="14.25" customHeight="1" x14ac:dyDescent="0.3">
      <c r="A66662" s="21"/>
    </row>
    <row r="66668" spans="1:1" s="20" customFormat="1" ht="14.25" customHeight="1" x14ac:dyDescent="0.25"/>
    <row r="66684" spans="1:1" ht="14.25" customHeight="1" x14ac:dyDescent="0.3">
      <c r="A66684" s="21"/>
    </row>
    <row r="66690" s="20" customFormat="1" ht="14.25" customHeight="1" x14ac:dyDescent="0.25"/>
    <row r="66706" spans="1:1" ht="14.25" customHeight="1" x14ac:dyDescent="0.3">
      <c r="A66706" s="21"/>
    </row>
    <row r="66712" spans="1:1" s="20" customFormat="1" ht="14.25" customHeight="1" x14ac:dyDescent="0.25"/>
    <row r="66728" spans="1:1" ht="14.25" customHeight="1" x14ac:dyDescent="0.3">
      <c r="A66728" s="21"/>
    </row>
    <row r="66734" spans="1:1" s="20" customFormat="1" ht="14.25" customHeight="1" x14ac:dyDescent="0.25"/>
    <row r="66750" spans="1:1" ht="14.25" customHeight="1" x14ac:dyDescent="0.3">
      <c r="A66750" s="21"/>
    </row>
    <row r="66756" s="20" customFormat="1" ht="14.25" customHeight="1" x14ac:dyDescent="0.25"/>
    <row r="66772" spans="1:1" ht="14.25" customHeight="1" x14ac:dyDescent="0.3">
      <c r="A66772" s="21"/>
    </row>
    <row r="66778" spans="1:1" s="20" customFormat="1" ht="14.25" customHeight="1" x14ac:dyDescent="0.25"/>
    <row r="66794" spans="1:1" ht="14.25" customHeight="1" x14ac:dyDescent="0.3">
      <c r="A66794" s="21"/>
    </row>
    <row r="66800" spans="1:1" s="20" customFormat="1" ht="14.25" customHeight="1" x14ac:dyDescent="0.25"/>
    <row r="66816" spans="1:1" ht="14.25" customHeight="1" x14ac:dyDescent="0.3">
      <c r="A66816" s="21"/>
    </row>
    <row r="66822" s="20" customFormat="1" ht="14.25" customHeight="1" x14ac:dyDescent="0.25"/>
    <row r="66838" spans="1:1" ht="14.25" customHeight="1" x14ac:dyDescent="0.3">
      <c r="A66838" s="21"/>
    </row>
    <row r="66844" spans="1:1" s="20" customFormat="1" ht="14.25" customHeight="1" x14ac:dyDescent="0.25"/>
    <row r="66860" spans="1:1" ht="14.25" customHeight="1" x14ac:dyDescent="0.3">
      <c r="A66860" s="21"/>
    </row>
    <row r="66866" s="20" customFormat="1" ht="14.25" customHeight="1" x14ac:dyDescent="0.25"/>
    <row r="66882" spans="1:1" ht="14.25" customHeight="1" x14ac:dyDescent="0.3">
      <c r="A66882" s="21"/>
    </row>
    <row r="66888" spans="1:1" s="20" customFormat="1" ht="14.25" customHeight="1" x14ac:dyDescent="0.25"/>
    <row r="66904" spans="1:1" ht="14.25" customHeight="1" x14ac:dyDescent="0.3">
      <c r="A66904" s="21"/>
    </row>
    <row r="66910" spans="1:1" s="20" customFormat="1" ht="14.25" customHeight="1" x14ac:dyDescent="0.25"/>
    <row r="66926" spans="1:1" ht="14.25" customHeight="1" x14ac:dyDescent="0.3">
      <c r="A66926" s="21"/>
    </row>
    <row r="66932" s="20" customFormat="1" ht="14.25" customHeight="1" x14ac:dyDescent="0.25"/>
    <row r="66948" spans="1:1" ht="14.25" customHeight="1" x14ac:dyDescent="0.3">
      <c r="A66948" s="21"/>
    </row>
    <row r="66954" spans="1:1" s="20" customFormat="1" ht="14.25" customHeight="1" x14ac:dyDescent="0.25"/>
    <row r="66970" spans="1:1" ht="14.25" customHeight="1" x14ac:dyDescent="0.3">
      <c r="A66970" s="21"/>
    </row>
    <row r="66976" spans="1:1" s="20" customFormat="1" ht="14.25" customHeight="1" x14ac:dyDescent="0.25"/>
    <row r="66992" spans="1:1" ht="14.25" customHeight="1" x14ac:dyDescent="0.3">
      <c r="A66992" s="21"/>
    </row>
    <row r="66998" s="20" customFormat="1" ht="14.25" customHeight="1" x14ac:dyDescent="0.25"/>
    <row r="67014" spans="1:1" ht="14.25" customHeight="1" x14ac:dyDescent="0.3">
      <c r="A67014" s="21"/>
    </row>
    <row r="67020" spans="1:1" s="20" customFormat="1" ht="14.25" customHeight="1" x14ac:dyDescent="0.25"/>
    <row r="67036" spans="1:1" ht="14.25" customHeight="1" x14ac:dyDescent="0.3">
      <c r="A67036" s="21"/>
    </row>
    <row r="67042" s="20" customFormat="1" ht="14.25" customHeight="1" x14ac:dyDescent="0.25"/>
    <row r="67058" spans="1:1" ht="14.25" customHeight="1" x14ac:dyDescent="0.3">
      <c r="A67058" s="21"/>
    </row>
    <row r="67064" spans="1:1" s="20" customFormat="1" ht="14.25" customHeight="1" x14ac:dyDescent="0.25"/>
    <row r="67080" spans="1:1" ht="14.25" customHeight="1" x14ac:dyDescent="0.3">
      <c r="A67080" s="21"/>
    </row>
    <row r="67086" spans="1:1" s="20" customFormat="1" ht="14.25" customHeight="1" x14ac:dyDescent="0.25"/>
    <row r="67102" spans="1:1" ht="14.25" customHeight="1" x14ac:dyDescent="0.3">
      <c r="A67102" s="21"/>
    </row>
    <row r="67108" s="20" customFormat="1" ht="14.25" customHeight="1" x14ac:dyDescent="0.25"/>
    <row r="67124" spans="1:1" ht="14.25" customHeight="1" x14ac:dyDescent="0.3">
      <c r="A67124" s="21"/>
    </row>
    <row r="67130" spans="1:1" s="20" customFormat="1" ht="14.25" customHeight="1" x14ac:dyDescent="0.25"/>
    <row r="67146" spans="1:1" ht="14.25" customHeight="1" x14ac:dyDescent="0.3">
      <c r="A67146" s="21"/>
    </row>
    <row r="67152" spans="1:1" s="20" customFormat="1" ht="14.25" customHeight="1" x14ac:dyDescent="0.25"/>
    <row r="67168" spans="1:1" ht="14.25" customHeight="1" x14ac:dyDescent="0.3">
      <c r="A67168" s="21"/>
    </row>
    <row r="67174" s="20" customFormat="1" ht="14.25" customHeight="1" x14ac:dyDescent="0.25"/>
    <row r="67190" spans="1:1" ht="14.25" customHeight="1" x14ac:dyDescent="0.3">
      <c r="A67190" s="21"/>
    </row>
    <row r="67196" spans="1:1" s="20" customFormat="1" ht="14.25" customHeight="1" x14ac:dyDescent="0.25"/>
    <row r="67212" spans="1:1" ht="14.25" customHeight="1" x14ac:dyDescent="0.3">
      <c r="A67212" s="21"/>
    </row>
    <row r="67218" s="20" customFormat="1" ht="14.25" customHeight="1" x14ac:dyDescent="0.25"/>
    <row r="67234" spans="1:1" ht="14.25" customHeight="1" x14ac:dyDescent="0.3">
      <c r="A67234" s="21"/>
    </row>
    <row r="67240" spans="1:1" s="20" customFormat="1" ht="14.25" customHeight="1" x14ac:dyDescent="0.25"/>
    <row r="67256" spans="1:1" ht="14.25" customHeight="1" x14ac:dyDescent="0.3">
      <c r="A67256" s="21"/>
    </row>
    <row r="67262" spans="1:1" s="20" customFormat="1" ht="14.25" customHeight="1" x14ac:dyDescent="0.25"/>
    <row r="67278" spans="1:1" ht="14.25" customHeight="1" x14ac:dyDescent="0.3">
      <c r="A67278" s="21"/>
    </row>
    <row r="67284" s="20" customFormat="1" ht="14.25" customHeight="1" x14ac:dyDescent="0.25"/>
    <row r="67300" spans="1:1" ht="14.25" customHeight="1" x14ac:dyDescent="0.3">
      <c r="A67300" s="21"/>
    </row>
    <row r="67306" spans="1:1" s="20" customFormat="1" ht="14.25" customHeight="1" x14ac:dyDescent="0.25"/>
    <row r="67322" spans="1:1" ht="14.25" customHeight="1" x14ac:dyDescent="0.3">
      <c r="A67322" s="21"/>
    </row>
    <row r="67328" spans="1:1" s="20" customFormat="1" ht="14.25" customHeight="1" x14ac:dyDescent="0.25"/>
    <row r="67344" spans="1:1" ht="14.25" customHeight="1" x14ac:dyDescent="0.3">
      <c r="A67344" s="21"/>
    </row>
    <row r="67350" s="20" customFormat="1" ht="14.25" customHeight="1" x14ac:dyDescent="0.25"/>
    <row r="67366" spans="1:1" ht="14.25" customHeight="1" x14ac:dyDescent="0.3">
      <c r="A67366" s="21"/>
    </row>
    <row r="67372" spans="1:1" s="20" customFormat="1" ht="14.25" customHeight="1" x14ac:dyDescent="0.25"/>
    <row r="67388" spans="1:1" ht="14.25" customHeight="1" x14ac:dyDescent="0.3">
      <c r="A67388" s="21"/>
    </row>
    <row r="67394" s="20" customFormat="1" ht="14.25" customHeight="1" x14ac:dyDescent="0.25"/>
    <row r="67410" spans="1:1" ht="14.25" customHeight="1" x14ac:dyDescent="0.3">
      <c r="A67410" s="21"/>
    </row>
    <row r="67416" spans="1:1" s="20" customFormat="1" ht="14.25" customHeight="1" x14ac:dyDescent="0.25"/>
    <row r="67432" spans="1:1" ht="14.25" customHeight="1" x14ac:dyDescent="0.3">
      <c r="A67432" s="21"/>
    </row>
    <row r="67438" spans="1:1" s="20" customFormat="1" ht="14.25" customHeight="1" x14ac:dyDescent="0.25"/>
    <row r="67454" spans="1:1" ht="14.25" customHeight="1" x14ac:dyDescent="0.3">
      <c r="A67454" s="21"/>
    </row>
    <row r="67460" s="20" customFormat="1" ht="14.25" customHeight="1" x14ac:dyDescent="0.25"/>
    <row r="67476" spans="1:1" ht="14.25" customHeight="1" x14ac:dyDescent="0.3">
      <c r="A67476" s="21"/>
    </row>
    <row r="67482" spans="1:1" s="20" customFormat="1" ht="14.25" customHeight="1" x14ac:dyDescent="0.25"/>
    <row r="67498" spans="1:1" ht="14.25" customHeight="1" x14ac:dyDescent="0.3">
      <c r="A67498" s="21"/>
    </row>
    <row r="67504" spans="1:1" s="20" customFormat="1" ht="14.25" customHeight="1" x14ac:dyDescent="0.25"/>
    <row r="67520" spans="1:1" ht="14.25" customHeight="1" x14ac:dyDescent="0.3">
      <c r="A67520" s="21"/>
    </row>
    <row r="67526" s="20" customFormat="1" ht="14.25" customHeight="1" x14ac:dyDescent="0.25"/>
    <row r="67542" spans="1:1" ht="14.25" customHeight="1" x14ac:dyDescent="0.3">
      <c r="A67542" s="21"/>
    </row>
    <row r="67548" spans="1:1" s="20" customFormat="1" ht="14.25" customHeight="1" x14ac:dyDescent="0.25"/>
    <row r="67564" spans="1:1" ht="14.25" customHeight="1" x14ac:dyDescent="0.3">
      <c r="A67564" s="21"/>
    </row>
    <row r="67570" s="20" customFormat="1" ht="14.25" customHeight="1" x14ac:dyDescent="0.25"/>
    <row r="67586" spans="1:1" ht="14.25" customHeight="1" x14ac:dyDescent="0.3">
      <c r="A67586" s="21"/>
    </row>
    <row r="67592" spans="1:1" s="20" customFormat="1" ht="14.25" customHeight="1" x14ac:dyDescent="0.25"/>
    <row r="67608" spans="1:1" ht="14.25" customHeight="1" x14ac:dyDescent="0.3">
      <c r="A67608" s="21"/>
    </row>
    <row r="67614" spans="1:1" s="20" customFormat="1" ht="14.25" customHeight="1" x14ac:dyDescent="0.25"/>
    <row r="67630" spans="1:1" ht="14.25" customHeight="1" x14ac:dyDescent="0.3">
      <c r="A67630" s="21"/>
    </row>
    <row r="67636" s="20" customFormat="1" ht="14.25" customHeight="1" x14ac:dyDescent="0.25"/>
    <row r="67652" spans="1:1" ht="14.25" customHeight="1" x14ac:dyDescent="0.3">
      <c r="A67652" s="21"/>
    </row>
    <row r="67658" spans="1:1" s="20" customFormat="1" ht="14.25" customHeight="1" x14ac:dyDescent="0.25"/>
    <row r="67674" spans="1:1" ht="14.25" customHeight="1" x14ac:dyDescent="0.3">
      <c r="A67674" s="21"/>
    </row>
    <row r="67680" spans="1:1" s="20" customFormat="1" ht="14.25" customHeight="1" x14ac:dyDescent="0.25"/>
    <row r="67696" spans="1:1" ht="14.25" customHeight="1" x14ac:dyDescent="0.3">
      <c r="A67696" s="21"/>
    </row>
    <row r="67702" s="20" customFormat="1" ht="14.25" customHeight="1" x14ac:dyDescent="0.25"/>
    <row r="67718" spans="1:1" ht="14.25" customHeight="1" x14ac:dyDescent="0.3">
      <c r="A67718" s="21"/>
    </row>
    <row r="67724" spans="1:1" s="20" customFormat="1" ht="14.25" customHeight="1" x14ac:dyDescent="0.25"/>
    <row r="67740" spans="1:1" ht="14.25" customHeight="1" x14ac:dyDescent="0.3">
      <c r="A67740" s="21"/>
    </row>
    <row r="67746" s="20" customFormat="1" ht="14.25" customHeight="1" x14ac:dyDescent="0.25"/>
    <row r="67762" spans="1:1" ht="14.25" customHeight="1" x14ac:dyDescent="0.3">
      <c r="A67762" s="21"/>
    </row>
    <row r="67768" spans="1:1" s="20" customFormat="1" ht="14.25" customHeight="1" x14ac:dyDescent="0.25"/>
    <row r="67784" spans="1:1" ht="14.25" customHeight="1" x14ac:dyDescent="0.3">
      <c r="A67784" s="21"/>
    </row>
    <row r="67790" spans="1:1" s="20" customFormat="1" ht="14.25" customHeight="1" x14ac:dyDescent="0.25"/>
    <row r="67806" spans="1:1" ht="14.25" customHeight="1" x14ac:dyDescent="0.3">
      <c r="A67806" s="21"/>
    </row>
    <row r="67812" s="20" customFormat="1" ht="14.25" customHeight="1" x14ac:dyDescent="0.25"/>
    <row r="67828" spans="1:1" ht="14.25" customHeight="1" x14ac:dyDescent="0.3">
      <c r="A67828" s="21"/>
    </row>
    <row r="67834" spans="1:1" s="20" customFormat="1" ht="14.25" customHeight="1" x14ac:dyDescent="0.25"/>
    <row r="67850" spans="1:1" ht="14.25" customHeight="1" x14ac:dyDescent="0.3">
      <c r="A67850" s="21"/>
    </row>
    <row r="67856" spans="1:1" s="20" customFormat="1" ht="14.25" customHeight="1" x14ac:dyDescent="0.25"/>
    <row r="67872" spans="1:1" ht="14.25" customHeight="1" x14ac:dyDescent="0.3">
      <c r="A67872" s="21"/>
    </row>
    <row r="67878" s="20" customFormat="1" ht="14.25" customHeight="1" x14ac:dyDescent="0.25"/>
    <row r="67894" spans="1:1" ht="14.25" customHeight="1" x14ac:dyDescent="0.3">
      <c r="A67894" s="21"/>
    </row>
    <row r="67900" spans="1:1" s="20" customFormat="1" ht="14.25" customHeight="1" x14ac:dyDescent="0.25"/>
    <row r="67916" spans="1:1" ht="14.25" customHeight="1" x14ac:dyDescent="0.3">
      <c r="A67916" s="21"/>
    </row>
    <row r="67922" s="20" customFormat="1" ht="14.25" customHeight="1" x14ac:dyDescent="0.25"/>
    <row r="67938" spans="1:1" ht="14.25" customHeight="1" x14ac:dyDescent="0.3">
      <c r="A67938" s="21"/>
    </row>
    <row r="67944" spans="1:1" s="20" customFormat="1" ht="14.25" customHeight="1" x14ac:dyDescent="0.25"/>
    <row r="67960" spans="1:1" ht="14.25" customHeight="1" x14ac:dyDescent="0.3">
      <c r="A67960" s="21"/>
    </row>
    <row r="67966" spans="1:1" s="20" customFormat="1" ht="14.25" customHeight="1" x14ac:dyDescent="0.25"/>
    <row r="67982" spans="1:1" ht="14.25" customHeight="1" x14ac:dyDescent="0.3">
      <c r="A67982" s="21"/>
    </row>
    <row r="67988" s="20" customFormat="1" ht="14.25" customHeight="1" x14ac:dyDescent="0.25"/>
    <row r="68004" spans="1:1" ht="14.25" customHeight="1" x14ac:dyDescent="0.3">
      <c r="A68004" s="21"/>
    </row>
    <row r="68010" spans="1:1" s="20" customFormat="1" ht="14.25" customHeight="1" x14ac:dyDescent="0.25"/>
    <row r="68026" spans="1:1" ht="14.25" customHeight="1" x14ac:dyDescent="0.3">
      <c r="A68026" s="21"/>
    </row>
    <row r="68032" spans="1:1" s="20" customFormat="1" ht="14.25" customHeight="1" x14ac:dyDescent="0.25"/>
    <row r="68048" spans="1:1" ht="14.25" customHeight="1" x14ac:dyDescent="0.3">
      <c r="A68048" s="21"/>
    </row>
    <row r="68054" s="20" customFormat="1" ht="14.25" customHeight="1" x14ac:dyDescent="0.25"/>
    <row r="68070" spans="1:1" ht="14.25" customHeight="1" x14ac:dyDescent="0.3">
      <c r="A68070" s="21"/>
    </row>
    <row r="68076" spans="1:1" s="20" customFormat="1" ht="14.25" customHeight="1" x14ac:dyDescent="0.25"/>
    <row r="68092" spans="1:1" ht="14.25" customHeight="1" x14ac:dyDescent="0.3">
      <c r="A68092" s="21"/>
    </row>
    <row r="68098" s="20" customFormat="1" ht="14.25" customHeight="1" x14ac:dyDescent="0.25"/>
    <row r="68114" spans="1:1" ht="14.25" customHeight="1" x14ac:dyDescent="0.3">
      <c r="A68114" s="21"/>
    </row>
    <row r="68120" spans="1:1" s="20" customFormat="1" ht="14.25" customHeight="1" x14ac:dyDescent="0.25"/>
    <row r="68136" spans="1:1" ht="14.25" customHeight="1" x14ac:dyDescent="0.3">
      <c r="A68136" s="21"/>
    </row>
    <row r="68142" spans="1:1" s="20" customFormat="1" ht="14.25" customHeight="1" x14ac:dyDescent="0.25"/>
    <row r="68158" spans="1:1" ht="14.25" customHeight="1" x14ac:dyDescent="0.3">
      <c r="A68158" s="21"/>
    </row>
    <row r="68164" s="20" customFormat="1" ht="14.25" customHeight="1" x14ac:dyDescent="0.25"/>
    <row r="68180" spans="1:1" ht="14.25" customHeight="1" x14ac:dyDescent="0.3">
      <c r="A68180" s="21"/>
    </row>
    <row r="68186" spans="1:1" s="20" customFormat="1" ht="14.25" customHeight="1" x14ac:dyDescent="0.25"/>
    <row r="68202" spans="1:1" ht="14.25" customHeight="1" x14ac:dyDescent="0.3">
      <c r="A68202" s="21"/>
    </row>
    <row r="68208" spans="1:1" s="20" customFormat="1" ht="14.25" customHeight="1" x14ac:dyDescent="0.25"/>
    <row r="68224" spans="1:1" ht="14.25" customHeight="1" x14ac:dyDescent="0.3">
      <c r="A68224" s="21"/>
    </row>
    <row r="68230" s="20" customFormat="1" ht="14.25" customHeight="1" x14ac:dyDescent="0.25"/>
    <row r="68246" spans="1:1" ht="14.25" customHeight="1" x14ac:dyDescent="0.3">
      <c r="A68246" s="21"/>
    </row>
    <row r="68252" spans="1:1" s="20" customFormat="1" ht="14.25" customHeight="1" x14ac:dyDescent="0.25"/>
    <row r="68268" spans="1:1" ht="14.25" customHeight="1" x14ac:dyDescent="0.3">
      <c r="A68268" s="21"/>
    </row>
    <row r="68274" s="20" customFormat="1" ht="14.25" customHeight="1" x14ac:dyDescent="0.25"/>
    <row r="68290" spans="1:1" ht="14.25" customHeight="1" x14ac:dyDescent="0.3">
      <c r="A68290" s="21"/>
    </row>
    <row r="68296" spans="1:1" s="20" customFormat="1" ht="14.25" customHeight="1" x14ac:dyDescent="0.25"/>
    <row r="68312" spans="1:1" ht="14.25" customHeight="1" x14ac:dyDescent="0.3">
      <c r="A68312" s="21"/>
    </row>
    <row r="68318" spans="1:1" s="20" customFormat="1" ht="14.25" customHeight="1" x14ac:dyDescent="0.25"/>
    <row r="68334" spans="1:1" ht="14.25" customHeight="1" x14ac:dyDescent="0.3">
      <c r="A68334" s="21"/>
    </row>
    <row r="68340" s="20" customFormat="1" ht="14.25" customHeight="1" x14ac:dyDescent="0.25"/>
    <row r="68356" spans="1:1" ht="14.25" customHeight="1" x14ac:dyDescent="0.3">
      <c r="A68356" s="21"/>
    </row>
    <row r="68362" spans="1:1" s="20" customFormat="1" ht="14.25" customHeight="1" x14ac:dyDescent="0.25"/>
    <row r="68378" spans="1:1" ht="14.25" customHeight="1" x14ac:dyDescent="0.3">
      <c r="A68378" s="21"/>
    </row>
    <row r="68384" spans="1:1" s="20" customFormat="1" ht="14.25" customHeight="1" x14ac:dyDescent="0.25"/>
    <row r="68400" spans="1:1" ht="14.25" customHeight="1" x14ac:dyDescent="0.3">
      <c r="A68400" s="21"/>
    </row>
    <row r="68406" s="20" customFormat="1" ht="14.25" customHeight="1" x14ac:dyDescent="0.25"/>
    <row r="68422" spans="1:1" ht="14.25" customHeight="1" x14ac:dyDescent="0.3">
      <c r="A68422" s="21"/>
    </row>
    <row r="68428" spans="1:1" s="20" customFormat="1" ht="14.25" customHeight="1" x14ac:dyDescent="0.25"/>
    <row r="68444" spans="1:1" ht="14.25" customHeight="1" x14ac:dyDescent="0.3">
      <c r="A68444" s="21"/>
    </row>
    <row r="68450" s="20" customFormat="1" ht="14.25" customHeight="1" x14ac:dyDescent="0.25"/>
    <row r="68466" spans="1:1" ht="14.25" customHeight="1" x14ac:dyDescent="0.3">
      <c r="A68466" s="21"/>
    </row>
    <row r="68472" spans="1:1" s="20" customFormat="1" ht="14.25" customHeight="1" x14ac:dyDescent="0.25"/>
    <row r="68488" spans="1:1" ht="14.25" customHeight="1" x14ac:dyDescent="0.3">
      <c r="A68488" s="21"/>
    </row>
    <row r="68494" spans="1:1" s="20" customFormat="1" ht="14.25" customHeight="1" x14ac:dyDescent="0.25"/>
    <row r="68510" spans="1:1" ht="14.25" customHeight="1" x14ac:dyDescent="0.3">
      <c r="A68510" s="21"/>
    </row>
    <row r="68516" s="20" customFormat="1" ht="14.25" customHeight="1" x14ac:dyDescent="0.25"/>
    <row r="68532" spans="1:1" ht="14.25" customHeight="1" x14ac:dyDescent="0.3">
      <c r="A68532" s="21"/>
    </row>
    <row r="68538" spans="1:1" s="20" customFormat="1" ht="14.25" customHeight="1" x14ac:dyDescent="0.25"/>
    <row r="68554" spans="1:1" ht="14.25" customHeight="1" x14ac:dyDescent="0.3">
      <c r="A68554" s="21"/>
    </row>
    <row r="68560" spans="1:1" s="20" customFormat="1" ht="14.25" customHeight="1" x14ac:dyDescent="0.25"/>
    <row r="68576" spans="1:1" ht="14.25" customHeight="1" x14ac:dyDescent="0.3">
      <c r="A68576" s="21"/>
    </row>
    <row r="68582" s="20" customFormat="1" ht="14.25" customHeight="1" x14ac:dyDescent="0.25"/>
    <row r="68598" spans="1:1" ht="14.25" customHeight="1" x14ac:dyDescent="0.3">
      <c r="A68598" s="21"/>
    </row>
    <row r="68604" spans="1:1" s="20" customFormat="1" ht="14.25" customHeight="1" x14ac:dyDescent="0.25"/>
    <row r="68620" spans="1:1" ht="14.25" customHeight="1" x14ac:dyDescent="0.3">
      <c r="A68620" s="21"/>
    </row>
    <row r="68626" s="20" customFormat="1" ht="14.25" customHeight="1" x14ac:dyDescent="0.25"/>
    <row r="68642" spans="1:1" ht="14.25" customHeight="1" x14ac:dyDescent="0.3">
      <c r="A68642" s="21"/>
    </row>
    <row r="68648" spans="1:1" s="20" customFormat="1" ht="14.25" customHeight="1" x14ac:dyDescent="0.25"/>
    <row r="68664" spans="1:1" ht="14.25" customHeight="1" x14ac:dyDescent="0.3">
      <c r="A68664" s="21"/>
    </row>
    <row r="68670" spans="1:1" s="20" customFormat="1" ht="14.25" customHeight="1" x14ac:dyDescent="0.25"/>
    <row r="68686" spans="1:1" ht="14.25" customHeight="1" x14ac:dyDescent="0.3">
      <c r="A68686" s="21"/>
    </row>
    <row r="68692" s="20" customFormat="1" ht="14.25" customHeight="1" x14ac:dyDescent="0.25"/>
    <row r="68708" spans="1:1" ht="14.25" customHeight="1" x14ac:dyDescent="0.3">
      <c r="A68708" s="21"/>
    </row>
    <row r="68714" spans="1:1" s="20" customFormat="1" ht="14.25" customHeight="1" x14ac:dyDescent="0.25"/>
    <row r="68730" spans="1:1" ht="14.25" customHeight="1" x14ac:dyDescent="0.3">
      <c r="A68730" s="21"/>
    </row>
    <row r="68736" spans="1:1" s="20" customFormat="1" ht="14.25" customHeight="1" x14ac:dyDescent="0.25"/>
    <row r="68752" spans="1:1" ht="14.25" customHeight="1" x14ac:dyDescent="0.3">
      <c r="A68752" s="21"/>
    </row>
    <row r="68758" s="20" customFormat="1" ht="14.25" customHeight="1" x14ac:dyDescent="0.25"/>
    <row r="68774" spans="1:1" ht="14.25" customHeight="1" x14ac:dyDescent="0.3">
      <c r="A68774" s="21"/>
    </row>
    <row r="68780" spans="1:1" s="20" customFormat="1" ht="14.25" customHeight="1" x14ac:dyDescent="0.25"/>
    <row r="68796" spans="1:1" ht="14.25" customHeight="1" x14ac:dyDescent="0.3">
      <c r="A68796" s="21"/>
    </row>
    <row r="68802" s="20" customFormat="1" ht="14.25" customHeight="1" x14ac:dyDescent="0.25"/>
    <row r="68818" spans="1:1" ht="14.25" customHeight="1" x14ac:dyDescent="0.3">
      <c r="A68818" s="21"/>
    </row>
    <row r="68824" spans="1:1" s="20" customFormat="1" ht="14.25" customHeight="1" x14ac:dyDescent="0.25"/>
    <row r="68840" spans="1:1" ht="14.25" customHeight="1" x14ac:dyDescent="0.3">
      <c r="A68840" s="21"/>
    </row>
    <row r="68846" spans="1:1" s="20" customFormat="1" ht="14.25" customHeight="1" x14ac:dyDescent="0.25"/>
    <row r="68862" spans="1:1" ht="14.25" customHeight="1" x14ac:dyDescent="0.3">
      <c r="A68862" s="21"/>
    </row>
    <row r="68868" s="20" customFormat="1" ht="14.25" customHeight="1" x14ac:dyDescent="0.25"/>
    <row r="68884" spans="1:1" ht="14.25" customHeight="1" x14ac:dyDescent="0.3">
      <c r="A68884" s="21"/>
    </row>
    <row r="68890" spans="1:1" s="20" customFormat="1" ht="14.25" customHeight="1" x14ac:dyDescent="0.25"/>
    <row r="68906" spans="1:1" ht="14.25" customHeight="1" x14ac:dyDescent="0.3">
      <c r="A68906" s="21"/>
    </row>
    <row r="68912" spans="1:1" s="20" customFormat="1" ht="14.25" customHeight="1" x14ac:dyDescent="0.25"/>
    <row r="68928" spans="1:1" ht="14.25" customHeight="1" x14ac:dyDescent="0.3">
      <c r="A68928" s="21"/>
    </row>
    <row r="68934" s="20" customFormat="1" ht="14.25" customHeight="1" x14ac:dyDescent="0.25"/>
    <row r="68950" spans="1:1" ht="14.25" customHeight="1" x14ac:dyDescent="0.3">
      <c r="A68950" s="21"/>
    </row>
    <row r="68956" spans="1:1" s="20" customFormat="1" ht="14.25" customHeight="1" x14ac:dyDescent="0.25"/>
    <row r="68972" spans="1:1" ht="14.25" customHeight="1" x14ac:dyDescent="0.3">
      <c r="A68972" s="21"/>
    </row>
    <row r="68978" s="20" customFormat="1" ht="14.25" customHeight="1" x14ac:dyDescent="0.25"/>
    <row r="68994" spans="1:1" ht="14.25" customHeight="1" x14ac:dyDescent="0.3">
      <c r="A68994" s="21"/>
    </row>
    <row r="69000" spans="1:1" s="20" customFormat="1" ht="14.25" customHeight="1" x14ac:dyDescent="0.25"/>
    <row r="69016" spans="1:1" ht="14.25" customHeight="1" x14ac:dyDescent="0.3">
      <c r="A69016" s="21"/>
    </row>
    <row r="69022" spans="1:1" s="20" customFormat="1" ht="14.25" customHeight="1" x14ac:dyDescent="0.25"/>
    <row r="69038" spans="1:1" ht="14.25" customHeight="1" x14ac:dyDescent="0.3">
      <c r="A69038" s="21"/>
    </row>
    <row r="69044" s="20" customFormat="1" ht="14.25" customHeight="1" x14ac:dyDescent="0.25"/>
    <row r="69060" spans="1:1" ht="14.25" customHeight="1" x14ac:dyDescent="0.3">
      <c r="A69060" s="21"/>
    </row>
    <row r="69066" spans="1:1" s="20" customFormat="1" ht="14.25" customHeight="1" x14ac:dyDescent="0.25"/>
    <row r="69082" spans="1:1" ht="14.25" customHeight="1" x14ac:dyDescent="0.3">
      <c r="A69082" s="21"/>
    </row>
    <row r="69088" spans="1:1" s="20" customFormat="1" ht="14.25" customHeight="1" x14ac:dyDescent="0.25"/>
    <row r="69104" spans="1:1" ht="14.25" customHeight="1" x14ac:dyDescent="0.3">
      <c r="A69104" s="21"/>
    </row>
    <row r="69110" s="20" customFormat="1" ht="14.25" customHeight="1" x14ac:dyDescent="0.25"/>
    <row r="69126" spans="1:1" ht="14.25" customHeight="1" x14ac:dyDescent="0.3">
      <c r="A69126" s="21"/>
    </row>
    <row r="69132" spans="1:1" s="20" customFormat="1" ht="14.25" customHeight="1" x14ac:dyDescent="0.25"/>
    <row r="69148" spans="1:1" ht="14.25" customHeight="1" x14ac:dyDescent="0.3">
      <c r="A69148" s="21"/>
    </row>
    <row r="69154" s="20" customFormat="1" ht="14.25" customHeight="1" x14ac:dyDescent="0.25"/>
    <row r="69170" spans="1:1" ht="14.25" customHeight="1" x14ac:dyDescent="0.3">
      <c r="A69170" s="21"/>
    </row>
    <row r="69176" spans="1:1" s="20" customFormat="1" ht="14.25" customHeight="1" x14ac:dyDescent="0.25"/>
    <row r="69192" spans="1:1" ht="14.25" customHeight="1" x14ac:dyDescent="0.3">
      <c r="A69192" s="21"/>
    </row>
    <row r="69198" spans="1:1" s="20" customFormat="1" ht="14.25" customHeight="1" x14ac:dyDescent="0.25"/>
    <row r="69214" spans="1:1" ht="14.25" customHeight="1" x14ac:dyDescent="0.3">
      <c r="A69214" s="21"/>
    </row>
    <row r="69220" s="20" customFormat="1" ht="14.25" customHeight="1" x14ac:dyDescent="0.25"/>
    <row r="69236" spans="1:1" ht="14.25" customHeight="1" x14ac:dyDescent="0.3">
      <c r="A69236" s="21"/>
    </row>
    <row r="69242" spans="1:1" s="20" customFormat="1" ht="14.25" customHeight="1" x14ac:dyDescent="0.25"/>
    <row r="69258" spans="1:1" ht="14.25" customHeight="1" x14ac:dyDescent="0.3">
      <c r="A69258" s="21"/>
    </row>
    <row r="69264" spans="1:1" s="20" customFormat="1" ht="14.25" customHeight="1" x14ac:dyDescent="0.25"/>
    <row r="69280" spans="1:1" ht="14.25" customHeight="1" x14ac:dyDescent="0.3">
      <c r="A69280" s="21"/>
    </row>
    <row r="69286" s="20" customFormat="1" ht="14.25" customHeight="1" x14ac:dyDescent="0.25"/>
    <row r="69302" spans="1:1" ht="14.25" customHeight="1" x14ac:dyDescent="0.3">
      <c r="A69302" s="21"/>
    </row>
    <row r="69308" spans="1:1" s="20" customFormat="1" ht="14.25" customHeight="1" x14ac:dyDescent="0.25"/>
    <row r="69324" spans="1:1" ht="14.25" customHeight="1" x14ac:dyDescent="0.3">
      <c r="A69324" s="21"/>
    </row>
    <row r="69330" s="20" customFormat="1" ht="14.25" customHeight="1" x14ac:dyDescent="0.25"/>
    <row r="69346" spans="1:1" ht="14.25" customHeight="1" x14ac:dyDescent="0.3">
      <c r="A69346" s="21"/>
    </row>
    <row r="69352" spans="1:1" s="20" customFormat="1" ht="14.25" customHeight="1" x14ac:dyDescent="0.25"/>
    <row r="69368" spans="1:1" ht="14.25" customHeight="1" x14ac:dyDescent="0.3">
      <c r="A69368" s="21"/>
    </row>
    <row r="69374" spans="1:1" s="20" customFormat="1" ht="14.25" customHeight="1" x14ac:dyDescent="0.25"/>
    <row r="69390" spans="1:1" ht="14.25" customHeight="1" x14ac:dyDescent="0.3">
      <c r="A69390" s="21"/>
    </row>
    <row r="69396" s="20" customFormat="1" ht="14.25" customHeight="1" x14ac:dyDescent="0.25"/>
    <row r="69412" spans="1:1" ht="14.25" customHeight="1" x14ac:dyDescent="0.3">
      <c r="A69412" s="21"/>
    </row>
    <row r="69418" spans="1:1" s="20" customFormat="1" ht="14.25" customHeight="1" x14ac:dyDescent="0.25"/>
    <row r="69434" spans="1:1" ht="14.25" customHeight="1" x14ac:dyDescent="0.3">
      <c r="A69434" s="21"/>
    </row>
    <row r="69440" spans="1:1" s="20" customFormat="1" ht="14.25" customHeight="1" x14ac:dyDescent="0.25"/>
    <row r="69456" spans="1:1" ht="14.25" customHeight="1" x14ac:dyDescent="0.3">
      <c r="A69456" s="21"/>
    </row>
    <row r="69462" s="20" customFormat="1" ht="14.25" customHeight="1" x14ac:dyDescent="0.25"/>
    <row r="69478" spans="1:1" ht="14.25" customHeight="1" x14ac:dyDescent="0.3">
      <c r="A69478" s="21"/>
    </row>
    <row r="69484" spans="1:1" s="20" customFormat="1" ht="14.25" customHeight="1" x14ac:dyDescent="0.25"/>
    <row r="69500" spans="1:1" ht="14.25" customHeight="1" x14ac:dyDescent="0.3">
      <c r="A69500" s="21"/>
    </row>
    <row r="69506" s="20" customFormat="1" ht="14.25" customHeight="1" x14ac:dyDescent="0.25"/>
    <row r="69522" spans="1:1" ht="14.25" customHeight="1" x14ac:dyDescent="0.3">
      <c r="A69522" s="21"/>
    </row>
    <row r="69528" spans="1:1" s="20" customFormat="1" ht="14.25" customHeight="1" x14ac:dyDescent="0.25"/>
    <row r="69544" spans="1:1" ht="14.25" customHeight="1" x14ac:dyDescent="0.3">
      <c r="A69544" s="21"/>
    </row>
    <row r="69550" spans="1:1" s="20" customFormat="1" ht="14.25" customHeight="1" x14ac:dyDescent="0.25"/>
    <row r="69566" spans="1:1" ht="14.25" customHeight="1" x14ac:dyDescent="0.3">
      <c r="A69566" s="21"/>
    </row>
    <row r="69572" s="20" customFormat="1" ht="14.25" customHeight="1" x14ac:dyDescent="0.25"/>
    <row r="69588" spans="1:1" ht="14.25" customHeight="1" x14ac:dyDescent="0.3">
      <c r="A69588" s="21"/>
    </row>
    <row r="69594" spans="1:1" s="20" customFormat="1" ht="14.25" customHeight="1" x14ac:dyDescent="0.25"/>
    <row r="69610" spans="1:1" ht="14.25" customHeight="1" x14ac:dyDescent="0.3">
      <c r="A69610" s="21"/>
    </row>
    <row r="69616" spans="1:1" s="20" customFormat="1" ht="14.25" customHeight="1" x14ac:dyDescent="0.25"/>
    <row r="69632" spans="1:1" ht="14.25" customHeight="1" x14ac:dyDescent="0.3">
      <c r="A69632" s="21"/>
    </row>
    <row r="69638" s="20" customFormat="1" ht="14.25" customHeight="1" x14ac:dyDescent="0.25"/>
    <row r="69654" spans="1:1" ht="14.25" customHeight="1" x14ac:dyDescent="0.3">
      <c r="A69654" s="21"/>
    </row>
    <row r="69660" spans="1:1" s="20" customFormat="1" ht="14.25" customHeight="1" x14ac:dyDescent="0.25"/>
    <row r="69676" spans="1:1" ht="14.25" customHeight="1" x14ac:dyDescent="0.3">
      <c r="A69676" s="21"/>
    </row>
    <row r="69682" s="20" customFormat="1" ht="14.25" customHeight="1" x14ac:dyDescent="0.25"/>
    <row r="69698" spans="1:1" ht="14.25" customHeight="1" x14ac:dyDescent="0.3">
      <c r="A69698" s="21"/>
    </row>
    <row r="69704" spans="1:1" s="20" customFormat="1" ht="14.25" customHeight="1" x14ac:dyDescent="0.25"/>
    <row r="69720" spans="1:1" ht="14.25" customHeight="1" x14ac:dyDescent="0.3">
      <c r="A69720" s="21"/>
    </row>
    <row r="69726" spans="1:1" s="20" customFormat="1" ht="14.25" customHeight="1" x14ac:dyDescent="0.25"/>
    <row r="69742" spans="1:1" ht="14.25" customHeight="1" x14ac:dyDescent="0.3">
      <c r="A69742" s="21"/>
    </row>
    <row r="69748" s="20" customFormat="1" ht="14.25" customHeight="1" x14ac:dyDescent="0.25"/>
    <row r="69764" spans="1:1" ht="14.25" customHeight="1" x14ac:dyDescent="0.3">
      <c r="A69764" s="21"/>
    </row>
    <row r="69770" spans="1:1" s="20" customFormat="1" ht="14.25" customHeight="1" x14ac:dyDescent="0.25"/>
    <row r="69786" spans="1:1" ht="14.25" customHeight="1" x14ac:dyDescent="0.3">
      <c r="A69786" s="21"/>
    </row>
    <row r="69792" spans="1:1" s="20" customFormat="1" ht="14.25" customHeight="1" x14ac:dyDescent="0.25"/>
    <row r="69808" spans="1:1" ht="14.25" customHeight="1" x14ac:dyDescent="0.3">
      <c r="A69808" s="21"/>
    </row>
    <row r="69814" s="20" customFormat="1" ht="14.25" customHeight="1" x14ac:dyDescent="0.25"/>
    <row r="69830" spans="1:1" ht="14.25" customHeight="1" x14ac:dyDescent="0.3">
      <c r="A69830" s="21"/>
    </row>
    <row r="69836" spans="1:1" s="20" customFormat="1" ht="14.25" customHeight="1" x14ac:dyDescent="0.25"/>
    <row r="69852" spans="1:1" ht="14.25" customHeight="1" x14ac:dyDescent="0.3">
      <c r="A69852" s="21"/>
    </row>
    <row r="69858" s="20" customFormat="1" ht="14.25" customHeight="1" x14ac:dyDescent="0.25"/>
    <row r="69874" spans="1:1" ht="14.25" customHeight="1" x14ac:dyDescent="0.3">
      <c r="A69874" s="21"/>
    </row>
    <row r="69880" spans="1:1" s="20" customFormat="1" ht="14.25" customHeight="1" x14ac:dyDescent="0.25"/>
    <row r="69896" spans="1:1" ht="14.25" customHeight="1" x14ac:dyDescent="0.3">
      <c r="A69896" s="21"/>
    </row>
    <row r="69902" spans="1:1" s="20" customFormat="1" ht="14.25" customHeight="1" x14ac:dyDescent="0.25"/>
    <row r="69918" spans="1:1" ht="14.25" customHeight="1" x14ac:dyDescent="0.3">
      <c r="A69918" s="21"/>
    </row>
    <row r="69924" s="20" customFormat="1" ht="14.25" customHeight="1" x14ac:dyDescent="0.25"/>
    <row r="69940" spans="1:1" ht="14.25" customHeight="1" x14ac:dyDescent="0.3">
      <c r="A69940" s="21"/>
    </row>
    <row r="69946" spans="1:1" s="20" customFormat="1" ht="14.25" customHeight="1" x14ac:dyDescent="0.25"/>
    <row r="69962" spans="1:1" ht="14.25" customHeight="1" x14ac:dyDescent="0.3">
      <c r="A69962" s="21"/>
    </row>
    <row r="69968" spans="1:1" s="20" customFormat="1" ht="14.25" customHeight="1" x14ac:dyDescent="0.25"/>
    <row r="69984" spans="1:1" ht="14.25" customHeight="1" x14ac:dyDescent="0.3">
      <c r="A69984" s="21"/>
    </row>
    <row r="69990" s="20" customFormat="1" ht="14.25" customHeight="1" x14ac:dyDescent="0.25"/>
    <row r="70006" spans="1:1" ht="14.25" customHeight="1" x14ac:dyDescent="0.3">
      <c r="A70006" s="21"/>
    </row>
    <row r="70012" spans="1:1" s="20" customFormat="1" ht="14.25" customHeight="1" x14ac:dyDescent="0.25"/>
    <row r="70028" spans="1:1" ht="14.25" customHeight="1" x14ac:dyDescent="0.3">
      <c r="A70028" s="21"/>
    </row>
    <row r="70034" s="20" customFormat="1" ht="14.25" customHeight="1" x14ac:dyDescent="0.25"/>
    <row r="70050" spans="1:1" ht="14.25" customHeight="1" x14ac:dyDescent="0.3">
      <c r="A70050" s="21"/>
    </row>
    <row r="70056" spans="1:1" s="20" customFormat="1" ht="14.25" customHeight="1" x14ac:dyDescent="0.25"/>
    <row r="70072" spans="1:1" ht="14.25" customHeight="1" x14ac:dyDescent="0.3">
      <c r="A70072" s="21"/>
    </row>
    <row r="70078" spans="1:1" s="20" customFormat="1" ht="14.25" customHeight="1" x14ac:dyDescent="0.25"/>
    <row r="70094" spans="1:1" ht="14.25" customHeight="1" x14ac:dyDescent="0.3">
      <c r="A70094" s="21"/>
    </row>
    <row r="70100" s="20" customFormat="1" ht="14.25" customHeight="1" x14ac:dyDescent="0.25"/>
    <row r="70116" spans="1:1" ht="14.25" customHeight="1" x14ac:dyDescent="0.3">
      <c r="A70116" s="21"/>
    </row>
    <row r="70122" spans="1:1" s="20" customFormat="1" ht="14.25" customHeight="1" x14ac:dyDescent="0.25"/>
    <row r="70138" spans="1:1" ht="14.25" customHeight="1" x14ac:dyDescent="0.3">
      <c r="A70138" s="21"/>
    </row>
    <row r="70144" spans="1:1" s="20" customFormat="1" ht="14.25" customHeight="1" x14ac:dyDescent="0.25"/>
    <row r="70160" spans="1:1" ht="14.25" customHeight="1" x14ac:dyDescent="0.3">
      <c r="A70160" s="21"/>
    </row>
    <row r="70166" s="20" customFormat="1" ht="14.25" customHeight="1" x14ac:dyDescent="0.25"/>
    <row r="70182" spans="1:1" ht="14.25" customHeight="1" x14ac:dyDescent="0.3">
      <c r="A70182" s="21"/>
    </row>
    <row r="70188" spans="1:1" s="20" customFormat="1" ht="14.25" customHeight="1" x14ac:dyDescent="0.25"/>
    <row r="70204" spans="1:1" ht="14.25" customHeight="1" x14ac:dyDescent="0.3">
      <c r="A70204" s="21"/>
    </row>
    <row r="70210" s="20" customFormat="1" ht="14.25" customHeight="1" x14ac:dyDescent="0.25"/>
    <row r="70226" spans="1:1" ht="14.25" customHeight="1" x14ac:dyDescent="0.3">
      <c r="A70226" s="21"/>
    </row>
    <row r="70232" spans="1:1" s="20" customFormat="1" ht="14.25" customHeight="1" x14ac:dyDescent="0.25"/>
    <row r="70248" spans="1:1" ht="14.25" customHeight="1" x14ac:dyDescent="0.3">
      <c r="A70248" s="21"/>
    </row>
    <row r="70254" spans="1:1" s="20" customFormat="1" ht="14.25" customHeight="1" x14ac:dyDescent="0.25"/>
    <row r="70270" spans="1:1" ht="14.25" customHeight="1" x14ac:dyDescent="0.3">
      <c r="A70270" s="21"/>
    </row>
    <row r="70276" s="20" customFormat="1" ht="14.25" customHeight="1" x14ac:dyDescent="0.25"/>
    <row r="70292" spans="1:1" ht="14.25" customHeight="1" x14ac:dyDescent="0.3">
      <c r="A70292" s="21"/>
    </row>
    <row r="70298" spans="1:1" s="20" customFormat="1" ht="14.25" customHeight="1" x14ac:dyDescent="0.25"/>
    <row r="70314" spans="1:1" ht="14.25" customHeight="1" x14ac:dyDescent="0.3">
      <c r="A70314" s="21"/>
    </row>
    <row r="70320" spans="1:1" s="20" customFormat="1" ht="14.25" customHeight="1" x14ac:dyDescent="0.25"/>
    <row r="70336" spans="1:1" ht="14.25" customHeight="1" x14ac:dyDescent="0.3">
      <c r="A70336" s="21"/>
    </row>
    <row r="70342" s="20" customFormat="1" ht="14.25" customHeight="1" x14ac:dyDescent="0.25"/>
    <row r="70358" spans="1:1" ht="14.25" customHeight="1" x14ac:dyDescent="0.3">
      <c r="A70358" s="21"/>
    </row>
    <row r="70364" spans="1:1" s="20" customFormat="1" ht="14.25" customHeight="1" x14ac:dyDescent="0.25"/>
    <row r="70380" spans="1:1" ht="14.25" customHeight="1" x14ac:dyDescent="0.3">
      <c r="A70380" s="21"/>
    </row>
    <row r="70386" s="20" customFormat="1" ht="14.25" customHeight="1" x14ac:dyDescent="0.25"/>
    <row r="70402" spans="1:1" ht="14.25" customHeight="1" x14ac:dyDescent="0.3">
      <c r="A70402" s="21"/>
    </row>
    <row r="70408" spans="1:1" s="20" customFormat="1" ht="14.25" customHeight="1" x14ac:dyDescent="0.25"/>
    <row r="70424" spans="1:1" ht="14.25" customHeight="1" x14ac:dyDescent="0.3">
      <c r="A70424" s="21"/>
    </row>
    <row r="70430" spans="1:1" s="20" customFormat="1" ht="14.25" customHeight="1" x14ac:dyDescent="0.25"/>
    <row r="70446" spans="1:1" ht="14.25" customHeight="1" x14ac:dyDescent="0.3">
      <c r="A70446" s="21"/>
    </row>
    <row r="70452" s="20" customFormat="1" ht="14.25" customHeight="1" x14ac:dyDescent="0.25"/>
    <row r="70468" spans="1:1" ht="14.25" customHeight="1" x14ac:dyDescent="0.3">
      <c r="A70468" s="21"/>
    </row>
    <row r="70474" spans="1:1" s="20" customFormat="1" ht="14.25" customHeight="1" x14ac:dyDescent="0.25"/>
    <row r="70490" spans="1:1" ht="14.25" customHeight="1" x14ac:dyDescent="0.3">
      <c r="A70490" s="21"/>
    </row>
    <row r="70496" spans="1:1" s="20" customFormat="1" ht="14.25" customHeight="1" x14ac:dyDescent="0.25"/>
    <row r="70512" spans="1:1" ht="14.25" customHeight="1" x14ac:dyDescent="0.3">
      <c r="A70512" s="21"/>
    </row>
    <row r="70518" s="20" customFormat="1" ht="14.25" customHeight="1" x14ac:dyDescent="0.25"/>
    <row r="70534" spans="1:1" ht="14.25" customHeight="1" x14ac:dyDescent="0.3">
      <c r="A70534" s="21"/>
    </row>
    <row r="70540" spans="1:1" s="20" customFormat="1" ht="14.25" customHeight="1" x14ac:dyDescent="0.25"/>
    <row r="70556" spans="1:1" ht="14.25" customHeight="1" x14ac:dyDescent="0.3">
      <c r="A70556" s="21"/>
    </row>
    <row r="70562" s="20" customFormat="1" ht="14.25" customHeight="1" x14ac:dyDescent="0.25"/>
    <row r="70578" spans="1:1" ht="14.25" customHeight="1" x14ac:dyDescent="0.3">
      <c r="A70578" s="21"/>
    </row>
    <row r="70584" spans="1:1" s="20" customFormat="1" ht="14.25" customHeight="1" x14ac:dyDescent="0.25"/>
    <row r="70600" spans="1:1" ht="14.25" customHeight="1" x14ac:dyDescent="0.3">
      <c r="A70600" s="21"/>
    </row>
    <row r="70606" spans="1:1" s="20" customFormat="1" ht="14.25" customHeight="1" x14ac:dyDescent="0.25"/>
    <row r="70622" spans="1:1" ht="14.25" customHeight="1" x14ac:dyDescent="0.3">
      <c r="A70622" s="21"/>
    </row>
    <row r="70628" s="20" customFormat="1" ht="14.25" customHeight="1" x14ac:dyDescent="0.25"/>
    <row r="70644" spans="1:1" ht="14.25" customHeight="1" x14ac:dyDescent="0.3">
      <c r="A70644" s="21"/>
    </row>
    <row r="70650" spans="1:1" s="20" customFormat="1" ht="14.25" customHeight="1" x14ac:dyDescent="0.25"/>
    <row r="70666" spans="1:1" ht="14.25" customHeight="1" x14ac:dyDescent="0.3">
      <c r="A70666" s="21"/>
    </row>
    <row r="70672" spans="1:1" s="20" customFormat="1" ht="14.25" customHeight="1" x14ac:dyDescent="0.25"/>
    <row r="70688" spans="1:1" ht="14.25" customHeight="1" x14ac:dyDescent="0.3">
      <c r="A70688" s="21"/>
    </row>
    <row r="70694" s="20" customFormat="1" ht="14.25" customHeight="1" x14ac:dyDescent="0.25"/>
    <row r="70710" spans="1:1" ht="14.25" customHeight="1" x14ac:dyDescent="0.3">
      <c r="A70710" s="21"/>
    </row>
    <row r="70716" spans="1:1" s="20" customFormat="1" ht="14.25" customHeight="1" x14ac:dyDescent="0.25"/>
    <row r="70732" spans="1:1" ht="14.25" customHeight="1" x14ac:dyDescent="0.3">
      <c r="A70732" s="21"/>
    </row>
    <row r="70738" s="20" customFormat="1" ht="14.25" customHeight="1" x14ac:dyDescent="0.25"/>
    <row r="70754" spans="1:1" ht="14.25" customHeight="1" x14ac:dyDescent="0.3">
      <c r="A70754" s="21"/>
    </row>
    <row r="70760" spans="1:1" s="20" customFormat="1" ht="14.25" customHeight="1" x14ac:dyDescent="0.25"/>
    <row r="70776" spans="1:1" ht="14.25" customHeight="1" x14ac:dyDescent="0.3">
      <c r="A70776" s="21"/>
    </row>
    <row r="70782" spans="1:1" s="20" customFormat="1" ht="14.25" customHeight="1" x14ac:dyDescent="0.25"/>
    <row r="70798" spans="1:1" ht="14.25" customHeight="1" x14ac:dyDescent="0.3">
      <c r="A70798" s="21"/>
    </row>
    <row r="70804" s="20" customFormat="1" ht="14.25" customHeight="1" x14ac:dyDescent="0.25"/>
    <row r="70820" spans="1:1" ht="14.25" customHeight="1" x14ac:dyDescent="0.3">
      <c r="A70820" s="21"/>
    </row>
    <row r="70826" spans="1:1" s="20" customFormat="1" ht="14.25" customHeight="1" x14ac:dyDescent="0.25"/>
    <row r="70842" spans="1:1" ht="14.25" customHeight="1" x14ac:dyDescent="0.3">
      <c r="A70842" s="21"/>
    </row>
    <row r="70848" spans="1:1" s="20" customFormat="1" ht="14.25" customHeight="1" x14ac:dyDescent="0.25"/>
    <row r="70864" spans="1:1" ht="14.25" customHeight="1" x14ac:dyDescent="0.3">
      <c r="A70864" s="21"/>
    </row>
    <row r="70870" s="20" customFormat="1" ht="14.25" customHeight="1" x14ac:dyDescent="0.25"/>
    <row r="70886" spans="1:1" ht="14.25" customHeight="1" x14ac:dyDescent="0.3">
      <c r="A70886" s="21"/>
    </row>
    <row r="70892" spans="1:1" s="20" customFormat="1" ht="14.25" customHeight="1" x14ac:dyDescent="0.25"/>
    <row r="70908" spans="1:1" ht="14.25" customHeight="1" x14ac:dyDescent="0.3">
      <c r="A70908" s="21"/>
    </row>
    <row r="70914" s="20" customFormat="1" ht="14.25" customHeight="1" x14ac:dyDescent="0.25"/>
    <row r="70930" spans="1:1" ht="14.25" customHeight="1" x14ac:dyDescent="0.3">
      <c r="A70930" s="21"/>
    </row>
    <row r="70936" spans="1:1" s="20" customFormat="1" ht="14.25" customHeight="1" x14ac:dyDescent="0.25"/>
    <row r="70952" spans="1:1" ht="14.25" customHeight="1" x14ac:dyDescent="0.3">
      <c r="A70952" s="21"/>
    </row>
    <row r="70958" spans="1:1" s="20" customFormat="1" ht="14.25" customHeight="1" x14ac:dyDescent="0.25"/>
    <row r="70974" spans="1:1" ht="14.25" customHeight="1" x14ac:dyDescent="0.3">
      <c r="A70974" s="21"/>
    </row>
    <row r="70980" s="20" customFormat="1" ht="14.25" customHeight="1" x14ac:dyDescent="0.25"/>
    <row r="70996" spans="1:1" ht="14.25" customHeight="1" x14ac:dyDescent="0.3">
      <c r="A70996" s="21"/>
    </row>
    <row r="71002" spans="1:1" s="20" customFormat="1" ht="14.25" customHeight="1" x14ac:dyDescent="0.25"/>
    <row r="71018" spans="1:1" ht="14.25" customHeight="1" x14ac:dyDescent="0.3">
      <c r="A71018" s="21"/>
    </row>
    <row r="71024" spans="1:1" s="20" customFormat="1" ht="14.25" customHeight="1" x14ac:dyDescent="0.25"/>
    <row r="71040" spans="1:1" ht="14.25" customHeight="1" x14ac:dyDescent="0.3">
      <c r="A71040" s="21"/>
    </row>
    <row r="71046" s="20" customFormat="1" ht="14.25" customHeight="1" x14ac:dyDescent="0.25"/>
    <row r="71062" spans="1:1" ht="14.25" customHeight="1" x14ac:dyDescent="0.3">
      <c r="A71062" s="21"/>
    </row>
    <row r="71068" spans="1:1" s="20" customFormat="1" ht="14.25" customHeight="1" x14ac:dyDescent="0.25"/>
    <row r="71084" spans="1:1" ht="14.25" customHeight="1" x14ac:dyDescent="0.3">
      <c r="A71084" s="21"/>
    </row>
    <row r="71090" s="20" customFormat="1" ht="14.25" customHeight="1" x14ac:dyDescent="0.25"/>
    <row r="71106" spans="1:1" ht="14.25" customHeight="1" x14ac:dyDescent="0.3">
      <c r="A71106" s="21"/>
    </row>
    <row r="71112" spans="1:1" s="20" customFormat="1" ht="14.25" customHeight="1" x14ac:dyDescent="0.25"/>
    <row r="71128" spans="1:1" ht="14.25" customHeight="1" x14ac:dyDescent="0.3">
      <c r="A71128" s="21"/>
    </row>
    <row r="71134" spans="1:1" s="20" customFormat="1" ht="14.25" customHeight="1" x14ac:dyDescent="0.25"/>
    <row r="71150" spans="1:1" ht="14.25" customHeight="1" x14ac:dyDescent="0.3">
      <c r="A71150" s="21"/>
    </row>
    <row r="71156" s="20" customFormat="1" ht="14.25" customHeight="1" x14ac:dyDescent="0.25"/>
    <row r="71172" spans="1:1" ht="14.25" customHeight="1" x14ac:dyDescent="0.3">
      <c r="A71172" s="21"/>
    </row>
    <row r="71178" spans="1:1" s="20" customFormat="1" ht="14.25" customHeight="1" x14ac:dyDescent="0.25"/>
    <row r="71194" spans="1:1" ht="14.25" customHeight="1" x14ac:dyDescent="0.3">
      <c r="A71194" s="21"/>
    </row>
    <row r="71200" spans="1:1" s="20" customFormat="1" ht="14.25" customHeight="1" x14ac:dyDescent="0.25"/>
    <row r="71216" spans="1:1" ht="14.25" customHeight="1" x14ac:dyDescent="0.3">
      <c r="A71216" s="21"/>
    </row>
    <row r="71222" s="20" customFormat="1" ht="14.25" customHeight="1" x14ac:dyDescent="0.25"/>
    <row r="71238" spans="1:1" ht="14.25" customHeight="1" x14ac:dyDescent="0.3">
      <c r="A71238" s="21"/>
    </row>
    <row r="71244" spans="1:1" s="20" customFormat="1" ht="14.25" customHeight="1" x14ac:dyDescent="0.25"/>
    <row r="71260" spans="1:1" ht="14.25" customHeight="1" x14ac:dyDescent="0.3">
      <c r="A71260" s="21"/>
    </row>
    <row r="71266" s="20" customFormat="1" ht="14.25" customHeight="1" x14ac:dyDescent="0.25"/>
    <row r="71282" spans="1:1" ht="14.25" customHeight="1" x14ac:dyDescent="0.3">
      <c r="A71282" s="21"/>
    </row>
    <row r="71288" spans="1:1" s="20" customFormat="1" ht="14.25" customHeight="1" x14ac:dyDescent="0.25"/>
    <row r="71304" spans="1:1" ht="14.25" customHeight="1" x14ac:dyDescent="0.3">
      <c r="A71304" s="21"/>
    </row>
    <row r="71310" spans="1:1" s="20" customFormat="1" ht="14.25" customHeight="1" x14ac:dyDescent="0.25"/>
    <row r="71326" spans="1:1" ht="14.25" customHeight="1" x14ac:dyDescent="0.3">
      <c r="A71326" s="21"/>
    </row>
    <row r="71332" s="20" customFormat="1" ht="14.25" customHeight="1" x14ac:dyDescent="0.25"/>
    <row r="71348" spans="1:1" ht="14.25" customHeight="1" x14ac:dyDescent="0.3">
      <c r="A71348" s="21"/>
    </row>
    <row r="71354" spans="1:1" s="20" customFormat="1" ht="14.25" customHeight="1" x14ac:dyDescent="0.25"/>
    <row r="71370" spans="1:1" ht="14.25" customHeight="1" x14ac:dyDescent="0.3">
      <c r="A71370" s="21"/>
    </row>
    <row r="71376" spans="1:1" s="20" customFormat="1" ht="14.25" customHeight="1" x14ac:dyDescent="0.25"/>
    <row r="71392" spans="1:1" ht="14.25" customHeight="1" x14ac:dyDescent="0.3">
      <c r="A71392" s="21"/>
    </row>
    <row r="71398" s="20" customFormat="1" ht="14.25" customHeight="1" x14ac:dyDescent="0.25"/>
    <row r="71414" spans="1:1" ht="14.25" customHeight="1" x14ac:dyDescent="0.3">
      <c r="A71414" s="21"/>
    </row>
    <row r="71420" spans="1:1" s="20" customFormat="1" ht="14.25" customHeight="1" x14ac:dyDescent="0.25"/>
    <row r="71436" spans="1:1" ht="14.25" customHeight="1" x14ac:dyDescent="0.3">
      <c r="A71436" s="21"/>
    </row>
    <row r="71442" s="20" customFormat="1" ht="14.25" customHeight="1" x14ac:dyDescent="0.25"/>
    <row r="71458" spans="1:1" ht="14.25" customHeight="1" x14ac:dyDescent="0.3">
      <c r="A71458" s="21"/>
    </row>
    <row r="71464" spans="1:1" s="20" customFormat="1" ht="14.25" customHeight="1" x14ac:dyDescent="0.25"/>
    <row r="71480" spans="1:1" ht="14.25" customHeight="1" x14ac:dyDescent="0.3">
      <c r="A71480" s="21"/>
    </row>
    <row r="71486" spans="1:1" s="20" customFormat="1" ht="14.25" customHeight="1" x14ac:dyDescent="0.25"/>
    <row r="71502" spans="1:1" ht="14.25" customHeight="1" x14ac:dyDescent="0.3">
      <c r="A71502" s="21"/>
    </row>
    <row r="71508" s="20" customFormat="1" ht="14.25" customHeight="1" x14ac:dyDescent="0.25"/>
    <row r="71524" spans="1:1" ht="14.25" customHeight="1" x14ac:dyDescent="0.3">
      <c r="A71524" s="21"/>
    </row>
    <row r="71530" spans="1:1" s="20" customFormat="1" ht="14.25" customHeight="1" x14ac:dyDescent="0.25"/>
    <row r="71546" spans="1:1" ht="14.25" customHeight="1" x14ac:dyDescent="0.3">
      <c r="A71546" s="21"/>
    </row>
    <row r="71552" spans="1:1" s="20" customFormat="1" ht="14.25" customHeight="1" x14ac:dyDescent="0.25"/>
    <row r="71568" spans="1:1" ht="14.25" customHeight="1" x14ac:dyDescent="0.3">
      <c r="A71568" s="21"/>
    </row>
    <row r="71574" s="20" customFormat="1" ht="14.25" customHeight="1" x14ac:dyDescent="0.25"/>
    <row r="71590" spans="1:1" ht="14.25" customHeight="1" x14ac:dyDescent="0.3">
      <c r="A71590" s="21"/>
    </row>
    <row r="71596" spans="1:1" s="20" customFormat="1" ht="14.25" customHeight="1" x14ac:dyDescent="0.25"/>
    <row r="71612" spans="1:1" ht="14.25" customHeight="1" x14ac:dyDescent="0.3">
      <c r="A71612" s="21"/>
    </row>
    <row r="71618" s="20" customFormat="1" ht="14.25" customHeight="1" x14ac:dyDescent="0.25"/>
    <row r="71634" spans="1:1" ht="14.25" customHeight="1" x14ac:dyDescent="0.3">
      <c r="A71634" s="21"/>
    </row>
    <row r="71640" spans="1:1" s="20" customFormat="1" ht="14.25" customHeight="1" x14ac:dyDescent="0.25"/>
    <row r="71656" spans="1:1" ht="14.25" customHeight="1" x14ac:dyDescent="0.3">
      <c r="A71656" s="21"/>
    </row>
    <row r="71662" spans="1:1" s="20" customFormat="1" ht="14.25" customHeight="1" x14ac:dyDescent="0.25"/>
    <row r="71678" spans="1:1" ht="14.25" customHeight="1" x14ac:dyDescent="0.3">
      <c r="A71678" s="21"/>
    </row>
    <row r="71684" s="20" customFormat="1" ht="14.25" customHeight="1" x14ac:dyDescent="0.25"/>
    <row r="71700" spans="1:1" ht="14.25" customHeight="1" x14ac:dyDescent="0.3">
      <c r="A71700" s="21"/>
    </row>
    <row r="71706" spans="1:1" s="20" customFormat="1" ht="14.25" customHeight="1" x14ac:dyDescent="0.25"/>
    <row r="71722" spans="1:1" ht="14.25" customHeight="1" x14ac:dyDescent="0.3">
      <c r="A71722" s="21"/>
    </row>
    <row r="71728" spans="1:1" s="20" customFormat="1" ht="14.25" customHeight="1" x14ac:dyDescent="0.25"/>
    <row r="71744" spans="1:1" ht="14.25" customHeight="1" x14ac:dyDescent="0.3">
      <c r="A71744" s="21"/>
    </row>
    <row r="71750" s="20" customFormat="1" ht="14.25" customHeight="1" x14ac:dyDescent="0.25"/>
    <row r="71766" spans="1:1" ht="14.25" customHeight="1" x14ac:dyDescent="0.3">
      <c r="A71766" s="21"/>
    </row>
    <row r="71772" spans="1:1" s="20" customFormat="1" ht="14.25" customHeight="1" x14ac:dyDescent="0.25"/>
    <row r="71788" spans="1:1" ht="14.25" customHeight="1" x14ac:dyDescent="0.3">
      <c r="A71788" s="21"/>
    </row>
    <row r="71794" s="20" customFormat="1" ht="14.25" customHeight="1" x14ac:dyDescent="0.25"/>
    <row r="71810" spans="1:1" ht="14.25" customHeight="1" x14ac:dyDescent="0.3">
      <c r="A71810" s="21"/>
    </row>
    <row r="71816" spans="1:1" s="20" customFormat="1" ht="14.25" customHeight="1" x14ac:dyDescent="0.25"/>
    <row r="71832" spans="1:1" ht="14.25" customHeight="1" x14ac:dyDescent="0.3">
      <c r="A71832" s="21"/>
    </row>
    <row r="71838" spans="1:1" s="20" customFormat="1" ht="14.25" customHeight="1" x14ac:dyDescent="0.25"/>
    <row r="71854" spans="1:1" ht="14.25" customHeight="1" x14ac:dyDescent="0.3">
      <c r="A71854" s="21"/>
    </row>
    <row r="71860" s="20" customFormat="1" ht="14.25" customHeight="1" x14ac:dyDescent="0.25"/>
    <row r="71876" spans="1:1" ht="14.25" customHeight="1" x14ac:dyDescent="0.3">
      <c r="A71876" s="21"/>
    </row>
    <row r="71882" spans="1:1" s="20" customFormat="1" ht="14.25" customHeight="1" x14ac:dyDescent="0.25"/>
    <row r="71898" spans="1:1" ht="14.25" customHeight="1" x14ac:dyDescent="0.3">
      <c r="A71898" s="21"/>
    </row>
    <row r="71904" spans="1:1" s="20" customFormat="1" ht="14.25" customHeight="1" x14ac:dyDescent="0.25"/>
    <row r="71920" spans="1:1" ht="14.25" customHeight="1" x14ac:dyDescent="0.3">
      <c r="A71920" s="21"/>
    </row>
    <row r="71926" s="20" customFormat="1" ht="14.25" customHeight="1" x14ac:dyDescent="0.25"/>
    <row r="71942" spans="1:1" ht="14.25" customHeight="1" x14ac:dyDescent="0.3">
      <c r="A71942" s="21"/>
    </row>
    <row r="71948" spans="1:1" s="20" customFormat="1" ht="14.25" customHeight="1" x14ac:dyDescent="0.25"/>
    <row r="71964" spans="1:1" ht="14.25" customHeight="1" x14ac:dyDescent="0.3">
      <c r="A71964" s="21"/>
    </row>
    <row r="71970" s="20" customFormat="1" ht="14.25" customHeight="1" x14ac:dyDescent="0.25"/>
    <row r="71986" spans="1:1" ht="14.25" customHeight="1" x14ac:dyDescent="0.3">
      <c r="A71986" s="21"/>
    </row>
    <row r="71992" spans="1:1" s="20" customFormat="1" ht="14.25" customHeight="1" x14ac:dyDescent="0.25"/>
    <row r="72008" spans="1:1" ht="14.25" customHeight="1" x14ac:dyDescent="0.3">
      <c r="A72008" s="21"/>
    </row>
    <row r="72014" spans="1:1" s="20" customFormat="1" ht="14.25" customHeight="1" x14ac:dyDescent="0.25"/>
    <row r="72030" spans="1:1" ht="14.25" customHeight="1" x14ac:dyDescent="0.3">
      <c r="A72030" s="21"/>
    </row>
    <row r="72036" s="20" customFormat="1" ht="14.25" customHeight="1" x14ac:dyDescent="0.25"/>
    <row r="72052" spans="1:1" ht="14.25" customHeight="1" x14ac:dyDescent="0.3">
      <c r="A72052" s="21"/>
    </row>
    <row r="72058" spans="1:1" s="20" customFormat="1" ht="14.25" customHeight="1" x14ac:dyDescent="0.25"/>
    <row r="72074" spans="1:1" ht="14.25" customHeight="1" x14ac:dyDescent="0.3">
      <c r="A72074" s="21"/>
    </row>
    <row r="72080" spans="1:1" s="20" customFormat="1" ht="14.25" customHeight="1" x14ac:dyDescent="0.25"/>
    <row r="72096" spans="1:1" ht="14.25" customHeight="1" x14ac:dyDescent="0.3">
      <c r="A72096" s="21"/>
    </row>
    <row r="72102" s="20" customFormat="1" ht="14.25" customHeight="1" x14ac:dyDescent="0.25"/>
    <row r="72118" spans="1:1" ht="14.25" customHeight="1" x14ac:dyDescent="0.3">
      <c r="A72118" s="21"/>
    </row>
    <row r="72124" spans="1:1" s="20" customFormat="1" ht="14.25" customHeight="1" x14ac:dyDescent="0.25"/>
    <row r="72140" spans="1:1" ht="14.25" customHeight="1" x14ac:dyDescent="0.3">
      <c r="A72140" s="21"/>
    </row>
    <row r="72146" s="20" customFormat="1" ht="14.25" customHeight="1" x14ac:dyDescent="0.25"/>
    <row r="72162" spans="1:1" ht="14.25" customHeight="1" x14ac:dyDescent="0.3">
      <c r="A72162" s="21"/>
    </row>
    <row r="72168" spans="1:1" s="20" customFormat="1" ht="14.25" customHeight="1" x14ac:dyDescent="0.25"/>
    <row r="72184" spans="1:1" ht="14.25" customHeight="1" x14ac:dyDescent="0.3">
      <c r="A72184" s="21"/>
    </row>
    <row r="72190" spans="1:1" s="20" customFormat="1" ht="14.25" customHeight="1" x14ac:dyDescent="0.25"/>
    <row r="72206" spans="1:1" ht="14.25" customHeight="1" x14ac:dyDescent="0.3">
      <c r="A72206" s="21"/>
    </row>
    <row r="72212" s="20" customFormat="1" ht="14.25" customHeight="1" x14ac:dyDescent="0.25"/>
    <row r="72228" spans="1:1" ht="14.25" customHeight="1" x14ac:dyDescent="0.3">
      <c r="A72228" s="21"/>
    </row>
    <row r="72234" spans="1:1" s="20" customFormat="1" ht="14.25" customHeight="1" x14ac:dyDescent="0.25"/>
    <row r="72250" spans="1:1" ht="14.25" customHeight="1" x14ac:dyDescent="0.3">
      <c r="A72250" s="21"/>
    </row>
    <row r="72256" spans="1:1" s="20" customFormat="1" ht="14.25" customHeight="1" x14ac:dyDescent="0.25"/>
    <row r="72272" spans="1:1" ht="14.25" customHeight="1" x14ac:dyDescent="0.3">
      <c r="A72272" s="21"/>
    </row>
    <row r="72278" s="20" customFormat="1" ht="14.25" customHeight="1" x14ac:dyDescent="0.25"/>
    <row r="72294" spans="1:1" ht="14.25" customHeight="1" x14ac:dyDescent="0.3">
      <c r="A72294" s="21"/>
    </row>
    <row r="72300" spans="1:1" s="20" customFormat="1" ht="14.25" customHeight="1" x14ac:dyDescent="0.25"/>
    <row r="72316" spans="1:1" ht="14.25" customHeight="1" x14ac:dyDescent="0.3">
      <c r="A72316" s="21"/>
    </row>
    <row r="72322" s="20" customFormat="1" ht="14.25" customHeight="1" x14ac:dyDescent="0.25"/>
    <row r="72338" spans="1:1" ht="14.25" customHeight="1" x14ac:dyDescent="0.3">
      <c r="A72338" s="21"/>
    </row>
    <row r="72344" spans="1:1" s="20" customFormat="1" ht="14.25" customHeight="1" x14ac:dyDescent="0.25"/>
    <row r="72360" spans="1:1" ht="14.25" customHeight="1" x14ac:dyDescent="0.3">
      <c r="A72360" s="21"/>
    </row>
    <row r="72366" spans="1:1" s="20" customFormat="1" ht="14.25" customHeight="1" x14ac:dyDescent="0.25"/>
    <row r="72382" spans="1:1" ht="14.25" customHeight="1" x14ac:dyDescent="0.3">
      <c r="A72382" s="21"/>
    </row>
    <row r="72388" s="20" customFormat="1" ht="14.25" customHeight="1" x14ac:dyDescent="0.25"/>
    <row r="72404" spans="1:1" ht="14.25" customHeight="1" x14ac:dyDescent="0.3">
      <c r="A72404" s="21"/>
    </row>
    <row r="72410" spans="1:1" s="20" customFormat="1" ht="14.25" customHeight="1" x14ac:dyDescent="0.25"/>
    <row r="72426" spans="1:1" ht="14.25" customHeight="1" x14ac:dyDescent="0.3">
      <c r="A72426" s="21"/>
    </row>
    <row r="72432" spans="1:1" s="20" customFormat="1" ht="14.25" customHeight="1" x14ac:dyDescent="0.25"/>
    <row r="72448" spans="1:1" ht="14.25" customHeight="1" x14ac:dyDescent="0.3">
      <c r="A72448" s="21"/>
    </row>
    <row r="72454" s="20" customFormat="1" ht="14.25" customHeight="1" x14ac:dyDescent="0.25"/>
    <row r="72470" spans="1:1" ht="14.25" customHeight="1" x14ac:dyDescent="0.3">
      <c r="A72470" s="21"/>
    </row>
    <row r="72476" spans="1:1" s="20" customFormat="1" ht="14.25" customHeight="1" x14ac:dyDescent="0.25"/>
    <row r="72492" spans="1:1" ht="14.25" customHeight="1" x14ac:dyDescent="0.3">
      <c r="A72492" s="21"/>
    </row>
    <row r="72498" s="20" customFormat="1" ht="14.25" customHeight="1" x14ac:dyDescent="0.25"/>
    <row r="72514" spans="1:1" ht="14.25" customHeight="1" x14ac:dyDescent="0.3">
      <c r="A72514" s="21"/>
    </row>
    <row r="72520" spans="1:1" s="20" customFormat="1" ht="14.25" customHeight="1" x14ac:dyDescent="0.25"/>
    <row r="72536" spans="1:1" ht="14.25" customHeight="1" x14ac:dyDescent="0.3">
      <c r="A72536" s="21"/>
    </row>
    <row r="72542" spans="1:1" s="20" customFormat="1" ht="14.25" customHeight="1" x14ac:dyDescent="0.25"/>
    <row r="72558" spans="1:1" ht="14.25" customHeight="1" x14ac:dyDescent="0.3">
      <c r="A72558" s="21"/>
    </row>
    <row r="72564" s="20" customFormat="1" ht="14.25" customHeight="1" x14ac:dyDescent="0.25"/>
    <row r="72580" spans="1:1" ht="14.25" customHeight="1" x14ac:dyDescent="0.3">
      <c r="A72580" s="21"/>
    </row>
    <row r="72586" spans="1:1" s="20" customFormat="1" ht="14.25" customHeight="1" x14ac:dyDescent="0.25"/>
    <row r="72602" spans="1:1" ht="14.25" customHeight="1" x14ac:dyDescent="0.3">
      <c r="A72602" s="21"/>
    </row>
    <row r="72608" spans="1:1" s="20" customFormat="1" ht="14.25" customHeight="1" x14ac:dyDescent="0.25"/>
    <row r="72624" spans="1:1" ht="14.25" customHeight="1" x14ac:dyDescent="0.3">
      <c r="A72624" s="21"/>
    </row>
    <row r="72630" s="20" customFormat="1" ht="14.25" customHeight="1" x14ac:dyDescent="0.25"/>
    <row r="72646" spans="1:1" ht="14.25" customHeight="1" x14ac:dyDescent="0.3">
      <c r="A72646" s="21"/>
    </row>
    <row r="72652" spans="1:1" s="20" customFormat="1" ht="14.25" customHeight="1" x14ac:dyDescent="0.25"/>
    <row r="72668" spans="1:1" ht="14.25" customHeight="1" x14ac:dyDescent="0.3">
      <c r="A72668" s="21"/>
    </row>
    <row r="72674" s="20" customFormat="1" ht="14.25" customHeight="1" x14ac:dyDescent="0.25"/>
    <row r="72690" spans="1:1" ht="14.25" customHeight="1" x14ac:dyDescent="0.3">
      <c r="A72690" s="21"/>
    </row>
    <row r="72696" spans="1:1" s="20" customFormat="1" ht="14.25" customHeight="1" x14ac:dyDescent="0.25"/>
    <row r="72712" spans="1:1" ht="14.25" customHeight="1" x14ac:dyDescent="0.3">
      <c r="A72712" s="21"/>
    </row>
    <row r="72718" spans="1:1" s="20" customFormat="1" ht="14.25" customHeight="1" x14ac:dyDescent="0.25"/>
    <row r="72734" spans="1:1" ht="14.25" customHeight="1" x14ac:dyDescent="0.3">
      <c r="A72734" s="21"/>
    </row>
    <row r="72740" s="20" customFormat="1" ht="14.25" customHeight="1" x14ac:dyDescent="0.25"/>
    <row r="72756" spans="1:1" ht="14.25" customHeight="1" x14ac:dyDescent="0.3">
      <c r="A72756" s="21"/>
    </row>
    <row r="72762" spans="1:1" s="20" customFormat="1" ht="14.25" customHeight="1" x14ac:dyDescent="0.25"/>
    <row r="72778" spans="1:1" ht="14.25" customHeight="1" x14ac:dyDescent="0.3">
      <c r="A72778" s="21"/>
    </row>
    <row r="72784" spans="1:1" s="20" customFormat="1" ht="14.25" customHeight="1" x14ac:dyDescent="0.25"/>
    <row r="72800" spans="1:1" ht="14.25" customHeight="1" x14ac:dyDescent="0.3">
      <c r="A72800" s="21"/>
    </row>
    <row r="72806" s="20" customFormat="1" ht="14.25" customHeight="1" x14ac:dyDescent="0.25"/>
    <row r="72822" spans="1:1" ht="14.25" customHeight="1" x14ac:dyDescent="0.3">
      <c r="A72822" s="21"/>
    </row>
    <row r="72828" spans="1:1" s="20" customFormat="1" ht="14.25" customHeight="1" x14ac:dyDescent="0.25"/>
    <row r="72844" spans="1:1" ht="14.25" customHeight="1" x14ac:dyDescent="0.3">
      <c r="A72844" s="21"/>
    </row>
    <row r="72850" s="20" customFormat="1" ht="14.25" customHeight="1" x14ac:dyDescent="0.25"/>
    <row r="72866" spans="1:1" ht="14.25" customHeight="1" x14ac:dyDescent="0.3">
      <c r="A72866" s="21"/>
    </row>
    <row r="72872" spans="1:1" s="20" customFormat="1" ht="14.25" customHeight="1" x14ac:dyDescent="0.25"/>
    <row r="72888" spans="1:1" ht="14.25" customHeight="1" x14ac:dyDescent="0.3">
      <c r="A72888" s="21"/>
    </row>
    <row r="72894" spans="1:1" s="20" customFormat="1" ht="14.25" customHeight="1" x14ac:dyDescent="0.25"/>
    <row r="72910" spans="1:1" ht="14.25" customHeight="1" x14ac:dyDescent="0.3">
      <c r="A72910" s="21"/>
    </row>
    <row r="72916" s="20" customFormat="1" ht="14.25" customHeight="1" x14ac:dyDescent="0.25"/>
    <row r="72932" spans="1:1" ht="14.25" customHeight="1" x14ac:dyDescent="0.3">
      <c r="A72932" s="21"/>
    </row>
    <row r="72938" spans="1:1" s="20" customFormat="1" ht="14.25" customHeight="1" x14ac:dyDescent="0.25"/>
    <row r="72954" spans="1:1" ht="14.25" customHeight="1" x14ac:dyDescent="0.3">
      <c r="A72954" s="21"/>
    </row>
    <row r="72960" spans="1:1" s="20" customFormat="1" ht="14.25" customHeight="1" x14ac:dyDescent="0.25"/>
    <row r="72976" spans="1:1" ht="14.25" customHeight="1" x14ac:dyDescent="0.3">
      <c r="A72976" s="21"/>
    </row>
    <row r="72982" s="20" customFormat="1" ht="14.25" customHeight="1" x14ac:dyDescent="0.25"/>
    <row r="72998" spans="1:1" ht="14.25" customHeight="1" x14ac:dyDescent="0.3">
      <c r="A72998" s="21"/>
    </row>
    <row r="73004" spans="1:1" s="20" customFormat="1" ht="14.25" customHeight="1" x14ac:dyDescent="0.25"/>
    <row r="73020" spans="1:1" ht="14.25" customHeight="1" x14ac:dyDescent="0.3">
      <c r="A73020" s="21"/>
    </row>
    <row r="73026" s="20" customFormat="1" ht="14.25" customHeight="1" x14ac:dyDescent="0.25"/>
    <row r="73042" spans="1:1" ht="14.25" customHeight="1" x14ac:dyDescent="0.3">
      <c r="A73042" s="21"/>
    </row>
    <row r="73048" spans="1:1" s="20" customFormat="1" ht="14.25" customHeight="1" x14ac:dyDescent="0.25"/>
    <row r="73064" spans="1:1" ht="14.25" customHeight="1" x14ac:dyDescent="0.3">
      <c r="A73064" s="21"/>
    </row>
    <row r="73070" spans="1:1" s="20" customFormat="1" ht="14.25" customHeight="1" x14ac:dyDescent="0.25"/>
    <row r="73086" spans="1:1" ht="14.25" customHeight="1" x14ac:dyDescent="0.3">
      <c r="A73086" s="21"/>
    </row>
    <row r="73092" s="20" customFormat="1" ht="14.25" customHeight="1" x14ac:dyDescent="0.25"/>
    <row r="73108" spans="1:1" ht="14.25" customHeight="1" x14ac:dyDescent="0.3">
      <c r="A73108" s="21"/>
    </row>
    <row r="73114" spans="1:1" s="20" customFormat="1" ht="14.25" customHeight="1" x14ac:dyDescent="0.25"/>
    <row r="73130" spans="1:1" ht="14.25" customHeight="1" x14ac:dyDescent="0.3">
      <c r="A73130" s="21"/>
    </row>
    <row r="73136" spans="1:1" s="20" customFormat="1" ht="14.25" customHeight="1" x14ac:dyDescent="0.25"/>
    <row r="73152" spans="1:1" ht="14.25" customHeight="1" x14ac:dyDescent="0.3">
      <c r="A73152" s="21"/>
    </row>
    <row r="73158" s="20" customFormat="1" ht="14.25" customHeight="1" x14ac:dyDescent="0.25"/>
    <row r="73174" spans="1:1" ht="14.25" customHeight="1" x14ac:dyDescent="0.3">
      <c r="A73174" s="21"/>
    </row>
    <row r="73180" spans="1:1" s="20" customFormat="1" ht="14.25" customHeight="1" x14ac:dyDescent="0.25"/>
    <row r="73196" spans="1:1" ht="14.25" customHeight="1" x14ac:dyDescent="0.3">
      <c r="A73196" s="21"/>
    </row>
    <row r="73202" s="20" customFormat="1" ht="14.25" customHeight="1" x14ac:dyDescent="0.25"/>
    <row r="73218" spans="1:1" ht="14.25" customHeight="1" x14ac:dyDescent="0.3">
      <c r="A73218" s="21"/>
    </row>
    <row r="73224" spans="1:1" s="20" customFormat="1" ht="14.25" customHeight="1" x14ac:dyDescent="0.25"/>
    <row r="73240" spans="1:1" ht="14.25" customHeight="1" x14ac:dyDescent="0.3">
      <c r="A73240" s="21"/>
    </row>
    <row r="73246" spans="1:1" s="20" customFormat="1" ht="14.25" customHeight="1" x14ac:dyDescent="0.25"/>
    <row r="73262" spans="1:1" ht="14.25" customHeight="1" x14ac:dyDescent="0.3">
      <c r="A73262" s="21"/>
    </row>
    <row r="73268" s="20" customFormat="1" ht="14.25" customHeight="1" x14ac:dyDescent="0.25"/>
    <row r="73284" spans="1:1" ht="14.25" customHeight="1" x14ac:dyDescent="0.3">
      <c r="A73284" s="21"/>
    </row>
    <row r="73290" spans="1:1" s="20" customFormat="1" ht="14.25" customHeight="1" x14ac:dyDescent="0.25"/>
    <row r="73306" spans="1:1" ht="14.25" customHeight="1" x14ac:dyDescent="0.3">
      <c r="A73306" s="21"/>
    </row>
    <row r="73312" spans="1:1" s="20" customFormat="1" ht="14.25" customHeight="1" x14ac:dyDescent="0.25"/>
    <row r="73328" spans="1:1" ht="14.25" customHeight="1" x14ac:dyDescent="0.3">
      <c r="A73328" s="21"/>
    </row>
    <row r="73334" s="20" customFormat="1" ht="14.25" customHeight="1" x14ac:dyDescent="0.25"/>
    <row r="73350" spans="1:1" ht="14.25" customHeight="1" x14ac:dyDescent="0.3">
      <c r="A73350" s="21"/>
    </row>
    <row r="73356" spans="1:1" s="20" customFormat="1" ht="14.25" customHeight="1" x14ac:dyDescent="0.25"/>
    <row r="73372" spans="1:1" ht="14.25" customHeight="1" x14ac:dyDescent="0.3">
      <c r="A73372" s="21"/>
    </row>
    <row r="73378" s="20" customFormat="1" ht="14.25" customHeight="1" x14ac:dyDescent="0.25"/>
    <row r="73394" spans="1:1" ht="14.25" customHeight="1" x14ac:dyDescent="0.3">
      <c r="A73394" s="21"/>
    </row>
    <row r="73400" spans="1:1" s="20" customFormat="1" ht="14.25" customHeight="1" x14ac:dyDescent="0.25"/>
    <row r="73416" spans="1:1" ht="14.25" customHeight="1" x14ac:dyDescent="0.3">
      <c r="A73416" s="21"/>
    </row>
    <row r="73422" spans="1:1" s="20" customFormat="1" ht="14.25" customHeight="1" x14ac:dyDescent="0.25"/>
    <row r="73438" spans="1:1" ht="14.25" customHeight="1" x14ac:dyDescent="0.3">
      <c r="A73438" s="21"/>
    </row>
    <row r="73444" s="20" customFormat="1" ht="14.25" customHeight="1" x14ac:dyDescent="0.25"/>
    <row r="73460" spans="1:1" ht="14.25" customHeight="1" x14ac:dyDescent="0.3">
      <c r="A73460" s="21"/>
    </row>
    <row r="73466" spans="1:1" s="20" customFormat="1" ht="14.25" customHeight="1" x14ac:dyDescent="0.25"/>
    <row r="73482" spans="1:1" ht="14.25" customHeight="1" x14ac:dyDescent="0.3">
      <c r="A73482" s="21"/>
    </row>
    <row r="73488" spans="1:1" s="20" customFormat="1" ht="14.25" customHeight="1" x14ac:dyDescent="0.25"/>
    <row r="73504" spans="1:1" ht="14.25" customHeight="1" x14ac:dyDescent="0.3">
      <c r="A73504" s="21"/>
    </row>
    <row r="73510" s="20" customFormat="1" ht="14.25" customHeight="1" x14ac:dyDescent="0.25"/>
    <row r="73526" spans="1:1" ht="14.25" customHeight="1" x14ac:dyDescent="0.3">
      <c r="A73526" s="21"/>
    </row>
    <row r="73532" spans="1:1" s="20" customFormat="1" ht="14.25" customHeight="1" x14ac:dyDescent="0.25"/>
    <row r="73548" spans="1:1" ht="14.25" customHeight="1" x14ac:dyDescent="0.3">
      <c r="A73548" s="21"/>
    </row>
    <row r="73554" s="20" customFormat="1" ht="14.25" customHeight="1" x14ac:dyDescent="0.25"/>
    <row r="73570" spans="1:1" ht="14.25" customHeight="1" x14ac:dyDescent="0.3">
      <c r="A73570" s="21"/>
    </row>
    <row r="73576" spans="1:1" s="20" customFormat="1" ht="14.25" customHeight="1" x14ac:dyDescent="0.25"/>
    <row r="73592" spans="1:1" ht="14.25" customHeight="1" x14ac:dyDescent="0.3">
      <c r="A73592" s="21"/>
    </row>
    <row r="73598" spans="1:1" s="20" customFormat="1" ht="14.25" customHeight="1" x14ac:dyDescent="0.25"/>
    <row r="73614" spans="1:1" ht="14.25" customHeight="1" x14ac:dyDescent="0.3">
      <c r="A73614" s="21"/>
    </row>
    <row r="73620" s="20" customFormat="1" ht="14.25" customHeight="1" x14ac:dyDescent="0.25"/>
    <row r="73636" spans="1:1" ht="14.25" customHeight="1" x14ac:dyDescent="0.3">
      <c r="A73636" s="21"/>
    </row>
    <row r="73642" spans="1:1" s="20" customFormat="1" ht="14.25" customHeight="1" x14ac:dyDescent="0.25"/>
    <row r="73658" spans="1:1" ht="14.25" customHeight="1" x14ac:dyDescent="0.3">
      <c r="A73658" s="21"/>
    </row>
    <row r="73664" spans="1:1" s="20" customFormat="1" ht="14.25" customHeight="1" x14ac:dyDescent="0.25"/>
    <row r="73680" spans="1:1" ht="14.25" customHeight="1" x14ac:dyDescent="0.3">
      <c r="A73680" s="21"/>
    </row>
    <row r="73686" s="20" customFormat="1" ht="14.25" customHeight="1" x14ac:dyDescent="0.25"/>
    <row r="73702" spans="1:1" ht="14.25" customHeight="1" x14ac:dyDescent="0.3">
      <c r="A73702" s="21"/>
    </row>
    <row r="73708" spans="1:1" s="20" customFormat="1" ht="14.25" customHeight="1" x14ac:dyDescent="0.25"/>
    <row r="73724" spans="1:1" ht="14.25" customHeight="1" x14ac:dyDescent="0.3">
      <c r="A73724" s="21"/>
    </row>
    <row r="73730" s="20" customFormat="1" ht="14.25" customHeight="1" x14ac:dyDescent="0.25"/>
    <row r="73746" spans="1:1" ht="14.25" customHeight="1" x14ac:dyDescent="0.3">
      <c r="A73746" s="21"/>
    </row>
    <row r="73752" spans="1:1" s="20" customFormat="1" ht="14.25" customHeight="1" x14ac:dyDescent="0.25"/>
    <row r="73768" spans="1:1" ht="14.25" customHeight="1" x14ac:dyDescent="0.3">
      <c r="A73768" s="21"/>
    </row>
    <row r="73774" spans="1:1" s="20" customFormat="1" ht="14.25" customHeight="1" x14ac:dyDescent="0.25"/>
    <row r="73790" spans="1:1" ht="14.25" customHeight="1" x14ac:dyDescent="0.3">
      <c r="A73790" s="21"/>
    </row>
    <row r="73796" s="20" customFormat="1" ht="14.25" customHeight="1" x14ac:dyDescent="0.25"/>
    <row r="73812" spans="1:1" ht="14.25" customHeight="1" x14ac:dyDescent="0.3">
      <c r="A73812" s="21"/>
    </row>
    <row r="73818" spans="1:1" s="20" customFormat="1" ht="14.25" customHeight="1" x14ac:dyDescent="0.25"/>
    <row r="73834" spans="1:1" ht="14.25" customHeight="1" x14ac:dyDescent="0.3">
      <c r="A73834" s="21"/>
    </row>
    <row r="73840" spans="1:1" s="20" customFormat="1" ht="14.25" customHeight="1" x14ac:dyDescent="0.25"/>
    <row r="73856" spans="1:1" ht="14.25" customHeight="1" x14ac:dyDescent="0.3">
      <c r="A73856" s="21"/>
    </row>
    <row r="73862" s="20" customFormat="1" ht="14.25" customHeight="1" x14ac:dyDescent="0.25"/>
    <row r="73878" spans="1:1" ht="14.25" customHeight="1" x14ac:dyDescent="0.3">
      <c r="A73878" s="21"/>
    </row>
    <row r="73884" spans="1:1" s="20" customFormat="1" ht="14.25" customHeight="1" x14ac:dyDescent="0.25"/>
    <row r="73900" spans="1:1" ht="14.25" customHeight="1" x14ac:dyDescent="0.3">
      <c r="A73900" s="21"/>
    </row>
    <row r="73906" s="20" customFormat="1" ht="14.25" customHeight="1" x14ac:dyDescent="0.25"/>
    <row r="73922" spans="1:1" ht="14.25" customHeight="1" x14ac:dyDescent="0.3">
      <c r="A73922" s="21"/>
    </row>
    <row r="73928" spans="1:1" s="20" customFormat="1" ht="14.25" customHeight="1" x14ac:dyDescent="0.25"/>
    <row r="73944" spans="1:1" ht="14.25" customHeight="1" x14ac:dyDescent="0.3">
      <c r="A73944" s="21"/>
    </row>
    <row r="73950" spans="1:1" s="20" customFormat="1" ht="14.25" customHeight="1" x14ac:dyDescent="0.25"/>
    <row r="73966" spans="1:1" ht="14.25" customHeight="1" x14ac:dyDescent="0.3">
      <c r="A73966" s="21"/>
    </row>
    <row r="73972" s="20" customFormat="1" ht="14.25" customHeight="1" x14ac:dyDescent="0.25"/>
    <row r="73988" spans="1:1" ht="14.25" customHeight="1" x14ac:dyDescent="0.3">
      <c r="A73988" s="21"/>
    </row>
    <row r="73994" spans="1:1" s="20" customFormat="1" ht="14.25" customHeight="1" x14ac:dyDescent="0.25"/>
    <row r="74010" spans="1:1" ht="14.25" customHeight="1" x14ac:dyDescent="0.3">
      <c r="A74010" s="21"/>
    </row>
    <row r="74016" spans="1:1" s="20" customFormat="1" ht="14.25" customHeight="1" x14ac:dyDescent="0.25"/>
    <row r="74032" spans="1:1" ht="14.25" customHeight="1" x14ac:dyDescent="0.3">
      <c r="A74032" s="21"/>
    </row>
    <row r="74038" s="20" customFormat="1" ht="14.25" customHeight="1" x14ac:dyDescent="0.25"/>
    <row r="74054" spans="1:1" ht="14.25" customHeight="1" x14ac:dyDescent="0.3">
      <c r="A74054" s="21"/>
    </row>
    <row r="74060" spans="1:1" s="20" customFormat="1" ht="14.25" customHeight="1" x14ac:dyDescent="0.25"/>
    <row r="74076" spans="1:1" ht="14.25" customHeight="1" x14ac:dyDescent="0.3">
      <c r="A74076" s="21"/>
    </row>
    <row r="74082" s="20" customFormat="1" ht="14.25" customHeight="1" x14ac:dyDescent="0.25"/>
    <row r="74098" spans="1:1" ht="14.25" customHeight="1" x14ac:dyDescent="0.3">
      <c r="A74098" s="21"/>
    </row>
    <row r="74104" spans="1:1" s="20" customFormat="1" ht="14.25" customHeight="1" x14ac:dyDescent="0.25"/>
    <row r="74120" spans="1:1" ht="14.25" customHeight="1" x14ac:dyDescent="0.3">
      <c r="A74120" s="21"/>
    </row>
    <row r="74126" spans="1:1" s="20" customFormat="1" ht="14.25" customHeight="1" x14ac:dyDescent="0.25"/>
    <row r="74142" spans="1:1" ht="14.25" customHeight="1" x14ac:dyDescent="0.3">
      <c r="A74142" s="21"/>
    </row>
    <row r="74148" s="20" customFormat="1" ht="14.25" customHeight="1" x14ac:dyDescent="0.25"/>
    <row r="74164" spans="1:1" ht="14.25" customHeight="1" x14ac:dyDescent="0.3">
      <c r="A74164" s="21"/>
    </row>
    <row r="74170" spans="1:1" s="20" customFormat="1" ht="14.25" customHeight="1" x14ac:dyDescent="0.25"/>
    <row r="74186" spans="1:1" ht="14.25" customHeight="1" x14ac:dyDescent="0.3">
      <c r="A74186" s="21"/>
    </row>
    <row r="74192" spans="1:1" s="20" customFormat="1" ht="14.25" customHeight="1" x14ac:dyDescent="0.25"/>
    <row r="74208" spans="1:1" ht="14.25" customHeight="1" x14ac:dyDescent="0.3">
      <c r="A74208" s="21"/>
    </row>
    <row r="74214" s="20" customFormat="1" ht="14.25" customHeight="1" x14ac:dyDescent="0.25"/>
    <row r="74230" spans="1:1" ht="14.25" customHeight="1" x14ac:dyDescent="0.3">
      <c r="A74230" s="21"/>
    </row>
    <row r="74236" spans="1:1" s="20" customFormat="1" ht="14.25" customHeight="1" x14ac:dyDescent="0.25"/>
    <row r="74252" spans="1:1" ht="14.25" customHeight="1" x14ac:dyDescent="0.3">
      <c r="A74252" s="21"/>
    </row>
    <row r="74258" s="20" customFormat="1" ht="14.25" customHeight="1" x14ac:dyDescent="0.25"/>
    <row r="74274" spans="1:1" ht="14.25" customHeight="1" x14ac:dyDescent="0.3">
      <c r="A74274" s="21"/>
    </row>
    <row r="74280" spans="1:1" s="20" customFormat="1" ht="14.25" customHeight="1" x14ac:dyDescent="0.25"/>
    <row r="74296" spans="1:1" ht="14.25" customHeight="1" x14ac:dyDescent="0.3">
      <c r="A74296" s="21"/>
    </row>
    <row r="74302" spans="1:1" s="20" customFormat="1" ht="14.25" customHeight="1" x14ac:dyDescent="0.25"/>
    <row r="74318" spans="1:1" ht="14.25" customHeight="1" x14ac:dyDescent="0.3">
      <c r="A74318" s="21"/>
    </row>
    <row r="74324" s="20" customFormat="1" ht="14.25" customHeight="1" x14ac:dyDescent="0.25"/>
    <row r="74340" spans="1:1" ht="14.25" customHeight="1" x14ac:dyDescent="0.3">
      <c r="A74340" s="21"/>
    </row>
    <row r="74346" spans="1:1" s="20" customFormat="1" ht="14.25" customHeight="1" x14ac:dyDescent="0.25"/>
    <row r="74362" spans="1:1" ht="14.25" customHeight="1" x14ac:dyDescent="0.3">
      <c r="A74362" s="21"/>
    </row>
    <row r="74368" spans="1:1" s="20" customFormat="1" ht="14.25" customHeight="1" x14ac:dyDescent="0.25"/>
    <row r="74384" spans="1:1" ht="14.25" customHeight="1" x14ac:dyDescent="0.3">
      <c r="A74384" s="21"/>
    </row>
    <row r="74390" s="20" customFormat="1" ht="14.25" customHeight="1" x14ac:dyDescent="0.25"/>
    <row r="74406" spans="1:1" ht="14.25" customHeight="1" x14ac:dyDescent="0.3">
      <c r="A74406" s="21"/>
    </row>
    <row r="74412" spans="1:1" s="20" customFormat="1" ht="14.25" customHeight="1" x14ac:dyDescent="0.25"/>
    <row r="74428" spans="1:1" ht="14.25" customHeight="1" x14ac:dyDescent="0.3">
      <c r="A74428" s="21"/>
    </row>
    <row r="74434" s="20" customFormat="1" ht="14.25" customHeight="1" x14ac:dyDescent="0.25"/>
    <row r="74450" spans="1:1" ht="14.25" customHeight="1" x14ac:dyDescent="0.3">
      <c r="A74450" s="21"/>
    </row>
    <row r="74456" spans="1:1" s="20" customFormat="1" ht="14.25" customHeight="1" x14ac:dyDescent="0.25"/>
    <row r="74472" spans="1:1" ht="14.25" customHeight="1" x14ac:dyDescent="0.3">
      <c r="A74472" s="21"/>
    </row>
    <row r="74478" spans="1:1" s="20" customFormat="1" ht="14.25" customHeight="1" x14ac:dyDescent="0.25"/>
    <row r="74494" spans="1:1" ht="14.25" customHeight="1" x14ac:dyDescent="0.3">
      <c r="A74494" s="21"/>
    </row>
    <row r="74500" s="20" customFormat="1" ht="14.25" customHeight="1" x14ac:dyDescent="0.25"/>
    <row r="74516" spans="1:1" ht="14.25" customHeight="1" x14ac:dyDescent="0.3">
      <c r="A74516" s="21"/>
    </row>
    <row r="74522" spans="1:1" s="20" customFormat="1" ht="14.25" customHeight="1" x14ac:dyDescent="0.25"/>
    <row r="74538" spans="1:1" ht="14.25" customHeight="1" x14ac:dyDescent="0.3">
      <c r="A74538" s="21"/>
    </row>
    <row r="74544" spans="1:1" s="20" customFormat="1" ht="14.25" customHeight="1" x14ac:dyDescent="0.25"/>
    <row r="74560" spans="1:1" ht="14.25" customHeight="1" x14ac:dyDescent="0.3">
      <c r="A74560" s="21"/>
    </row>
    <row r="74566" s="20" customFormat="1" ht="14.25" customHeight="1" x14ac:dyDescent="0.25"/>
    <row r="74582" spans="1:1" ht="14.25" customHeight="1" x14ac:dyDescent="0.3">
      <c r="A74582" s="21"/>
    </row>
    <row r="74588" spans="1:1" s="20" customFormat="1" ht="14.25" customHeight="1" x14ac:dyDescent="0.25"/>
    <row r="74604" spans="1:1" ht="14.25" customHeight="1" x14ac:dyDescent="0.3">
      <c r="A74604" s="21"/>
    </row>
    <row r="74610" s="20" customFormat="1" ht="14.25" customHeight="1" x14ac:dyDescent="0.25"/>
    <row r="74626" spans="1:1" ht="14.25" customHeight="1" x14ac:dyDescent="0.3">
      <c r="A74626" s="21"/>
    </row>
    <row r="74632" spans="1:1" s="20" customFormat="1" ht="14.25" customHeight="1" x14ac:dyDescent="0.25"/>
    <row r="74648" spans="1:1" ht="14.25" customHeight="1" x14ac:dyDescent="0.3">
      <c r="A74648" s="21"/>
    </row>
    <row r="74654" spans="1:1" s="20" customFormat="1" ht="14.25" customHeight="1" x14ac:dyDescent="0.25"/>
    <row r="74670" spans="1:1" ht="14.25" customHeight="1" x14ac:dyDescent="0.3">
      <c r="A74670" s="21"/>
    </row>
    <row r="74676" s="20" customFormat="1" ht="14.25" customHeight="1" x14ac:dyDescent="0.25"/>
    <row r="74692" spans="1:1" ht="14.25" customHeight="1" x14ac:dyDescent="0.3">
      <c r="A74692" s="21"/>
    </row>
    <row r="74698" spans="1:1" s="20" customFormat="1" ht="14.25" customHeight="1" x14ac:dyDescent="0.25"/>
    <row r="74714" spans="1:1" ht="14.25" customHeight="1" x14ac:dyDescent="0.3">
      <c r="A74714" s="21"/>
    </row>
    <row r="74720" spans="1:1" s="20" customFormat="1" ht="14.25" customHeight="1" x14ac:dyDescent="0.25"/>
    <row r="74736" spans="1:1" ht="14.25" customHeight="1" x14ac:dyDescent="0.3">
      <c r="A74736" s="21"/>
    </row>
    <row r="74742" s="20" customFormat="1" ht="14.25" customHeight="1" x14ac:dyDescent="0.25"/>
    <row r="74758" spans="1:1" ht="14.25" customHeight="1" x14ac:dyDescent="0.3">
      <c r="A74758" s="21"/>
    </row>
    <row r="74764" spans="1:1" s="20" customFormat="1" ht="14.25" customHeight="1" x14ac:dyDescent="0.25"/>
    <row r="74780" spans="1:1" ht="14.25" customHeight="1" x14ac:dyDescent="0.3">
      <c r="A74780" s="21"/>
    </row>
    <row r="74786" s="20" customFormat="1" ht="14.25" customHeight="1" x14ac:dyDescent="0.25"/>
    <row r="74802" spans="1:1" ht="14.25" customHeight="1" x14ac:dyDescent="0.3">
      <c r="A74802" s="21"/>
    </row>
    <row r="74808" spans="1:1" s="20" customFormat="1" ht="14.25" customHeight="1" x14ac:dyDescent="0.25"/>
    <row r="74824" spans="1:1" ht="14.25" customHeight="1" x14ac:dyDescent="0.3">
      <c r="A74824" s="21"/>
    </row>
    <row r="74830" spans="1:1" s="20" customFormat="1" ht="14.25" customHeight="1" x14ac:dyDescent="0.25"/>
    <row r="74846" spans="1:1" ht="14.25" customHeight="1" x14ac:dyDescent="0.3">
      <c r="A74846" s="21"/>
    </row>
    <row r="74852" s="20" customFormat="1" ht="14.25" customHeight="1" x14ac:dyDescent="0.25"/>
    <row r="74868" spans="1:1" ht="14.25" customHeight="1" x14ac:dyDescent="0.3">
      <c r="A74868" s="21"/>
    </row>
    <row r="74874" spans="1:1" s="20" customFormat="1" ht="14.25" customHeight="1" x14ac:dyDescent="0.25"/>
    <row r="74890" spans="1:1" ht="14.25" customHeight="1" x14ac:dyDescent="0.3">
      <c r="A74890" s="21"/>
    </row>
    <row r="74896" spans="1:1" s="20" customFormat="1" ht="14.25" customHeight="1" x14ac:dyDescent="0.25"/>
    <row r="74912" spans="1:1" ht="14.25" customHeight="1" x14ac:dyDescent="0.3">
      <c r="A74912" s="21"/>
    </row>
    <row r="74918" s="20" customFormat="1" ht="14.25" customHeight="1" x14ac:dyDescent="0.25"/>
    <row r="74934" spans="1:1" ht="14.25" customHeight="1" x14ac:dyDescent="0.3">
      <c r="A74934" s="21"/>
    </row>
    <row r="74940" spans="1:1" s="20" customFormat="1" ht="14.25" customHeight="1" x14ac:dyDescent="0.25"/>
    <row r="74956" spans="1:1" ht="14.25" customHeight="1" x14ac:dyDescent="0.3">
      <c r="A74956" s="21"/>
    </row>
    <row r="74962" s="20" customFormat="1" ht="14.25" customHeight="1" x14ac:dyDescent="0.25"/>
    <row r="74978" spans="1:1" ht="14.25" customHeight="1" x14ac:dyDescent="0.3">
      <c r="A74978" s="21"/>
    </row>
    <row r="74984" spans="1:1" s="20" customFormat="1" ht="14.25" customHeight="1" x14ac:dyDescent="0.25"/>
    <row r="75000" spans="1:1" ht="14.25" customHeight="1" x14ac:dyDescent="0.3">
      <c r="A75000" s="21"/>
    </row>
    <row r="75006" spans="1:1" s="20" customFormat="1" ht="14.25" customHeight="1" x14ac:dyDescent="0.25"/>
    <row r="75022" spans="1:1" ht="14.25" customHeight="1" x14ac:dyDescent="0.3">
      <c r="A75022" s="21"/>
    </row>
    <row r="75028" s="20" customFormat="1" ht="14.25" customHeight="1" x14ac:dyDescent="0.25"/>
    <row r="75044" spans="1:1" ht="14.25" customHeight="1" x14ac:dyDescent="0.3">
      <c r="A75044" s="21"/>
    </row>
    <row r="75050" spans="1:1" s="20" customFormat="1" ht="14.25" customHeight="1" x14ac:dyDescent="0.25"/>
    <row r="75066" spans="1:1" ht="14.25" customHeight="1" x14ac:dyDescent="0.3">
      <c r="A75066" s="21"/>
    </row>
    <row r="75072" spans="1:1" s="20" customFormat="1" ht="14.25" customHeight="1" x14ac:dyDescent="0.25"/>
    <row r="75088" spans="1:1" ht="14.25" customHeight="1" x14ac:dyDescent="0.3">
      <c r="A75088" s="21"/>
    </row>
    <row r="75094" s="20" customFormat="1" ht="14.25" customHeight="1" x14ac:dyDescent="0.25"/>
    <row r="75110" spans="1:1" ht="14.25" customHeight="1" x14ac:dyDescent="0.3">
      <c r="A75110" s="21"/>
    </row>
    <row r="75116" spans="1:1" s="20" customFormat="1" ht="14.25" customHeight="1" x14ac:dyDescent="0.25"/>
    <row r="75132" spans="1:1" ht="14.25" customHeight="1" x14ac:dyDescent="0.3">
      <c r="A75132" s="21"/>
    </row>
    <row r="75138" s="20" customFormat="1" ht="14.25" customHeight="1" x14ac:dyDescent="0.25"/>
    <row r="75154" spans="1:1" ht="14.25" customHeight="1" x14ac:dyDescent="0.3">
      <c r="A75154" s="21"/>
    </row>
    <row r="75160" spans="1:1" s="20" customFormat="1" ht="14.25" customHeight="1" x14ac:dyDescent="0.25"/>
    <row r="75176" spans="1:1" ht="14.25" customHeight="1" x14ac:dyDescent="0.3">
      <c r="A75176" s="21"/>
    </row>
    <row r="75182" spans="1:1" s="20" customFormat="1" ht="14.25" customHeight="1" x14ac:dyDescent="0.25"/>
    <row r="75198" spans="1:1" ht="14.25" customHeight="1" x14ac:dyDescent="0.3">
      <c r="A75198" s="21"/>
    </row>
    <row r="75204" s="20" customFormat="1" ht="14.25" customHeight="1" x14ac:dyDescent="0.25"/>
    <row r="75220" spans="1:1" ht="14.25" customHeight="1" x14ac:dyDescent="0.3">
      <c r="A75220" s="21"/>
    </row>
    <row r="75226" spans="1:1" s="20" customFormat="1" ht="14.25" customHeight="1" x14ac:dyDescent="0.25"/>
    <row r="75242" spans="1:1" ht="14.25" customHeight="1" x14ac:dyDescent="0.3">
      <c r="A75242" s="21"/>
    </row>
    <row r="75248" spans="1:1" s="20" customFormat="1" ht="14.25" customHeight="1" x14ac:dyDescent="0.25"/>
    <row r="75264" spans="1:1" ht="14.25" customHeight="1" x14ac:dyDescent="0.3">
      <c r="A75264" s="21"/>
    </row>
    <row r="75270" s="20" customFormat="1" ht="14.25" customHeight="1" x14ac:dyDescent="0.25"/>
    <row r="75286" spans="1:1" ht="14.25" customHeight="1" x14ac:dyDescent="0.3">
      <c r="A75286" s="21"/>
    </row>
    <row r="75292" spans="1:1" s="20" customFormat="1" ht="14.25" customHeight="1" x14ac:dyDescent="0.25"/>
    <row r="75308" spans="1:1" ht="14.25" customHeight="1" x14ac:dyDescent="0.3">
      <c r="A75308" s="21"/>
    </row>
    <row r="75314" s="20" customFormat="1" ht="14.25" customHeight="1" x14ac:dyDescent="0.25"/>
    <row r="75330" spans="1:1" ht="14.25" customHeight="1" x14ac:dyDescent="0.3">
      <c r="A75330" s="21"/>
    </row>
    <row r="75336" spans="1:1" s="20" customFormat="1" ht="14.25" customHeight="1" x14ac:dyDescent="0.25"/>
    <row r="75352" spans="1:1" ht="14.25" customHeight="1" x14ac:dyDescent="0.3">
      <c r="A75352" s="21"/>
    </row>
    <row r="75358" spans="1:1" s="20" customFormat="1" ht="14.25" customHeight="1" x14ac:dyDescent="0.25"/>
    <row r="75374" spans="1:1" ht="14.25" customHeight="1" x14ac:dyDescent="0.3">
      <c r="A75374" s="21"/>
    </row>
    <row r="75380" s="20" customFormat="1" ht="14.25" customHeight="1" x14ac:dyDescent="0.25"/>
    <row r="75396" spans="1:1" ht="14.25" customHeight="1" x14ac:dyDescent="0.3">
      <c r="A75396" s="21"/>
    </row>
    <row r="75402" spans="1:1" s="20" customFormat="1" ht="14.25" customHeight="1" x14ac:dyDescent="0.25"/>
    <row r="75418" spans="1:1" ht="14.25" customHeight="1" x14ac:dyDescent="0.3">
      <c r="A75418" s="21"/>
    </row>
    <row r="75424" spans="1:1" s="20" customFormat="1" ht="14.25" customHeight="1" x14ac:dyDescent="0.25"/>
    <row r="75440" spans="1:1" ht="14.25" customHeight="1" x14ac:dyDescent="0.3">
      <c r="A75440" s="21"/>
    </row>
    <row r="75446" s="20" customFormat="1" ht="14.25" customHeight="1" x14ac:dyDescent="0.25"/>
    <row r="75462" spans="1:1" ht="14.25" customHeight="1" x14ac:dyDescent="0.3">
      <c r="A75462" s="21"/>
    </row>
    <row r="75468" spans="1:1" s="20" customFormat="1" ht="14.25" customHeight="1" x14ac:dyDescent="0.25"/>
    <row r="75484" spans="1:1" ht="14.25" customHeight="1" x14ac:dyDescent="0.3">
      <c r="A75484" s="21"/>
    </row>
    <row r="75490" s="20" customFormat="1" ht="14.25" customHeight="1" x14ac:dyDescent="0.25"/>
    <row r="75506" spans="1:1" ht="14.25" customHeight="1" x14ac:dyDescent="0.3">
      <c r="A75506" s="21"/>
    </row>
    <row r="75512" spans="1:1" s="20" customFormat="1" ht="14.25" customHeight="1" x14ac:dyDescent="0.25"/>
    <row r="75528" spans="1:1" ht="14.25" customHeight="1" x14ac:dyDescent="0.3">
      <c r="A75528" s="21"/>
    </row>
    <row r="75534" spans="1:1" s="20" customFormat="1" ht="14.25" customHeight="1" x14ac:dyDescent="0.25"/>
    <row r="75550" spans="1:1" ht="14.25" customHeight="1" x14ac:dyDescent="0.3">
      <c r="A75550" s="21"/>
    </row>
    <row r="75556" s="20" customFormat="1" ht="14.25" customHeight="1" x14ac:dyDescent="0.25"/>
    <row r="75572" spans="1:1" ht="14.25" customHeight="1" x14ac:dyDescent="0.3">
      <c r="A75572" s="21"/>
    </row>
    <row r="75578" spans="1:1" s="20" customFormat="1" ht="14.25" customHeight="1" x14ac:dyDescent="0.25"/>
    <row r="75594" spans="1:1" ht="14.25" customHeight="1" x14ac:dyDescent="0.3">
      <c r="A75594" s="21"/>
    </row>
    <row r="75600" spans="1:1" s="20" customFormat="1" ht="14.25" customHeight="1" x14ac:dyDescent="0.25"/>
    <row r="75616" spans="1:1" ht="14.25" customHeight="1" x14ac:dyDescent="0.3">
      <c r="A75616" s="21"/>
    </row>
    <row r="75622" s="20" customFormat="1" ht="14.25" customHeight="1" x14ac:dyDescent="0.25"/>
    <row r="75638" spans="1:1" ht="14.25" customHeight="1" x14ac:dyDescent="0.3">
      <c r="A75638" s="21"/>
    </row>
    <row r="75644" spans="1:1" s="20" customFormat="1" ht="14.25" customHeight="1" x14ac:dyDescent="0.25"/>
    <row r="75660" spans="1:1" ht="14.25" customHeight="1" x14ac:dyDescent="0.3">
      <c r="A75660" s="21"/>
    </row>
    <row r="75666" s="20" customFormat="1" ht="14.25" customHeight="1" x14ac:dyDescent="0.25"/>
    <row r="75682" spans="1:1" ht="14.25" customHeight="1" x14ac:dyDescent="0.3">
      <c r="A75682" s="21"/>
    </row>
    <row r="75688" spans="1:1" s="20" customFormat="1" ht="14.25" customHeight="1" x14ac:dyDescent="0.25"/>
    <row r="75704" spans="1:1" ht="14.25" customHeight="1" x14ac:dyDescent="0.3">
      <c r="A75704" s="21"/>
    </row>
    <row r="75710" spans="1:1" s="20" customFormat="1" ht="14.25" customHeight="1" x14ac:dyDescent="0.25"/>
    <row r="75726" spans="1:1" ht="14.25" customHeight="1" x14ac:dyDescent="0.3">
      <c r="A75726" s="21"/>
    </row>
    <row r="75732" s="20" customFormat="1" ht="14.25" customHeight="1" x14ac:dyDescent="0.25"/>
    <row r="75748" spans="1:1" ht="14.25" customHeight="1" x14ac:dyDescent="0.3">
      <c r="A75748" s="21"/>
    </row>
    <row r="75754" spans="1:1" s="20" customFormat="1" ht="14.25" customHeight="1" x14ac:dyDescent="0.25"/>
    <row r="75770" spans="1:1" ht="14.25" customHeight="1" x14ac:dyDescent="0.3">
      <c r="A75770" s="21"/>
    </row>
    <row r="75776" spans="1:1" s="20" customFormat="1" ht="14.25" customHeight="1" x14ac:dyDescent="0.25"/>
    <row r="75792" spans="1:1" ht="14.25" customHeight="1" x14ac:dyDescent="0.3">
      <c r="A75792" s="21"/>
    </row>
    <row r="75798" s="20" customFormat="1" ht="14.25" customHeight="1" x14ac:dyDescent="0.25"/>
    <row r="75814" spans="1:1" ht="14.25" customHeight="1" x14ac:dyDescent="0.3">
      <c r="A75814" s="21"/>
    </row>
    <row r="75820" spans="1:1" s="20" customFormat="1" ht="14.25" customHeight="1" x14ac:dyDescent="0.25"/>
    <row r="75836" spans="1:1" ht="14.25" customHeight="1" x14ac:dyDescent="0.3">
      <c r="A75836" s="21"/>
    </row>
    <row r="75842" s="20" customFormat="1" ht="14.25" customHeight="1" x14ac:dyDescent="0.25"/>
    <row r="75858" spans="1:1" ht="14.25" customHeight="1" x14ac:dyDescent="0.3">
      <c r="A75858" s="21"/>
    </row>
    <row r="75864" spans="1:1" s="20" customFormat="1" ht="14.25" customHeight="1" x14ac:dyDescent="0.25"/>
    <row r="75880" spans="1:1" ht="14.25" customHeight="1" x14ac:dyDescent="0.3">
      <c r="A75880" s="21"/>
    </row>
    <row r="75886" spans="1:1" s="20" customFormat="1" ht="14.25" customHeight="1" x14ac:dyDescent="0.25"/>
    <row r="75902" spans="1:1" ht="14.25" customHeight="1" x14ac:dyDescent="0.3">
      <c r="A75902" s="21"/>
    </row>
    <row r="75908" s="20" customFormat="1" ht="14.25" customHeight="1" x14ac:dyDescent="0.25"/>
    <row r="75924" spans="1:1" ht="14.25" customHeight="1" x14ac:dyDescent="0.3">
      <c r="A75924" s="21"/>
    </row>
    <row r="75930" spans="1:1" s="20" customFormat="1" ht="14.25" customHeight="1" x14ac:dyDescent="0.25"/>
    <row r="75946" spans="1:1" ht="14.25" customHeight="1" x14ac:dyDescent="0.3">
      <c r="A75946" s="21"/>
    </row>
    <row r="75952" spans="1:1" s="20" customFormat="1" ht="14.25" customHeight="1" x14ac:dyDescent="0.25"/>
    <row r="75968" spans="1:1" ht="14.25" customHeight="1" x14ac:dyDescent="0.3">
      <c r="A75968" s="21"/>
    </row>
    <row r="75974" s="20" customFormat="1" ht="14.25" customHeight="1" x14ac:dyDescent="0.25"/>
    <row r="75990" spans="1:1" ht="14.25" customHeight="1" x14ac:dyDescent="0.3">
      <c r="A75990" s="21"/>
    </row>
    <row r="75996" spans="1:1" s="20" customFormat="1" ht="14.25" customHeight="1" x14ac:dyDescent="0.25"/>
    <row r="76012" spans="1:1" ht="14.25" customHeight="1" x14ac:dyDescent="0.3">
      <c r="A76012" s="21"/>
    </row>
    <row r="76018" s="20" customFormat="1" ht="14.25" customHeight="1" x14ac:dyDescent="0.25"/>
    <row r="76034" spans="1:1" ht="14.25" customHeight="1" x14ac:dyDescent="0.3">
      <c r="A76034" s="21"/>
    </row>
    <row r="76040" spans="1:1" s="20" customFormat="1" ht="14.25" customHeight="1" x14ac:dyDescent="0.25"/>
    <row r="76056" spans="1:1" ht="14.25" customHeight="1" x14ac:dyDescent="0.3">
      <c r="A76056" s="21"/>
    </row>
    <row r="76062" spans="1:1" s="20" customFormat="1" ht="14.25" customHeight="1" x14ac:dyDescent="0.25"/>
    <row r="76078" spans="1:1" ht="14.25" customHeight="1" x14ac:dyDescent="0.3">
      <c r="A76078" s="21"/>
    </row>
    <row r="76084" s="20" customFormat="1" ht="14.25" customHeight="1" x14ac:dyDescent="0.25"/>
    <row r="76100" spans="1:1" ht="14.25" customHeight="1" x14ac:dyDescent="0.3">
      <c r="A76100" s="21"/>
    </row>
    <row r="76106" spans="1:1" s="20" customFormat="1" ht="14.25" customHeight="1" x14ac:dyDescent="0.25"/>
    <row r="76122" spans="1:1" ht="14.25" customHeight="1" x14ac:dyDescent="0.3">
      <c r="A76122" s="21"/>
    </row>
    <row r="76128" spans="1:1" s="20" customFormat="1" ht="14.25" customHeight="1" x14ac:dyDescent="0.25"/>
    <row r="76144" spans="1:1" ht="14.25" customHeight="1" x14ac:dyDescent="0.3">
      <c r="A76144" s="21"/>
    </row>
    <row r="76150" s="20" customFormat="1" ht="14.25" customHeight="1" x14ac:dyDescent="0.25"/>
    <row r="76166" spans="1:1" ht="14.25" customHeight="1" x14ac:dyDescent="0.3">
      <c r="A76166" s="21"/>
    </row>
    <row r="76172" spans="1:1" s="20" customFormat="1" ht="14.25" customHeight="1" x14ac:dyDescent="0.25"/>
    <row r="76188" spans="1:1" ht="14.25" customHeight="1" x14ac:dyDescent="0.3">
      <c r="A76188" s="21"/>
    </row>
    <row r="76194" s="20" customFormat="1" ht="14.25" customHeight="1" x14ac:dyDescent="0.25"/>
    <row r="76210" spans="1:1" ht="14.25" customHeight="1" x14ac:dyDescent="0.3">
      <c r="A76210" s="21"/>
    </row>
    <row r="76216" spans="1:1" s="20" customFormat="1" ht="14.25" customHeight="1" x14ac:dyDescent="0.25"/>
    <row r="76232" spans="1:1" ht="14.25" customHeight="1" x14ac:dyDescent="0.3">
      <c r="A76232" s="21"/>
    </row>
    <row r="76238" spans="1:1" s="20" customFormat="1" ht="14.25" customHeight="1" x14ac:dyDescent="0.25"/>
    <row r="76254" spans="1:1" ht="14.25" customHeight="1" x14ac:dyDescent="0.3">
      <c r="A76254" s="21"/>
    </row>
    <row r="76260" s="20" customFormat="1" ht="14.25" customHeight="1" x14ac:dyDescent="0.25"/>
    <row r="76276" spans="1:1" ht="14.25" customHeight="1" x14ac:dyDescent="0.3">
      <c r="A76276" s="21"/>
    </row>
    <row r="76282" spans="1:1" s="20" customFormat="1" ht="14.25" customHeight="1" x14ac:dyDescent="0.25"/>
    <row r="76298" spans="1:1" ht="14.25" customHeight="1" x14ac:dyDescent="0.3">
      <c r="A76298" s="21"/>
    </row>
    <row r="76304" spans="1:1" s="20" customFormat="1" ht="14.25" customHeight="1" x14ac:dyDescent="0.25"/>
    <row r="76320" spans="1:1" ht="14.25" customHeight="1" x14ac:dyDescent="0.3">
      <c r="A76320" s="21"/>
    </row>
    <row r="76326" s="20" customFormat="1" ht="14.25" customHeight="1" x14ac:dyDescent="0.25"/>
    <row r="76342" spans="1:1" ht="14.25" customHeight="1" x14ac:dyDescent="0.3">
      <c r="A76342" s="21"/>
    </row>
    <row r="76348" spans="1:1" s="20" customFormat="1" ht="14.25" customHeight="1" x14ac:dyDescent="0.25"/>
    <row r="76364" spans="1:1" ht="14.25" customHeight="1" x14ac:dyDescent="0.3">
      <c r="A76364" s="21"/>
    </row>
    <row r="76370" s="20" customFormat="1" ht="14.25" customHeight="1" x14ac:dyDescent="0.25"/>
    <row r="76386" spans="1:1" ht="14.25" customHeight="1" x14ac:dyDescent="0.3">
      <c r="A76386" s="21"/>
    </row>
    <row r="76392" spans="1:1" s="20" customFormat="1" ht="14.25" customHeight="1" x14ac:dyDescent="0.25"/>
    <row r="76408" spans="1:1" ht="14.25" customHeight="1" x14ac:dyDescent="0.3">
      <c r="A76408" s="21"/>
    </row>
    <row r="76414" spans="1:1" s="20" customFormat="1" ht="14.25" customHeight="1" x14ac:dyDescent="0.25"/>
    <row r="76430" spans="1:1" ht="14.25" customHeight="1" x14ac:dyDescent="0.3">
      <c r="A76430" s="21"/>
    </row>
    <row r="76436" s="20" customFormat="1" ht="14.25" customHeight="1" x14ac:dyDescent="0.25"/>
    <row r="76452" spans="1:1" ht="14.25" customHeight="1" x14ac:dyDescent="0.3">
      <c r="A76452" s="21"/>
    </row>
    <row r="76458" spans="1:1" s="20" customFormat="1" ht="14.25" customHeight="1" x14ac:dyDescent="0.25"/>
    <row r="76474" spans="1:1" ht="14.25" customHeight="1" x14ac:dyDescent="0.3">
      <c r="A76474" s="21"/>
    </row>
    <row r="76480" spans="1:1" s="20" customFormat="1" ht="14.25" customHeight="1" x14ac:dyDescent="0.25"/>
    <row r="76496" spans="1:1" ht="14.25" customHeight="1" x14ac:dyDescent="0.3">
      <c r="A76496" s="21"/>
    </row>
    <row r="76502" s="20" customFormat="1" ht="14.25" customHeight="1" x14ac:dyDescent="0.25"/>
    <row r="76518" spans="1:1" ht="14.25" customHeight="1" x14ac:dyDescent="0.3">
      <c r="A76518" s="21"/>
    </row>
    <row r="76524" spans="1:1" s="20" customFormat="1" ht="14.25" customHeight="1" x14ac:dyDescent="0.25"/>
    <row r="76540" spans="1:1" ht="14.25" customHeight="1" x14ac:dyDescent="0.3">
      <c r="A76540" s="21"/>
    </row>
    <row r="76546" s="20" customFormat="1" ht="14.25" customHeight="1" x14ac:dyDescent="0.25"/>
    <row r="76562" spans="1:1" ht="14.25" customHeight="1" x14ac:dyDescent="0.3">
      <c r="A76562" s="21"/>
    </row>
    <row r="76568" spans="1:1" s="20" customFormat="1" ht="14.25" customHeight="1" x14ac:dyDescent="0.25"/>
    <row r="76584" spans="1:1" ht="14.25" customHeight="1" x14ac:dyDescent="0.3">
      <c r="A76584" s="21"/>
    </row>
    <row r="76590" spans="1:1" s="20" customFormat="1" ht="14.25" customHeight="1" x14ac:dyDescent="0.25"/>
    <row r="76606" spans="1:1" ht="14.25" customHeight="1" x14ac:dyDescent="0.3">
      <c r="A76606" s="21"/>
    </row>
    <row r="76612" s="20" customFormat="1" ht="14.25" customHeight="1" x14ac:dyDescent="0.25"/>
    <row r="76628" spans="1:1" ht="14.25" customHeight="1" x14ac:dyDescent="0.3">
      <c r="A76628" s="21"/>
    </row>
    <row r="76634" spans="1:1" s="20" customFormat="1" ht="14.25" customHeight="1" x14ac:dyDescent="0.25"/>
    <row r="76650" spans="1:1" ht="14.25" customHeight="1" x14ac:dyDescent="0.3">
      <c r="A76650" s="21"/>
    </row>
    <row r="76656" spans="1:1" s="20" customFormat="1" ht="14.25" customHeight="1" x14ac:dyDescent="0.25"/>
    <row r="76672" spans="1:1" ht="14.25" customHeight="1" x14ac:dyDescent="0.3">
      <c r="A76672" s="21"/>
    </row>
    <row r="76678" s="20" customFormat="1" ht="14.25" customHeight="1" x14ac:dyDescent="0.25"/>
    <row r="76694" spans="1:1" ht="14.25" customHeight="1" x14ac:dyDescent="0.3">
      <c r="A76694" s="21"/>
    </row>
    <row r="76700" spans="1:1" s="20" customFormat="1" ht="14.25" customHeight="1" x14ac:dyDescent="0.25"/>
    <row r="76716" spans="1:1" ht="14.25" customHeight="1" x14ac:dyDescent="0.3">
      <c r="A76716" s="21"/>
    </row>
    <row r="76722" s="20" customFormat="1" ht="14.25" customHeight="1" x14ac:dyDescent="0.25"/>
    <row r="76738" spans="1:1" ht="14.25" customHeight="1" x14ac:dyDescent="0.3">
      <c r="A76738" s="21"/>
    </row>
    <row r="76744" spans="1:1" s="20" customFormat="1" ht="14.25" customHeight="1" x14ac:dyDescent="0.25"/>
    <row r="76760" spans="1:1" ht="14.25" customHeight="1" x14ac:dyDescent="0.3">
      <c r="A76760" s="21"/>
    </row>
    <row r="76766" spans="1:1" s="20" customFormat="1" ht="14.25" customHeight="1" x14ac:dyDescent="0.25"/>
    <row r="76782" spans="1:1" ht="14.25" customHeight="1" x14ac:dyDescent="0.3">
      <c r="A76782" s="21"/>
    </row>
    <row r="76788" s="20" customFormat="1" ht="14.25" customHeight="1" x14ac:dyDescent="0.25"/>
    <row r="76804" spans="1:1" ht="14.25" customHeight="1" x14ac:dyDescent="0.3">
      <c r="A76804" s="21"/>
    </row>
    <row r="76810" spans="1:1" s="20" customFormat="1" ht="14.25" customHeight="1" x14ac:dyDescent="0.25"/>
    <row r="76826" spans="1:1" ht="14.25" customHeight="1" x14ac:dyDescent="0.3">
      <c r="A76826" s="21"/>
    </row>
    <row r="76832" spans="1:1" s="20" customFormat="1" ht="14.25" customHeight="1" x14ac:dyDescent="0.25"/>
    <row r="76848" spans="1:1" ht="14.25" customHeight="1" x14ac:dyDescent="0.3">
      <c r="A76848" s="21"/>
    </row>
    <row r="76854" s="20" customFormat="1" ht="14.25" customHeight="1" x14ac:dyDescent="0.25"/>
    <row r="76870" spans="1:1" ht="14.25" customHeight="1" x14ac:dyDescent="0.3">
      <c r="A76870" s="21"/>
    </row>
    <row r="76876" spans="1:1" s="20" customFormat="1" ht="14.25" customHeight="1" x14ac:dyDescent="0.25"/>
    <row r="76892" spans="1:1" ht="14.25" customHeight="1" x14ac:dyDescent="0.3">
      <c r="A76892" s="21"/>
    </row>
    <row r="76898" s="20" customFormat="1" ht="14.25" customHeight="1" x14ac:dyDescent="0.25"/>
    <row r="76914" spans="1:1" ht="14.25" customHeight="1" x14ac:dyDescent="0.3">
      <c r="A76914" s="21"/>
    </row>
    <row r="76920" spans="1:1" s="20" customFormat="1" ht="14.25" customHeight="1" x14ac:dyDescent="0.25"/>
    <row r="76936" spans="1:1" ht="14.25" customHeight="1" x14ac:dyDescent="0.3">
      <c r="A76936" s="21"/>
    </row>
    <row r="76942" spans="1:1" s="20" customFormat="1" ht="14.25" customHeight="1" x14ac:dyDescent="0.25"/>
    <row r="76958" spans="1:1" ht="14.25" customHeight="1" x14ac:dyDescent="0.3">
      <c r="A76958" s="21"/>
    </row>
    <row r="76964" s="20" customFormat="1" ht="14.25" customHeight="1" x14ac:dyDescent="0.25"/>
    <row r="76980" spans="1:1" ht="14.25" customHeight="1" x14ac:dyDescent="0.3">
      <c r="A76980" s="21"/>
    </row>
    <row r="76986" spans="1:1" s="20" customFormat="1" ht="14.25" customHeight="1" x14ac:dyDescent="0.25"/>
    <row r="77002" spans="1:1" ht="14.25" customHeight="1" x14ac:dyDescent="0.3">
      <c r="A77002" s="21"/>
    </row>
    <row r="77008" spans="1:1" s="20" customFormat="1" ht="14.25" customHeight="1" x14ac:dyDescent="0.25"/>
    <row r="77024" spans="1:1" ht="14.25" customHeight="1" x14ac:dyDescent="0.3">
      <c r="A77024" s="21"/>
    </row>
    <row r="77030" s="20" customFormat="1" ht="14.25" customHeight="1" x14ac:dyDescent="0.25"/>
    <row r="77046" spans="1:1" ht="14.25" customHeight="1" x14ac:dyDescent="0.3">
      <c r="A77046" s="21"/>
    </row>
    <row r="77052" spans="1:1" s="20" customFormat="1" ht="14.25" customHeight="1" x14ac:dyDescent="0.25"/>
    <row r="77068" spans="1:1" ht="14.25" customHeight="1" x14ac:dyDescent="0.3">
      <c r="A77068" s="21"/>
    </row>
    <row r="77074" s="20" customFormat="1" ht="14.25" customHeight="1" x14ac:dyDescent="0.25"/>
    <row r="77090" spans="1:1" ht="14.25" customHeight="1" x14ac:dyDescent="0.3">
      <c r="A77090" s="21"/>
    </row>
    <row r="77096" spans="1:1" s="20" customFormat="1" ht="14.25" customHeight="1" x14ac:dyDescent="0.25"/>
    <row r="77112" spans="1:1" ht="14.25" customHeight="1" x14ac:dyDescent="0.3">
      <c r="A77112" s="21"/>
    </row>
    <row r="77118" spans="1:1" s="20" customFormat="1" ht="14.25" customHeight="1" x14ac:dyDescent="0.25"/>
    <row r="77134" spans="1:1" ht="14.25" customHeight="1" x14ac:dyDescent="0.3">
      <c r="A77134" s="21"/>
    </row>
    <row r="77140" s="20" customFormat="1" ht="14.25" customHeight="1" x14ac:dyDescent="0.25"/>
    <row r="77156" spans="1:1" ht="14.25" customHeight="1" x14ac:dyDescent="0.3">
      <c r="A77156" s="21"/>
    </row>
    <row r="77162" spans="1:1" s="20" customFormat="1" ht="14.25" customHeight="1" x14ac:dyDescent="0.25"/>
    <row r="77178" spans="1:1" ht="14.25" customHeight="1" x14ac:dyDescent="0.3">
      <c r="A77178" s="21"/>
    </row>
    <row r="77184" spans="1:1" s="20" customFormat="1" ht="14.25" customHeight="1" x14ac:dyDescent="0.25"/>
    <row r="77200" spans="1:1" ht="14.25" customHeight="1" x14ac:dyDescent="0.3">
      <c r="A77200" s="21"/>
    </row>
    <row r="77206" s="20" customFormat="1" ht="14.25" customHeight="1" x14ac:dyDescent="0.25"/>
    <row r="77222" spans="1:1" ht="14.25" customHeight="1" x14ac:dyDescent="0.3">
      <c r="A77222" s="21"/>
    </row>
    <row r="77228" spans="1:1" s="20" customFormat="1" ht="14.25" customHeight="1" x14ac:dyDescent="0.25"/>
    <row r="77244" spans="1:1" ht="14.25" customHeight="1" x14ac:dyDescent="0.3">
      <c r="A77244" s="21"/>
    </row>
    <row r="77250" s="20" customFormat="1" ht="14.25" customHeight="1" x14ac:dyDescent="0.25"/>
    <row r="77266" spans="1:1" ht="14.25" customHeight="1" x14ac:dyDescent="0.3">
      <c r="A77266" s="21"/>
    </row>
    <row r="77272" spans="1:1" s="20" customFormat="1" ht="14.25" customHeight="1" x14ac:dyDescent="0.25"/>
    <row r="77288" spans="1:1" ht="14.25" customHeight="1" x14ac:dyDescent="0.3">
      <c r="A77288" s="21"/>
    </row>
    <row r="77294" spans="1:1" s="20" customFormat="1" ht="14.25" customHeight="1" x14ac:dyDescent="0.25"/>
    <row r="77310" spans="1:1" ht="14.25" customHeight="1" x14ac:dyDescent="0.3">
      <c r="A77310" s="21"/>
    </row>
    <row r="77316" s="20" customFormat="1" ht="14.25" customHeight="1" x14ac:dyDescent="0.25"/>
    <row r="77332" spans="1:1" ht="14.25" customHeight="1" x14ac:dyDescent="0.3">
      <c r="A77332" s="21"/>
    </row>
    <row r="77338" spans="1:1" s="20" customFormat="1" ht="14.25" customHeight="1" x14ac:dyDescent="0.25"/>
    <row r="77354" spans="1:1" ht="14.25" customHeight="1" x14ac:dyDescent="0.3">
      <c r="A77354" s="21"/>
    </row>
    <row r="77360" spans="1:1" s="20" customFormat="1" ht="14.25" customHeight="1" x14ac:dyDescent="0.25"/>
    <row r="77376" spans="1:1" ht="14.25" customHeight="1" x14ac:dyDescent="0.3">
      <c r="A77376" s="21"/>
    </row>
    <row r="77382" s="20" customFormat="1" ht="14.25" customHeight="1" x14ac:dyDescent="0.25"/>
    <row r="77398" spans="1:1" ht="14.25" customHeight="1" x14ac:dyDescent="0.3">
      <c r="A77398" s="21"/>
    </row>
    <row r="77404" spans="1:1" s="20" customFormat="1" ht="14.25" customHeight="1" x14ac:dyDescent="0.25"/>
    <row r="77420" spans="1:1" ht="14.25" customHeight="1" x14ac:dyDescent="0.3">
      <c r="A77420" s="21"/>
    </row>
    <row r="77426" s="20" customFormat="1" ht="14.25" customHeight="1" x14ac:dyDescent="0.25"/>
    <row r="77442" spans="1:1" ht="14.25" customHeight="1" x14ac:dyDescent="0.3">
      <c r="A77442" s="21"/>
    </row>
    <row r="77448" spans="1:1" s="20" customFormat="1" ht="14.25" customHeight="1" x14ac:dyDescent="0.25"/>
    <row r="77464" spans="1:1" ht="14.25" customHeight="1" x14ac:dyDescent="0.3">
      <c r="A77464" s="21"/>
    </row>
    <row r="77470" spans="1:1" s="20" customFormat="1" ht="14.25" customHeight="1" x14ac:dyDescent="0.25"/>
    <row r="77486" spans="1:1" ht="14.25" customHeight="1" x14ac:dyDescent="0.3">
      <c r="A77486" s="21"/>
    </row>
    <row r="77492" s="20" customFormat="1" ht="14.25" customHeight="1" x14ac:dyDescent="0.25"/>
    <row r="77508" spans="1:1" ht="14.25" customHeight="1" x14ac:dyDescent="0.3">
      <c r="A77508" s="21"/>
    </row>
    <row r="77514" spans="1:1" s="20" customFormat="1" ht="14.25" customHeight="1" x14ac:dyDescent="0.25"/>
    <row r="77530" spans="1:1" ht="14.25" customHeight="1" x14ac:dyDescent="0.3">
      <c r="A77530" s="21"/>
    </row>
    <row r="77536" spans="1:1" s="20" customFormat="1" ht="14.25" customHeight="1" x14ac:dyDescent="0.25"/>
    <row r="77552" spans="1:1" ht="14.25" customHeight="1" x14ac:dyDescent="0.3">
      <c r="A77552" s="21"/>
    </row>
    <row r="77558" s="20" customFormat="1" ht="14.25" customHeight="1" x14ac:dyDescent="0.25"/>
    <row r="77574" spans="1:1" ht="14.25" customHeight="1" x14ac:dyDescent="0.3">
      <c r="A77574" s="21"/>
    </row>
    <row r="77580" spans="1:1" s="20" customFormat="1" ht="14.25" customHeight="1" x14ac:dyDescent="0.25"/>
    <row r="77596" spans="1:1" ht="14.25" customHeight="1" x14ac:dyDescent="0.3">
      <c r="A77596" s="21"/>
    </row>
    <row r="77602" s="20" customFormat="1" ht="14.25" customHeight="1" x14ac:dyDescent="0.25"/>
    <row r="77618" spans="1:1" ht="14.25" customHeight="1" x14ac:dyDescent="0.3">
      <c r="A77618" s="21"/>
    </row>
    <row r="77624" spans="1:1" s="20" customFormat="1" ht="14.25" customHeight="1" x14ac:dyDescent="0.25"/>
    <row r="77640" spans="1:1" ht="14.25" customHeight="1" x14ac:dyDescent="0.3">
      <c r="A77640" s="21"/>
    </row>
    <row r="77646" spans="1:1" s="20" customFormat="1" ht="14.25" customHeight="1" x14ac:dyDescent="0.25"/>
    <row r="77662" spans="1:1" ht="14.25" customHeight="1" x14ac:dyDescent="0.3">
      <c r="A77662" s="21"/>
    </row>
    <row r="77668" s="20" customFormat="1" ht="14.25" customHeight="1" x14ac:dyDescent="0.25"/>
    <row r="77684" spans="1:1" ht="14.25" customHeight="1" x14ac:dyDescent="0.3">
      <c r="A77684" s="21"/>
    </row>
    <row r="77690" spans="1:1" s="20" customFormat="1" ht="14.25" customHeight="1" x14ac:dyDescent="0.25"/>
    <row r="77706" spans="1:1" ht="14.25" customHeight="1" x14ac:dyDescent="0.3">
      <c r="A77706" s="21"/>
    </row>
    <row r="77712" spans="1:1" s="20" customFormat="1" ht="14.25" customHeight="1" x14ac:dyDescent="0.25"/>
    <row r="77728" spans="1:1" ht="14.25" customHeight="1" x14ac:dyDescent="0.3">
      <c r="A77728" s="21"/>
    </row>
    <row r="77734" s="20" customFormat="1" ht="14.25" customHeight="1" x14ac:dyDescent="0.25"/>
    <row r="77750" spans="1:1" ht="14.25" customHeight="1" x14ac:dyDescent="0.3">
      <c r="A77750" s="21"/>
    </row>
    <row r="77756" spans="1:1" s="20" customFormat="1" ht="14.25" customHeight="1" x14ac:dyDescent="0.25"/>
    <row r="77772" spans="1:1" ht="14.25" customHeight="1" x14ac:dyDescent="0.3">
      <c r="A77772" s="21"/>
    </row>
    <row r="77778" s="20" customFormat="1" ht="14.25" customHeight="1" x14ac:dyDescent="0.25"/>
    <row r="77794" spans="1:1" ht="14.25" customHeight="1" x14ac:dyDescent="0.3">
      <c r="A77794" s="21"/>
    </row>
    <row r="77800" spans="1:1" s="20" customFormat="1" ht="14.25" customHeight="1" x14ac:dyDescent="0.25"/>
    <row r="77816" spans="1:1" ht="14.25" customHeight="1" x14ac:dyDescent="0.3">
      <c r="A77816" s="21"/>
    </row>
    <row r="77822" spans="1:1" s="20" customFormat="1" ht="14.25" customHeight="1" x14ac:dyDescent="0.25"/>
    <row r="77838" spans="1:1" ht="14.25" customHeight="1" x14ac:dyDescent="0.3">
      <c r="A77838" s="21"/>
    </row>
    <row r="77844" s="20" customFormat="1" ht="14.25" customHeight="1" x14ac:dyDescent="0.25"/>
    <row r="77860" spans="1:1" ht="14.25" customHeight="1" x14ac:dyDescent="0.3">
      <c r="A77860" s="21"/>
    </row>
    <row r="77866" spans="1:1" s="20" customFormat="1" ht="14.25" customHeight="1" x14ac:dyDescent="0.25"/>
    <row r="77882" spans="1:1" ht="14.25" customHeight="1" x14ac:dyDescent="0.3">
      <c r="A77882" s="21"/>
    </row>
    <row r="77888" spans="1:1" s="20" customFormat="1" ht="14.25" customHeight="1" x14ac:dyDescent="0.25"/>
    <row r="77904" spans="1:1" ht="14.25" customHeight="1" x14ac:dyDescent="0.3">
      <c r="A77904" s="21"/>
    </row>
    <row r="77910" s="20" customFormat="1" ht="14.25" customHeight="1" x14ac:dyDescent="0.25"/>
    <row r="77926" spans="1:1" ht="14.25" customHeight="1" x14ac:dyDescent="0.3">
      <c r="A77926" s="21"/>
    </row>
    <row r="77932" spans="1:1" s="20" customFormat="1" ht="14.25" customHeight="1" x14ac:dyDescent="0.25"/>
    <row r="77948" spans="1:1" ht="14.25" customHeight="1" x14ac:dyDescent="0.3">
      <c r="A77948" s="21"/>
    </row>
    <row r="77954" s="20" customFormat="1" ht="14.25" customHeight="1" x14ac:dyDescent="0.25"/>
    <row r="77970" spans="1:1" ht="14.25" customHeight="1" x14ac:dyDescent="0.3">
      <c r="A77970" s="21"/>
    </row>
    <row r="77976" spans="1:1" s="20" customFormat="1" ht="14.25" customHeight="1" x14ac:dyDescent="0.25"/>
    <row r="77992" spans="1:1" ht="14.25" customHeight="1" x14ac:dyDescent="0.3">
      <c r="A77992" s="21"/>
    </row>
    <row r="77998" spans="1:1" s="20" customFormat="1" ht="14.25" customHeight="1" x14ac:dyDescent="0.25"/>
    <row r="78014" spans="1:1" ht="14.25" customHeight="1" x14ac:dyDescent="0.3">
      <c r="A78014" s="21"/>
    </row>
    <row r="78020" s="20" customFormat="1" ht="14.25" customHeight="1" x14ac:dyDescent="0.25"/>
    <row r="78036" spans="1:1" ht="14.25" customHeight="1" x14ac:dyDescent="0.3">
      <c r="A78036" s="21"/>
    </row>
    <row r="78042" spans="1:1" s="20" customFormat="1" ht="14.25" customHeight="1" x14ac:dyDescent="0.25"/>
    <row r="78058" spans="1:1" ht="14.25" customHeight="1" x14ac:dyDescent="0.3">
      <c r="A78058" s="21"/>
    </row>
    <row r="78064" spans="1:1" s="20" customFormat="1" ht="14.25" customHeight="1" x14ac:dyDescent="0.25"/>
    <row r="78080" spans="1:1" ht="14.25" customHeight="1" x14ac:dyDescent="0.3">
      <c r="A78080" s="21"/>
    </row>
    <row r="78086" s="20" customFormat="1" ht="14.25" customHeight="1" x14ac:dyDescent="0.25"/>
    <row r="78102" spans="1:1" ht="14.25" customHeight="1" x14ac:dyDescent="0.3">
      <c r="A78102" s="21"/>
    </row>
    <row r="78108" spans="1:1" s="20" customFormat="1" ht="14.25" customHeight="1" x14ac:dyDescent="0.25"/>
    <row r="78124" spans="1:1" ht="14.25" customHeight="1" x14ac:dyDescent="0.3">
      <c r="A78124" s="21"/>
    </row>
    <row r="78130" s="20" customFormat="1" ht="14.25" customHeight="1" x14ac:dyDescent="0.25"/>
    <row r="78146" spans="1:1" ht="14.25" customHeight="1" x14ac:dyDescent="0.3">
      <c r="A78146" s="21"/>
    </row>
    <row r="78152" spans="1:1" s="20" customFormat="1" ht="14.25" customHeight="1" x14ac:dyDescent="0.25"/>
    <row r="78168" spans="1:1" ht="14.25" customHeight="1" x14ac:dyDescent="0.3">
      <c r="A78168" s="21"/>
    </row>
    <row r="78174" spans="1:1" s="20" customFormat="1" ht="14.25" customHeight="1" x14ac:dyDescent="0.25"/>
    <row r="78190" spans="1:1" ht="14.25" customHeight="1" x14ac:dyDescent="0.3">
      <c r="A78190" s="21"/>
    </row>
    <row r="78196" s="20" customFormat="1" ht="14.25" customHeight="1" x14ac:dyDescent="0.25"/>
    <row r="78212" spans="1:1" ht="14.25" customHeight="1" x14ac:dyDescent="0.3">
      <c r="A78212" s="21"/>
    </row>
    <row r="78218" spans="1:1" s="20" customFormat="1" ht="14.25" customHeight="1" x14ac:dyDescent="0.25"/>
    <row r="78234" spans="1:1" ht="14.25" customHeight="1" x14ac:dyDescent="0.3">
      <c r="A78234" s="21"/>
    </row>
    <row r="78240" spans="1:1" s="20" customFormat="1" ht="14.25" customHeight="1" x14ac:dyDescent="0.25"/>
    <row r="78256" spans="1:1" ht="14.25" customHeight="1" x14ac:dyDescent="0.3">
      <c r="A78256" s="21"/>
    </row>
    <row r="78262" s="20" customFormat="1" ht="14.25" customHeight="1" x14ac:dyDescent="0.25"/>
    <row r="78278" spans="1:1" ht="14.25" customHeight="1" x14ac:dyDescent="0.3">
      <c r="A78278" s="21"/>
    </row>
    <row r="78284" spans="1:1" s="20" customFormat="1" ht="14.25" customHeight="1" x14ac:dyDescent="0.25"/>
    <row r="78300" spans="1:1" ht="14.25" customHeight="1" x14ac:dyDescent="0.3">
      <c r="A78300" s="21"/>
    </row>
    <row r="78306" s="20" customFormat="1" ht="14.25" customHeight="1" x14ac:dyDescent="0.25"/>
    <row r="78322" spans="1:1" ht="14.25" customHeight="1" x14ac:dyDescent="0.3">
      <c r="A78322" s="21"/>
    </row>
    <row r="78328" spans="1:1" s="20" customFormat="1" ht="14.25" customHeight="1" x14ac:dyDescent="0.25"/>
    <row r="78344" spans="1:1" ht="14.25" customHeight="1" x14ac:dyDescent="0.3">
      <c r="A78344" s="21"/>
    </row>
    <row r="78350" spans="1:1" s="20" customFormat="1" ht="14.25" customHeight="1" x14ac:dyDescent="0.25"/>
    <row r="78366" spans="1:1" ht="14.25" customHeight="1" x14ac:dyDescent="0.3">
      <c r="A78366" s="21"/>
    </row>
    <row r="78372" s="20" customFormat="1" ht="14.25" customHeight="1" x14ac:dyDescent="0.25"/>
    <row r="78388" spans="1:1" ht="14.25" customHeight="1" x14ac:dyDescent="0.3">
      <c r="A78388" s="21"/>
    </row>
    <row r="78394" spans="1:1" s="20" customFormat="1" ht="14.25" customHeight="1" x14ac:dyDescent="0.25"/>
    <row r="78410" spans="1:1" ht="14.25" customHeight="1" x14ac:dyDescent="0.3">
      <c r="A78410" s="21"/>
    </row>
    <row r="78416" spans="1:1" s="20" customFormat="1" ht="14.25" customHeight="1" x14ac:dyDescent="0.25"/>
    <row r="78432" spans="1:1" ht="14.25" customHeight="1" x14ac:dyDescent="0.3">
      <c r="A78432" s="21"/>
    </row>
    <row r="78438" s="20" customFormat="1" ht="14.25" customHeight="1" x14ac:dyDescent="0.25"/>
    <row r="78454" spans="1:1" ht="14.25" customHeight="1" x14ac:dyDescent="0.3">
      <c r="A78454" s="21"/>
    </row>
    <row r="78460" spans="1:1" s="20" customFormat="1" ht="14.25" customHeight="1" x14ac:dyDescent="0.25"/>
    <row r="78476" spans="1:1" ht="14.25" customHeight="1" x14ac:dyDescent="0.3">
      <c r="A78476" s="21"/>
    </row>
    <row r="78482" s="20" customFormat="1" ht="14.25" customHeight="1" x14ac:dyDescent="0.25"/>
    <row r="78498" spans="1:1" ht="14.25" customHeight="1" x14ac:dyDescent="0.3">
      <c r="A78498" s="21"/>
    </row>
    <row r="78504" spans="1:1" s="20" customFormat="1" ht="14.25" customHeight="1" x14ac:dyDescent="0.25"/>
    <row r="78520" spans="1:1" ht="14.25" customHeight="1" x14ac:dyDescent="0.3">
      <c r="A78520" s="21"/>
    </row>
    <row r="78526" spans="1:1" s="20" customFormat="1" ht="14.25" customHeight="1" x14ac:dyDescent="0.25"/>
    <row r="78542" spans="1:1" ht="14.25" customHeight="1" x14ac:dyDescent="0.3">
      <c r="A78542" s="21"/>
    </row>
    <row r="78548" s="20" customFormat="1" ht="14.25" customHeight="1" x14ac:dyDescent="0.25"/>
    <row r="78564" spans="1:1" ht="14.25" customHeight="1" x14ac:dyDescent="0.3">
      <c r="A78564" s="21"/>
    </row>
    <row r="78570" spans="1:1" s="20" customFormat="1" ht="14.25" customHeight="1" x14ac:dyDescent="0.25"/>
    <row r="78586" spans="1:1" ht="14.25" customHeight="1" x14ac:dyDescent="0.3">
      <c r="A78586" s="21"/>
    </row>
    <row r="78592" spans="1:1" s="20" customFormat="1" ht="14.25" customHeight="1" x14ac:dyDescent="0.25"/>
    <row r="78608" spans="1:1" ht="14.25" customHeight="1" x14ac:dyDescent="0.3">
      <c r="A78608" s="21"/>
    </row>
    <row r="78614" s="20" customFormat="1" ht="14.25" customHeight="1" x14ac:dyDescent="0.25"/>
    <row r="78630" spans="1:1" ht="14.25" customHeight="1" x14ac:dyDescent="0.3">
      <c r="A78630" s="21"/>
    </row>
    <row r="78636" spans="1:1" s="20" customFormat="1" ht="14.25" customHeight="1" x14ac:dyDescent="0.25"/>
    <row r="78652" spans="1:1" ht="14.25" customHeight="1" x14ac:dyDescent="0.3">
      <c r="A78652" s="21"/>
    </row>
    <row r="78658" s="20" customFormat="1" ht="14.25" customHeight="1" x14ac:dyDescent="0.25"/>
    <row r="78674" spans="1:1" ht="14.25" customHeight="1" x14ac:dyDescent="0.3">
      <c r="A78674" s="21"/>
    </row>
    <row r="78680" spans="1:1" s="20" customFormat="1" ht="14.25" customHeight="1" x14ac:dyDescent="0.25"/>
    <row r="78696" spans="1:1" ht="14.25" customHeight="1" x14ac:dyDescent="0.3">
      <c r="A78696" s="21"/>
    </row>
    <row r="78702" spans="1:1" s="20" customFormat="1" ht="14.25" customHeight="1" x14ac:dyDescent="0.25"/>
    <row r="78718" spans="1:1" ht="14.25" customHeight="1" x14ac:dyDescent="0.3">
      <c r="A78718" s="21"/>
    </row>
    <row r="78724" s="20" customFormat="1" ht="14.25" customHeight="1" x14ac:dyDescent="0.25"/>
    <row r="78740" spans="1:1" ht="14.25" customHeight="1" x14ac:dyDescent="0.3">
      <c r="A78740" s="21"/>
    </row>
    <row r="78746" spans="1:1" s="20" customFormat="1" ht="14.25" customHeight="1" x14ac:dyDescent="0.25"/>
    <row r="78762" spans="1:1" ht="14.25" customHeight="1" x14ac:dyDescent="0.3">
      <c r="A78762" s="21"/>
    </row>
    <row r="78768" spans="1:1" s="20" customFormat="1" ht="14.25" customHeight="1" x14ac:dyDescent="0.25"/>
    <row r="78784" spans="1:1" ht="14.25" customHeight="1" x14ac:dyDescent="0.3">
      <c r="A78784" s="21"/>
    </row>
    <row r="78790" s="20" customFormat="1" ht="14.25" customHeight="1" x14ac:dyDescent="0.25"/>
    <row r="78806" spans="1:1" ht="14.25" customHeight="1" x14ac:dyDescent="0.3">
      <c r="A78806" s="21"/>
    </row>
    <row r="78812" spans="1:1" s="20" customFormat="1" ht="14.25" customHeight="1" x14ac:dyDescent="0.25"/>
    <row r="78828" spans="1:1" ht="14.25" customHeight="1" x14ac:dyDescent="0.3">
      <c r="A78828" s="21"/>
    </row>
    <row r="78834" s="20" customFormat="1" ht="14.25" customHeight="1" x14ac:dyDescent="0.25"/>
    <row r="78850" spans="1:1" ht="14.25" customHeight="1" x14ac:dyDescent="0.3">
      <c r="A78850" s="21"/>
    </row>
    <row r="78856" spans="1:1" s="20" customFormat="1" ht="14.25" customHeight="1" x14ac:dyDescent="0.25"/>
    <row r="78872" spans="1:1" ht="14.25" customHeight="1" x14ac:dyDescent="0.3">
      <c r="A78872" s="21"/>
    </row>
    <row r="78878" spans="1:1" s="20" customFormat="1" ht="14.25" customHeight="1" x14ac:dyDescent="0.25"/>
    <row r="78894" spans="1:1" ht="14.25" customHeight="1" x14ac:dyDescent="0.3">
      <c r="A78894" s="21"/>
    </row>
    <row r="78900" s="20" customFormat="1" ht="14.25" customHeight="1" x14ac:dyDescent="0.25"/>
    <row r="78916" spans="1:1" ht="14.25" customHeight="1" x14ac:dyDescent="0.3">
      <c r="A78916" s="21"/>
    </row>
    <row r="78922" spans="1:1" s="20" customFormat="1" ht="14.25" customHeight="1" x14ac:dyDescent="0.25"/>
    <row r="78938" spans="1:1" ht="14.25" customHeight="1" x14ac:dyDescent="0.3">
      <c r="A78938" s="21"/>
    </row>
    <row r="78944" spans="1:1" s="20" customFormat="1" ht="14.25" customHeight="1" x14ac:dyDescent="0.25"/>
    <row r="78960" spans="1:1" ht="14.25" customHeight="1" x14ac:dyDescent="0.3">
      <c r="A78960" s="21"/>
    </row>
    <row r="78966" s="20" customFormat="1" ht="14.25" customHeight="1" x14ac:dyDescent="0.25"/>
    <row r="78982" spans="1:1" ht="14.25" customHeight="1" x14ac:dyDescent="0.3">
      <c r="A78982" s="21"/>
    </row>
    <row r="78988" spans="1:1" s="20" customFormat="1" ht="14.25" customHeight="1" x14ac:dyDescent="0.25"/>
    <row r="79004" spans="1:1" ht="14.25" customHeight="1" x14ac:dyDescent="0.3">
      <c r="A79004" s="21"/>
    </row>
    <row r="79010" s="20" customFormat="1" ht="14.25" customHeight="1" x14ac:dyDescent="0.25"/>
    <row r="79026" spans="1:1" ht="14.25" customHeight="1" x14ac:dyDescent="0.3">
      <c r="A79026" s="21"/>
    </row>
    <row r="79032" spans="1:1" s="20" customFormat="1" ht="14.25" customHeight="1" x14ac:dyDescent="0.25"/>
    <row r="79048" spans="1:1" ht="14.25" customHeight="1" x14ac:dyDescent="0.3">
      <c r="A79048" s="21"/>
    </row>
    <row r="79054" spans="1:1" s="20" customFormat="1" ht="14.25" customHeight="1" x14ac:dyDescent="0.25"/>
    <row r="79070" spans="1:1" ht="14.25" customHeight="1" x14ac:dyDescent="0.3">
      <c r="A79070" s="21"/>
    </row>
    <row r="79076" s="20" customFormat="1" ht="14.25" customHeight="1" x14ac:dyDescent="0.25"/>
    <row r="79092" spans="1:1" ht="14.25" customHeight="1" x14ac:dyDescent="0.3">
      <c r="A79092" s="21"/>
    </row>
    <row r="79098" spans="1:1" s="20" customFormat="1" ht="14.25" customHeight="1" x14ac:dyDescent="0.25"/>
    <row r="79114" spans="1:1" ht="14.25" customHeight="1" x14ac:dyDescent="0.3">
      <c r="A79114" s="21"/>
    </row>
    <row r="79120" spans="1:1" s="20" customFormat="1" ht="14.25" customHeight="1" x14ac:dyDescent="0.25"/>
    <row r="79136" spans="1:1" ht="14.25" customHeight="1" x14ac:dyDescent="0.3">
      <c r="A79136" s="21"/>
    </row>
    <row r="79142" s="20" customFormat="1" ht="14.25" customHeight="1" x14ac:dyDescent="0.25"/>
    <row r="79158" spans="1:1" ht="14.25" customHeight="1" x14ac:dyDescent="0.3">
      <c r="A79158" s="21"/>
    </row>
    <row r="79164" spans="1:1" s="20" customFormat="1" ht="14.25" customHeight="1" x14ac:dyDescent="0.25"/>
    <row r="79180" spans="1:1" ht="14.25" customHeight="1" x14ac:dyDescent="0.3">
      <c r="A79180" s="21"/>
    </row>
    <row r="79186" s="20" customFormat="1" ht="14.25" customHeight="1" x14ac:dyDescent="0.25"/>
    <row r="79202" spans="1:1" ht="14.25" customHeight="1" x14ac:dyDescent="0.3">
      <c r="A79202" s="21"/>
    </row>
    <row r="79208" spans="1:1" s="20" customFormat="1" ht="14.25" customHeight="1" x14ac:dyDescent="0.25"/>
    <row r="79224" spans="1:1" ht="14.25" customHeight="1" x14ac:dyDescent="0.3">
      <c r="A79224" s="21"/>
    </row>
    <row r="79230" spans="1:1" s="20" customFormat="1" ht="14.25" customHeight="1" x14ac:dyDescent="0.25"/>
    <row r="79246" spans="1:1" ht="14.25" customHeight="1" x14ac:dyDescent="0.3">
      <c r="A79246" s="21"/>
    </row>
    <row r="79252" s="20" customFormat="1" ht="14.25" customHeight="1" x14ac:dyDescent="0.25"/>
    <row r="79268" spans="1:1" ht="14.25" customHeight="1" x14ac:dyDescent="0.3">
      <c r="A79268" s="21"/>
    </row>
    <row r="79274" spans="1:1" s="20" customFormat="1" ht="14.25" customHeight="1" x14ac:dyDescent="0.25"/>
    <row r="79290" spans="1:1" ht="14.25" customHeight="1" x14ac:dyDescent="0.3">
      <c r="A79290" s="21"/>
    </row>
    <row r="79296" spans="1:1" s="20" customFormat="1" ht="14.25" customHeight="1" x14ac:dyDescent="0.25"/>
    <row r="79312" spans="1:1" ht="14.25" customHeight="1" x14ac:dyDescent="0.3">
      <c r="A79312" s="21"/>
    </row>
    <row r="79318" s="20" customFormat="1" ht="14.25" customHeight="1" x14ac:dyDescent="0.25"/>
    <row r="79334" spans="1:1" ht="14.25" customHeight="1" x14ac:dyDescent="0.3">
      <c r="A79334" s="21"/>
    </row>
    <row r="79340" spans="1:1" s="20" customFormat="1" ht="14.25" customHeight="1" x14ac:dyDescent="0.25"/>
    <row r="79356" spans="1:1" ht="14.25" customHeight="1" x14ac:dyDescent="0.3">
      <c r="A79356" s="21"/>
    </row>
    <row r="79362" s="20" customFormat="1" ht="14.25" customHeight="1" x14ac:dyDescent="0.25"/>
    <row r="79378" spans="1:1" ht="14.25" customHeight="1" x14ac:dyDescent="0.3">
      <c r="A79378" s="21"/>
    </row>
    <row r="79384" spans="1:1" s="20" customFormat="1" ht="14.25" customHeight="1" x14ac:dyDescent="0.25"/>
    <row r="79400" spans="1:1" ht="14.25" customHeight="1" x14ac:dyDescent="0.3">
      <c r="A79400" s="21"/>
    </row>
    <row r="79406" spans="1:1" s="20" customFormat="1" ht="14.25" customHeight="1" x14ac:dyDescent="0.25"/>
    <row r="79422" spans="1:1" ht="14.25" customHeight="1" x14ac:dyDescent="0.3">
      <c r="A79422" s="21"/>
    </row>
    <row r="79428" s="20" customFormat="1" ht="14.25" customHeight="1" x14ac:dyDescent="0.25"/>
    <row r="79444" spans="1:1" ht="14.25" customHeight="1" x14ac:dyDescent="0.3">
      <c r="A79444" s="21"/>
    </row>
    <row r="79450" spans="1:1" s="20" customFormat="1" ht="14.25" customHeight="1" x14ac:dyDescent="0.25"/>
    <row r="79466" spans="1:1" ht="14.25" customHeight="1" x14ac:dyDescent="0.3">
      <c r="A79466" s="21"/>
    </row>
    <row r="79472" spans="1:1" s="20" customFormat="1" ht="14.25" customHeight="1" x14ac:dyDescent="0.25"/>
    <row r="79488" spans="1:1" ht="14.25" customHeight="1" x14ac:dyDescent="0.3">
      <c r="A79488" s="21"/>
    </row>
    <row r="79494" s="20" customFormat="1" ht="14.25" customHeight="1" x14ac:dyDescent="0.25"/>
    <row r="79510" spans="1:1" ht="14.25" customHeight="1" x14ac:dyDescent="0.3">
      <c r="A79510" s="21"/>
    </row>
    <row r="79516" spans="1:1" s="20" customFormat="1" ht="14.25" customHeight="1" x14ac:dyDescent="0.25"/>
    <row r="79532" spans="1:1" ht="14.25" customHeight="1" x14ac:dyDescent="0.3">
      <c r="A79532" s="21"/>
    </row>
    <row r="79538" s="20" customFormat="1" ht="14.25" customHeight="1" x14ac:dyDescent="0.25"/>
    <row r="79554" spans="1:1" ht="14.25" customHeight="1" x14ac:dyDescent="0.3">
      <c r="A79554" s="21"/>
    </row>
    <row r="79560" spans="1:1" s="20" customFormat="1" ht="14.25" customHeight="1" x14ac:dyDescent="0.25"/>
    <row r="79576" spans="1:1" ht="14.25" customHeight="1" x14ac:dyDescent="0.3">
      <c r="A79576" s="21"/>
    </row>
    <row r="79582" spans="1:1" s="20" customFormat="1" ht="14.25" customHeight="1" x14ac:dyDescent="0.25"/>
    <row r="79598" spans="1:1" ht="14.25" customHeight="1" x14ac:dyDescent="0.3">
      <c r="A79598" s="21"/>
    </row>
    <row r="79604" s="20" customFormat="1" ht="14.25" customHeight="1" x14ac:dyDescent="0.25"/>
    <row r="79620" spans="1:1" ht="14.25" customHeight="1" x14ac:dyDescent="0.3">
      <c r="A79620" s="21"/>
    </row>
    <row r="79626" spans="1:1" s="20" customFormat="1" ht="14.25" customHeight="1" x14ac:dyDescent="0.25"/>
    <row r="79642" spans="1:1" ht="14.25" customHeight="1" x14ac:dyDescent="0.3">
      <c r="A79642" s="21"/>
    </row>
    <row r="79648" spans="1:1" s="20" customFormat="1" ht="14.25" customHeight="1" x14ac:dyDescent="0.25"/>
    <row r="79664" spans="1:1" ht="14.25" customHeight="1" x14ac:dyDescent="0.3">
      <c r="A79664" s="21"/>
    </row>
    <row r="79670" s="20" customFormat="1" ht="14.25" customHeight="1" x14ac:dyDescent="0.25"/>
    <row r="79686" spans="1:1" ht="14.25" customHeight="1" x14ac:dyDescent="0.3">
      <c r="A79686" s="21"/>
    </row>
    <row r="79692" spans="1:1" s="20" customFormat="1" ht="14.25" customHeight="1" x14ac:dyDescent="0.25"/>
    <row r="79708" spans="1:1" ht="14.25" customHeight="1" x14ac:dyDescent="0.3">
      <c r="A79708" s="21"/>
    </row>
    <row r="79714" s="20" customFormat="1" ht="14.25" customHeight="1" x14ac:dyDescent="0.25"/>
    <row r="79730" spans="1:1" ht="14.25" customHeight="1" x14ac:dyDescent="0.3">
      <c r="A79730" s="21"/>
    </row>
    <row r="79736" spans="1:1" s="20" customFormat="1" ht="14.25" customHeight="1" x14ac:dyDescent="0.25"/>
    <row r="79752" spans="1:1" ht="14.25" customHeight="1" x14ac:dyDescent="0.3">
      <c r="A79752" s="21"/>
    </row>
    <row r="79758" spans="1:1" s="20" customFormat="1" ht="14.25" customHeight="1" x14ac:dyDescent="0.25"/>
    <row r="79774" spans="1:1" ht="14.25" customHeight="1" x14ac:dyDescent="0.3">
      <c r="A79774" s="21"/>
    </row>
    <row r="79780" s="20" customFormat="1" ht="14.25" customHeight="1" x14ac:dyDescent="0.25"/>
    <row r="79796" spans="1:1" ht="14.25" customHeight="1" x14ac:dyDescent="0.3">
      <c r="A79796" s="21"/>
    </row>
    <row r="79802" spans="1:1" s="20" customFormat="1" ht="14.25" customHeight="1" x14ac:dyDescent="0.25"/>
    <row r="79818" spans="1:1" ht="14.25" customHeight="1" x14ac:dyDescent="0.3">
      <c r="A79818" s="21"/>
    </row>
    <row r="79824" spans="1:1" s="20" customFormat="1" ht="14.25" customHeight="1" x14ac:dyDescent="0.25"/>
    <row r="79840" spans="1:1" ht="14.25" customHeight="1" x14ac:dyDescent="0.3">
      <c r="A79840" s="21"/>
    </row>
    <row r="79846" s="20" customFormat="1" ht="14.25" customHeight="1" x14ac:dyDescent="0.25"/>
    <row r="79862" spans="1:1" ht="14.25" customHeight="1" x14ac:dyDescent="0.3">
      <c r="A79862" s="21"/>
    </row>
    <row r="79868" spans="1:1" s="20" customFormat="1" ht="14.25" customHeight="1" x14ac:dyDescent="0.25"/>
    <row r="79884" spans="1:1" ht="14.25" customHeight="1" x14ac:dyDescent="0.3">
      <c r="A79884" s="21"/>
    </row>
    <row r="79890" s="20" customFormat="1" ht="14.25" customHeight="1" x14ac:dyDescent="0.25"/>
    <row r="79906" spans="1:1" ht="14.25" customHeight="1" x14ac:dyDescent="0.3">
      <c r="A79906" s="21"/>
    </row>
    <row r="79912" spans="1:1" s="20" customFormat="1" ht="14.25" customHeight="1" x14ac:dyDescent="0.25"/>
    <row r="79928" spans="1:1" ht="14.25" customHeight="1" x14ac:dyDescent="0.3">
      <c r="A79928" s="21"/>
    </row>
    <row r="79934" spans="1:1" s="20" customFormat="1" ht="14.25" customHeight="1" x14ac:dyDescent="0.25"/>
    <row r="79950" spans="1:1" ht="14.25" customHeight="1" x14ac:dyDescent="0.3">
      <c r="A79950" s="21"/>
    </row>
    <row r="79956" s="20" customFormat="1" ht="14.25" customHeight="1" x14ac:dyDescent="0.25"/>
    <row r="79972" spans="1:1" ht="14.25" customHeight="1" x14ac:dyDescent="0.3">
      <c r="A79972" s="21"/>
    </row>
    <row r="79978" spans="1:1" s="20" customFormat="1" ht="14.25" customHeight="1" x14ac:dyDescent="0.25"/>
    <row r="79994" spans="1:1" ht="14.25" customHeight="1" x14ac:dyDescent="0.3">
      <c r="A79994" s="21"/>
    </row>
    <row r="80000" spans="1:1" s="20" customFormat="1" ht="14.25" customHeight="1" x14ac:dyDescent="0.25"/>
    <row r="80016" spans="1:1" ht="14.25" customHeight="1" x14ac:dyDescent="0.3">
      <c r="A80016" s="21"/>
    </row>
    <row r="80022" s="20" customFormat="1" ht="14.25" customHeight="1" x14ac:dyDescent="0.25"/>
    <row r="80038" spans="1:1" ht="14.25" customHeight="1" x14ac:dyDescent="0.3">
      <c r="A80038" s="21"/>
    </row>
    <row r="80044" spans="1:1" s="20" customFormat="1" ht="14.25" customHeight="1" x14ac:dyDescent="0.25"/>
    <row r="80060" spans="1:1" ht="14.25" customHeight="1" x14ac:dyDescent="0.3">
      <c r="A80060" s="21"/>
    </row>
    <row r="80066" s="20" customFormat="1" ht="14.25" customHeight="1" x14ac:dyDescent="0.25"/>
    <row r="80082" spans="1:1" ht="14.25" customHeight="1" x14ac:dyDescent="0.3">
      <c r="A80082" s="21"/>
    </row>
    <row r="80088" spans="1:1" s="20" customFormat="1" ht="14.25" customHeight="1" x14ac:dyDescent="0.25"/>
    <row r="80104" spans="1:1" ht="14.25" customHeight="1" x14ac:dyDescent="0.3">
      <c r="A80104" s="21"/>
    </row>
    <row r="80110" spans="1:1" s="20" customFormat="1" ht="14.25" customHeight="1" x14ac:dyDescent="0.25"/>
    <row r="80126" spans="1:1" ht="14.25" customHeight="1" x14ac:dyDescent="0.3">
      <c r="A80126" s="21"/>
    </row>
    <row r="80132" s="20" customFormat="1" ht="14.25" customHeight="1" x14ac:dyDescent="0.25"/>
    <row r="80148" spans="1:1" ht="14.25" customHeight="1" x14ac:dyDescent="0.3">
      <c r="A80148" s="21"/>
    </row>
    <row r="80154" spans="1:1" s="20" customFormat="1" ht="14.25" customHeight="1" x14ac:dyDescent="0.25"/>
    <row r="80170" spans="1:1" ht="14.25" customHeight="1" x14ac:dyDescent="0.3">
      <c r="A80170" s="21"/>
    </row>
    <row r="80176" spans="1:1" s="20" customFormat="1" ht="14.25" customHeight="1" x14ac:dyDescent="0.25"/>
    <row r="80192" spans="1:1" ht="14.25" customHeight="1" x14ac:dyDescent="0.3">
      <c r="A80192" s="21"/>
    </row>
    <row r="80198" s="20" customFormat="1" ht="14.25" customHeight="1" x14ac:dyDescent="0.25"/>
    <row r="80214" spans="1:1" ht="14.25" customHeight="1" x14ac:dyDescent="0.3">
      <c r="A80214" s="21"/>
    </row>
    <row r="80220" spans="1:1" s="20" customFormat="1" ht="14.25" customHeight="1" x14ac:dyDescent="0.25"/>
    <row r="80236" spans="1:1" ht="14.25" customHeight="1" x14ac:dyDescent="0.3">
      <c r="A80236" s="21"/>
    </row>
    <row r="80242" s="20" customFormat="1" ht="14.25" customHeight="1" x14ac:dyDescent="0.25"/>
    <row r="80258" spans="1:1" ht="14.25" customHeight="1" x14ac:dyDescent="0.3">
      <c r="A80258" s="21"/>
    </row>
    <row r="80264" spans="1:1" s="20" customFormat="1" ht="14.25" customHeight="1" x14ac:dyDescent="0.25"/>
    <row r="80280" spans="1:1" ht="14.25" customHeight="1" x14ac:dyDescent="0.3">
      <c r="A80280" s="21"/>
    </row>
    <row r="80286" spans="1:1" s="20" customFormat="1" ht="14.25" customHeight="1" x14ac:dyDescent="0.25"/>
    <row r="80302" spans="1:1" ht="14.25" customHeight="1" x14ac:dyDescent="0.3">
      <c r="A80302" s="21"/>
    </row>
    <row r="80308" s="20" customFormat="1" ht="14.25" customHeight="1" x14ac:dyDescent="0.25"/>
    <row r="80324" spans="1:1" ht="14.25" customHeight="1" x14ac:dyDescent="0.3">
      <c r="A80324" s="21"/>
    </row>
    <row r="80330" spans="1:1" s="20" customFormat="1" ht="14.25" customHeight="1" x14ac:dyDescent="0.25"/>
    <row r="80346" spans="1:1" ht="14.25" customHeight="1" x14ac:dyDescent="0.3">
      <c r="A80346" s="21"/>
    </row>
    <row r="80352" spans="1:1" s="20" customFormat="1" ht="14.25" customHeight="1" x14ac:dyDescent="0.25"/>
    <row r="80368" spans="1:1" ht="14.25" customHeight="1" x14ac:dyDescent="0.3">
      <c r="A80368" s="21"/>
    </row>
    <row r="80374" s="20" customFormat="1" ht="14.25" customHeight="1" x14ac:dyDescent="0.25"/>
    <row r="80390" spans="1:1" ht="14.25" customHeight="1" x14ac:dyDescent="0.3">
      <c r="A80390" s="21"/>
    </row>
    <row r="80396" spans="1:1" s="20" customFormat="1" ht="14.25" customHeight="1" x14ac:dyDescent="0.25"/>
    <row r="80412" spans="1:1" ht="14.25" customHeight="1" x14ac:dyDescent="0.3">
      <c r="A80412" s="21"/>
    </row>
    <row r="80418" s="20" customFormat="1" ht="14.25" customHeight="1" x14ac:dyDescent="0.25"/>
    <row r="80434" spans="1:1" ht="14.25" customHeight="1" x14ac:dyDescent="0.3">
      <c r="A80434" s="21"/>
    </row>
    <row r="80440" spans="1:1" s="20" customFormat="1" ht="14.25" customHeight="1" x14ac:dyDescent="0.25"/>
    <row r="80456" spans="1:1" ht="14.25" customHeight="1" x14ac:dyDescent="0.3">
      <c r="A80456" s="21"/>
    </row>
    <row r="80462" spans="1:1" s="20" customFormat="1" ht="14.25" customHeight="1" x14ac:dyDescent="0.25"/>
    <row r="80478" spans="1:1" ht="14.25" customHeight="1" x14ac:dyDescent="0.3">
      <c r="A80478" s="21"/>
    </row>
    <row r="80484" s="20" customFormat="1" ht="14.25" customHeight="1" x14ac:dyDescent="0.25"/>
    <row r="80500" spans="1:1" ht="14.25" customHeight="1" x14ac:dyDescent="0.3">
      <c r="A80500" s="21"/>
    </row>
    <row r="80506" spans="1:1" s="20" customFormat="1" ht="14.25" customHeight="1" x14ac:dyDescent="0.25"/>
    <row r="80522" spans="1:1" ht="14.25" customHeight="1" x14ac:dyDescent="0.3">
      <c r="A80522" s="21"/>
    </row>
    <row r="80528" spans="1:1" s="20" customFormat="1" ht="14.25" customHeight="1" x14ac:dyDescent="0.25"/>
    <row r="80544" spans="1:1" ht="14.25" customHeight="1" x14ac:dyDescent="0.3">
      <c r="A80544" s="21"/>
    </row>
    <row r="80550" s="20" customFormat="1" ht="14.25" customHeight="1" x14ac:dyDescent="0.25"/>
    <row r="80566" spans="1:1" ht="14.25" customHeight="1" x14ac:dyDescent="0.3">
      <c r="A80566" s="21"/>
    </row>
    <row r="80572" spans="1:1" s="20" customFormat="1" ht="14.25" customHeight="1" x14ac:dyDescent="0.25"/>
    <row r="80588" spans="1:1" ht="14.25" customHeight="1" x14ac:dyDescent="0.3">
      <c r="A80588" s="21"/>
    </row>
    <row r="80594" s="20" customFormat="1" ht="14.25" customHeight="1" x14ac:dyDescent="0.25"/>
    <row r="80610" spans="1:1" ht="14.25" customHeight="1" x14ac:dyDescent="0.3">
      <c r="A80610" s="21"/>
    </row>
    <row r="80616" spans="1:1" s="20" customFormat="1" ht="14.25" customHeight="1" x14ac:dyDescent="0.25"/>
    <row r="80632" spans="1:1" ht="14.25" customHeight="1" x14ac:dyDescent="0.3">
      <c r="A80632" s="21"/>
    </row>
    <row r="80638" spans="1:1" s="20" customFormat="1" ht="14.25" customHeight="1" x14ac:dyDescent="0.25"/>
    <row r="80654" spans="1:1" ht="14.25" customHeight="1" x14ac:dyDescent="0.3">
      <c r="A80654" s="21"/>
    </row>
    <row r="80660" s="20" customFormat="1" ht="14.25" customHeight="1" x14ac:dyDescent="0.25"/>
    <row r="80676" spans="1:1" ht="14.25" customHeight="1" x14ac:dyDescent="0.3">
      <c r="A80676" s="21"/>
    </row>
    <row r="80682" spans="1:1" s="20" customFormat="1" ht="14.25" customHeight="1" x14ac:dyDescent="0.25"/>
    <row r="80698" spans="1:1" ht="14.25" customHeight="1" x14ac:dyDescent="0.3">
      <c r="A80698" s="21"/>
    </row>
    <row r="80704" spans="1:1" s="20" customFormat="1" ht="14.25" customHeight="1" x14ac:dyDescent="0.25"/>
    <row r="80720" spans="1:1" ht="14.25" customHeight="1" x14ac:dyDescent="0.3">
      <c r="A80720" s="21"/>
    </row>
    <row r="80726" s="20" customFormat="1" ht="14.25" customHeight="1" x14ac:dyDescent="0.25"/>
    <row r="80742" spans="1:1" ht="14.25" customHeight="1" x14ac:dyDescent="0.3">
      <c r="A80742" s="21"/>
    </row>
    <row r="80748" spans="1:1" s="20" customFormat="1" ht="14.25" customHeight="1" x14ac:dyDescent="0.25"/>
    <row r="80764" spans="1:1" ht="14.25" customHeight="1" x14ac:dyDescent="0.3">
      <c r="A80764" s="21"/>
    </row>
    <row r="80770" s="20" customFormat="1" ht="14.25" customHeight="1" x14ac:dyDescent="0.25"/>
    <row r="80786" spans="1:1" ht="14.25" customHeight="1" x14ac:dyDescent="0.3">
      <c r="A80786" s="21"/>
    </row>
    <row r="80792" spans="1:1" s="20" customFormat="1" ht="14.25" customHeight="1" x14ac:dyDescent="0.25"/>
    <row r="80808" spans="1:1" ht="14.25" customHeight="1" x14ac:dyDescent="0.3">
      <c r="A80808" s="21"/>
    </row>
    <row r="80814" spans="1:1" s="20" customFormat="1" ht="14.25" customHeight="1" x14ac:dyDescent="0.25"/>
    <row r="80830" spans="1:1" ht="14.25" customHeight="1" x14ac:dyDescent="0.3">
      <c r="A80830" s="21"/>
    </row>
    <row r="80836" s="20" customFormat="1" ht="14.25" customHeight="1" x14ac:dyDescent="0.25"/>
    <row r="80852" spans="1:1" ht="14.25" customHeight="1" x14ac:dyDescent="0.3">
      <c r="A80852" s="21"/>
    </row>
    <row r="80858" spans="1:1" s="20" customFormat="1" ht="14.25" customHeight="1" x14ac:dyDescent="0.25"/>
    <row r="80874" spans="1:1" ht="14.25" customHeight="1" x14ac:dyDescent="0.3">
      <c r="A80874" s="21"/>
    </row>
    <row r="80880" spans="1:1" s="20" customFormat="1" ht="14.25" customHeight="1" x14ac:dyDescent="0.25"/>
    <row r="80896" spans="1:1" ht="14.25" customHeight="1" x14ac:dyDescent="0.3">
      <c r="A80896" s="21"/>
    </row>
    <row r="80902" s="20" customFormat="1" ht="14.25" customHeight="1" x14ac:dyDescent="0.25"/>
    <row r="80918" spans="1:1" ht="14.25" customHeight="1" x14ac:dyDescent="0.3">
      <c r="A80918" s="21"/>
    </row>
    <row r="80924" spans="1:1" s="20" customFormat="1" ht="14.25" customHeight="1" x14ac:dyDescent="0.25"/>
    <row r="80940" spans="1:1" ht="14.25" customHeight="1" x14ac:dyDescent="0.3">
      <c r="A80940" s="21"/>
    </row>
    <row r="80946" s="20" customFormat="1" ht="14.25" customHeight="1" x14ac:dyDescent="0.25"/>
    <row r="80962" spans="1:1" ht="14.25" customHeight="1" x14ac:dyDescent="0.3">
      <c r="A80962" s="21"/>
    </row>
    <row r="80968" spans="1:1" s="20" customFormat="1" ht="14.25" customHeight="1" x14ac:dyDescent="0.25"/>
    <row r="80984" spans="1:1" ht="14.25" customHeight="1" x14ac:dyDescent="0.3">
      <c r="A80984" s="21"/>
    </row>
    <row r="80990" spans="1:1" s="20" customFormat="1" ht="14.25" customHeight="1" x14ac:dyDescent="0.25"/>
    <row r="81006" spans="1:1" ht="14.25" customHeight="1" x14ac:dyDescent="0.3">
      <c r="A81006" s="21"/>
    </row>
    <row r="81012" s="20" customFormat="1" ht="14.25" customHeight="1" x14ac:dyDescent="0.25"/>
    <row r="81028" spans="1:1" ht="14.25" customHeight="1" x14ac:dyDescent="0.3">
      <c r="A81028" s="21"/>
    </row>
    <row r="81034" spans="1:1" s="20" customFormat="1" ht="14.25" customHeight="1" x14ac:dyDescent="0.25"/>
    <row r="81050" spans="1:1" ht="14.25" customHeight="1" x14ac:dyDescent="0.3">
      <c r="A81050" s="21"/>
    </row>
    <row r="81056" spans="1:1" s="20" customFormat="1" ht="14.25" customHeight="1" x14ac:dyDescent="0.25"/>
    <row r="81072" spans="1:1" ht="14.25" customHeight="1" x14ac:dyDescent="0.3">
      <c r="A81072" s="21"/>
    </row>
    <row r="81078" s="20" customFormat="1" ht="14.25" customHeight="1" x14ac:dyDescent="0.25"/>
    <row r="81094" spans="1:1" ht="14.25" customHeight="1" x14ac:dyDescent="0.3">
      <c r="A81094" s="21"/>
    </row>
    <row r="81100" spans="1:1" s="20" customFormat="1" ht="14.25" customHeight="1" x14ac:dyDescent="0.25"/>
    <row r="81116" spans="1:1" ht="14.25" customHeight="1" x14ac:dyDescent="0.3">
      <c r="A81116" s="21"/>
    </row>
    <row r="81122" s="20" customFormat="1" ht="14.25" customHeight="1" x14ac:dyDescent="0.25"/>
    <row r="81138" spans="1:1" ht="14.25" customHeight="1" x14ac:dyDescent="0.3">
      <c r="A81138" s="21"/>
    </row>
    <row r="81144" spans="1:1" s="20" customFormat="1" ht="14.25" customHeight="1" x14ac:dyDescent="0.25"/>
    <row r="81160" spans="1:1" ht="14.25" customHeight="1" x14ac:dyDescent="0.3">
      <c r="A81160" s="21"/>
    </row>
    <row r="81166" spans="1:1" s="20" customFormat="1" ht="14.25" customHeight="1" x14ac:dyDescent="0.25"/>
    <row r="81182" spans="1:1" ht="14.25" customHeight="1" x14ac:dyDescent="0.3">
      <c r="A81182" s="21"/>
    </row>
    <row r="81188" s="20" customFormat="1" ht="14.25" customHeight="1" x14ac:dyDescent="0.25"/>
    <row r="81204" spans="1:1" ht="14.25" customHeight="1" x14ac:dyDescent="0.3">
      <c r="A81204" s="21"/>
    </row>
    <row r="81210" spans="1:1" s="20" customFormat="1" ht="14.25" customHeight="1" x14ac:dyDescent="0.25"/>
    <row r="81226" spans="1:1" ht="14.25" customHeight="1" x14ac:dyDescent="0.3">
      <c r="A81226" s="21"/>
    </row>
    <row r="81232" spans="1:1" s="20" customFormat="1" ht="14.25" customHeight="1" x14ac:dyDescent="0.25"/>
    <row r="81248" spans="1:1" ht="14.25" customHeight="1" x14ac:dyDescent="0.3">
      <c r="A81248" s="21"/>
    </row>
    <row r="81254" s="20" customFormat="1" ht="14.25" customHeight="1" x14ac:dyDescent="0.25"/>
    <row r="81270" spans="1:1" ht="14.25" customHeight="1" x14ac:dyDescent="0.3">
      <c r="A81270" s="21"/>
    </row>
    <row r="81276" spans="1:1" s="20" customFormat="1" ht="14.25" customHeight="1" x14ac:dyDescent="0.25"/>
    <row r="81292" spans="1:1" ht="14.25" customHeight="1" x14ac:dyDescent="0.3">
      <c r="A81292" s="21"/>
    </row>
    <row r="81298" s="20" customFormat="1" ht="14.25" customHeight="1" x14ac:dyDescent="0.25"/>
    <row r="81314" spans="1:1" ht="14.25" customHeight="1" x14ac:dyDescent="0.3">
      <c r="A81314" s="21"/>
    </row>
    <row r="81320" spans="1:1" s="20" customFormat="1" ht="14.25" customHeight="1" x14ac:dyDescent="0.25"/>
    <row r="81336" spans="1:1" ht="14.25" customHeight="1" x14ac:dyDescent="0.3">
      <c r="A81336" s="21"/>
    </row>
    <row r="81342" spans="1:1" s="20" customFormat="1" ht="14.25" customHeight="1" x14ac:dyDescent="0.25"/>
    <row r="81358" spans="1:1" ht="14.25" customHeight="1" x14ac:dyDescent="0.3">
      <c r="A81358" s="21"/>
    </row>
    <row r="81364" s="20" customFormat="1" ht="14.25" customHeight="1" x14ac:dyDescent="0.25"/>
    <row r="81380" spans="1:1" ht="14.25" customHeight="1" x14ac:dyDescent="0.3">
      <c r="A81380" s="21"/>
    </row>
    <row r="81386" spans="1:1" s="20" customFormat="1" ht="14.25" customHeight="1" x14ac:dyDescent="0.25"/>
    <row r="81402" spans="1:1" ht="14.25" customHeight="1" x14ac:dyDescent="0.3">
      <c r="A81402" s="21"/>
    </row>
    <row r="81408" spans="1:1" s="20" customFormat="1" ht="14.25" customHeight="1" x14ac:dyDescent="0.25"/>
    <row r="81424" spans="1:1" ht="14.25" customHeight="1" x14ac:dyDescent="0.3">
      <c r="A81424" s="21"/>
    </row>
    <row r="81430" s="20" customFormat="1" ht="14.25" customHeight="1" x14ac:dyDescent="0.25"/>
    <row r="81446" spans="1:1" ht="14.25" customHeight="1" x14ac:dyDescent="0.3">
      <c r="A81446" s="21"/>
    </row>
    <row r="81452" spans="1:1" s="20" customFormat="1" ht="14.25" customHeight="1" x14ac:dyDescent="0.25"/>
    <row r="81468" spans="1:1" ht="14.25" customHeight="1" x14ac:dyDescent="0.3">
      <c r="A81468" s="21"/>
    </row>
    <row r="81474" s="20" customFormat="1" ht="14.25" customHeight="1" x14ac:dyDescent="0.25"/>
    <row r="81490" spans="1:1" ht="14.25" customHeight="1" x14ac:dyDescent="0.3">
      <c r="A81490" s="21"/>
    </row>
    <row r="81496" spans="1:1" s="20" customFormat="1" ht="14.25" customHeight="1" x14ac:dyDescent="0.25"/>
    <row r="81512" spans="1:1" ht="14.25" customHeight="1" x14ac:dyDescent="0.3">
      <c r="A81512" s="21"/>
    </row>
    <row r="81518" spans="1:1" s="20" customFormat="1" ht="14.25" customHeight="1" x14ac:dyDescent="0.25"/>
    <row r="81534" spans="1:1" ht="14.25" customHeight="1" x14ac:dyDescent="0.3">
      <c r="A81534" s="21"/>
    </row>
    <row r="81540" s="20" customFormat="1" ht="14.25" customHeight="1" x14ac:dyDescent="0.25"/>
    <row r="81556" spans="1:1" ht="14.25" customHeight="1" x14ac:dyDescent="0.3">
      <c r="A81556" s="21"/>
    </row>
    <row r="81562" spans="1:1" s="20" customFormat="1" ht="14.25" customHeight="1" x14ac:dyDescent="0.25"/>
    <row r="81578" spans="1:1" ht="14.25" customHeight="1" x14ac:dyDescent="0.3">
      <c r="A81578" s="21"/>
    </row>
    <row r="81584" spans="1:1" s="20" customFormat="1" ht="14.25" customHeight="1" x14ac:dyDescent="0.25"/>
    <row r="81600" spans="1:1" ht="14.25" customHeight="1" x14ac:dyDescent="0.3">
      <c r="A81600" s="21"/>
    </row>
    <row r="81606" s="20" customFormat="1" ht="14.25" customHeight="1" x14ac:dyDescent="0.25"/>
    <row r="81622" spans="1:1" ht="14.25" customHeight="1" x14ac:dyDescent="0.3">
      <c r="A81622" s="21"/>
    </row>
    <row r="81628" spans="1:1" s="20" customFormat="1" ht="14.25" customHeight="1" x14ac:dyDescent="0.25"/>
    <row r="81644" spans="1:1" ht="14.25" customHeight="1" x14ac:dyDescent="0.3">
      <c r="A81644" s="21"/>
    </row>
    <row r="81650" s="20" customFormat="1" ht="14.25" customHeight="1" x14ac:dyDescent="0.25"/>
    <row r="81666" spans="1:1" ht="14.25" customHeight="1" x14ac:dyDescent="0.3">
      <c r="A81666" s="21"/>
    </row>
    <row r="81672" spans="1:1" s="20" customFormat="1" ht="14.25" customHeight="1" x14ac:dyDescent="0.25"/>
    <row r="81688" spans="1:1" ht="14.25" customHeight="1" x14ac:dyDescent="0.3">
      <c r="A81688" s="21"/>
    </row>
    <row r="81694" spans="1:1" s="20" customFormat="1" ht="14.25" customHeight="1" x14ac:dyDescent="0.25"/>
    <row r="81710" spans="1:1" ht="14.25" customHeight="1" x14ac:dyDescent="0.3">
      <c r="A81710" s="21"/>
    </row>
    <row r="81716" s="20" customFormat="1" ht="14.25" customHeight="1" x14ac:dyDescent="0.25"/>
    <row r="81732" spans="1:1" ht="14.25" customHeight="1" x14ac:dyDescent="0.3">
      <c r="A81732" s="21"/>
    </row>
    <row r="81738" spans="1:1" s="20" customFormat="1" ht="14.25" customHeight="1" x14ac:dyDescent="0.25"/>
    <row r="81754" spans="1:1" ht="14.25" customHeight="1" x14ac:dyDescent="0.3">
      <c r="A81754" s="21"/>
    </row>
    <row r="81760" spans="1:1" s="20" customFormat="1" ht="14.25" customHeight="1" x14ac:dyDescent="0.25"/>
    <row r="81776" spans="1:1" ht="14.25" customHeight="1" x14ac:dyDescent="0.3">
      <c r="A81776" s="21"/>
    </row>
    <row r="81782" s="20" customFormat="1" ht="14.25" customHeight="1" x14ac:dyDescent="0.25"/>
    <row r="81798" spans="1:1" ht="14.25" customHeight="1" x14ac:dyDescent="0.3">
      <c r="A81798" s="21"/>
    </row>
    <row r="81804" spans="1:1" s="20" customFormat="1" ht="14.25" customHeight="1" x14ac:dyDescent="0.25"/>
    <row r="81820" spans="1:1" ht="14.25" customHeight="1" x14ac:dyDescent="0.3">
      <c r="A81820" s="21"/>
    </row>
    <row r="81826" s="20" customFormat="1" ht="14.25" customHeight="1" x14ac:dyDescent="0.25"/>
    <row r="81842" spans="1:1" ht="14.25" customHeight="1" x14ac:dyDescent="0.3">
      <c r="A81842" s="21"/>
    </row>
    <row r="81848" spans="1:1" s="20" customFormat="1" ht="14.25" customHeight="1" x14ac:dyDescent="0.25"/>
    <row r="81864" spans="1:1" ht="14.25" customHeight="1" x14ac:dyDescent="0.3">
      <c r="A81864" s="21"/>
    </row>
    <row r="81870" spans="1:1" s="20" customFormat="1" ht="14.25" customHeight="1" x14ac:dyDescent="0.25"/>
    <row r="81886" spans="1:1" ht="14.25" customHeight="1" x14ac:dyDescent="0.3">
      <c r="A81886" s="21"/>
    </row>
    <row r="81892" s="20" customFormat="1" ht="14.25" customHeight="1" x14ac:dyDescent="0.25"/>
    <row r="81908" spans="1:1" ht="14.25" customHeight="1" x14ac:dyDescent="0.3">
      <c r="A81908" s="21"/>
    </row>
    <row r="81914" spans="1:1" s="20" customFormat="1" ht="14.25" customHeight="1" x14ac:dyDescent="0.25"/>
    <row r="81930" spans="1:1" ht="14.25" customHeight="1" x14ac:dyDescent="0.3">
      <c r="A81930" s="21"/>
    </row>
    <row r="81936" spans="1:1" s="20" customFormat="1" ht="14.25" customHeight="1" x14ac:dyDescent="0.25"/>
    <row r="81952" spans="1:1" ht="14.25" customHeight="1" x14ac:dyDescent="0.3">
      <c r="A81952" s="21"/>
    </row>
    <row r="81958" s="20" customFormat="1" ht="14.25" customHeight="1" x14ac:dyDescent="0.25"/>
    <row r="81974" spans="1:1" ht="14.25" customHeight="1" x14ac:dyDescent="0.3">
      <c r="A81974" s="21"/>
    </row>
    <row r="81980" spans="1:1" s="20" customFormat="1" ht="14.25" customHeight="1" x14ac:dyDescent="0.25"/>
    <row r="81996" spans="1:1" ht="14.25" customHeight="1" x14ac:dyDescent="0.3">
      <c r="A81996" s="21"/>
    </row>
    <row r="82002" s="20" customFormat="1" ht="14.25" customHeight="1" x14ac:dyDescent="0.25"/>
    <row r="82018" spans="1:1" ht="14.25" customHeight="1" x14ac:dyDescent="0.3">
      <c r="A82018" s="21"/>
    </row>
    <row r="82024" spans="1:1" s="20" customFormat="1" ht="14.25" customHeight="1" x14ac:dyDescent="0.25"/>
    <row r="82040" spans="1:1" ht="14.25" customHeight="1" x14ac:dyDescent="0.3">
      <c r="A82040" s="21"/>
    </row>
    <row r="82046" spans="1:1" s="20" customFormat="1" ht="14.25" customHeight="1" x14ac:dyDescent="0.25"/>
    <row r="82062" spans="1:1" ht="14.25" customHeight="1" x14ac:dyDescent="0.3">
      <c r="A82062" s="21"/>
    </row>
    <row r="82068" s="20" customFormat="1" ht="14.25" customHeight="1" x14ac:dyDescent="0.25"/>
    <row r="82084" spans="1:1" ht="14.25" customHeight="1" x14ac:dyDescent="0.3">
      <c r="A82084" s="21"/>
    </row>
    <row r="82090" spans="1:1" s="20" customFormat="1" ht="14.25" customHeight="1" x14ac:dyDescent="0.25"/>
    <row r="82106" spans="1:1" ht="14.25" customHeight="1" x14ac:dyDescent="0.3">
      <c r="A82106" s="21"/>
    </row>
    <row r="82112" spans="1:1" s="20" customFormat="1" ht="14.25" customHeight="1" x14ac:dyDescent="0.25"/>
    <row r="82128" spans="1:1" ht="14.25" customHeight="1" x14ac:dyDescent="0.3">
      <c r="A82128" s="21"/>
    </row>
    <row r="82134" s="20" customFormat="1" ht="14.25" customHeight="1" x14ac:dyDescent="0.25"/>
    <row r="82150" spans="1:1" ht="14.25" customHeight="1" x14ac:dyDescent="0.3">
      <c r="A82150" s="21"/>
    </row>
    <row r="82156" spans="1:1" s="20" customFormat="1" ht="14.25" customHeight="1" x14ac:dyDescent="0.25"/>
    <row r="82172" spans="1:1" ht="14.25" customHeight="1" x14ac:dyDescent="0.3">
      <c r="A82172" s="21"/>
    </row>
    <row r="82178" s="20" customFormat="1" ht="14.25" customHeight="1" x14ac:dyDescent="0.25"/>
    <row r="82194" spans="1:1" ht="14.25" customHeight="1" x14ac:dyDescent="0.3">
      <c r="A82194" s="21"/>
    </row>
    <row r="82200" spans="1:1" s="20" customFormat="1" ht="14.25" customHeight="1" x14ac:dyDescent="0.25"/>
    <row r="82216" spans="1:1" ht="14.25" customHeight="1" x14ac:dyDescent="0.3">
      <c r="A82216" s="21"/>
    </row>
    <row r="82222" spans="1:1" s="20" customFormat="1" ht="14.25" customHeight="1" x14ac:dyDescent="0.25"/>
    <row r="82238" spans="1:1" ht="14.25" customHeight="1" x14ac:dyDescent="0.3">
      <c r="A82238" s="21"/>
    </row>
    <row r="82244" s="20" customFormat="1" ht="14.25" customHeight="1" x14ac:dyDescent="0.25"/>
    <row r="82260" spans="1:1" ht="14.25" customHeight="1" x14ac:dyDescent="0.3">
      <c r="A82260" s="21"/>
    </row>
    <row r="82266" spans="1:1" s="20" customFormat="1" ht="14.25" customHeight="1" x14ac:dyDescent="0.25"/>
    <row r="82282" spans="1:1" ht="14.25" customHeight="1" x14ac:dyDescent="0.3">
      <c r="A82282" s="21"/>
    </row>
    <row r="82288" spans="1:1" s="20" customFormat="1" ht="14.25" customHeight="1" x14ac:dyDescent="0.25"/>
    <row r="82304" spans="1:1" ht="14.25" customHeight="1" x14ac:dyDescent="0.3">
      <c r="A82304" s="21"/>
    </row>
    <row r="82310" s="20" customFormat="1" ht="14.25" customHeight="1" x14ac:dyDescent="0.25"/>
    <row r="82326" spans="1:1" ht="14.25" customHeight="1" x14ac:dyDescent="0.3">
      <c r="A82326" s="21"/>
    </row>
    <row r="82332" spans="1:1" s="20" customFormat="1" ht="14.25" customHeight="1" x14ac:dyDescent="0.25"/>
    <row r="82348" spans="1:1" ht="14.25" customHeight="1" x14ac:dyDescent="0.3">
      <c r="A82348" s="21"/>
    </row>
    <row r="82354" s="20" customFormat="1" ht="14.25" customHeight="1" x14ac:dyDescent="0.25"/>
    <row r="82370" spans="1:1" ht="14.25" customHeight="1" x14ac:dyDescent="0.3">
      <c r="A82370" s="21"/>
    </row>
    <row r="82376" spans="1:1" s="20" customFormat="1" ht="14.25" customHeight="1" x14ac:dyDescent="0.25"/>
    <row r="82392" spans="1:1" ht="14.25" customHeight="1" x14ac:dyDescent="0.3">
      <c r="A82392" s="21"/>
    </row>
    <row r="82398" spans="1:1" s="20" customFormat="1" ht="14.25" customHeight="1" x14ac:dyDescent="0.25"/>
    <row r="82414" spans="1:1" ht="14.25" customHeight="1" x14ac:dyDescent="0.3">
      <c r="A82414" s="21"/>
    </row>
    <row r="82420" s="20" customFormat="1" ht="14.25" customHeight="1" x14ac:dyDescent="0.25"/>
    <row r="82436" spans="1:1" ht="14.25" customHeight="1" x14ac:dyDescent="0.3">
      <c r="A82436" s="21"/>
    </row>
    <row r="82442" spans="1:1" s="20" customFormat="1" ht="14.25" customHeight="1" x14ac:dyDescent="0.25"/>
    <row r="82458" spans="1:1" ht="14.25" customHeight="1" x14ac:dyDescent="0.3">
      <c r="A82458" s="21"/>
    </row>
    <row r="82464" spans="1:1" s="20" customFormat="1" ht="14.25" customHeight="1" x14ac:dyDescent="0.25"/>
    <row r="82480" spans="1:1" ht="14.25" customHeight="1" x14ac:dyDescent="0.3">
      <c r="A82480" s="21"/>
    </row>
    <row r="82486" s="20" customFormat="1" ht="14.25" customHeight="1" x14ac:dyDescent="0.25"/>
    <row r="82502" spans="1:1" ht="14.25" customHeight="1" x14ac:dyDescent="0.3">
      <c r="A82502" s="21"/>
    </row>
    <row r="82508" spans="1:1" s="20" customFormat="1" ht="14.25" customHeight="1" x14ac:dyDescent="0.25"/>
    <row r="82524" spans="1:1" ht="14.25" customHeight="1" x14ac:dyDescent="0.3">
      <c r="A82524" s="21"/>
    </row>
    <row r="82530" s="20" customFormat="1" ht="14.25" customHeight="1" x14ac:dyDescent="0.25"/>
    <row r="82546" spans="1:1" ht="14.25" customHeight="1" x14ac:dyDescent="0.3">
      <c r="A82546" s="21"/>
    </row>
    <row r="82552" spans="1:1" s="20" customFormat="1" ht="14.25" customHeight="1" x14ac:dyDescent="0.25"/>
    <row r="82568" spans="1:1" ht="14.25" customHeight="1" x14ac:dyDescent="0.3">
      <c r="A82568" s="21"/>
    </row>
    <row r="82574" spans="1:1" s="20" customFormat="1" ht="14.25" customHeight="1" x14ac:dyDescent="0.25"/>
    <row r="82590" spans="1:1" ht="14.25" customHeight="1" x14ac:dyDescent="0.3">
      <c r="A82590" s="21"/>
    </row>
    <row r="82596" s="20" customFormat="1" ht="14.25" customHeight="1" x14ac:dyDescent="0.25"/>
    <row r="82612" spans="1:1" ht="14.25" customHeight="1" x14ac:dyDescent="0.3">
      <c r="A82612" s="21"/>
    </row>
    <row r="82618" spans="1:1" s="20" customFormat="1" ht="14.25" customHeight="1" x14ac:dyDescent="0.25"/>
    <row r="82634" spans="1:1" ht="14.25" customHeight="1" x14ac:dyDescent="0.3">
      <c r="A82634" s="21"/>
    </row>
    <row r="82640" spans="1:1" s="20" customFormat="1" ht="14.25" customHeight="1" x14ac:dyDescent="0.25"/>
    <row r="82656" spans="1:1" ht="14.25" customHeight="1" x14ac:dyDescent="0.3">
      <c r="A82656" s="21"/>
    </row>
    <row r="82662" s="20" customFormat="1" ht="14.25" customHeight="1" x14ac:dyDescent="0.25"/>
    <row r="82678" spans="1:1" ht="14.25" customHeight="1" x14ac:dyDescent="0.3">
      <c r="A82678" s="21"/>
    </row>
    <row r="82684" spans="1:1" s="20" customFormat="1" ht="14.25" customHeight="1" x14ac:dyDescent="0.25"/>
    <row r="82700" spans="1:1" ht="14.25" customHeight="1" x14ac:dyDescent="0.3">
      <c r="A82700" s="21"/>
    </row>
    <row r="82706" s="20" customFormat="1" ht="14.25" customHeight="1" x14ac:dyDescent="0.25"/>
    <row r="82722" spans="1:1" ht="14.25" customHeight="1" x14ac:dyDescent="0.3">
      <c r="A82722" s="21"/>
    </row>
    <row r="82728" spans="1:1" s="20" customFormat="1" ht="14.25" customHeight="1" x14ac:dyDescent="0.25"/>
    <row r="82744" spans="1:1" ht="14.25" customHeight="1" x14ac:dyDescent="0.3">
      <c r="A82744" s="21"/>
    </row>
    <row r="82750" spans="1:1" s="20" customFormat="1" ht="14.25" customHeight="1" x14ac:dyDescent="0.25"/>
    <row r="82766" spans="1:1" ht="14.25" customHeight="1" x14ac:dyDescent="0.3">
      <c r="A82766" s="21"/>
    </row>
    <row r="82772" s="20" customFormat="1" ht="14.25" customHeight="1" x14ac:dyDescent="0.25"/>
    <row r="82788" spans="1:1" ht="14.25" customHeight="1" x14ac:dyDescent="0.3">
      <c r="A82788" s="21"/>
    </row>
    <row r="82794" spans="1:1" s="20" customFormat="1" ht="14.25" customHeight="1" x14ac:dyDescent="0.25"/>
    <row r="82810" spans="1:1" ht="14.25" customHeight="1" x14ac:dyDescent="0.3">
      <c r="A82810" s="21"/>
    </row>
    <row r="82816" spans="1:1" s="20" customFormat="1" ht="14.25" customHeight="1" x14ac:dyDescent="0.25"/>
    <row r="82832" spans="1:1" ht="14.25" customHeight="1" x14ac:dyDescent="0.3">
      <c r="A82832" s="21"/>
    </row>
    <row r="82838" s="20" customFormat="1" ht="14.25" customHeight="1" x14ac:dyDescent="0.25"/>
    <row r="82854" spans="1:1" ht="14.25" customHeight="1" x14ac:dyDescent="0.3">
      <c r="A82854" s="21"/>
    </row>
    <row r="82860" spans="1:1" s="20" customFormat="1" ht="14.25" customHeight="1" x14ac:dyDescent="0.25"/>
    <row r="82876" spans="1:1" ht="14.25" customHeight="1" x14ac:dyDescent="0.3">
      <c r="A82876" s="21"/>
    </row>
    <row r="82882" s="20" customFormat="1" ht="14.25" customHeight="1" x14ac:dyDescent="0.25"/>
    <row r="82898" spans="1:1" ht="14.25" customHeight="1" x14ac:dyDescent="0.3">
      <c r="A82898" s="21"/>
    </row>
    <row r="82904" spans="1:1" s="20" customFormat="1" ht="14.25" customHeight="1" x14ac:dyDescent="0.25"/>
    <row r="82920" spans="1:1" ht="14.25" customHeight="1" x14ac:dyDescent="0.3">
      <c r="A82920" s="21"/>
    </row>
    <row r="82926" spans="1:1" s="20" customFormat="1" ht="14.25" customHeight="1" x14ac:dyDescent="0.25"/>
    <row r="82942" spans="1:1" ht="14.25" customHeight="1" x14ac:dyDescent="0.3">
      <c r="A82942" s="21"/>
    </row>
    <row r="82948" s="20" customFormat="1" ht="14.25" customHeight="1" x14ac:dyDescent="0.25"/>
    <row r="82964" spans="1:1" ht="14.25" customHeight="1" x14ac:dyDescent="0.3">
      <c r="A82964" s="21"/>
    </row>
    <row r="82970" spans="1:1" s="20" customFormat="1" ht="14.25" customHeight="1" x14ac:dyDescent="0.25"/>
    <row r="82986" spans="1:1" ht="14.25" customHeight="1" x14ac:dyDescent="0.3">
      <c r="A82986" s="21"/>
    </row>
    <row r="82992" spans="1:1" s="20" customFormat="1" ht="14.25" customHeight="1" x14ac:dyDescent="0.25"/>
    <row r="83008" spans="1:1" ht="14.25" customHeight="1" x14ac:dyDescent="0.3">
      <c r="A83008" s="21"/>
    </row>
    <row r="83014" s="20" customFormat="1" ht="14.25" customHeight="1" x14ac:dyDescent="0.25"/>
    <row r="83030" spans="1:1" ht="14.25" customHeight="1" x14ac:dyDescent="0.3">
      <c r="A83030" s="21"/>
    </row>
    <row r="83036" spans="1:1" s="20" customFormat="1" ht="14.25" customHeight="1" x14ac:dyDescent="0.25"/>
    <row r="83052" spans="1:1" ht="14.25" customHeight="1" x14ac:dyDescent="0.3">
      <c r="A83052" s="21"/>
    </row>
    <row r="83058" s="20" customFormat="1" ht="14.25" customHeight="1" x14ac:dyDescent="0.25"/>
    <row r="83074" spans="1:1" ht="14.25" customHeight="1" x14ac:dyDescent="0.3">
      <c r="A83074" s="21"/>
    </row>
    <row r="83080" spans="1:1" s="20" customFormat="1" ht="14.25" customHeight="1" x14ac:dyDescent="0.25"/>
    <row r="83096" spans="1:1" ht="14.25" customHeight="1" x14ac:dyDescent="0.3">
      <c r="A83096" s="21"/>
    </row>
    <row r="83102" spans="1:1" s="20" customFormat="1" ht="14.25" customHeight="1" x14ac:dyDescent="0.25"/>
    <row r="83118" spans="1:1" ht="14.25" customHeight="1" x14ac:dyDescent="0.3">
      <c r="A83118" s="21"/>
    </row>
    <row r="83124" s="20" customFormat="1" ht="14.25" customHeight="1" x14ac:dyDescent="0.25"/>
    <row r="83140" spans="1:1" ht="14.25" customHeight="1" x14ac:dyDescent="0.3">
      <c r="A83140" s="21"/>
    </row>
    <row r="83146" spans="1:1" s="20" customFormat="1" ht="14.25" customHeight="1" x14ac:dyDescent="0.25"/>
    <row r="83162" spans="1:1" ht="14.25" customHeight="1" x14ac:dyDescent="0.3">
      <c r="A83162" s="21"/>
    </row>
    <row r="83168" spans="1:1" s="20" customFormat="1" ht="14.25" customHeight="1" x14ac:dyDescent="0.25"/>
    <row r="83184" spans="1:1" ht="14.25" customHeight="1" x14ac:dyDescent="0.3">
      <c r="A83184" s="21"/>
    </row>
    <row r="83190" s="20" customFormat="1" ht="14.25" customHeight="1" x14ac:dyDescent="0.25"/>
    <row r="83206" spans="1:1" ht="14.25" customHeight="1" x14ac:dyDescent="0.3">
      <c r="A83206" s="21"/>
    </row>
    <row r="83212" spans="1:1" s="20" customFormat="1" ht="14.25" customHeight="1" x14ac:dyDescent="0.25"/>
    <row r="83228" spans="1:1" ht="14.25" customHeight="1" x14ac:dyDescent="0.3">
      <c r="A83228" s="21"/>
    </row>
    <row r="83234" s="20" customFormat="1" ht="14.25" customHeight="1" x14ac:dyDescent="0.25"/>
    <row r="83250" spans="1:1" ht="14.25" customHeight="1" x14ac:dyDescent="0.3">
      <c r="A83250" s="21"/>
    </row>
    <row r="83256" spans="1:1" s="20" customFormat="1" ht="14.25" customHeight="1" x14ac:dyDescent="0.25"/>
    <row r="83272" spans="1:1" ht="14.25" customHeight="1" x14ac:dyDescent="0.3">
      <c r="A83272" s="21"/>
    </row>
    <row r="83278" spans="1:1" s="20" customFormat="1" ht="14.25" customHeight="1" x14ac:dyDescent="0.25"/>
    <row r="83294" spans="1:1" ht="14.25" customHeight="1" x14ac:dyDescent="0.3">
      <c r="A83294" s="21"/>
    </row>
    <row r="83300" s="20" customFormat="1" ht="14.25" customHeight="1" x14ac:dyDescent="0.25"/>
    <row r="83316" spans="1:1" ht="14.25" customHeight="1" x14ac:dyDescent="0.3">
      <c r="A83316" s="21"/>
    </row>
    <row r="83322" spans="1:1" s="20" customFormat="1" ht="14.25" customHeight="1" x14ac:dyDescent="0.25"/>
    <row r="83338" spans="1:1" ht="14.25" customHeight="1" x14ac:dyDescent="0.3">
      <c r="A83338" s="21"/>
    </row>
    <row r="83344" spans="1:1" s="20" customFormat="1" ht="14.25" customHeight="1" x14ac:dyDescent="0.25"/>
    <row r="83360" spans="1:1" ht="14.25" customHeight="1" x14ac:dyDescent="0.3">
      <c r="A83360" s="21"/>
    </row>
    <row r="83366" s="20" customFormat="1" ht="14.25" customHeight="1" x14ac:dyDescent="0.25"/>
    <row r="83382" spans="1:1" ht="14.25" customHeight="1" x14ac:dyDescent="0.3">
      <c r="A83382" s="21"/>
    </row>
    <row r="83388" spans="1:1" s="20" customFormat="1" ht="14.25" customHeight="1" x14ac:dyDescent="0.25"/>
    <row r="83404" spans="1:1" ht="14.25" customHeight="1" x14ac:dyDescent="0.3">
      <c r="A83404" s="21"/>
    </row>
    <row r="83410" s="20" customFormat="1" ht="14.25" customHeight="1" x14ac:dyDescent="0.25"/>
    <row r="83426" spans="1:1" ht="14.25" customHeight="1" x14ac:dyDescent="0.3">
      <c r="A83426" s="21"/>
    </row>
    <row r="83432" spans="1:1" s="20" customFormat="1" ht="14.25" customHeight="1" x14ac:dyDescent="0.25"/>
    <row r="83448" spans="1:1" ht="14.25" customHeight="1" x14ac:dyDescent="0.3">
      <c r="A83448" s="21"/>
    </row>
    <row r="83454" spans="1:1" s="20" customFormat="1" ht="14.25" customHeight="1" x14ac:dyDescent="0.25"/>
    <row r="83470" spans="1:1" ht="14.25" customHeight="1" x14ac:dyDescent="0.3">
      <c r="A83470" s="21"/>
    </row>
    <row r="83476" s="20" customFormat="1" ht="14.25" customHeight="1" x14ac:dyDescent="0.25"/>
    <row r="83492" spans="1:1" ht="14.25" customHeight="1" x14ac:dyDescent="0.3">
      <c r="A83492" s="21"/>
    </row>
    <row r="83498" spans="1:1" s="20" customFormat="1" ht="14.25" customHeight="1" x14ac:dyDescent="0.25"/>
    <row r="83514" spans="1:1" ht="14.25" customHeight="1" x14ac:dyDescent="0.3">
      <c r="A83514" s="21"/>
    </row>
    <row r="83520" spans="1:1" s="20" customFormat="1" ht="14.25" customHeight="1" x14ac:dyDescent="0.25"/>
    <row r="83536" spans="1:1" ht="14.25" customHeight="1" x14ac:dyDescent="0.3">
      <c r="A83536" s="21"/>
    </row>
    <row r="83542" s="20" customFormat="1" ht="14.25" customHeight="1" x14ac:dyDescent="0.25"/>
    <row r="83558" spans="1:1" ht="14.25" customHeight="1" x14ac:dyDescent="0.3">
      <c r="A83558" s="21"/>
    </row>
    <row r="83564" spans="1:1" s="20" customFormat="1" ht="14.25" customHeight="1" x14ac:dyDescent="0.25"/>
    <row r="83580" spans="1:1" ht="14.25" customHeight="1" x14ac:dyDescent="0.3">
      <c r="A83580" s="21"/>
    </row>
    <row r="83586" s="20" customFormat="1" ht="14.25" customHeight="1" x14ac:dyDescent="0.25"/>
    <row r="83602" spans="1:1" ht="14.25" customHeight="1" x14ac:dyDescent="0.3">
      <c r="A83602" s="21"/>
    </row>
    <row r="83608" spans="1:1" s="20" customFormat="1" ht="14.25" customHeight="1" x14ac:dyDescent="0.25"/>
    <row r="83624" spans="1:1" ht="14.25" customHeight="1" x14ac:dyDescent="0.3">
      <c r="A83624" s="21"/>
    </row>
    <row r="83630" spans="1:1" s="20" customFormat="1" ht="14.25" customHeight="1" x14ac:dyDescent="0.25"/>
    <row r="83646" spans="1:1" ht="14.25" customHeight="1" x14ac:dyDescent="0.3">
      <c r="A83646" s="21"/>
    </row>
    <row r="83652" s="20" customFormat="1" ht="14.25" customHeight="1" x14ac:dyDescent="0.25"/>
    <row r="83668" spans="1:1" ht="14.25" customHeight="1" x14ac:dyDescent="0.3">
      <c r="A83668" s="21"/>
    </row>
    <row r="83674" spans="1:1" s="20" customFormat="1" ht="14.25" customHeight="1" x14ac:dyDescent="0.25"/>
    <row r="83690" spans="1:1" ht="14.25" customHeight="1" x14ac:dyDescent="0.3">
      <c r="A83690" s="21"/>
    </row>
    <row r="83696" spans="1:1" s="20" customFormat="1" ht="14.25" customHeight="1" x14ac:dyDescent="0.25"/>
    <row r="83712" spans="1:1" ht="14.25" customHeight="1" x14ac:dyDescent="0.3">
      <c r="A83712" s="21"/>
    </row>
    <row r="83718" s="20" customFormat="1" ht="14.25" customHeight="1" x14ac:dyDescent="0.25"/>
    <row r="83734" spans="1:1" ht="14.25" customHeight="1" x14ac:dyDescent="0.3">
      <c r="A83734" s="21"/>
    </row>
    <row r="83740" spans="1:1" s="20" customFormat="1" ht="14.25" customHeight="1" x14ac:dyDescent="0.25"/>
    <row r="83756" spans="1:1" ht="14.25" customHeight="1" x14ac:dyDescent="0.3">
      <c r="A83756" s="21"/>
    </row>
    <row r="83762" s="20" customFormat="1" ht="14.25" customHeight="1" x14ac:dyDescent="0.25"/>
    <row r="83778" spans="1:1" ht="14.25" customHeight="1" x14ac:dyDescent="0.3">
      <c r="A83778" s="21"/>
    </row>
    <row r="83784" spans="1:1" s="20" customFormat="1" ht="14.25" customHeight="1" x14ac:dyDescent="0.25"/>
    <row r="83800" spans="1:1" ht="14.25" customHeight="1" x14ac:dyDescent="0.3">
      <c r="A83800" s="21"/>
    </row>
    <row r="83806" spans="1:1" s="20" customFormat="1" ht="14.25" customHeight="1" x14ac:dyDescent="0.25"/>
    <row r="83822" spans="1:1" ht="14.25" customHeight="1" x14ac:dyDescent="0.3">
      <c r="A83822" s="21"/>
    </row>
    <row r="83828" s="20" customFormat="1" ht="14.25" customHeight="1" x14ac:dyDescent="0.25"/>
    <row r="83844" spans="1:1" ht="14.25" customHeight="1" x14ac:dyDescent="0.3">
      <c r="A83844" s="21"/>
    </row>
    <row r="83850" spans="1:1" s="20" customFormat="1" ht="14.25" customHeight="1" x14ac:dyDescent="0.25"/>
    <row r="83866" spans="1:1" ht="14.25" customHeight="1" x14ac:dyDescent="0.3">
      <c r="A83866" s="21"/>
    </row>
    <row r="83872" spans="1:1" s="20" customFormat="1" ht="14.25" customHeight="1" x14ac:dyDescent="0.25"/>
    <row r="83888" spans="1:1" ht="14.25" customHeight="1" x14ac:dyDescent="0.3">
      <c r="A83888" s="21"/>
    </row>
    <row r="83894" s="20" customFormat="1" ht="14.25" customHeight="1" x14ac:dyDescent="0.25"/>
    <row r="83910" spans="1:1" ht="14.25" customHeight="1" x14ac:dyDescent="0.3">
      <c r="A83910" s="21"/>
    </row>
    <row r="83916" spans="1:1" s="20" customFormat="1" ht="14.25" customHeight="1" x14ac:dyDescent="0.25"/>
    <row r="83932" spans="1:1" ht="14.25" customHeight="1" x14ac:dyDescent="0.3">
      <c r="A83932" s="21"/>
    </row>
    <row r="83938" s="20" customFormat="1" ht="14.25" customHeight="1" x14ac:dyDescent="0.25"/>
    <row r="83954" spans="1:1" ht="14.25" customHeight="1" x14ac:dyDescent="0.3">
      <c r="A83954" s="21"/>
    </row>
    <row r="83960" spans="1:1" s="20" customFormat="1" ht="14.25" customHeight="1" x14ac:dyDescent="0.25"/>
    <row r="83976" spans="1:1" ht="14.25" customHeight="1" x14ac:dyDescent="0.3">
      <c r="A83976" s="21"/>
    </row>
    <row r="83982" spans="1:1" s="20" customFormat="1" ht="14.25" customHeight="1" x14ac:dyDescent="0.25"/>
    <row r="83998" spans="1:1" ht="14.25" customHeight="1" x14ac:dyDescent="0.3">
      <c r="A83998" s="21"/>
    </row>
    <row r="84004" s="20" customFormat="1" ht="14.25" customHeight="1" x14ac:dyDescent="0.25"/>
    <row r="84020" spans="1:1" ht="14.25" customHeight="1" x14ac:dyDescent="0.3">
      <c r="A84020" s="21"/>
    </row>
    <row r="84026" spans="1:1" s="20" customFormat="1" ht="14.25" customHeight="1" x14ac:dyDescent="0.25"/>
    <row r="84042" spans="1:1" ht="14.25" customHeight="1" x14ac:dyDescent="0.3">
      <c r="A84042" s="21"/>
    </row>
    <row r="84048" spans="1:1" s="20" customFormat="1" ht="14.25" customHeight="1" x14ac:dyDescent="0.25"/>
    <row r="84064" spans="1:1" ht="14.25" customHeight="1" x14ac:dyDescent="0.3">
      <c r="A84064" s="21"/>
    </row>
    <row r="84070" s="20" customFormat="1" ht="14.25" customHeight="1" x14ac:dyDescent="0.25"/>
    <row r="84086" spans="1:1" ht="14.25" customHeight="1" x14ac:dyDescent="0.3">
      <c r="A84086" s="21"/>
    </row>
    <row r="84092" spans="1:1" s="20" customFormat="1" ht="14.25" customHeight="1" x14ac:dyDescent="0.25"/>
    <row r="84108" spans="1:1" ht="14.25" customHeight="1" x14ac:dyDescent="0.3">
      <c r="A84108" s="21"/>
    </row>
    <row r="84114" s="20" customFormat="1" ht="14.25" customHeight="1" x14ac:dyDescent="0.25"/>
    <row r="84130" spans="1:1" ht="14.25" customHeight="1" x14ac:dyDescent="0.3">
      <c r="A84130" s="21"/>
    </row>
    <row r="84136" spans="1:1" s="20" customFormat="1" ht="14.25" customHeight="1" x14ac:dyDescent="0.25"/>
    <row r="84152" spans="1:1" ht="14.25" customHeight="1" x14ac:dyDescent="0.3">
      <c r="A84152" s="21"/>
    </row>
    <row r="84158" spans="1:1" s="20" customFormat="1" ht="14.25" customHeight="1" x14ac:dyDescent="0.25"/>
    <row r="84174" spans="1:1" ht="14.25" customHeight="1" x14ac:dyDescent="0.3">
      <c r="A84174" s="21"/>
    </row>
    <row r="84180" s="20" customFormat="1" ht="14.25" customHeight="1" x14ac:dyDescent="0.25"/>
    <row r="84196" spans="1:1" ht="14.25" customHeight="1" x14ac:dyDescent="0.3">
      <c r="A84196" s="21"/>
    </row>
    <row r="84202" spans="1:1" s="20" customFormat="1" ht="14.25" customHeight="1" x14ac:dyDescent="0.25"/>
    <row r="84218" spans="1:1" ht="14.25" customHeight="1" x14ac:dyDescent="0.3">
      <c r="A84218" s="21"/>
    </row>
    <row r="84224" spans="1:1" s="20" customFormat="1" ht="14.25" customHeight="1" x14ac:dyDescent="0.25"/>
    <row r="84240" spans="1:1" ht="14.25" customHeight="1" x14ac:dyDescent="0.3">
      <c r="A84240" s="21"/>
    </row>
    <row r="84246" s="20" customFormat="1" ht="14.25" customHeight="1" x14ac:dyDescent="0.25"/>
    <row r="84262" spans="1:1" ht="14.25" customHeight="1" x14ac:dyDescent="0.3">
      <c r="A84262" s="21"/>
    </row>
    <row r="84268" spans="1:1" s="20" customFormat="1" ht="14.25" customHeight="1" x14ac:dyDescent="0.25"/>
    <row r="84284" spans="1:1" ht="14.25" customHeight="1" x14ac:dyDescent="0.3">
      <c r="A84284" s="21"/>
    </row>
    <row r="84290" s="20" customFormat="1" ht="14.25" customHeight="1" x14ac:dyDescent="0.25"/>
    <row r="84306" spans="1:1" ht="14.25" customHeight="1" x14ac:dyDescent="0.3">
      <c r="A84306" s="21"/>
    </row>
    <row r="84312" spans="1:1" s="20" customFormat="1" ht="14.25" customHeight="1" x14ac:dyDescent="0.25"/>
    <row r="84328" spans="1:1" ht="14.25" customHeight="1" x14ac:dyDescent="0.3">
      <c r="A84328" s="21"/>
    </row>
    <row r="84334" spans="1:1" s="20" customFormat="1" ht="14.25" customHeight="1" x14ac:dyDescent="0.25"/>
    <row r="84350" spans="1:1" ht="14.25" customHeight="1" x14ac:dyDescent="0.3">
      <c r="A84350" s="21"/>
    </row>
    <row r="84356" s="20" customFormat="1" ht="14.25" customHeight="1" x14ac:dyDescent="0.25"/>
    <row r="84372" spans="1:1" ht="14.25" customHeight="1" x14ac:dyDescent="0.3">
      <c r="A84372" s="21"/>
    </row>
    <row r="84378" spans="1:1" s="20" customFormat="1" ht="14.25" customHeight="1" x14ac:dyDescent="0.25"/>
    <row r="84394" spans="1:1" ht="14.25" customHeight="1" x14ac:dyDescent="0.3">
      <c r="A84394" s="21"/>
    </row>
    <row r="84400" spans="1:1" s="20" customFormat="1" ht="14.25" customHeight="1" x14ac:dyDescent="0.25"/>
    <row r="84416" spans="1:1" ht="14.25" customHeight="1" x14ac:dyDescent="0.3">
      <c r="A84416" s="21"/>
    </row>
    <row r="84422" s="20" customFormat="1" ht="14.25" customHeight="1" x14ac:dyDescent="0.25"/>
    <row r="84438" spans="1:1" ht="14.25" customHeight="1" x14ac:dyDescent="0.3">
      <c r="A84438" s="21"/>
    </row>
    <row r="84444" spans="1:1" s="20" customFormat="1" ht="14.25" customHeight="1" x14ac:dyDescent="0.25"/>
    <row r="84460" spans="1:1" ht="14.25" customHeight="1" x14ac:dyDescent="0.3">
      <c r="A84460" s="21"/>
    </row>
    <row r="84466" s="20" customFormat="1" ht="14.25" customHeight="1" x14ac:dyDescent="0.25"/>
    <row r="84482" spans="1:1" ht="14.25" customHeight="1" x14ac:dyDescent="0.3">
      <c r="A84482" s="21"/>
    </row>
    <row r="84488" spans="1:1" s="20" customFormat="1" ht="14.25" customHeight="1" x14ac:dyDescent="0.25"/>
    <row r="84504" spans="1:1" ht="14.25" customHeight="1" x14ac:dyDescent="0.3">
      <c r="A84504" s="21"/>
    </row>
    <row r="84510" spans="1:1" s="20" customFormat="1" ht="14.25" customHeight="1" x14ac:dyDescent="0.25"/>
    <row r="84526" spans="1:1" ht="14.25" customHeight="1" x14ac:dyDescent="0.3">
      <c r="A84526" s="21"/>
    </row>
    <row r="84532" s="20" customFormat="1" ht="14.25" customHeight="1" x14ac:dyDescent="0.25"/>
    <row r="84548" spans="1:1" ht="14.25" customHeight="1" x14ac:dyDescent="0.3">
      <c r="A84548" s="21"/>
    </row>
    <row r="84554" spans="1:1" s="20" customFormat="1" ht="14.25" customHeight="1" x14ac:dyDescent="0.25"/>
    <row r="84570" spans="1:1" ht="14.25" customHeight="1" x14ac:dyDescent="0.3">
      <c r="A84570" s="21"/>
    </row>
    <row r="84576" spans="1:1" s="20" customFormat="1" ht="14.25" customHeight="1" x14ac:dyDescent="0.25"/>
    <row r="84592" spans="1:1" ht="14.25" customHeight="1" x14ac:dyDescent="0.3">
      <c r="A84592" s="21"/>
    </row>
    <row r="84598" s="20" customFormat="1" ht="14.25" customHeight="1" x14ac:dyDescent="0.25"/>
    <row r="84614" spans="1:1" ht="14.25" customHeight="1" x14ac:dyDescent="0.3">
      <c r="A84614" s="21"/>
    </row>
    <row r="84620" spans="1:1" s="20" customFormat="1" ht="14.25" customHeight="1" x14ac:dyDescent="0.25"/>
    <row r="84636" spans="1:1" ht="14.25" customHeight="1" x14ac:dyDescent="0.3">
      <c r="A84636" s="21"/>
    </row>
    <row r="84642" s="20" customFormat="1" ht="14.25" customHeight="1" x14ac:dyDescent="0.25"/>
    <row r="84658" spans="1:1" ht="14.25" customHeight="1" x14ac:dyDescent="0.3">
      <c r="A84658" s="21"/>
    </row>
    <row r="84664" spans="1:1" s="20" customFormat="1" ht="14.25" customHeight="1" x14ac:dyDescent="0.25"/>
    <row r="84680" spans="1:1" ht="14.25" customHeight="1" x14ac:dyDescent="0.3">
      <c r="A84680" s="21"/>
    </row>
    <row r="84686" spans="1:1" s="20" customFormat="1" ht="14.25" customHeight="1" x14ac:dyDescent="0.25"/>
    <row r="84702" spans="1:1" ht="14.25" customHeight="1" x14ac:dyDescent="0.3">
      <c r="A84702" s="21"/>
    </row>
    <row r="84708" s="20" customFormat="1" ht="14.25" customHeight="1" x14ac:dyDescent="0.25"/>
    <row r="84724" spans="1:1" ht="14.25" customHeight="1" x14ac:dyDescent="0.3">
      <c r="A84724" s="21"/>
    </row>
    <row r="84730" spans="1:1" s="20" customFormat="1" ht="14.25" customHeight="1" x14ac:dyDescent="0.25"/>
    <row r="84746" spans="1:1" ht="14.25" customHeight="1" x14ac:dyDescent="0.3">
      <c r="A84746" s="21"/>
    </row>
    <row r="84752" spans="1:1" s="20" customFormat="1" ht="14.25" customHeight="1" x14ac:dyDescent="0.25"/>
    <row r="84768" spans="1:1" ht="14.25" customHeight="1" x14ac:dyDescent="0.3">
      <c r="A84768" s="21"/>
    </row>
    <row r="84774" s="20" customFormat="1" ht="14.25" customHeight="1" x14ac:dyDescent="0.25"/>
    <row r="84790" spans="1:1" ht="14.25" customHeight="1" x14ac:dyDescent="0.3">
      <c r="A84790" s="21"/>
    </row>
    <row r="84796" spans="1:1" s="20" customFormat="1" ht="14.25" customHeight="1" x14ac:dyDescent="0.25"/>
    <row r="84812" spans="1:1" ht="14.25" customHeight="1" x14ac:dyDescent="0.3">
      <c r="A84812" s="21"/>
    </row>
    <row r="84818" s="20" customFormat="1" ht="14.25" customHeight="1" x14ac:dyDescent="0.25"/>
    <row r="84834" spans="1:1" ht="14.25" customHeight="1" x14ac:dyDescent="0.3">
      <c r="A84834" s="21"/>
    </row>
    <row r="84840" spans="1:1" s="20" customFormat="1" ht="14.25" customHeight="1" x14ac:dyDescent="0.25"/>
    <row r="84856" spans="1:1" ht="14.25" customHeight="1" x14ac:dyDescent="0.3">
      <c r="A84856" s="21"/>
    </row>
    <row r="84862" spans="1:1" s="20" customFormat="1" ht="14.25" customHeight="1" x14ac:dyDescent="0.25"/>
    <row r="84878" spans="1:1" ht="14.25" customHeight="1" x14ac:dyDescent="0.3">
      <c r="A84878" s="21"/>
    </row>
    <row r="84884" s="20" customFormat="1" ht="14.25" customHeight="1" x14ac:dyDescent="0.25"/>
    <row r="84900" spans="1:1" ht="14.25" customHeight="1" x14ac:dyDescent="0.3">
      <c r="A84900" s="21"/>
    </row>
    <row r="84906" spans="1:1" s="20" customFormat="1" ht="14.25" customHeight="1" x14ac:dyDescent="0.25"/>
    <row r="84922" spans="1:1" ht="14.25" customHeight="1" x14ac:dyDescent="0.3">
      <c r="A84922" s="21"/>
    </row>
    <row r="84928" spans="1:1" s="20" customFormat="1" ht="14.25" customHeight="1" x14ac:dyDescent="0.25"/>
    <row r="84944" spans="1:1" ht="14.25" customHeight="1" x14ac:dyDescent="0.3">
      <c r="A84944" s="21"/>
    </row>
    <row r="84950" s="20" customFormat="1" ht="14.25" customHeight="1" x14ac:dyDescent="0.25"/>
    <row r="84966" spans="1:1" ht="14.25" customHeight="1" x14ac:dyDescent="0.3">
      <c r="A84966" s="21"/>
    </row>
    <row r="84972" spans="1:1" s="20" customFormat="1" ht="14.25" customHeight="1" x14ac:dyDescent="0.25"/>
    <row r="84988" spans="1:1" ht="14.25" customHeight="1" x14ac:dyDescent="0.3">
      <c r="A84988" s="21"/>
    </row>
    <row r="84994" s="20" customFormat="1" ht="14.25" customHeight="1" x14ac:dyDescent="0.25"/>
    <row r="85010" spans="1:1" ht="14.25" customHeight="1" x14ac:dyDescent="0.3">
      <c r="A85010" s="21"/>
    </row>
    <row r="85016" spans="1:1" s="20" customFormat="1" ht="14.25" customHeight="1" x14ac:dyDescent="0.25"/>
    <row r="85032" spans="1:1" ht="14.25" customHeight="1" x14ac:dyDescent="0.3">
      <c r="A85032" s="21"/>
    </row>
    <row r="85038" spans="1:1" s="20" customFormat="1" ht="14.25" customHeight="1" x14ac:dyDescent="0.25"/>
    <row r="85054" spans="1:1" ht="14.25" customHeight="1" x14ac:dyDescent="0.3">
      <c r="A85054" s="21"/>
    </row>
    <row r="85060" s="20" customFormat="1" ht="14.25" customHeight="1" x14ac:dyDescent="0.25"/>
    <row r="85076" spans="1:1" ht="14.25" customHeight="1" x14ac:dyDescent="0.3">
      <c r="A85076" s="21"/>
    </row>
    <row r="85082" spans="1:1" s="20" customFormat="1" ht="14.25" customHeight="1" x14ac:dyDescent="0.25"/>
    <row r="85098" spans="1:1" ht="14.25" customHeight="1" x14ac:dyDescent="0.3">
      <c r="A85098" s="21"/>
    </row>
    <row r="85104" spans="1:1" s="20" customFormat="1" ht="14.25" customHeight="1" x14ac:dyDescent="0.25"/>
    <row r="85120" spans="1:1" ht="14.25" customHeight="1" x14ac:dyDescent="0.3">
      <c r="A85120" s="21"/>
    </row>
    <row r="85126" s="20" customFormat="1" ht="14.25" customHeight="1" x14ac:dyDescent="0.25"/>
    <row r="85142" spans="1:1" ht="14.25" customHeight="1" x14ac:dyDescent="0.3">
      <c r="A85142" s="21"/>
    </row>
    <row r="85148" spans="1:1" s="20" customFormat="1" ht="14.25" customHeight="1" x14ac:dyDescent="0.25"/>
    <row r="85164" spans="1:1" ht="14.25" customHeight="1" x14ac:dyDescent="0.3">
      <c r="A85164" s="21"/>
    </row>
    <row r="85170" s="20" customFormat="1" ht="14.25" customHeight="1" x14ac:dyDescent="0.25"/>
    <row r="85186" spans="1:1" ht="14.25" customHeight="1" x14ac:dyDescent="0.3">
      <c r="A85186" s="21"/>
    </row>
    <row r="85192" spans="1:1" s="20" customFormat="1" ht="14.25" customHeight="1" x14ac:dyDescent="0.25"/>
    <row r="85208" spans="1:1" ht="14.25" customHeight="1" x14ac:dyDescent="0.3">
      <c r="A85208" s="21"/>
    </row>
    <row r="85214" spans="1:1" s="20" customFormat="1" ht="14.25" customHeight="1" x14ac:dyDescent="0.25"/>
    <row r="85230" spans="1:1" ht="14.25" customHeight="1" x14ac:dyDescent="0.3">
      <c r="A85230" s="21"/>
    </row>
    <row r="85236" s="20" customFormat="1" ht="14.25" customHeight="1" x14ac:dyDescent="0.25"/>
    <row r="85252" spans="1:1" ht="14.25" customHeight="1" x14ac:dyDescent="0.3">
      <c r="A85252" s="21"/>
    </row>
    <row r="85258" spans="1:1" s="20" customFormat="1" ht="14.25" customHeight="1" x14ac:dyDescent="0.25"/>
    <row r="85274" spans="1:1" ht="14.25" customHeight="1" x14ac:dyDescent="0.3">
      <c r="A85274" s="21"/>
    </row>
    <row r="85280" spans="1:1" s="20" customFormat="1" ht="14.25" customHeight="1" x14ac:dyDescent="0.25"/>
    <row r="85296" spans="1:1" ht="14.25" customHeight="1" x14ac:dyDescent="0.3">
      <c r="A85296" s="21"/>
    </row>
    <row r="85302" s="20" customFormat="1" ht="14.25" customHeight="1" x14ac:dyDescent="0.25"/>
    <row r="85318" spans="1:1" ht="14.25" customHeight="1" x14ac:dyDescent="0.3">
      <c r="A85318" s="21"/>
    </row>
    <row r="85324" spans="1:1" s="20" customFormat="1" ht="14.25" customHeight="1" x14ac:dyDescent="0.25"/>
    <row r="85340" spans="1:1" ht="14.25" customHeight="1" x14ac:dyDescent="0.3">
      <c r="A85340" s="21"/>
    </row>
    <row r="85346" s="20" customFormat="1" ht="14.25" customHeight="1" x14ac:dyDescent="0.25"/>
    <row r="85362" spans="1:1" ht="14.25" customHeight="1" x14ac:dyDescent="0.3">
      <c r="A85362" s="21"/>
    </row>
    <row r="85368" spans="1:1" s="20" customFormat="1" ht="14.25" customHeight="1" x14ac:dyDescent="0.25"/>
    <row r="85384" spans="1:1" ht="14.25" customHeight="1" x14ac:dyDescent="0.3">
      <c r="A85384" s="21"/>
    </row>
    <row r="85390" spans="1:1" s="20" customFormat="1" ht="14.25" customHeight="1" x14ac:dyDescent="0.25"/>
    <row r="85406" spans="1:1" ht="14.25" customHeight="1" x14ac:dyDescent="0.3">
      <c r="A85406" s="21"/>
    </row>
    <row r="85412" s="20" customFormat="1" ht="14.25" customHeight="1" x14ac:dyDescent="0.25"/>
    <row r="85428" spans="1:1" ht="14.25" customHeight="1" x14ac:dyDescent="0.3">
      <c r="A85428" s="21"/>
    </row>
    <row r="85434" spans="1:1" s="20" customFormat="1" ht="14.25" customHeight="1" x14ac:dyDescent="0.25"/>
    <row r="85450" spans="1:1" ht="14.25" customHeight="1" x14ac:dyDescent="0.3">
      <c r="A85450" s="21"/>
    </row>
    <row r="85456" spans="1:1" s="20" customFormat="1" ht="14.25" customHeight="1" x14ac:dyDescent="0.25"/>
    <row r="85472" spans="1:1" ht="14.25" customHeight="1" x14ac:dyDescent="0.3">
      <c r="A85472" s="21"/>
    </row>
    <row r="85478" s="20" customFormat="1" ht="14.25" customHeight="1" x14ac:dyDescent="0.25"/>
    <row r="85494" spans="1:1" ht="14.25" customHeight="1" x14ac:dyDescent="0.3">
      <c r="A85494" s="21"/>
    </row>
    <row r="85500" spans="1:1" s="20" customFormat="1" ht="14.25" customHeight="1" x14ac:dyDescent="0.25"/>
    <row r="85516" spans="1:1" ht="14.25" customHeight="1" x14ac:dyDescent="0.3">
      <c r="A85516" s="21"/>
    </row>
    <row r="85522" s="20" customFormat="1" ht="14.25" customHeight="1" x14ac:dyDescent="0.25"/>
    <row r="85538" spans="1:1" ht="14.25" customHeight="1" x14ac:dyDescent="0.3">
      <c r="A85538" s="21"/>
    </row>
    <row r="85544" spans="1:1" s="20" customFormat="1" ht="14.25" customHeight="1" x14ac:dyDescent="0.25"/>
    <row r="85560" spans="1:1" ht="14.25" customHeight="1" x14ac:dyDescent="0.3">
      <c r="A85560" s="21"/>
    </row>
    <row r="85566" spans="1:1" s="20" customFormat="1" ht="14.25" customHeight="1" x14ac:dyDescent="0.25"/>
    <row r="85582" spans="1:1" ht="14.25" customHeight="1" x14ac:dyDescent="0.3">
      <c r="A85582" s="21"/>
    </row>
    <row r="85588" s="20" customFormat="1" ht="14.25" customHeight="1" x14ac:dyDescent="0.25"/>
    <row r="85604" spans="1:1" ht="14.25" customHeight="1" x14ac:dyDescent="0.3">
      <c r="A85604" s="21"/>
    </row>
    <row r="85610" spans="1:1" s="20" customFormat="1" ht="14.25" customHeight="1" x14ac:dyDescent="0.25"/>
    <row r="85626" spans="1:1" ht="14.25" customHeight="1" x14ac:dyDescent="0.3">
      <c r="A85626" s="21"/>
    </row>
    <row r="85632" spans="1:1" s="20" customFormat="1" ht="14.25" customHeight="1" x14ac:dyDescent="0.25"/>
    <row r="85648" spans="1:1" ht="14.25" customHeight="1" x14ac:dyDescent="0.3">
      <c r="A85648" s="21"/>
    </row>
    <row r="85654" s="20" customFormat="1" ht="14.25" customHeight="1" x14ac:dyDescent="0.25"/>
    <row r="85670" spans="1:1" ht="14.25" customHeight="1" x14ac:dyDescent="0.3">
      <c r="A85670" s="21"/>
    </row>
    <row r="85676" spans="1:1" s="20" customFormat="1" ht="14.25" customHeight="1" x14ac:dyDescent="0.25"/>
    <row r="85692" spans="1:1" ht="14.25" customHeight="1" x14ac:dyDescent="0.3">
      <c r="A85692" s="21"/>
    </row>
    <row r="85698" s="20" customFormat="1" ht="14.25" customHeight="1" x14ac:dyDescent="0.25"/>
    <row r="85714" spans="1:1" ht="14.25" customHeight="1" x14ac:dyDescent="0.3">
      <c r="A85714" s="21"/>
    </row>
    <row r="85720" spans="1:1" s="20" customFormat="1" ht="14.25" customHeight="1" x14ac:dyDescent="0.25"/>
    <row r="85736" spans="1:1" ht="14.25" customHeight="1" x14ac:dyDescent="0.3">
      <c r="A85736" s="21"/>
    </row>
    <row r="85742" spans="1:1" s="20" customFormat="1" ht="14.25" customHeight="1" x14ac:dyDescent="0.25"/>
    <row r="85758" spans="1:1" ht="14.25" customHeight="1" x14ac:dyDescent="0.3">
      <c r="A85758" s="21"/>
    </row>
    <row r="85764" s="20" customFormat="1" ht="14.25" customHeight="1" x14ac:dyDescent="0.25"/>
    <row r="85780" spans="1:1" ht="14.25" customHeight="1" x14ac:dyDescent="0.3">
      <c r="A85780" s="21"/>
    </row>
    <row r="85786" spans="1:1" s="20" customFormat="1" ht="14.25" customHeight="1" x14ac:dyDescent="0.25"/>
    <row r="85802" spans="1:1" ht="14.25" customHeight="1" x14ac:dyDescent="0.3">
      <c r="A85802" s="21"/>
    </row>
    <row r="85808" spans="1:1" s="20" customFormat="1" ht="14.25" customHeight="1" x14ac:dyDescent="0.25"/>
    <row r="85824" spans="1:1" ht="14.25" customHeight="1" x14ac:dyDescent="0.3">
      <c r="A85824" s="21"/>
    </row>
    <row r="85830" s="20" customFormat="1" ht="14.25" customHeight="1" x14ac:dyDescent="0.25"/>
    <row r="85846" spans="1:1" ht="14.25" customHeight="1" x14ac:dyDescent="0.3">
      <c r="A85846" s="21"/>
    </row>
    <row r="85852" spans="1:1" s="20" customFormat="1" ht="14.25" customHeight="1" x14ac:dyDescent="0.25"/>
    <row r="85868" spans="1:1" ht="14.25" customHeight="1" x14ac:dyDescent="0.3">
      <c r="A85868" s="21"/>
    </row>
    <row r="85874" s="20" customFormat="1" ht="14.25" customHeight="1" x14ac:dyDescent="0.25"/>
    <row r="85890" spans="1:1" ht="14.25" customHeight="1" x14ac:dyDescent="0.3">
      <c r="A85890" s="21"/>
    </row>
    <row r="85896" spans="1:1" s="20" customFormat="1" ht="14.25" customHeight="1" x14ac:dyDescent="0.25"/>
    <row r="85912" spans="1:1" ht="14.25" customHeight="1" x14ac:dyDescent="0.3">
      <c r="A85912" s="21"/>
    </row>
    <row r="85918" spans="1:1" s="20" customFormat="1" ht="14.25" customHeight="1" x14ac:dyDescent="0.25"/>
    <row r="85934" spans="1:1" ht="14.25" customHeight="1" x14ac:dyDescent="0.3">
      <c r="A85934" s="21"/>
    </row>
    <row r="85940" s="20" customFormat="1" ht="14.25" customHeight="1" x14ac:dyDescent="0.25"/>
    <row r="85956" spans="1:1" ht="14.25" customHeight="1" x14ac:dyDescent="0.3">
      <c r="A85956" s="21"/>
    </row>
    <row r="85962" spans="1:1" s="20" customFormat="1" ht="14.25" customHeight="1" x14ac:dyDescent="0.25"/>
    <row r="85978" spans="1:1" ht="14.25" customHeight="1" x14ac:dyDescent="0.3">
      <c r="A85978" s="21"/>
    </row>
    <row r="85984" spans="1:1" s="20" customFormat="1" ht="14.25" customHeight="1" x14ac:dyDescent="0.25"/>
    <row r="86000" spans="1:1" ht="14.25" customHeight="1" x14ac:dyDescent="0.3">
      <c r="A86000" s="21"/>
    </row>
    <row r="86006" s="20" customFormat="1" ht="14.25" customHeight="1" x14ac:dyDescent="0.25"/>
    <row r="86022" spans="1:1" ht="14.25" customHeight="1" x14ac:dyDescent="0.3">
      <c r="A86022" s="21"/>
    </row>
    <row r="86028" spans="1:1" s="20" customFormat="1" ht="14.25" customHeight="1" x14ac:dyDescent="0.25"/>
    <row r="86044" spans="1:1" ht="14.25" customHeight="1" x14ac:dyDescent="0.3">
      <c r="A86044" s="21"/>
    </row>
    <row r="86050" s="20" customFormat="1" ht="14.25" customHeight="1" x14ac:dyDescent="0.25"/>
    <row r="86066" spans="1:1" ht="14.25" customHeight="1" x14ac:dyDescent="0.3">
      <c r="A86066" s="21"/>
    </row>
    <row r="86072" spans="1:1" s="20" customFormat="1" ht="14.25" customHeight="1" x14ac:dyDescent="0.25"/>
    <row r="86088" spans="1:1" ht="14.25" customHeight="1" x14ac:dyDescent="0.3">
      <c r="A86088" s="21"/>
    </row>
    <row r="86094" spans="1:1" s="20" customFormat="1" ht="14.25" customHeight="1" x14ac:dyDescent="0.25"/>
    <row r="86110" spans="1:1" ht="14.25" customHeight="1" x14ac:dyDescent="0.3">
      <c r="A86110" s="21"/>
    </row>
    <row r="86116" s="20" customFormat="1" ht="14.25" customHeight="1" x14ac:dyDescent="0.25"/>
    <row r="86132" spans="1:1" ht="14.25" customHeight="1" x14ac:dyDescent="0.3">
      <c r="A86132" s="21"/>
    </row>
    <row r="86138" spans="1:1" s="20" customFormat="1" ht="14.25" customHeight="1" x14ac:dyDescent="0.25"/>
    <row r="86154" spans="1:1" ht="14.25" customHeight="1" x14ac:dyDescent="0.3">
      <c r="A86154" s="21"/>
    </row>
    <row r="86160" spans="1:1" s="20" customFormat="1" ht="14.25" customHeight="1" x14ac:dyDescent="0.25"/>
    <row r="86176" spans="1:1" ht="14.25" customHeight="1" x14ac:dyDescent="0.3">
      <c r="A86176" s="21"/>
    </row>
    <row r="86182" s="20" customFormat="1" ht="14.25" customHeight="1" x14ac:dyDescent="0.25"/>
    <row r="86198" spans="1:1" ht="14.25" customHeight="1" x14ac:dyDescent="0.3">
      <c r="A86198" s="21"/>
    </row>
    <row r="86204" spans="1:1" s="20" customFormat="1" ht="14.25" customHeight="1" x14ac:dyDescent="0.25"/>
    <row r="86220" spans="1:1" ht="14.25" customHeight="1" x14ac:dyDescent="0.3">
      <c r="A86220" s="21"/>
    </row>
    <row r="86226" s="20" customFormat="1" ht="14.25" customHeight="1" x14ac:dyDescent="0.25"/>
    <row r="86242" spans="1:1" ht="14.25" customHeight="1" x14ac:dyDescent="0.3">
      <c r="A86242" s="21"/>
    </row>
    <row r="86248" spans="1:1" s="20" customFormat="1" ht="14.25" customHeight="1" x14ac:dyDescent="0.25"/>
    <row r="86264" spans="1:1" ht="14.25" customHeight="1" x14ac:dyDescent="0.3">
      <c r="A86264" s="21"/>
    </row>
    <row r="86270" spans="1:1" s="20" customFormat="1" ht="14.25" customHeight="1" x14ac:dyDescent="0.25"/>
    <row r="86286" spans="1:1" ht="14.25" customHeight="1" x14ac:dyDescent="0.3">
      <c r="A86286" s="21"/>
    </row>
    <row r="86292" s="20" customFormat="1" ht="14.25" customHeight="1" x14ac:dyDescent="0.25"/>
    <row r="86308" spans="1:1" ht="14.25" customHeight="1" x14ac:dyDescent="0.3">
      <c r="A86308" s="21"/>
    </row>
    <row r="86314" spans="1:1" s="20" customFormat="1" ht="14.25" customHeight="1" x14ac:dyDescent="0.25"/>
    <row r="86330" spans="1:1" ht="14.25" customHeight="1" x14ac:dyDescent="0.3">
      <c r="A86330" s="21"/>
    </row>
    <row r="86336" spans="1:1" s="20" customFormat="1" ht="14.25" customHeight="1" x14ac:dyDescent="0.25"/>
    <row r="86352" spans="1:1" ht="14.25" customHeight="1" x14ac:dyDescent="0.3">
      <c r="A86352" s="21"/>
    </row>
    <row r="86358" s="20" customFormat="1" ht="14.25" customHeight="1" x14ac:dyDescent="0.25"/>
    <row r="86374" spans="1:1" ht="14.25" customHeight="1" x14ac:dyDescent="0.3">
      <c r="A86374" s="21"/>
    </row>
    <row r="86380" spans="1:1" s="20" customFormat="1" ht="14.25" customHeight="1" x14ac:dyDescent="0.25"/>
    <row r="86396" spans="1:1" ht="14.25" customHeight="1" x14ac:dyDescent="0.3">
      <c r="A86396" s="21"/>
    </row>
    <row r="86402" s="20" customFormat="1" ht="14.25" customHeight="1" x14ac:dyDescent="0.25"/>
    <row r="86418" spans="1:1" ht="14.25" customHeight="1" x14ac:dyDescent="0.3">
      <c r="A86418" s="21"/>
    </row>
    <row r="86424" spans="1:1" s="20" customFormat="1" ht="14.25" customHeight="1" x14ac:dyDescent="0.25"/>
    <row r="86440" spans="1:1" ht="14.25" customHeight="1" x14ac:dyDescent="0.3">
      <c r="A86440" s="21"/>
    </row>
    <row r="86446" spans="1:1" s="20" customFormat="1" ht="14.25" customHeight="1" x14ac:dyDescent="0.25"/>
    <row r="86462" spans="1:1" ht="14.25" customHeight="1" x14ac:dyDescent="0.3">
      <c r="A86462" s="21"/>
    </row>
    <row r="86468" s="20" customFormat="1" ht="14.25" customHeight="1" x14ac:dyDescent="0.25"/>
    <row r="86484" spans="1:1" ht="14.25" customHeight="1" x14ac:dyDescent="0.3">
      <c r="A86484" s="21"/>
    </row>
    <row r="86490" spans="1:1" s="20" customFormat="1" ht="14.25" customHeight="1" x14ac:dyDescent="0.25"/>
    <row r="86506" spans="1:1" ht="14.25" customHeight="1" x14ac:dyDescent="0.3">
      <c r="A86506" s="21"/>
    </row>
    <row r="86512" spans="1:1" s="20" customFormat="1" ht="14.25" customHeight="1" x14ac:dyDescent="0.25"/>
    <row r="86528" spans="1:1" ht="14.25" customHeight="1" x14ac:dyDescent="0.3">
      <c r="A86528" s="21"/>
    </row>
    <row r="86534" s="20" customFormat="1" ht="14.25" customHeight="1" x14ac:dyDescent="0.25"/>
    <row r="86550" spans="1:1" ht="14.25" customHeight="1" x14ac:dyDescent="0.3">
      <c r="A86550" s="21"/>
    </row>
    <row r="86556" spans="1:1" s="20" customFormat="1" ht="14.25" customHeight="1" x14ac:dyDescent="0.25"/>
    <row r="86572" spans="1:1" ht="14.25" customHeight="1" x14ac:dyDescent="0.3">
      <c r="A86572" s="21"/>
    </row>
    <row r="86578" s="20" customFormat="1" ht="14.25" customHeight="1" x14ac:dyDescent="0.25"/>
    <row r="86594" spans="1:1" ht="14.25" customHeight="1" x14ac:dyDescent="0.3">
      <c r="A86594" s="21"/>
    </row>
    <row r="86600" spans="1:1" s="20" customFormat="1" ht="14.25" customHeight="1" x14ac:dyDescent="0.25"/>
    <row r="86616" spans="1:1" ht="14.25" customHeight="1" x14ac:dyDescent="0.3">
      <c r="A86616" s="21"/>
    </row>
    <row r="86622" spans="1:1" s="20" customFormat="1" ht="14.25" customHeight="1" x14ac:dyDescent="0.25"/>
    <row r="86638" spans="1:1" ht="14.25" customHeight="1" x14ac:dyDescent="0.3">
      <c r="A86638" s="21"/>
    </row>
    <row r="86644" s="20" customFormat="1" ht="14.25" customHeight="1" x14ac:dyDescent="0.25"/>
    <row r="86660" spans="1:1" ht="14.25" customHeight="1" x14ac:dyDescent="0.3">
      <c r="A86660" s="21"/>
    </row>
    <row r="86666" spans="1:1" s="20" customFormat="1" ht="14.25" customHeight="1" x14ac:dyDescent="0.25"/>
    <row r="86682" spans="1:1" ht="14.25" customHeight="1" x14ac:dyDescent="0.3">
      <c r="A86682" s="21"/>
    </row>
    <row r="86688" spans="1:1" s="20" customFormat="1" ht="14.25" customHeight="1" x14ac:dyDescent="0.25"/>
    <row r="86704" spans="1:1" ht="14.25" customHeight="1" x14ac:dyDescent="0.3">
      <c r="A86704" s="21"/>
    </row>
    <row r="86710" s="20" customFormat="1" ht="14.25" customHeight="1" x14ac:dyDescent="0.25"/>
    <row r="86726" spans="1:1" ht="14.25" customHeight="1" x14ac:dyDescent="0.3">
      <c r="A86726" s="21"/>
    </row>
    <row r="86732" spans="1:1" s="20" customFormat="1" ht="14.25" customHeight="1" x14ac:dyDescent="0.25"/>
    <row r="86748" spans="1:1" ht="14.25" customHeight="1" x14ac:dyDescent="0.3">
      <c r="A86748" s="21"/>
    </row>
    <row r="86754" s="20" customFormat="1" ht="14.25" customHeight="1" x14ac:dyDescent="0.25"/>
    <row r="86770" spans="1:1" ht="14.25" customHeight="1" x14ac:dyDescent="0.3">
      <c r="A86770" s="21"/>
    </row>
    <row r="86776" spans="1:1" s="20" customFormat="1" ht="14.25" customHeight="1" x14ac:dyDescent="0.25"/>
    <row r="86792" spans="1:1" ht="14.25" customHeight="1" x14ac:dyDescent="0.3">
      <c r="A86792" s="21"/>
    </row>
    <row r="86798" spans="1:1" s="20" customFormat="1" ht="14.25" customHeight="1" x14ac:dyDescent="0.25"/>
    <row r="86814" spans="1:1" ht="14.25" customHeight="1" x14ac:dyDescent="0.3">
      <c r="A86814" s="21"/>
    </row>
    <row r="86820" s="20" customFormat="1" ht="14.25" customHeight="1" x14ac:dyDescent="0.25"/>
    <row r="86836" spans="1:1" ht="14.25" customHeight="1" x14ac:dyDescent="0.3">
      <c r="A86836" s="21"/>
    </row>
    <row r="86842" spans="1:1" s="20" customFormat="1" ht="14.25" customHeight="1" x14ac:dyDescent="0.25"/>
    <row r="86858" spans="1:1" ht="14.25" customHeight="1" x14ac:dyDescent="0.3">
      <c r="A86858" s="21"/>
    </row>
    <row r="86864" spans="1:1" s="20" customFormat="1" ht="14.25" customHeight="1" x14ac:dyDescent="0.25"/>
    <row r="86880" spans="1:1" ht="14.25" customHeight="1" x14ac:dyDescent="0.3">
      <c r="A86880" s="21"/>
    </row>
    <row r="86886" s="20" customFormat="1" ht="14.25" customHeight="1" x14ac:dyDescent="0.25"/>
    <row r="86902" spans="1:1" ht="14.25" customHeight="1" x14ac:dyDescent="0.3">
      <c r="A86902" s="21"/>
    </row>
    <row r="86908" spans="1:1" s="20" customFormat="1" ht="14.25" customHeight="1" x14ac:dyDescent="0.25"/>
    <row r="86924" spans="1:1" ht="14.25" customHeight="1" x14ac:dyDescent="0.3">
      <c r="A86924" s="21"/>
    </row>
    <row r="86930" s="20" customFormat="1" ht="14.25" customHeight="1" x14ac:dyDescent="0.25"/>
    <row r="86946" spans="1:1" ht="14.25" customHeight="1" x14ac:dyDescent="0.3">
      <c r="A86946" s="21"/>
    </row>
    <row r="86952" spans="1:1" s="20" customFormat="1" ht="14.25" customHeight="1" x14ac:dyDescent="0.25"/>
    <row r="86968" spans="1:1" ht="14.25" customHeight="1" x14ac:dyDescent="0.3">
      <c r="A86968" s="21"/>
    </row>
    <row r="86974" spans="1:1" s="20" customFormat="1" ht="14.25" customHeight="1" x14ac:dyDescent="0.25"/>
    <row r="86990" spans="1:1" ht="14.25" customHeight="1" x14ac:dyDescent="0.3">
      <c r="A86990" s="21"/>
    </row>
    <row r="86996" s="20" customFormat="1" ht="14.25" customHeight="1" x14ac:dyDescent="0.25"/>
    <row r="87012" spans="1:1" ht="14.25" customHeight="1" x14ac:dyDescent="0.3">
      <c r="A87012" s="21"/>
    </row>
    <row r="87018" spans="1:1" s="20" customFormat="1" ht="14.25" customHeight="1" x14ac:dyDescent="0.25"/>
    <row r="87034" spans="1:1" ht="14.25" customHeight="1" x14ac:dyDescent="0.3">
      <c r="A87034" s="21"/>
    </row>
    <row r="87040" spans="1:1" s="20" customFormat="1" ht="14.25" customHeight="1" x14ac:dyDescent="0.25"/>
    <row r="87056" spans="1:1" ht="14.25" customHeight="1" x14ac:dyDescent="0.3">
      <c r="A87056" s="21"/>
    </row>
    <row r="87062" s="20" customFormat="1" ht="14.25" customHeight="1" x14ac:dyDescent="0.25"/>
    <row r="87078" spans="1:1" ht="14.25" customHeight="1" x14ac:dyDescent="0.3">
      <c r="A87078" s="21"/>
    </row>
    <row r="87084" spans="1:1" s="20" customFormat="1" ht="14.25" customHeight="1" x14ac:dyDescent="0.25"/>
    <row r="87100" spans="1:1" ht="14.25" customHeight="1" x14ac:dyDescent="0.3">
      <c r="A87100" s="21"/>
    </row>
    <row r="87106" s="20" customFormat="1" ht="14.25" customHeight="1" x14ac:dyDescent="0.25"/>
    <row r="87122" spans="1:1" ht="14.25" customHeight="1" x14ac:dyDescent="0.3">
      <c r="A87122" s="21"/>
    </row>
    <row r="87128" spans="1:1" s="20" customFormat="1" ht="14.25" customHeight="1" x14ac:dyDescent="0.25"/>
    <row r="87144" spans="1:1" ht="14.25" customHeight="1" x14ac:dyDescent="0.3">
      <c r="A87144" s="21"/>
    </row>
    <row r="87150" spans="1:1" s="20" customFormat="1" ht="14.25" customHeight="1" x14ac:dyDescent="0.25"/>
    <row r="87166" spans="1:1" ht="14.25" customHeight="1" x14ac:dyDescent="0.3">
      <c r="A87166" s="21"/>
    </row>
    <row r="87172" s="20" customFormat="1" ht="14.25" customHeight="1" x14ac:dyDescent="0.25"/>
    <row r="87188" spans="1:1" ht="14.25" customHeight="1" x14ac:dyDescent="0.3">
      <c r="A87188" s="21"/>
    </row>
    <row r="87194" spans="1:1" s="20" customFormat="1" ht="14.25" customHeight="1" x14ac:dyDescent="0.25"/>
    <row r="87210" spans="1:1" ht="14.25" customHeight="1" x14ac:dyDescent="0.3">
      <c r="A87210" s="21"/>
    </row>
    <row r="87216" spans="1:1" s="20" customFormat="1" ht="14.25" customHeight="1" x14ac:dyDescent="0.25"/>
    <row r="87232" spans="1:1" ht="14.25" customHeight="1" x14ac:dyDescent="0.3">
      <c r="A87232" s="21"/>
    </row>
    <row r="87238" s="20" customFormat="1" ht="14.25" customHeight="1" x14ac:dyDescent="0.25"/>
    <row r="87254" spans="1:1" ht="14.25" customHeight="1" x14ac:dyDescent="0.3">
      <c r="A87254" s="21"/>
    </row>
    <row r="87260" spans="1:1" s="20" customFormat="1" ht="14.25" customHeight="1" x14ac:dyDescent="0.25"/>
    <row r="87276" spans="1:1" ht="14.25" customHeight="1" x14ac:dyDescent="0.3">
      <c r="A87276" s="21"/>
    </row>
    <row r="87282" s="20" customFormat="1" ht="14.25" customHeight="1" x14ac:dyDescent="0.25"/>
    <row r="87298" spans="1:1" ht="14.25" customHeight="1" x14ac:dyDescent="0.3">
      <c r="A87298" s="21"/>
    </row>
    <row r="87304" spans="1:1" s="20" customFormat="1" ht="14.25" customHeight="1" x14ac:dyDescent="0.25"/>
    <row r="87320" spans="1:1" ht="14.25" customHeight="1" x14ac:dyDescent="0.3">
      <c r="A87320" s="21"/>
    </row>
    <row r="87326" spans="1:1" s="20" customFormat="1" ht="14.25" customHeight="1" x14ac:dyDescent="0.25"/>
    <row r="87342" spans="1:1" ht="14.25" customHeight="1" x14ac:dyDescent="0.3">
      <c r="A87342" s="21"/>
    </row>
    <row r="87348" s="20" customFormat="1" ht="14.25" customHeight="1" x14ac:dyDescent="0.25"/>
    <row r="87364" spans="1:1" ht="14.25" customHeight="1" x14ac:dyDescent="0.3">
      <c r="A87364" s="21"/>
    </row>
    <row r="87370" spans="1:1" s="20" customFormat="1" ht="14.25" customHeight="1" x14ac:dyDescent="0.25"/>
    <row r="87386" spans="1:1" ht="14.25" customHeight="1" x14ac:dyDescent="0.3">
      <c r="A87386" s="21"/>
    </row>
    <row r="87392" spans="1:1" s="20" customFormat="1" ht="14.25" customHeight="1" x14ac:dyDescent="0.25"/>
    <row r="87408" spans="1:1" ht="14.25" customHeight="1" x14ac:dyDescent="0.3">
      <c r="A87408" s="21"/>
    </row>
    <row r="87414" s="20" customFormat="1" ht="14.25" customHeight="1" x14ac:dyDescent="0.25"/>
    <row r="87430" spans="1:1" ht="14.25" customHeight="1" x14ac:dyDescent="0.3">
      <c r="A87430" s="21"/>
    </row>
    <row r="87436" spans="1:1" s="20" customFormat="1" ht="14.25" customHeight="1" x14ac:dyDescent="0.25"/>
    <row r="87452" spans="1:1" ht="14.25" customHeight="1" x14ac:dyDescent="0.3">
      <c r="A87452" s="21"/>
    </row>
    <row r="87458" s="20" customFormat="1" ht="14.25" customHeight="1" x14ac:dyDescent="0.25"/>
    <row r="87474" spans="1:1" ht="14.25" customHeight="1" x14ac:dyDescent="0.3">
      <c r="A87474" s="21"/>
    </row>
    <row r="87480" spans="1:1" s="20" customFormat="1" ht="14.25" customHeight="1" x14ac:dyDescent="0.25"/>
    <row r="87496" spans="1:1" ht="14.25" customHeight="1" x14ac:dyDescent="0.3">
      <c r="A87496" s="21"/>
    </row>
    <row r="87502" spans="1:1" s="20" customFormat="1" ht="14.25" customHeight="1" x14ac:dyDescent="0.25"/>
    <row r="87518" spans="1:1" ht="14.25" customHeight="1" x14ac:dyDescent="0.3">
      <c r="A87518" s="21"/>
    </row>
    <row r="87524" s="20" customFormat="1" ht="14.25" customHeight="1" x14ac:dyDescent="0.25"/>
    <row r="87540" spans="1:1" ht="14.25" customHeight="1" x14ac:dyDescent="0.3">
      <c r="A87540" s="21"/>
    </row>
    <row r="87546" spans="1:1" s="20" customFormat="1" ht="14.25" customHeight="1" x14ac:dyDescent="0.25"/>
    <row r="87562" spans="1:1" ht="14.25" customHeight="1" x14ac:dyDescent="0.3">
      <c r="A87562" s="21"/>
    </row>
    <row r="87568" spans="1:1" s="20" customFormat="1" ht="14.25" customHeight="1" x14ac:dyDescent="0.25"/>
    <row r="87584" spans="1:1" ht="14.25" customHeight="1" x14ac:dyDescent="0.3">
      <c r="A87584" s="21"/>
    </row>
    <row r="87590" s="20" customFormat="1" ht="14.25" customHeight="1" x14ac:dyDescent="0.25"/>
    <row r="87606" spans="1:1" ht="14.25" customHeight="1" x14ac:dyDescent="0.3">
      <c r="A87606" s="21"/>
    </row>
    <row r="87612" spans="1:1" s="20" customFormat="1" ht="14.25" customHeight="1" x14ac:dyDescent="0.25"/>
    <row r="87628" spans="1:1" ht="14.25" customHeight="1" x14ac:dyDescent="0.3">
      <c r="A87628" s="21"/>
    </row>
    <row r="87634" s="20" customFormat="1" ht="14.25" customHeight="1" x14ac:dyDescent="0.25"/>
    <row r="87650" spans="1:1" ht="14.25" customHeight="1" x14ac:dyDescent="0.3">
      <c r="A87650" s="21"/>
    </row>
    <row r="87656" spans="1:1" s="20" customFormat="1" ht="14.25" customHeight="1" x14ac:dyDescent="0.25"/>
    <row r="87672" spans="1:1" ht="14.25" customHeight="1" x14ac:dyDescent="0.3">
      <c r="A87672" s="21"/>
    </row>
    <row r="87678" spans="1:1" s="20" customFormat="1" ht="14.25" customHeight="1" x14ac:dyDescent="0.25"/>
    <row r="87694" spans="1:1" ht="14.25" customHeight="1" x14ac:dyDescent="0.3">
      <c r="A87694" s="21"/>
    </row>
    <row r="87700" s="20" customFormat="1" ht="14.25" customHeight="1" x14ac:dyDescent="0.25"/>
    <row r="87716" spans="1:1" ht="14.25" customHeight="1" x14ac:dyDescent="0.3">
      <c r="A87716" s="21"/>
    </row>
    <row r="87722" spans="1:1" s="20" customFormat="1" ht="14.25" customHeight="1" x14ac:dyDescent="0.25"/>
    <row r="87738" spans="1:1" ht="14.25" customHeight="1" x14ac:dyDescent="0.3">
      <c r="A87738" s="21"/>
    </row>
    <row r="87744" spans="1:1" s="20" customFormat="1" ht="14.25" customHeight="1" x14ac:dyDescent="0.25"/>
    <row r="87760" spans="1:1" ht="14.25" customHeight="1" x14ac:dyDescent="0.3">
      <c r="A87760" s="21"/>
    </row>
    <row r="87766" s="20" customFormat="1" ht="14.25" customHeight="1" x14ac:dyDescent="0.25"/>
    <row r="87782" spans="1:1" ht="14.25" customHeight="1" x14ac:dyDescent="0.3">
      <c r="A87782" s="21"/>
    </row>
    <row r="87788" spans="1:1" s="20" customFormat="1" ht="14.25" customHeight="1" x14ac:dyDescent="0.25"/>
    <row r="87804" spans="1:1" ht="14.25" customHeight="1" x14ac:dyDescent="0.3">
      <c r="A87804" s="21"/>
    </row>
    <row r="87810" s="20" customFormat="1" ht="14.25" customHeight="1" x14ac:dyDescent="0.25"/>
    <row r="87826" spans="1:1" ht="14.25" customHeight="1" x14ac:dyDescent="0.3">
      <c r="A87826" s="21"/>
    </row>
    <row r="87832" spans="1:1" s="20" customFormat="1" ht="14.25" customHeight="1" x14ac:dyDescent="0.25"/>
    <row r="87848" spans="1:1" ht="14.25" customHeight="1" x14ac:dyDescent="0.3">
      <c r="A87848" s="21"/>
    </row>
    <row r="87854" spans="1:1" s="20" customFormat="1" ht="14.25" customHeight="1" x14ac:dyDescent="0.25"/>
    <row r="87870" spans="1:1" ht="14.25" customHeight="1" x14ac:dyDescent="0.3">
      <c r="A87870" s="21"/>
    </row>
    <row r="87876" s="20" customFormat="1" ht="14.25" customHeight="1" x14ac:dyDescent="0.25"/>
    <row r="87892" spans="1:1" ht="14.25" customHeight="1" x14ac:dyDescent="0.3">
      <c r="A87892" s="21"/>
    </row>
    <row r="87898" spans="1:1" s="20" customFormat="1" ht="14.25" customHeight="1" x14ac:dyDescent="0.25"/>
    <row r="87914" spans="1:1" ht="14.25" customHeight="1" x14ac:dyDescent="0.3">
      <c r="A87914" s="21"/>
    </row>
    <row r="87920" spans="1:1" s="20" customFormat="1" ht="14.25" customHeight="1" x14ac:dyDescent="0.25"/>
    <row r="87936" spans="1:1" ht="14.25" customHeight="1" x14ac:dyDescent="0.3">
      <c r="A87936" s="21"/>
    </row>
    <row r="87942" s="20" customFormat="1" ht="14.25" customHeight="1" x14ac:dyDescent="0.25"/>
    <row r="87958" spans="1:1" ht="14.25" customHeight="1" x14ac:dyDescent="0.3">
      <c r="A87958" s="21"/>
    </row>
    <row r="87964" spans="1:1" s="20" customFormat="1" ht="14.25" customHeight="1" x14ac:dyDescent="0.25"/>
    <row r="87980" spans="1:1" ht="14.25" customHeight="1" x14ac:dyDescent="0.3">
      <c r="A87980" s="21"/>
    </row>
    <row r="87986" s="20" customFormat="1" ht="14.25" customHeight="1" x14ac:dyDescent="0.25"/>
    <row r="88002" spans="1:1" ht="14.25" customHeight="1" x14ac:dyDescent="0.3">
      <c r="A88002" s="21"/>
    </row>
    <row r="88008" spans="1:1" s="20" customFormat="1" ht="14.25" customHeight="1" x14ac:dyDescent="0.25"/>
    <row r="88024" spans="1:1" ht="14.25" customHeight="1" x14ac:dyDescent="0.3">
      <c r="A88024" s="21"/>
    </row>
    <row r="88030" spans="1:1" s="20" customFormat="1" ht="14.25" customHeight="1" x14ac:dyDescent="0.25"/>
    <row r="88046" spans="1:1" ht="14.25" customHeight="1" x14ac:dyDescent="0.3">
      <c r="A88046" s="21"/>
    </row>
    <row r="88052" s="20" customFormat="1" ht="14.25" customHeight="1" x14ac:dyDescent="0.25"/>
    <row r="88068" spans="1:1" ht="14.25" customHeight="1" x14ac:dyDescent="0.3">
      <c r="A88068" s="21"/>
    </row>
    <row r="88074" spans="1:1" s="20" customFormat="1" ht="14.25" customHeight="1" x14ac:dyDescent="0.25"/>
    <row r="88090" spans="1:1" ht="14.25" customHeight="1" x14ac:dyDescent="0.3">
      <c r="A88090" s="21"/>
    </row>
    <row r="88096" spans="1:1" s="20" customFormat="1" ht="14.25" customHeight="1" x14ac:dyDescent="0.25"/>
    <row r="88112" spans="1:1" ht="14.25" customHeight="1" x14ac:dyDescent="0.3">
      <c r="A88112" s="21"/>
    </row>
    <row r="88118" s="20" customFormat="1" ht="14.25" customHeight="1" x14ac:dyDescent="0.25"/>
    <row r="88134" spans="1:1" ht="14.25" customHeight="1" x14ac:dyDescent="0.3">
      <c r="A88134" s="21"/>
    </row>
    <row r="88140" spans="1:1" s="20" customFormat="1" ht="14.25" customHeight="1" x14ac:dyDescent="0.25"/>
    <row r="88156" spans="1:1" ht="14.25" customHeight="1" x14ac:dyDescent="0.3">
      <c r="A88156" s="21"/>
    </row>
    <row r="88162" s="20" customFormat="1" ht="14.25" customHeight="1" x14ac:dyDescent="0.25"/>
    <row r="88178" spans="1:1" ht="14.25" customHeight="1" x14ac:dyDescent="0.3">
      <c r="A88178" s="21"/>
    </row>
    <row r="88184" spans="1:1" s="20" customFormat="1" ht="14.25" customHeight="1" x14ac:dyDescent="0.25"/>
    <row r="88200" spans="1:1" ht="14.25" customHeight="1" x14ac:dyDescent="0.3">
      <c r="A88200" s="21"/>
    </row>
    <row r="88206" spans="1:1" s="20" customFormat="1" ht="14.25" customHeight="1" x14ac:dyDescent="0.25"/>
    <row r="88222" spans="1:1" ht="14.25" customHeight="1" x14ac:dyDescent="0.3">
      <c r="A88222" s="21"/>
    </row>
    <row r="88228" s="20" customFormat="1" ht="14.25" customHeight="1" x14ac:dyDescent="0.25"/>
    <row r="88244" spans="1:1" ht="14.25" customHeight="1" x14ac:dyDescent="0.3">
      <c r="A88244" s="21"/>
    </row>
    <row r="88250" spans="1:1" s="20" customFormat="1" ht="14.25" customHeight="1" x14ac:dyDescent="0.25"/>
    <row r="88266" spans="1:1" ht="14.25" customHeight="1" x14ac:dyDescent="0.3">
      <c r="A88266" s="21"/>
    </row>
    <row r="88272" spans="1:1" s="20" customFormat="1" ht="14.25" customHeight="1" x14ac:dyDescent="0.25"/>
    <row r="88288" spans="1:1" ht="14.25" customHeight="1" x14ac:dyDescent="0.3">
      <c r="A88288" s="21"/>
    </row>
    <row r="88294" s="20" customFormat="1" ht="14.25" customHeight="1" x14ac:dyDescent="0.25"/>
    <row r="88310" spans="1:1" ht="14.25" customHeight="1" x14ac:dyDescent="0.3">
      <c r="A88310" s="21"/>
    </row>
    <row r="88316" spans="1:1" s="20" customFormat="1" ht="14.25" customHeight="1" x14ac:dyDescent="0.25"/>
    <row r="88332" spans="1:1" ht="14.25" customHeight="1" x14ac:dyDescent="0.3">
      <c r="A88332" s="21"/>
    </row>
    <row r="88338" s="20" customFormat="1" ht="14.25" customHeight="1" x14ac:dyDescent="0.25"/>
    <row r="88354" spans="1:1" ht="14.25" customHeight="1" x14ac:dyDescent="0.3">
      <c r="A88354" s="21"/>
    </row>
    <row r="88360" spans="1:1" s="20" customFormat="1" ht="14.25" customHeight="1" x14ac:dyDescent="0.25"/>
    <row r="88376" spans="1:1" ht="14.25" customHeight="1" x14ac:dyDescent="0.3">
      <c r="A88376" s="21"/>
    </row>
    <row r="88382" spans="1:1" s="20" customFormat="1" ht="14.25" customHeight="1" x14ac:dyDescent="0.25"/>
    <row r="88398" spans="1:1" ht="14.25" customHeight="1" x14ac:dyDescent="0.3">
      <c r="A88398" s="21"/>
    </row>
    <row r="88404" s="20" customFormat="1" ht="14.25" customHeight="1" x14ac:dyDescent="0.25"/>
    <row r="88420" spans="1:1" ht="14.25" customHeight="1" x14ac:dyDescent="0.3">
      <c r="A88420" s="21"/>
    </row>
    <row r="88426" spans="1:1" s="20" customFormat="1" ht="14.25" customHeight="1" x14ac:dyDescent="0.25"/>
    <row r="88442" spans="1:1" ht="14.25" customHeight="1" x14ac:dyDescent="0.3">
      <c r="A88442" s="21"/>
    </row>
    <row r="88448" spans="1:1" s="20" customFormat="1" ht="14.25" customHeight="1" x14ac:dyDescent="0.25"/>
    <row r="88464" spans="1:1" ht="14.25" customHeight="1" x14ac:dyDescent="0.3">
      <c r="A88464" s="21"/>
    </row>
    <row r="88470" s="20" customFormat="1" ht="14.25" customHeight="1" x14ac:dyDescent="0.25"/>
    <row r="88486" spans="1:1" ht="14.25" customHeight="1" x14ac:dyDescent="0.3">
      <c r="A88486" s="21"/>
    </row>
    <row r="88492" spans="1:1" s="20" customFormat="1" ht="14.25" customHeight="1" x14ac:dyDescent="0.25"/>
    <row r="88508" spans="1:1" ht="14.25" customHeight="1" x14ac:dyDescent="0.3">
      <c r="A88508" s="21"/>
    </row>
    <row r="88514" s="20" customFormat="1" ht="14.25" customHeight="1" x14ac:dyDescent="0.25"/>
    <row r="88530" spans="1:1" ht="14.25" customHeight="1" x14ac:dyDescent="0.3">
      <c r="A88530" s="21"/>
    </row>
    <row r="88536" spans="1:1" s="20" customFormat="1" ht="14.25" customHeight="1" x14ac:dyDescent="0.25"/>
    <row r="88552" spans="1:1" ht="14.25" customHeight="1" x14ac:dyDescent="0.3">
      <c r="A88552" s="21"/>
    </row>
    <row r="88558" spans="1:1" s="20" customFormat="1" ht="14.25" customHeight="1" x14ac:dyDescent="0.25"/>
    <row r="88574" spans="1:1" ht="14.25" customHeight="1" x14ac:dyDescent="0.3">
      <c r="A88574" s="21"/>
    </row>
    <row r="88580" s="20" customFormat="1" ht="14.25" customHeight="1" x14ac:dyDescent="0.25"/>
    <row r="88596" spans="1:1" ht="14.25" customHeight="1" x14ac:dyDescent="0.3">
      <c r="A88596" s="21"/>
    </row>
    <row r="88602" spans="1:1" s="20" customFormat="1" ht="14.25" customHeight="1" x14ac:dyDescent="0.25"/>
    <row r="88618" spans="1:1" ht="14.25" customHeight="1" x14ac:dyDescent="0.3">
      <c r="A88618" s="21"/>
    </row>
    <row r="88624" spans="1:1" s="20" customFormat="1" ht="14.25" customHeight="1" x14ac:dyDescent="0.25"/>
    <row r="88640" spans="1:1" ht="14.25" customHeight="1" x14ac:dyDescent="0.3">
      <c r="A88640" s="21"/>
    </row>
    <row r="88646" s="20" customFormat="1" ht="14.25" customHeight="1" x14ac:dyDescent="0.25"/>
    <row r="88662" spans="1:1" ht="14.25" customHeight="1" x14ac:dyDescent="0.3">
      <c r="A88662" s="21"/>
    </row>
    <row r="88668" spans="1:1" s="20" customFormat="1" ht="14.25" customHeight="1" x14ac:dyDescent="0.25"/>
    <row r="88684" spans="1:1" ht="14.25" customHeight="1" x14ac:dyDescent="0.3">
      <c r="A88684" s="21"/>
    </row>
    <row r="88690" s="20" customFormat="1" ht="14.25" customHeight="1" x14ac:dyDescent="0.25"/>
    <row r="88706" spans="1:1" ht="14.25" customHeight="1" x14ac:dyDescent="0.3">
      <c r="A88706" s="21"/>
    </row>
    <row r="88712" spans="1:1" s="20" customFormat="1" ht="14.25" customHeight="1" x14ac:dyDescent="0.25"/>
    <row r="88728" spans="1:1" ht="14.25" customHeight="1" x14ac:dyDescent="0.3">
      <c r="A88728" s="21"/>
    </row>
    <row r="88734" spans="1:1" s="20" customFormat="1" ht="14.25" customHeight="1" x14ac:dyDescent="0.25"/>
    <row r="88750" spans="1:1" ht="14.25" customHeight="1" x14ac:dyDescent="0.3">
      <c r="A88750" s="21"/>
    </row>
    <row r="88756" s="20" customFormat="1" ht="14.25" customHeight="1" x14ac:dyDescent="0.25"/>
    <row r="88772" spans="1:1" ht="14.25" customHeight="1" x14ac:dyDescent="0.3">
      <c r="A88772" s="21"/>
    </row>
    <row r="88778" spans="1:1" s="20" customFormat="1" ht="14.25" customHeight="1" x14ac:dyDescent="0.25"/>
    <row r="88794" spans="1:1" ht="14.25" customHeight="1" x14ac:dyDescent="0.3">
      <c r="A88794" s="21"/>
    </row>
    <row r="88800" spans="1:1" s="20" customFormat="1" ht="14.25" customHeight="1" x14ac:dyDescent="0.25"/>
    <row r="88816" spans="1:1" ht="14.25" customHeight="1" x14ac:dyDescent="0.3">
      <c r="A88816" s="21"/>
    </row>
    <row r="88822" s="20" customFormat="1" ht="14.25" customHeight="1" x14ac:dyDescent="0.25"/>
    <row r="88838" spans="1:1" ht="14.25" customHeight="1" x14ac:dyDescent="0.3">
      <c r="A88838" s="21"/>
    </row>
    <row r="88844" spans="1:1" s="20" customFormat="1" ht="14.25" customHeight="1" x14ac:dyDescent="0.25"/>
    <row r="88860" spans="1:1" ht="14.25" customHeight="1" x14ac:dyDescent="0.3">
      <c r="A88860" s="21"/>
    </row>
    <row r="88866" s="20" customFormat="1" ht="14.25" customHeight="1" x14ac:dyDescent="0.25"/>
    <row r="88882" spans="1:1" ht="14.25" customHeight="1" x14ac:dyDescent="0.3">
      <c r="A88882" s="21"/>
    </row>
    <row r="88888" spans="1:1" s="20" customFormat="1" ht="14.25" customHeight="1" x14ac:dyDescent="0.25"/>
    <row r="88904" spans="1:1" ht="14.25" customHeight="1" x14ac:dyDescent="0.3">
      <c r="A88904" s="21"/>
    </row>
    <row r="88910" spans="1:1" s="20" customFormat="1" ht="14.25" customHeight="1" x14ac:dyDescent="0.25"/>
    <row r="88926" spans="1:1" ht="14.25" customHeight="1" x14ac:dyDescent="0.3">
      <c r="A88926" s="21"/>
    </row>
    <row r="88932" s="20" customFormat="1" ht="14.25" customHeight="1" x14ac:dyDescent="0.25"/>
    <row r="88948" spans="1:1" ht="14.25" customHeight="1" x14ac:dyDescent="0.3">
      <c r="A88948" s="21"/>
    </row>
    <row r="88954" spans="1:1" s="20" customFormat="1" ht="14.25" customHeight="1" x14ac:dyDescent="0.25"/>
    <row r="88970" spans="1:1" ht="14.25" customHeight="1" x14ac:dyDescent="0.3">
      <c r="A88970" s="21"/>
    </row>
    <row r="88976" spans="1:1" s="20" customFormat="1" ht="14.25" customHeight="1" x14ac:dyDescent="0.25"/>
    <row r="88992" spans="1:1" ht="14.25" customHeight="1" x14ac:dyDescent="0.3">
      <c r="A88992" s="21"/>
    </row>
    <row r="88998" s="20" customFormat="1" ht="14.25" customHeight="1" x14ac:dyDescent="0.25"/>
    <row r="89014" spans="1:1" ht="14.25" customHeight="1" x14ac:dyDescent="0.3">
      <c r="A89014" s="21"/>
    </row>
    <row r="89020" spans="1:1" s="20" customFormat="1" ht="14.25" customHeight="1" x14ac:dyDescent="0.25"/>
    <row r="89036" spans="1:1" ht="14.25" customHeight="1" x14ac:dyDescent="0.3">
      <c r="A89036" s="21"/>
    </row>
    <row r="89042" s="20" customFormat="1" ht="14.25" customHeight="1" x14ac:dyDescent="0.25"/>
    <row r="89058" spans="1:1" ht="14.25" customHeight="1" x14ac:dyDescent="0.3">
      <c r="A89058" s="21"/>
    </row>
    <row r="89064" spans="1:1" s="20" customFormat="1" ht="14.25" customHeight="1" x14ac:dyDescent="0.25"/>
    <row r="89080" spans="1:1" ht="14.25" customHeight="1" x14ac:dyDescent="0.3">
      <c r="A89080" s="21"/>
    </row>
    <row r="89086" spans="1:1" s="20" customFormat="1" ht="14.25" customHeight="1" x14ac:dyDescent="0.25"/>
    <row r="89102" spans="1:1" ht="14.25" customHeight="1" x14ac:dyDescent="0.3">
      <c r="A89102" s="21"/>
    </row>
    <row r="89108" s="20" customFormat="1" ht="14.25" customHeight="1" x14ac:dyDescent="0.25"/>
    <row r="89124" spans="1:1" ht="14.25" customHeight="1" x14ac:dyDescent="0.3">
      <c r="A89124" s="21"/>
    </row>
    <row r="89130" spans="1:1" s="20" customFormat="1" ht="14.25" customHeight="1" x14ac:dyDescent="0.25"/>
    <row r="89146" spans="1:1" ht="14.25" customHeight="1" x14ac:dyDescent="0.3">
      <c r="A89146" s="21"/>
    </row>
    <row r="89152" spans="1:1" s="20" customFormat="1" ht="14.25" customHeight="1" x14ac:dyDescent="0.25"/>
    <row r="89168" spans="1:1" ht="14.25" customHeight="1" x14ac:dyDescent="0.3">
      <c r="A89168" s="21"/>
    </row>
    <row r="89174" s="20" customFormat="1" ht="14.25" customHeight="1" x14ac:dyDescent="0.25"/>
    <row r="89190" spans="1:1" ht="14.25" customHeight="1" x14ac:dyDescent="0.3">
      <c r="A89190" s="21"/>
    </row>
    <row r="89196" spans="1:1" s="20" customFormat="1" ht="14.25" customHeight="1" x14ac:dyDescent="0.25"/>
    <row r="89212" spans="1:1" ht="14.25" customHeight="1" x14ac:dyDescent="0.3">
      <c r="A89212" s="21"/>
    </row>
    <row r="89218" s="20" customFormat="1" ht="14.25" customHeight="1" x14ac:dyDescent="0.25"/>
    <row r="89234" spans="1:1" ht="14.25" customHeight="1" x14ac:dyDescent="0.3">
      <c r="A89234" s="21"/>
    </row>
    <row r="89240" spans="1:1" s="20" customFormat="1" ht="14.25" customHeight="1" x14ac:dyDescent="0.25"/>
    <row r="89256" spans="1:1" ht="14.25" customHeight="1" x14ac:dyDescent="0.3">
      <c r="A89256" s="21"/>
    </row>
    <row r="89262" spans="1:1" s="20" customFormat="1" ht="14.25" customHeight="1" x14ac:dyDescent="0.25"/>
    <row r="89278" spans="1:1" ht="14.25" customHeight="1" x14ac:dyDescent="0.3">
      <c r="A89278" s="21"/>
    </row>
    <row r="89284" s="20" customFormat="1" ht="14.25" customHeight="1" x14ac:dyDescent="0.25"/>
    <row r="89300" spans="1:1" ht="14.25" customHeight="1" x14ac:dyDescent="0.3">
      <c r="A89300" s="21"/>
    </row>
    <row r="89306" spans="1:1" s="20" customFormat="1" ht="14.25" customHeight="1" x14ac:dyDescent="0.25"/>
    <row r="89322" spans="1:1" ht="14.25" customHeight="1" x14ac:dyDescent="0.3">
      <c r="A89322" s="21"/>
    </row>
    <row r="89328" spans="1:1" s="20" customFormat="1" ht="14.25" customHeight="1" x14ac:dyDescent="0.25"/>
    <row r="89344" spans="1:1" ht="14.25" customHeight="1" x14ac:dyDescent="0.3">
      <c r="A89344" s="21"/>
    </row>
    <row r="89350" s="20" customFormat="1" ht="14.25" customHeight="1" x14ac:dyDescent="0.25"/>
    <row r="89366" spans="1:1" ht="14.25" customHeight="1" x14ac:dyDescent="0.3">
      <c r="A89366" s="21"/>
    </row>
    <row r="89372" spans="1:1" s="20" customFormat="1" ht="14.25" customHeight="1" x14ac:dyDescent="0.25"/>
    <row r="89388" spans="1:1" ht="14.25" customHeight="1" x14ac:dyDescent="0.3">
      <c r="A89388" s="21"/>
    </row>
    <row r="89394" s="20" customFormat="1" ht="14.25" customHeight="1" x14ac:dyDescent="0.25"/>
    <row r="89410" spans="1:1" ht="14.25" customHeight="1" x14ac:dyDescent="0.3">
      <c r="A89410" s="21"/>
    </row>
    <row r="89416" spans="1:1" s="20" customFormat="1" ht="14.25" customHeight="1" x14ac:dyDescent="0.25"/>
    <row r="89432" spans="1:1" ht="14.25" customHeight="1" x14ac:dyDescent="0.3">
      <c r="A89432" s="21"/>
    </row>
    <row r="89438" spans="1:1" s="20" customFormat="1" ht="14.25" customHeight="1" x14ac:dyDescent="0.25"/>
    <row r="89454" spans="1:1" ht="14.25" customHeight="1" x14ac:dyDescent="0.3">
      <c r="A89454" s="21"/>
    </row>
    <row r="89460" s="20" customFormat="1" ht="14.25" customHeight="1" x14ac:dyDescent="0.25"/>
    <row r="89476" spans="1:1" ht="14.25" customHeight="1" x14ac:dyDescent="0.3">
      <c r="A89476" s="21"/>
    </row>
    <row r="89482" spans="1:1" s="20" customFormat="1" ht="14.25" customHeight="1" x14ac:dyDescent="0.25"/>
    <row r="89498" spans="1:1" ht="14.25" customHeight="1" x14ac:dyDescent="0.3">
      <c r="A89498" s="21"/>
    </row>
    <row r="89504" spans="1:1" s="20" customFormat="1" ht="14.25" customHeight="1" x14ac:dyDescent="0.25"/>
    <row r="89520" spans="1:1" ht="14.25" customHeight="1" x14ac:dyDescent="0.3">
      <c r="A89520" s="21"/>
    </row>
    <row r="89526" s="20" customFormat="1" ht="14.25" customHeight="1" x14ac:dyDescent="0.25"/>
    <row r="89542" spans="1:1" ht="14.25" customHeight="1" x14ac:dyDescent="0.3">
      <c r="A89542" s="21"/>
    </row>
    <row r="89548" spans="1:1" s="20" customFormat="1" ht="14.25" customHeight="1" x14ac:dyDescent="0.25"/>
    <row r="89564" spans="1:1" ht="14.25" customHeight="1" x14ac:dyDescent="0.3">
      <c r="A89564" s="21"/>
    </row>
    <row r="89570" s="20" customFormat="1" ht="14.25" customHeight="1" x14ac:dyDescent="0.25"/>
    <row r="89586" spans="1:1" ht="14.25" customHeight="1" x14ac:dyDescent="0.3">
      <c r="A89586" s="21"/>
    </row>
    <row r="89592" spans="1:1" s="20" customFormat="1" ht="14.25" customHeight="1" x14ac:dyDescent="0.25"/>
    <row r="89608" spans="1:1" ht="14.25" customHeight="1" x14ac:dyDescent="0.3">
      <c r="A89608" s="21"/>
    </row>
    <row r="89614" spans="1:1" s="20" customFormat="1" ht="14.25" customHeight="1" x14ac:dyDescent="0.25"/>
    <row r="89630" spans="1:1" ht="14.25" customHeight="1" x14ac:dyDescent="0.3">
      <c r="A89630" s="21"/>
    </row>
    <row r="89636" s="20" customFormat="1" ht="14.25" customHeight="1" x14ac:dyDescent="0.25"/>
    <row r="89652" spans="1:1" ht="14.25" customHeight="1" x14ac:dyDescent="0.3">
      <c r="A89652" s="21"/>
    </row>
    <row r="89658" spans="1:1" s="20" customFormat="1" ht="14.25" customHeight="1" x14ac:dyDescent="0.25"/>
    <row r="89674" spans="1:1" ht="14.25" customHeight="1" x14ac:dyDescent="0.3">
      <c r="A89674" s="21"/>
    </row>
    <row r="89680" spans="1:1" s="20" customFormat="1" ht="14.25" customHeight="1" x14ac:dyDescent="0.25"/>
    <row r="89696" spans="1:1" ht="14.25" customHeight="1" x14ac:dyDescent="0.3">
      <c r="A89696" s="21"/>
    </row>
    <row r="89702" s="20" customFormat="1" ht="14.25" customHeight="1" x14ac:dyDescent="0.25"/>
    <row r="89718" spans="1:1" ht="14.25" customHeight="1" x14ac:dyDescent="0.3">
      <c r="A89718" s="21"/>
    </row>
    <row r="89724" spans="1:1" s="20" customFormat="1" ht="14.25" customHeight="1" x14ac:dyDescent="0.25"/>
    <row r="89740" spans="1:1" ht="14.25" customHeight="1" x14ac:dyDescent="0.3">
      <c r="A89740" s="21"/>
    </row>
    <row r="89746" s="20" customFormat="1" ht="14.25" customHeight="1" x14ac:dyDescent="0.25"/>
    <row r="89762" spans="1:1" ht="14.25" customHeight="1" x14ac:dyDescent="0.3">
      <c r="A89762" s="21"/>
    </row>
    <row r="89768" spans="1:1" s="20" customFormat="1" ht="14.25" customHeight="1" x14ac:dyDescent="0.25"/>
    <row r="89784" spans="1:1" ht="14.25" customHeight="1" x14ac:dyDescent="0.3">
      <c r="A89784" s="21"/>
    </row>
    <row r="89790" spans="1:1" s="20" customFormat="1" ht="14.25" customHeight="1" x14ac:dyDescent="0.25"/>
    <row r="89806" spans="1:1" ht="14.25" customHeight="1" x14ac:dyDescent="0.3">
      <c r="A89806" s="21"/>
    </row>
    <row r="89812" s="20" customFormat="1" ht="14.25" customHeight="1" x14ac:dyDescent="0.25"/>
    <row r="89828" spans="1:1" ht="14.25" customHeight="1" x14ac:dyDescent="0.3">
      <c r="A89828" s="21"/>
    </row>
    <row r="89834" spans="1:1" s="20" customFormat="1" ht="14.25" customHeight="1" x14ac:dyDescent="0.25"/>
    <row r="89850" spans="1:1" ht="14.25" customHeight="1" x14ac:dyDescent="0.3">
      <c r="A89850" s="21"/>
    </row>
    <row r="89856" spans="1:1" s="20" customFormat="1" ht="14.25" customHeight="1" x14ac:dyDescent="0.25"/>
    <row r="89872" spans="1:1" ht="14.25" customHeight="1" x14ac:dyDescent="0.3">
      <c r="A89872" s="21"/>
    </row>
    <row r="89878" s="20" customFormat="1" ht="14.25" customHeight="1" x14ac:dyDescent="0.25"/>
    <row r="89894" spans="1:1" ht="14.25" customHeight="1" x14ac:dyDescent="0.3">
      <c r="A89894" s="21"/>
    </row>
    <row r="89900" spans="1:1" s="20" customFormat="1" ht="14.25" customHeight="1" x14ac:dyDescent="0.25"/>
    <row r="89916" spans="1:1" ht="14.25" customHeight="1" x14ac:dyDescent="0.3">
      <c r="A89916" s="21"/>
    </row>
    <row r="89922" s="20" customFormat="1" ht="14.25" customHeight="1" x14ac:dyDescent="0.25"/>
    <row r="89938" spans="1:1" ht="14.25" customHeight="1" x14ac:dyDescent="0.3">
      <c r="A89938" s="21"/>
    </row>
    <row r="89944" spans="1:1" s="20" customFormat="1" ht="14.25" customHeight="1" x14ac:dyDescent="0.25"/>
    <row r="89960" spans="1:1" ht="14.25" customHeight="1" x14ac:dyDescent="0.3">
      <c r="A89960" s="21"/>
    </row>
    <row r="89966" spans="1:1" s="20" customFormat="1" ht="14.25" customHeight="1" x14ac:dyDescent="0.25"/>
    <row r="89982" spans="1:1" ht="14.25" customHeight="1" x14ac:dyDescent="0.3">
      <c r="A89982" s="21"/>
    </row>
    <row r="89988" s="20" customFormat="1" ht="14.25" customHeight="1" x14ac:dyDescent="0.25"/>
    <row r="90004" spans="1:1" ht="14.25" customHeight="1" x14ac:dyDescent="0.3">
      <c r="A90004" s="21"/>
    </row>
    <row r="90010" spans="1:1" s="20" customFormat="1" ht="14.25" customHeight="1" x14ac:dyDescent="0.25"/>
    <row r="90026" spans="1:1" ht="14.25" customHeight="1" x14ac:dyDescent="0.3">
      <c r="A90026" s="21"/>
    </row>
    <row r="90032" spans="1:1" s="20" customFormat="1" ht="14.25" customHeight="1" x14ac:dyDescent="0.25"/>
    <row r="90048" spans="1:1" ht="14.25" customHeight="1" x14ac:dyDescent="0.3">
      <c r="A90048" s="21"/>
    </row>
    <row r="90054" s="20" customFormat="1" ht="14.25" customHeight="1" x14ac:dyDescent="0.25"/>
    <row r="90070" spans="1:1" ht="14.25" customHeight="1" x14ac:dyDescent="0.3">
      <c r="A90070" s="21"/>
    </row>
    <row r="90076" spans="1:1" s="20" customFormat="1" ht="14.25" customHeight="1" x14ac:dyDescent="0.25"/>
    <row r="90092" spans="1:1" ht="14.25" customHeight="1" x14ac:dyDescent="0.3">
      <c r="A90092" s="21"/>
    </row>
    <row r="90098" s="20" customFormat="1" ht="14.25" customHeight="1" x14ac:dyDescent="0.25"/>
    <row r="90114" spans="1:1" ht="14.25" customHeight="1" x14ac:dyDescent="0.3">
      <c r="A90114" s="21"/>
    </row>
    <row r="90120" spans="1:1" s="20" customFormat="1" ht="14.25" customHeight="1" x14ac:dyDescent="0.25"/>
    <row r="90136" spans="1:1" ht="14.25" customHeight="1" x14ac:dyDescent="0.3">
      <c r="A90136" s="21"/>
    </row>
    <row r="90142" spans="1:1" s="20" customFormat="1" ht="14.25" customHeight="1" x14ac:dyDescent="0.25"/>
    <row r="90158" spans="1:1" ht="14.25" customHeight="1" x14ac:dyDescent="0.3">
      <c r="A90158" s="21"/>
    </row>
    <row r="90164" s="20" customFormat="1" ht="14.25" customHeight="1" x14ac:dyDescent="0.25"/>
    <row r="90180" spans="1:1" ht="14.25" customHeight="1" x14ac:dyDescent="0.3">
      <c r="A90180" s="21"/>
    </row>
    <row r="90186" spans="1:1" s="20" customFormat="1" ht="14.25" customHeight="1" x14ac:dyDescent="0.25"/>
    <row r="90202" spans="1:1" ht="14.25" customHeight="1" x14ac:dyDescent="0.3">
      <c r="A90202" s="21"/>
    </row>
    <row r="90208" spans="1:1" s="20" customFormat="1" ht="14.25" customHeight="1" x14ac:dyDescent="0.25"/>
    <row r="90224" spans="1:1" ht="14.25" customHeight="1" x14ac:dyDescent="0.3">
      <c r="A90224" s="21"/>
    </row>
    <row r="90230" s="20" customFormat="1" ht="14.25" customHeight="1" x14ac:dyDescent="0.25"/>
    <row r="90246" spans="1:1" ht="14.25" customHeight="1" x14ac:dyDescent="0.3">
      <c r="A90246" s="21"/>
    </row>
    <row r="90252" spans="1:1" s="20" customFormat="1" ht="14.25" customHeight="1" x14ac:dyDescent="0.25"/>
    <row r="90268" spans="1:1" ht="14.25" customHeight="1" x14ac:dyDescent="0.3">
      <c r="A90268" s="21"/>
    </row>
    <row r="90274" s="20" customFormat="1" ht="14.25" customHeight="1" x14ac:dyDescent="0.25"/>
    <row r="90290" spans="1:1" ht="14.25" customHeight="1" x14ac:dyDescent="0.3">
      <c r="A90290" s="21"/>
    </row>
    <row r="90296" spans="1:1" s="20" customFormat="1" ht="14.25" customHeight="1" x14ac:dyDescent="0.25"/>
    <row r="90312" spans="1:1" ht="14.25" customHeight="1" x14ac:dyDescent="0.3">
      <c r="A90312" s="21"/>
    </row>
    <row r="90318" spans="1:1" s="20" customFormat="1" ht="14.25" customHeight="1" x14ac:dyDescent="0.25"/>
    <row r="90334" spans="1:1" ht="14.25" customHeight="1" x14ac:dyDescent="0.3">
      <c r="A90334" s="21"/>
    </row>
    <row r="90340" s="20" customFormat="1" ht="14.25" customHeight="1" x14ac:dyDescent="0.25"/>
    <row r="90356" spans="1:1" ht="14.25" customHeight="1" x14ac:dyDescent="0.3">
      <c r="A90356" s="21"/>
    </row>
    <row r="90362" spans="1:1" s="20" customFormat="1" ht="14.25" customHeight="1" x14ac:dyDescent="0.25"/>
    <row r="90378" spans="1:1" ht="14.25" customHeight="1" x14ac:dyDescent="0.3">
      <c r="A90378" s="21"/>
    </row>
    <row r="90384" spans="1:1" s="20" customFormat="1" ht="14.25" customHeight="1" x14ac:dyDescent="0.25"/>
    <row r="90400" spans="1:1" ht="14.25" customHeight="1" x14ac:dyDescent="0.3">
      <c r="A90400" s="21"/>
    </row>
    <row r="90406" s="20" customFormat="1" ht="14.25" customHeight="1" x14ac:dyDescent="0.25"/>
    <row r="90422" spans="1:1" ht="14.25" customHeight="1" x14ac:dyDescent="0.3">
      <c r="A90422" s="21"/>
    </row>
    <row r="90428" spans="1:1" s="20" customFormat="1" ht="14.25" customHeight="1" x14ac:dyDescent="0.25"/>
    <row r="90444" spans="1:1" ht="14.25" customHeight="1" x14ac:dyDescent="0.3">
      <c r="A90444" s="21"/>
    </row>
    <row r="90450" s="20" customFormat="1" ht="14.25" customHeight="1" x14ac:dyDescent="0.25"/>
    <row r="90466" spans="1:1" ht="14.25" customHeight="1" x14ac:dyDescent="0.3">
      <c r="A90466" s="21"/>
    </row>
    <row r="90472" spans="1:1" s="20" customFormat="1" ht="14.25" customHeight="1" x14ac:dyDescent="0.25"/>
    <row r="90488" spans="1:1" ht="14.25" customHeight="1" x14ac:dyDescent="0.3">
      <c r="A90488" s="21"/>
    </row>
    <row r="90494" spans="1:1" s="20" customFormat="1" ht="14.25" customHeight="1" x14ac:dyDescent="0.25"/>
    <row r="90510" spans="1:1" ht="14.25" customHeight="1" x14ac:dyDescent="0.3">
      <c r="A90510" s="21"/>
    </row>
    <row r="90516" s="20" customFormat="1" ht="14.25" customHeight="1" x14ac:dyDescent="0.25"/>
    <row r="90532" spans="1:1" ht="14.25" customHeight="1" x14ac:dyDescent="0.3">
      <c r="A90532" s="21"/>
    </row>
    <row r="90538" spans="1:1" s="20" customFormat="1" ht="14.25" customHeight="1" x14ac:dyDescent="0.25"/>
    <row r="90554" spans="1:1" ht="14.25" customHeight="1" x14ac:dyDescent="0.3">
      <c r="A90554" s="21"/>
    </row>
    <row r="90560" spans="1:1" s="20" customFormat="1" ht="14.25" customHeight="1" x14ac:dyDescent="0.25"/>
    <row r="90576" spans="1:1" ht="14.25" customHeight="1" x14ac:dyDescent="0.3">
      <c r="A90576" s="21"/>
    </row>
    <row r="90582" s="20" customFormat="1" ht="14.25" customHeight="1" x14ac:dyDescent="0.25"/>
    <row r="90598" spans="1:1" ht="14.25" customHeight="1" x14ac:dyDescent="0.3">
      <c r="A90598" s="21"/>
    </row>
    <row r="90604" spans="1:1" s="20" customFormat="1" ht="14.25" customHeight="1" x14ac:dyDescent="0.25"/>
    <row r="90620" spans="1:1" ht="14.25" customHeight="1" x14ac:dyDescent="0.3">
      <c r="A90620" s="21"/>
    </row>
    <row r="90626" s="20" customFormat="1" ht="14.25" customHeight="1" x14ac:dyDescent="0.25"/>
    <row r="90642" spans="1:1" ht="14.25" customHeight="1" x14ac:dyDescent="0.3">
      <c r="A90642" s="21"/>
    </row>
    <row r="90648" spans="1:1" s="20" customFormat="1" ht="14.25" customHeight="1" x14ac:dyDescent="0.25"/>
    <row r="90664" spans="1:1" ht="14.25" customHeight="1" x14ac:dyDescent="0.3">
      <c r="A90664" s="21"/>
    </row>
    <row r="90670" spans="1:1" s="20" customFormat="1" ht="14.25" customHeight="1" x14ac:dyDescent="0.25"/>
    <row r="90686" spans="1:1" ht="14.25" customHeight="1" x14ac:dyDescent="0.3">
      <c r="A90686" s="21"/>
    </row>
    <row r="90692" s="20" customFormat="1" ht="14.25" customHeight="1" x14ac:dyDescent="0.25"/>
    <row r="90708" spans="1:1" ht="14.25" customHeight="1" x14ac:dyDescent="0.3">
      <c r="A90708" s="21"/>
    </row>
    <row r="90714" spans="1:1" s="20" customFormat="1" ht="14.25" customHeight="1" x14ac:dyDescent="0.25"/>
    <row r="90730" spans="1:1" ht="14.25" customHeight="1" x14ac:dyDescent="0.3">
      <c r="A90730" s="21"/>
    </row>
    <row r="90736" spans="1:1" s="20" customFormat="1" ht="14.25" customHeight="1" x14ac:dyDescent="0.25"/>
    <row r="90752" spans="1:1" ht="14.25" customHeight="1" x14ac:dyDescent="0.3">
      <c r="A90752" s="21"/>
    </row>
    <row r="90758" s="20" customFormat="1" ht="14.25" customHeight="1" x14ac:dyDescent="0.25"/>
    <row r="90774" spans="1:1" ht="14.25" customHeight="1" x14ac:dyDescent="0.3">
      <c r="A90774" s="21"/>
    </row>
    <row r="90780" spans="1:1" s="20" customFormat="1" ht="14.25" customHeight="1" x14ac:dyDescent="0.25"/>
    <row r="90796" spans="1:1" ht="14.25" customHeight="1" x14ac:dyDescent="0.3">
      <c r="A90796" s="21"/>
    </row>
    <row r="90802" s="20" customFormat="1" ht="14.25" customHeight="1" x14ac:dyDescent="0.25"/>
    <row r="90818" spans="1:1" ht="14.25" customHeight="1" x14ac:dyDescent="0.3">
      <c r="A90818" s="21"/>
    </row>
    <row r="90824" spans="1:1" s="20" customFormat="1" ht="14.25" customHeight="1" x14ac:dyDescent="0.25"/>
    <row r="90840" spans="1:1" ht="14.25" customHeight="1" x14ac:dyDescent="0.3">
      <c r="A90840" s="21"/>
    </row>
    <row r="90846" spans="1:1" s="20" customFormat="1" ht="14.25" customHeight="1" x14ac:dyDescent="0.25"/>
    <row r="90862" spans="1:1" ht="14.25" customHeight="1" x14ac:dyDescent="0.3">
      <c r="A90862" s="21"/>
    </row>
    <row r="90868" s="20" customFormat="1" ht="14.25" customHeight="1" x14ac:dyDescent="0.25"/>
    <row r="90884" spans="1:1" ht="14.25" customHeight="1" x14ac:dyDescent="0.3">
      <c r="A90884" s="21"/>
    </row>
    <row r="90890" spans="1:1" s="20" customFormat="1" ht="14.25" customHeight="1" x14ac:dyDescent="0.25"/>
    <row r="90906" spans="1:1" ht="14.25" customHeight="1" x14ac:dyDescent="0.3">
      <c r="A90906" s="21"/>
    </row>
    <row r="90912" spans="1:1" s="20" customFormat="1" ht="14.25" customHeight="1" x14ac:dyDescent="0.25"/>
    <row r="90928" spans="1:1" ht="14.25" customHeight="1" x14ac:dyDescent="0.3">
      <c r="A90928" s="21"/>
    </row>
    <row r="90934" s="20" customFormat="1" ht="14.25" customHeight="1" x14ac:dyDescent="0.25"/>
    <row r="90950" spans="1:1" ht="14.25" customHeight="1" x14ac:dyDescent="0.3">
      <c r="A90950" s="21"/>
    </row>
    <row r="90956" spans="1:1" s="20" customFormat="1" ht="14.25" customHeight="1" x14ac:dyDescent="0.25"/>
    <row r="90972" spans="1:1" ht="14.25" customHeight="1" x14ac:dyDescent="0.3">
      <c r="A90972" s="21"/>
    </row>
    <row r="90978" s="20" customFormat="1" ht="14.25" customHeight="1" x14ac:dyDescent="0.25"/>
    <row r="90994" spans="1:1" ht="14.25" customHeight="1" x14ac:dyDescent="0.3">
      <c r="A90994" s="21"/>
    </row>
    <row r="91000" spans="1:1" s="20" customFormat="1" ht="14.25" customHeight="1" x14ac:dyDescent="0.25"/>
    <row r="91016" spans="1:1" ht="14.25" customHeight="1" x14ac:dyDescent="0.3">
      <c r="A91016" s="21"/>
    </row>
    <row r="91022" spans="1:1" s="20" customFormat="1" ht="14.25" customHeight="1" x14ac:dyDescent="0.25"/>
    <row r="91038" spans="1:1" ht="14.25" customHeight="1" x14ac:dyDescent="0.3">
      <c r="A91038" s="21"/>
    </row>
    <row r="91044" s="20" customFormat="1" ht="14.25" customHeight="1" x14ac:dyDescent="0.25"/>
    <row r="91060" spans="1:1" ht="14.25" customHeight="1" x14ac:dyDescent="0.3">
      <c r="A91060" s="21"/>
    </row>
    <row r="91066" spans="1:1" s="20" customFormat="1" ht="14.25" customHeight="1" x14ac:dyDescent="0.25"/>
    <row r="91082" spans="1:1" ht="14.25" customHeight="1" x14ac:dyDescent="0.3">
      <c r="A91082" s="21"/>
    </row>
    <row r="91088" spans="1:1" s="20" customFormat="1" ht="14.25" customHeight="1" x14ac:dyDescent="0.25"/>
    <row r="91104" spans="1:1" ht="14.25" customHeight="1" x14ac:dyDescent="0.3">
      <c r="A91104" s="21"/>
    </row>
    <row r="91110" s="20" customFormat="1" ht="14.25" customHeight="1" x14ac:dyDescent="0.25"/>
    <row r="91126" spans="1:1" ht="14.25" customHeight="1" x14ac:dyDescent="0.3">
      <c r="A91126" s="21"/>
    </row>
    <row r="91132" spans="1:1" s="20" customFormat="1" ht="14.25" customHeight="1" x14ac:dyDescent="0.25"/>
    <row r="91148" spans="1:1" ht="14.25" customHeight="1" x14ac:dyDescent="0.3">
      <c r="A91148" s="21"/>
    </row>
    <row r="91154" s="20" customFormat="1" ht="14.25" customHeight="1" x14ac:dyDescent="0.25"/>
    <row r="91170" spans="1:1" ht="14.25" customHeight="1" x14ac:dyDescent="0.3">
      <c r="A91170" s="21"/>
    </row>
    <row r="91176" spans="1:1" s="20" customFormat="1" ht="14.25" customHeight="1" x14ac:dyDescent="0.25"/>
    <row r="91192" spans="1:1" ht="14.25" customHeight="1" x14ac:dyDescent="0.3">
      <c r="A91192" s="21"/>
    </row>
    <row r="91198" spans="1:1" s="20" customFormat="1" ht="14.25" customHeight="1" x14ac:dyDescent="0.25"/>
    <row r="91214" spans="1:1" ht="14.25" customHeight="1" x14ac:dyDescent="0.3">
      <c r="A91214" s="21"/>
    </row>
    <row r="91220" s="20" customFormat="1" ht="14.25" customHeight="1" x14ac:dyDescent="0.25"/>
    <row r="91236" spans="1:1" ht="14.25" customHeight="1" x14ac:dyDescent="0.3">
      <c r="A91236" s="21"/>
    </row>
    <row r="91242" spans="1:1" s="20" customFormat="1" ht="14.25" customHeight="1" x14ac:dyDescent="0.25"/>
    <row r="91258" spans="1:1" ht="14.25" customHeight="1" x14ac:dyDescent="0.3">
      <c r="A91258" s="21"/>
    </row>
    <row r="91264" spans="1:1" s="20" customFormat="1" ht="14.25" customHeight="1" x14ac:dyDescent="0.25"/>
    <row r="91280" spans="1:1" ht="14.25" customHeight="1" x14ac:dyDescent="0.3">
      <c r="A91280" s="21"/>
    </row>
    <row r="91286" s="20" customFormat="1" ht="14.25" customHeight="1" x14ac:dyDescent="0.25"/>
    <row r="91302" spans="1:1" ht="14.25" customHeight="1" x14ac:dyDescent="0.3">
      <c r="A91302" s="21"/>
    </row>
    <row r="91308" spans="1:1" s="20" customFormat="1" ht="14.25" customHeight="1" x14ac:dyDescent="0.25"/>
    <row r="91324" spans="1:1" ht="14.25" customHeight="1" x14ac:dyDescent="0.3">
      <c r="A91324" s="21"/>
    </row>
    <row r="91330" s="20" customFormat="1" ht="14.25" customHeight="1" x14ac:dyDescent="0.25"/>
    <row r="91346" spans="1:1" ht="14.25" customHeight="1" x14ac:dyDescent="0.3">
      <c r="A91346" s="21"/>
    </row>
    <row r="91352" spans="1:1" s="20" customFormat="1" ht="14.25" customHeight="1" x14ac:dyDescent="0.25"/>
    <row r="91368" spans="1:1" ht="14.25" customHeight="1" x14ac:dyDescent="0.3">
      <c r="A91368" s="21"/>
    </row>
    <row r="91374" spans="1:1" s="20" customFormat="1" ht="14.25" customHeight="1" x14ac:dyDescent="0.25"/>
    <row r="91390" spans="1:1" ht="14.25" customHeight="1" x14ac:dyDescent="0.3">
      <c r="A91390" s="21"/>
    </row>
    <row r="91396" s="20" customFormat="1" ht="14.25" customHeight="1" x14ac:dyDescent="0.25"/>
    <row r="91412" spans="1:1" ht="14.25" customHeight="1" x14ac:dyDescent="0.3">
      <c r="A91412" s="21"/>
    </row>
    <row r="91418" spans="1:1" s="20" customFormat="1" ht="14.25" customHeight="1" x14ac:dyDescent="0.25"/>
    <row r="91434" spans="1:1" ht="14.25" customHeight="1" x14ac:dyDescent="0.3">
      <c r="A91434" s="21"/>
    </row>
    <row r="91440" spans="1:1" s="20" customFormat="1" ht="14.25" customHeight="1" x14ac:dyDescent="0.25"/>
    <row r="91456" spans="1:1" ht="14.25" customHeight="1" x14ac:dyDescent="0.3">
      <c r="A91456" s="21"/>
    </row>
    <row r="91462" s="20" customFormat="1" ht="14.25" customHeight="1" x14ac:dyDescent="0.25"/>
    <row r="91478" spans="1:1" ht="14.25" customHeight="1" x14ac:dyDescent="0.3">
      <c r="A91478" s="21"/>
    </row>
    <row r="91484" spans="1:1" s="20" customFormat="1" ht="14.25" customHeight="1" x14ac:dyDescent="0.25"/>
    <row r="91500" spans="1:1" ht="14.25" customHeight="1" x14ac:dyDescent="0.3">
      <c r="A91500" s="21"/>
    </row>
    <row r="91506" s="20" customFormat="1" ht="14.25" customHeight="1" x14ac:dyDescent="0.25"/>
    <row r="91522" spans="1:1" ht="14.25" customHeight="1" x14ac:dyDescent="0.3">
      <c r="A91522" s="21"/>
    </row>
    <row r="91528" spans="1:1" s="20" customFormat="1" ht="14.25" customHeight="1" x14ac:dyDescent="0.25"/>
    <row r="91544" spans="1:1" ht="14.25" customHeight="1" x14ac:dyDescent="0.3">
      <c r="A91544" s="21"/>
    </row>
    <row r="91550" spans="1:1" s="20" customFormat="1" ht="14.25" customHeight="1" x14ac:dyDescent="0.25"/>
    <row r="91566" spans="1:1" ht="14.25" customHeight="1" x14ac:dyDescent="0.3">
      <c r="A91566" s="21"/>
    </row>
    <row r="91572" s="20" customFormat="1" ht="14.25" customHeight="1" x14ac:dyDescent="0.25"/>
    <row r="91588" spans="1:1" ht="14.25" customHeight="1" x14ac:dyDescent="0.3">
      <c r="A91588" s="21"/>
    </row>
    <row r="91594" spans="1:1" s="20" customFormat="1" ht="14.25" customHeight="1" x14ac:dyDescent="0.25"/>
    <row r="91610" spans="1:1" ht="14.25" customHeight="1" x14ac:dyDescent="0.3">
      <c r="A91610" s="21"/>
    </row>
    <row r="91616" spans="1:1" s="20" customFormat="1" ht="14.25" customHeight="1" x14ac:dyDescent="0.25"/>
    <row r="91632" spans="1:1" ht="14.25" customHeight="1" x14ac:dyDescent="0.3">
      <c r="A91632" s="21"/>
    </row>
    <row r="91638" s="20" customFormat="1" ht="14.25" customHeight="1" x14ac:dyDescent="0.25"/>
    <row r="91654" spans="1:1" ht="14.25" customHeight="1" x14ac:dyDescent="0.3">
      <c r="A91654" s="21"/>
    </row>
    <row r="91660" spans="1:1" s="20" customFormat="1" ht="14.25" customHeight="1" x14ac:dyDescent="0.25"/>
    <row r="91676" spans="1:1" ht="14.25" customHeight="1" x14ac:dyDescent="0.3">
      <c r="A91676" s="21"/>
    </row>
    <row r="91682" s="20" customFormat="1" ht="14.25" customHeight="1" x14ac:dyDescent="0.25"/>
    <row r="91698" spans="1:1" ht="14.25" customHeight="1" x14ac:dyDescent="0.3">
      <c r="A91698" s="21"/>
    </row>
    <row r="91704" spans="1:1" s="20" customFormat="1" ht="14.25" customHeight="1" x14ac:dyDescent="0.25"/>
    <row r="91720" spans="1:1" ht="14.25" customHeight="1" x14ac:dyDescent="0.3">
      <c r="A91720" s="21"/>
    </row>
    <row r="91726" spans="1:1" s="20" customFormat="1" ht="14.25" customHeight="1" x14ac:dyDescent="0.25"/>
    <row r="91742" spans="1:1" ht="14.25" customHeight="1" x14ac:dyDescent="0.3">
      <c r="A91742" s="21"/>
    </row>
    <row r="91748" s="20" customFormat="1" ht="14.25" customHeight="1" x14ac:dyDescent="0.25"/>
    <row r="91764" spans="1:1" ht="14.25" customHeight="1" x14ac:dyDescent="0.3">
      <c r="A91764" s="21"/>
    </row>
    <row r="91770" spans="1:1" s="20" customFormat="1" ht="14.25" customHeight="1" x14ac:dyDescent="0.25"/>
    <row r="91786" spans="1:1" ht="14.25" customHeight="1" x14ac:dyDescent="0.3">
      <c r="A91786" s="21"/>
    </row>
    <row r="91792" spans="1:1" s="20" customFormat="1" ht="14.25" customHeight="1" x14ac:dyDescent="0.25"/>
    <row r="91808" spans="1:1" ht="14.25" customHeight="1" x14ac:dyDescent="0.3">
      <c r="A91808" s="21"/>
    </row>
    <row r="91814" s="20" customFormat="1" ht="14.25" customHeight="1" x14ac:dyDescent="0.25"/>
    <row r="91830" spans="1:1" ht="14.25" customHeight="1" x14ac:dyDescent="0.3">
      <c r="A91830" s="21"/>
    </row>
    <row r="91836" spans="1:1" s="20" customFormat="1" ht="14.25" customHeight="1" x14ac:dyDescent="0.25"/>
    <row r="91852" spans="1:1" ht="14.25" customHeight="1" x14ac:dyDescent="0.3">
      <c r="A91852" s="21"/>
    </row>
    <row r="91858" s="20" customFormat="1" ht="14.25" customHeight="1" x14ac:dyDescent="0.25"/>
    <row r="91874" spans="1:1" ht="14.25" customHeight="1" x14ac:dyDescent="0.3">
      <c r="A91874" s="21"/>
    </row>
    <row r="91880" spans="1:1" s="20" customFormat="1" ht="14.25" customHeight="1" x14ac:dyDescent="0.25"/>
    <row r="91896" spans="1:1" ht="14.25" customHeight="1" x14ac:dyDescent="0.3">
      <c r="A91896" s="21"/>
    </row>
    <row r="91902" spans="1:1" s="20" customFormat="1" ht="14.25" customHeight="1" x14ac:dyDescent="0.25"/>
    <row r="91918" spans="1:1" ht="14.25" customHeight="1" x14ac:dyDescent="0.3">
      <c r="A91918" s="21"/>
    </row>
    <row r="91924" s="20" customFormat="1" ht="14.25" customHeight="1" x14ac:dyDescent="0.25"/>
    <row r="91940" spans="1:1" ht="14.25" customHeight="1" x14ac:dyDescent="0.3">
      <c r="A91940" s="21"/>
    </row>
    <row r="91946" spans="1:1" s="20" customFormat="1" ht="14.25" customHeight="1" x14ac:dyDescent="0.25"/>
    <row r="91962" spans="1:1" ht="14.25" customHeight="1" x14ac:dyDescent="0.3">
      <c r="A91962" s="21"/>
    </row>
    <row r="91968" spans="1:1" s="20" customFormat="1" ht="14.25" customHeight="1" x14ac:dyDescent="0.25"/>
    <row r="91984" spans="1:1" ht="14.25" customHeight="1" x14ac:dyDescent="0.3">
      <c r="A91984" s="21"/>
    </row>
    <row r="91990" s="20" customFormat="1" ht="14.25" customHeight="1" x14ac:dyDescent="0.25"/>
    <row r="92006" spans="1:1" ht="14.25" customHeight="1" x14ac:dyDescent="0.3">
      <c r="A92006" s="21"/>
    </row>
    <row r="92012" spans="1:1" s="20" customFormat="1" ht="14.25" customHeight="1" x14ac:dyDescent="0.25"/>
    <row r="92028" spans="1:1" ht="14.25" customHeight="1" x14ac:dyDescent="0.3">
      <c r="A92028" s="21"/>
    </row>
    <row r="92034" s="20" customFormat="1" ht="14.25" customHeight="1" x14ac:dyDescent="0.25"/>
    <row r="92050" spans="1:1" ht="14.25" customHeight="1" x14ac:dyDescent="0.3">
      <c r="A92050" s="21"/>
    </row>
    <row r="92056" spans="1:1" s="20" customFormat="1" ht="14.25" customHeight="1" x14ac:dyDescent="0.25"/>
    <row r="92072" spans="1:1" ht="14.25" customHeight="1" x14ac:dyDescent="0.3">
      <c r="A92072" s="21"/>
    </row>
    <row r="92078" spans="1:1" s="20" customFormat="1" ht="14.25" customHeight="1" x14ac:dyDescent="0.25"/>
    <row r="92094" spans="1:1" ht="14.25" customHeight="1" x14ac:dyDescent="0.3">
      <c r="A92094" s="21"/>
    </row>
    <row r="92100" s="20" customFormat="1" ht="14.25" customHeight="1" x14ac:dyDescent="0.25"/>
    <row r="92116" spans="1:1" ht="14.25" customHeight="1" x14ac:dyDescent="0.3">
      <c r="A92116" s="21"/>
    </row>
    <row r="92122" spans="1:1" s="20" customFormat="1" ht="14.25" customHeight="1" x14ac:dyDescent="0.25"/>
    <row r="92138" spans="1:1" ht="14.25" customHeight="1" x14ac:dyDescent="0.3">
      <c r="A92138" s="21"/>
    </row>
    <row r="92144" spans="1:1" s="20" customFormat="1" ht="14.25" customHeight="1" x14ac:dyDescent="0.25"/>
    <row r="92160" spans="1:1" ht="14.25" customHeight="1" x14ac:dyDescent="0.3">
      <c r="A92160" s="21"/>
    </row>
    <row r="92166" s="20" customFormat="1" ht="14.25" customHeight="1" x14ac:dyDescent="0.25"/>
    <row r="92182" spans="1:1" ht="14.25" customHeight="1" x14ac:dyDescent="0.3">
      <c r="A92182" s="21"/>
    </row>
    <row r="92188" spans="1:1" s="20" customFormat="1" ht="14.25" customHeight="1" x14ac:dyDescent="0.25"/>
    <row r="92204" spans="1:1" ht="14.25" customHeight="1" x14ac:dyDescent="0.3">
      <c r="A92204" s="21"/>
    </row>
    <row r="92210" s="20" customFormat="1" ht="14.25" customHeight="1" x14ac:dyDescent="0.25"/>
    <row r="92226" spans="1:1" ht="14.25" customHeight="1" x14ac:dyDescent="0.3">
      <c r="A92226" s="21"/>
    </row>
    <row r="92232" spans="1:1" s="20" customFormat="1" ht="14.25" customHeight="1" x14ac:dyDescent="0.25"/>
    <row r="92248" spans="1:1" ht="14.25" customHeight="1" x14ac:dyDescent="0.3">
      <c r="A92248" s="21"/>
    </row>
    <row r="92254" spans="1:1" s="20" customFormat="1" ht="14.25" customHeight="1" x14ac:dyDescent="0.25"/>
    <row r="92270" spans="1:1" ht="14.25" customHeight="1" x14ac:dyDescent="0.3">
      <c r="A92270" s="21"/>
    </row>
    <row r="92276" s="20" customFormat="1" ht="14.25" customHeight="1" x14ac:dyDescent="0.25"/>
    <row r="92292" spans="1:1" ht="14.25" customHeight="1" x14ac:dyDescent="0.3">
      <c r="A92292" s="21"/>
    </row>
    <row r="92298" spans="1:1" s="20" customFormat="1" ht="14.25" customHeight="1" x14ac:dyDescent="0.25"/>
    <row r="92314" spans="1:1" ht="14.25" customHeight="1" x14ac:dyDescent="0.3">
      <c r="A92314" s="21"/>
    </row>
    <row r="92320" spans="1:1" s="20" customFormat="1" ht="14.25" customHeight="1" x14ac:dyDescent="0.25"/>
    <row r="92336" spans="1:1" ht="14.25" customHeight="1" x14ac:dyDescent="0.3">
      <c r="A92336" s="21"/>
    </row>
    <row r="92342" s="20" customFormat="1" ht="14.25" customHeight="1" x14ac:dyDescent="0.25"/>
    <row r="92358" spans="1:1" ht="14.25" customHeight="1" x14ac:dyDescent="0.3">
      <c r="A92358" s="21"/>
    </row>
    <row r="92364" spans="1:1" s="20" customFormat="1" ht="14.25" customHeight="1" x14ac:dyDescent="0.25"/>
    <row r="92380" spans="1:1" ht="14.25" customHeight="1" x14ac:dyDescent="0.3">
      <c r="A92380" s="21"/>
    </row>
    <row r="92386" s="20" customFormat="1" ht="14.25" customHeight="1" x14ac:dyDescent="0.25"/>
    <row r="92402" spans="1:1" ht="14.25" customHeight="1" x14ac:dyDescent="0.3">
      <c r="A92402" s="21"/>
    </row>
    <row r="92408" spans="1:1" s="20" customFormat="1" ht="14.25" customHeight="1" x14ac:dyDescent="0.25"/>
    <row r="92424" spans="1:1" ht="14.25" customHeight="1" x14ac:dyDescent="0.3">
      <c r="A92424" s="21"/>
    </row>
    <row r="92430" spans="1:1" s="20" customFormat="1" ht="14.25" customHeight="1" x14ac:dyDescent="0.25"/>
    <row r="92446" spans="1:1" ht="14.25" customHeight="1" x14ac:dyDescent="0.3">
      <c r="A92446" s="21"/>
    </row>
    <row r="92452" s="20" customFormat="1" ht="14.25" customHeight="1" x14ac:dyDescent="0.25"/>
    <row r="92468" spans="1:1" ht="14.25" customHeight="1" x14ac:dyDescent="0.3">
      <c r="A92468" s="21"/>
    </row>
    <row r="92474" spans="1:1" s="20" customFormat="1" ht="14.25" customHeight="1" x14ac:dyDescent="0.25"/>
    <row r="92490" spans="1:1" ht="14.25" customHeight="1" x14ac:dyDescent="0.3">
      <c r="A92490" s="21"/>
    </row>
    <row r="92496" spans="1:1" s="20" customFormat="1" ht="14.25" customHeight="1" x14ac:dyDescent="0.25"/>
    <row r="92512" spans="1:1" ht="14.25" customHeight="1" x14ac:dyDescent="0.3">
      <c r="A92512" s="21"/>
    </row>
    <row r="92518" s="20" customFormat="1" ht="14.25" customHeight="1" x14ac:dyDescent="0.25"/>
    <row r="92534" spans="1:1" ht="14.25" customHeight="1" x14ac:dyDescent="0.3">
      <c r="A92534" s="21"/>
    </row>
    <row r="92540" spans="1:1" s="20" customFormat="1" ht="14.25" customHeight="1" x14ac:dyDescent="0.25"/>
    <row r="92556" spans="1:1" ht="14.25" customHeight="1" x14ac:dyDescent="0.3">
      <c r="A92556" s="21"/>
    </row>
    <row r="92562" s="20" customFormat="1" ht="14.25" customHeight="1" x14ac:dyDescent="0.25"/>
    <row r="92578" spans="1:1" ht="14.25" customHeight="1" x14ac:dyDescent="0.3">
      <c r="A92578" s="21"/>
    </row>
    <row r="92584" spans="1:1" s="20" customFormat="1" ht="14.25" customHeight="1" x14ac:dyDescent="0.25"/>
    <row r="92600" spans="1:1" ht="14.25" customHeight="1" x14ac:dyDescent="0.3">
      <c r="A92600" s="21"/>
    </row>
    <row r="92606" spans="1:1" s="20" customFormat="1" ht="14.25" customHeight="1" x14ac:dyDescent="0.25"/>
    <row r="92622" spans="1:1" ht="14.25" customHeight="1" x14ac:dyDescent="0.3">
      <c r="A92622" s="21"/>
    </row>
    <row r="92628" s="20" customFormat="1" ht="14.25" customHeight="1" x14ac:dyDescent="0.25"/>
    <row r="92644" spans="1:1" ht="14.25" customHeight="1" x14ac:dyDescent="0.3">
      <c r="A92644" s="21"/>
    </row>
    <row r="92650" spans="1:1" s="20" customFormat="1" ht="14.25" customHeight="1" x14ac:dyDescent="0.25"/>
    <row r="92666" spans="1:1" ht="14.25" customHeight="1" x14ac:dyDescent="0.3">
      <c r="A92666" s="21"/>
    </row>
    <row r="92672" spans="1:1" s="20" customFormat="1" ht="14.25" customHeight="1" x14ac:dyDescent="0.25"/>
    <row r="92688" spans="1:1" ht="14.25" customHeight="1" x14ac:dyDescent="0.3">
      <c r="A92688" s="21"/>
    </row>
    <row r="92694" s="20" customFormat="1" ht="14.25" customHeight="1" x14ac:dyDescent="0.25"/>
    <row r="92710" spans="1:1" ht="14.25" customHeight="1" x14ac:dyDescent="0.3">
      <c r="A92710" s="21"/>
    </row>
    <row r="92716" spans="1:1" s="20" customFormat="1" ht="14.25" customHeight="1" x14ac:dyDescent="0.25"/>
    <row r="92732" spans="1:1" ht="14.25" customHeight="1" x14ac:dyDescent="0.3">
      <c r="A92732" s="21"/>
    </row>
    <row r="92738" s="20" customFormat="1" ht="14.25" customHeight="1" x14ac:dyDescent="0.25"/>
    <row r="92754" spans="1:1" ht="14.25" customHeight="1" x14ac:dyDescent="0.3">
      <c r="A92754" s="21"/>
    </row>
    <row r="92760" spans="1:1" s="20" customFormat="1" ht="14.25" customHeight="1" x14ac:dyDescent="0.25"/>
    <row r="92776" spans="1:1" ht="14.25" customHeight="1" x14ac:dyDescent="0.3">
      <c r="A92776" s="21"/>
    </row>
    <row r="92782" spans="1:1" s="20" customFormat="1" ht="14.25" customHeight="1" x14ac:dyDescent="0.25"/>
    <row r="92798" spans="1:1" ht="14.25" customHeight="1" x14ac:dyDescent="0.3">
      <c r="A92798" s="21"/>
    </row>
    <row r="92804" s="20" customFormat="1" ht="14.25" customHeight="1" x14ac:dyDescent="0.25"/>
    <row r="92820" spans="1:1" ht="14.25" customHeight="1" x14ac:dyDescent="0.3">
      <c r="A92820" s="21"/>
    </row>
    <row r="92826" spans="1:1" s="20" customFormat="1" ht="14.25" customHeight="1" x14ac:dyDescent="0.25"/>
    <row r="92842" spans="1:1" ht="14.25" customHeight="1" x14ac:dyDescent="0.3">
      <c r="A92842" s="21"/>
    </row>
    <row r="92848" spans="1:1" s="20" customFormat="1" ht="14.25" customHeight="1" x14ac:dyDescent="0.25"/>
    <row r="92864" spans="1:1" ht="14.25" customHeight="1" x14ac:dyDescent="0.3">
      <c r="A92864" s="21"/>
    </row>
    <row r="92870" s="20" customFormat="1" ht="14.25" customHeight="1" x14ac:dyDescent="0.25"/>
    <row r="92886" spans="1:1" ht="14.25" customHeight="1" x14ac:dyDescent="0.3">
      <c r="A92886" s="21"/>
    </row>
    <row r="92892" spans="1:1" s="20" customFormat="1" ht="14.25" customHeight="1" x14ac:dyDescent="0.25"/>
    <row r="92908" spans="1:1" ht="14.25" customHeight="1" x14ac:dyDescent="0.3">
      <c r="A92908" s="21"/>
    </row>
    <row r="92914" s="20" customFormat="1" ht="14.25" customHeight="1" x14ac:dyDescent="0.25"/>
    <row r="92930" spans="1:1" ht="14.25" customHeight="1" x14ac:dyDescent="0.3">
      <c r="A92930" s="21"/>
    </row>
    <row r="92936" spans="1:1" s="20" customFormat="1" ht="14.25" customHeight="1" x14ac:dyDescent="0.25"/>
    <row r="92952" spans="1:1" ht="14.25" customHeight="1" x14ac:dyDescent="0.3">
      <c r="A92952" s="21"/>
    </row>
    <row r="92958" spans="1:1" s="20" customFormat="1" ht="14.25" customHeight="1" x14ac:dyDescent="0.25"/>
    <row r="92974" spans="1:1" ht="14.25" customHeight="1" x14ac:dyDescent="0.3">
      <c r="A92974" s="21"/>
    </row>
    <row r="92980" s="20" customFormat="1" ht="14.25" customHeight="1" x14ac:dyDescent="0.25"/>
    <row r="92996" spans="1:1" ht="14.25" customHeight="1" x14ac:dyDescent="0.3">
      <c r="A92996" s="21"/>
    </row>
    <row r="93002" spans="1:1" s="20" customFormat="1" ht="14.25" customHeight="1" x14ac:dyDescent="0.25"/>
    <row r="93018" spans="1:1" ht="14.25" customHeight="1" x14ac:dyDescent="0.3">
      <c r="A93018" s="21"/>
    </row>
    <row r="93024" spans="1:1" s="20" customFormat="1" ht="14.25" customHeight="1" x14ac:dyDescent="0.25"/>
    <row r="93040" spans="1:1" ht="14.25" customHeight="1" x14ac:dyDescent="0.3">
      <c r="A93040" s="21"/>
    </row>
    <row r="93046" s="20" customFormat="1" ht="14.25" customHeight="1" x14ac:dyDescent="0.25"/>
    <row r="93062" spans="1:1" ht="14.25" customHeight="1" x14ac:dyDescent="0.3">
      <c r="A93062" s="21"/>
    </row>
    <row r="93068" spans="1:1" s="20" customFormat="1" ht="14.25" customHeight="1" x14ac:dyDescent="0.25"/>
    <row r="93084" spans="1:1" ht="14.25" customHeight="1" x14ac:dyDescent="0.3">
      <c r="A93084" s="21"/>
    </row>
    <row r="93090" s="20" customFormat="1" ht="14.25" customHeight="1" x14ac:dyDescent="0.25"/>
    <row r="93106" spans="1:1" ht="14.25" customHeight="1" x14ac:dyDescent="0.3">
      <c r="A93106" s="21"/>
    </row>
    <row r="93112" spans="1:1" s="20" customFormat="1" ht="14.25" customHeight="1" x14ac:dyDescent="0.25"/>
    <row r="93128" spans="1:1" ht="14.25" customHeight="1" x14ac:dyDescent="0.3">
      <c r="A93128" s="21"/>
    </row>
    <row r="93134" spans="1:1" s="20" customFormat="1" ht="14.25" customHeight="1" x14ac:dyDescent="0.25"/>
    <row r="93150" spans="1:1" ht="14.25" customHeight="1" x14ac:dyDescent="0.3">
      <c r="A93150" s="21"/>
    </row>
    <row r="93156" s="20" customFormat="1" ht="14.25" customHeight="1" x14ac:dyDescent="0.25"/>
    <row r="93172" spans="1:1" ht="14.25" customHeight="1" x14ac:dyDescent="0.3">
      <c r="A93172" s="21"/>
    </row>
    <row r="93178" spans="1:1" s="20" customFormat="1" ht="14.25" customHeight="1" x14ac:dyDescent="0.25"/>
    <row r="93194" spans="1:1" ht="14.25" customHeight="1" x14ac:dyDescent="0.3">
      <c r="A93194" s="21"/>
    </row>
    <row r="93200" spans="1:1" s="20" customFormat="1" ht="14.25" customHeight="1" x14ac:dyDescent="0.25"/>
    <row r="93216" spans="1:1" ht="14.25" customHeight="1" x14ac:dyDescent="0.3">
      <c r="A93216" s="21"/>
    </row>
    <row r="93222" s="20" customFormat="1" ht="14.25" customHeight="1" x14ac:dyDescent="0.25"/>
    <row r="93238" spans="1:1" ht="14.25" customHeight="1" x14ac:dyDescent="0.3">
      <c r="A93238" s="21"/>
    </row>
    <row r="93244" spans="1:1" s="20" customFormat="1" ht="14.25" customHeight="1" x14ac:dyDescent="0.25"/>
    <row r="93260" spans="1:1" ht="14.25" customHeight="1" x14ac:dyDescent="0.3">
      <c r="A93260" s="21"/>
    </row>
    <row r="93266" s="20" customFormat="1" ht="14.25" customHeight="1" x14ac:dyDescent="0.25"/>
    <row r="93282" spans="1:1" ht="14.25" customHeight="1" x14ac:dyDescent="0.3">
      <c r="A93282" s="21"/>
    </row>
    <row r="93288" spans="1:1" s="20" customFormat="1" ht="14.25" customHeight="1" x14ac:dyDescent="0.25"/>
    <row r="93304" spans="1:1" ht="14.25" customHeight="1" x14ac:dyDescent="0.3">
      <c r="A93304" s="21"/>
    </row>
    <row r="93310" spans="1:1" s="20" customFormat="1" ht="14.25" customHeight="1" x14ac:dyDescent="0.25"/>
    <row r="93326" spans="1:1" ht="14.25" customHeight="1" x14ac:dyDescent="0.3">
      <c r="A93326" s="21"/>
    </row>
    <row r="93332" s="20" customFormat="1" ht="14.25" customHeight="1" x14ac:dyDescent="0.25"/>
    <row r="93348" spans="1:1" ht="14.25" customHeight="1" x14ac:dyDescent="0.3">
      <c r="A93348" s="21"/>
    </row>
    <row r="93354" spans="1:1" s="20" customFormat="1" ht="14.25" customHeight="1" x14ac:dyDescent="0.25"/>
    <row r="93370" spans="1:1" ht="14.25" customHeight="1" x14ac:dyDescent="0.3">
      <c r="A93370" s="21"/>
    </row>
    <row r="93376" spans="1:1" s="20" customFormat="1" ht="14.25" customHeight="1" x14ac:dyDescent="0.25"/>
    <row r="93392" spans="1:1" ht="14.25" customHeight="1" x14ac:dyDescent="0.3">
      <c r="A93392" s="21"/>
    </row>
    <row r="93398" s="20" customFormat="1" ht="14.25" customHeight="1" x14ac:dyDescent="0.25"/>
    <row r="93414" spans="1:1" ht="14.25" customHeight="1" x14ac:dyDescent="0.3">
      <c r="A93414" s="21"/>
    </row>
    <row r="93420" spans="1:1" s="20" customFormat="1" ht="14.25" customHeight="1" x14ac:dyDescent="0.25"/>
    <row r="93436" spans="1:1" ht="14.25" customHeight="1" x14ac:dyDescent="0.3">
      <c r="A93436" s="21"/>
    </row>
    <row r="93442" s="20" customFormat="1" ht="14.25" customHeight="1" x14ac:dyDescent="0.25"/>
    <row r="93458" spans="1:1" ht="14.25" customHeight="1" x14ac:dyDescent="0.3">
      <c r="A93458" s="21"/>
    </row>
    <row r="93464" spans="1:1" s="20" customFormat="1" ht="14.25" customHeight="1" x14ac:dyDescent="0.25"/>
    <row r="93480" spans="1:1" ht="14.25" customHeight="1" x14ac:dyDescent="0.3">
      <c r="A93480" s="21"/>
    </row>
    <row r="93486" spans="1:1" s="20" customFormat="1" ht="14.25" customHeight="1" x14ac:dyDescent="0.25"/>
    <row r="93502" spans="1:1" ht="14.25" customHeight="1" x14ac:dyDescent="0.3">
      <c r="A93502" s="21"/>
    </row>
    <row r="93508" s="20" customFormat="1" ht="14.25" customHeight="1" x14ac:dyDescent="0.25"/>
    <row r="93524" spans="1:1" ht="14.25" customHeight="1" x14ac:dyDescent="0.3">
      <c r="A93524" s="21"/>
    </row>
    <row r="93530" spans="1:1" s="20" customFormat="1" ht="14.25" customHeight="1" x14ac:dyDescent="0.25"/>
    <row r="93546" spans="1:1" ht="14.25" customHeight="1" x14ac:dyDescent="0.3">
      <c r="A93546" s="21"/>
    </row>
    <row r="93552" spans="1:1" s="20" customFormat="1" ht="14.25" customHeight="1" x14ac:dyDescent="0.25"/>
    <row r="93568" spans="1:1" ht="14.25" customHeight="1" x14ac:dyDescent="0.3">
      <c r="A93568" s="21"/>
    </row>
    <row r="93574" s="20" customFormat="1" ht="14.25" customHeight="1" x14ac:dyDescent="0.25"/>
    <row r="93590" spans="1:1" ht="14.25" customHeight="1" x14ac:dyDescent="0.3">
      <c r="A93590" s="21"/>
    </row>
    <row r="93596" spans="1:1" s="20" customFormat="1" ht="14.25" customHeight="1" x14ac:dyDescent="0.25"/>
    <row r="93612" spans="1:1" ht="14.25" customHeight="1" x14ac:dyDescent="0.3">
      <c r="A93612" s="21"/>
    </row>
    <row r="93618" s="20" customFormat="1" ht="14.25" customHeight="1" x14ac:dyDescent="0.25"/>
    <row r="93634" spans="1:1" ht="14.25" customHeight="1" x14ac:dyDescent="0.3">
      <c r="A93634" s="21"/>
    </row>
    <row r="93640" spans="1:1" s="20" customFormat="1" ht="14.25" customHeight="1" x14ac:dyDescent="0.25"/>
    <row r="93656" spans="1:1" ht="14.25" customHeight="1" x14ac:dyDescent="0.3">
      <c r="A93656" s="21"/>
    </row>
    <row r="93662" spans="1:1" s="20" customFormat="1" ht="14.25" customHeight="1" x14ac:dyDescent="0.25"/>
    <row r="93678" spans="1:1" ht="14.25" customHeight="1" x14ac:dyDescent="0.3">
      <c r="A93678" s="21"/>
    </row>
    <row r="93684" s="20" customFormat="1" ht="14.25" customHeight="1" x14ac:dyDescent="0.25"/>
    <row r="93700" spans="1:1" ht="14.25" customHeight="1" x14ac:dyDescent="0.3">
      <c r="A93700" s="21"/>
    </row>
    <row r="93706" spans="1:1" s="20" customFormat="1" ht="14.25" customHeight="1" x14ac:dyDescent="0.25"/>
    <row r="93722" spans="1:1" ht="14.25" customHeight="1" x14ac:dyDescent="0.3">
      <c r="A93722" s="21"/>
    </row>
    <row r="93728" spans="1:1" s="20" customFormat="1" ht="14.25" customHeight="1" x14ac:dyDescent="0.25"/>
    <row r="93744" spans="1:1" ht="14.25" customHeight="1" x14ac:dyDescent="0.3">
      <c r="A93744" s="21"/>
    </row>
    <row r="93750" s="20" customFormat="1" ht="14.25" customHeight="1" x14ac:dyDescent="0.25"/>
    <row r="93766" spans="1:1" ht="14.25" customHeight="1" x14ac:dyDescent="0.3">
      <c r="A93766" s="21"/>
    </row>
    <row r="93772" spans="1:1" s="20" customFormat="1" ht="14.25" customHeight="1" x14ac:dyDescent="0.25"/>
    <row r="93788" spans="1:1" ht="14.25" customHeight="1" x14ac:dyDescent="0.3">
      <c r="A93788" s="21"/>
    </row>
    <row r="93794" s="20" customFormat="1" ht="14.25" customHeight="1" x14ac:dyDescent="0.25"/>
    <row r="93810" spans="1:1" ht="14.25" customHeight="1" x14ac:dyDescent="0.3">
      <c r="A93810" s="21"/>
    </row>
    <row r="93816" spans="1:1" s="20" customFormat="1" ht="14.25" customHeight="1" x14ac:dyDescent="0.25"/>
    <row r="93832" spans="1:1" ht="14.25" customHeight="1" x14ac:dyDescent="0.3">
      <c r="A93832" s="21"/>
    </row>
    <row r="93838" spans="1:1" s="20" customFormat="1" ht="14.25" customHeight="1" x14ac:dyDescent="0.25"/>
    <row r="93854" spans="1:1" ht="14.25" customHeight="1" x14ac:dyDescent="0.3">
      <c r="A93854" s="21"/>
    </row>
    <row r="93860" s="20" customFormat="1" ht="14.25" customHeight="1" x14ac:dyDescent="0.25"/>
    <row r="93876" spans="1:1" ht="14.25" customHeight="1" x14ac:dyDescent="0.3">
      <c r="A93876" s="21"/>
    </row>
    <row r="93882" spans="1:1" s="20" customFormat="1" ht="14.25" customHeight="1" x14ac:dyDescent="0.25"/>
    <row r="93898" spans="1:1" ht="14.25" customHeight="1" x14ac:dyDescent="0.3">
      <c r="A93898" s="21"/>
    </row>
    <row r="93904" spans="1:1" s="20" customFormat="1" ht="14.25" customHeight="1" x14ac:dyDescent="0.25"/>
    <row r="93920" spans="1:1" ht="14.25" customHeight="1" x14ac:dyDescent="0.3">
      <c r="A93920" s="21"/>
    </row>
    <row r="93926" s="20" customFormat="1" ht="14.25" customHeight="1" x14ac:dyDescent="0.25"/>
    <row r="93942" spans="1:1" ht="14.25" customHeight="1" x14ac:dyDescent="0.3">
      <c r="A93942" s="21"/>
    </row>
    <row r="93948" spans="1:1" s="20" customFormat="1" ht="14.25" customHeight="1" x14ac:dyDescent="0.25"/>
    <row r="93964" spans="1:1" ht="14.25" customHeight="1" x14ac:dyDescent="0.3">
      <c r="A93964" s="21"/>
    </row>
    <row r="93970" s="20" customFormat="1" ht="14.25" customHeight="1" x14ac:dyDescent="0.25"/>
    <row r="93986" spans="1:1" ht="14.25" customHeight="1" x14ac:dyDescent="0.3">
      <c r="A93986" s="21"/>
    </row>
    <row r="93992" spans="1:1" s="20" customFormat="1" ht="14.25" customHeight="1" x14ac:dyDescent="0.25"/>
    <row r="94008" spans="1:1" ht="14.25" customHeight="1" x14ac:dyDescent="0.3">
      <c r="A94008" s="21"/>
    </row>
    <row r="94014" spans="1:1" s="20" customFormat="1" ht="14.25" customHeight="1" x14ac:dyDescent="0.25"/>
    <row r="94030" spans="1:1" ht="14.25" customHeight="1" x14ac:dyDescent="0.3">
      <c r="A94030" s="21"/>
    </row>
    <row r="94036" s="20" customFormat="1" ht="14.25" customHeight="1" x14ac:dyDescent="0.25"/>
    <row r="94052" spans="1:1" ht="14.25" customHeight="1" x14ac:dyDescent="0.3">
      <c r="A94052" s="21"/>
    </row>
    <row r="94058" spans="1:1" s="20" customFormat="1" ht="14.25" customHeight="1" x14ac:dyDescent="0.25"/>
    <row r="94074" spans="1:1" ht="14.25" customHeight="1" x14ac:dyDescent="0.3">
      <c r="A94074" s="21"/>
    </row>
    <row r="94080" spans="1:1" s="20" customFormat="1" ht="14.25" customHeight="1" x14ac:dyDescent="0.25"/>
    <row r="94096" spans="1:1" ht="14.25" customHeight="1" x14ac:dyDescent="0.3">
      <c r="A94096" s="21"/>
    </row>
    <row r="94102" s="20" customFormat="1" ht="14.25" customHeight="1" x14ac:dyDescent="0.25"/>
    <row r="94118" spans="1:1" ht="14.25" customHeight="1" x14ac:dyDescent="0.3">
      <c r="A94118" s="21"/>
    </row>
    <row r="94124" spans="1:1" s="20" customFormat="1" ht="14.25" customHeight="1" x14ac:dyDescent="0.25"/>
    <row r="94140" spans="1:1" ht="14.25" customHeight="1" x14ac:dyDescent="0.3">
      <c r="A94140" s="21"/>
    </row>
    <row r="94146" s="20" customFormat="1" ht="14.25" customHeight="1" x14ac:dyDescent="0.25"/>
    <row r="94162" spans="1:1" ht="14.25" customHeight="1" x14ac:dyDescent="0.3">
      <c r="A94162" s="21"/>
    </row>
    <row r="94168" spans="1:1" s="20" customFormat="1" ht="14.25" customHeight="1" x14ac:dyDescent="0.25"/>
    <row r="94184" spans="1:1" ht="14.25" customHeight="1" x14ac:dyDescent="0.3">
      <c r="A94184" s="21"/>
    </row>
    <row r="94190" spans="1:1" s="20" customFormat="1" ht="14.25" customHeight="1" x14ac:dyDescent="0.25"/>
    <row r="94206" spans="1:1" ht="14.25" customHeight="1" x14ac:dyDescent="0.3">
      <c r="A94206" s="21"/>
    </row>
    <row r="94212" s="20" customFormat="1" ht="14.25" customHeight="1" x14ac:dyDescent="0.25"/>
    <row r="94228" spans="1:1" ht="14.25" customHeight="1" x14ac:dyDescent="0.3">
      <c r="A94228" s="21"/>
    </row>
    <row r="94234" spans="1:1" s="20" customFormat="1" ht="14.25" customHeight="1" x14ac:dyDescent="0.25"/>
    <row r="94250" spans="1:1" ht="14.25" customHeight="1" x14ac:dyDescent="0.3">
      <c r="A94250" s="21"/>
    </row>
    <row r="94256" spans="1:1" s="20" customFormat="1" ht="14.25" customHeight="1" x14ac:dyDescent="0.25"/>
    <row r="94272" spans="1:1" ht="14.25" customHeight="1" x14ac:dyDescent="0.3">
      <c r="A94272" s="21"/>
    </row>
    <row r="94278" s="20" customFormat="1" ht="14.25" customHeight="1" x14ac:dyDescent="0.25"/>
    <row r="94294" spans="1:1" ht="14.25" customHeight="1" x14ac:dyDescent="0.3">
      <c r="A94294" s="21"/>
    </row>
    <row r="94300" spans="1:1" s="20" customFormat="1" ht="14.25" customHeight="1" x14ac:dyDescent="0.25"/>
    <row r="94316" spans="1:1" ht="14.25" customHeight="1" x14ac:dyDescent="0.3">
      <c r="A94316" s="21"/>
    </row>
    <row r="94322" s="20" customFormat="1" ht="14.25" customHeight="1" x14ac:dyDescent="0.25"/>
    <row r="94338" spans="1:1" ht="14.25" customHeight="1" x14ac:dyDescent="0.3">
      <c r="A94338" s="21"/>
    </row>
    <row r="94344" spans="1:1" s="20" customFormat="1" ht="14.25" customHeight="1" x14ac:dyDescent="0.25"/>
    <row r="94360" spans="1:1" ht="14.25" customHeight="1" x14ac:dyDescent="0.3">
      <c r="A94360" s="21"/>
    </row>
    <row r="94366" spans="1:1" s="20" customFormat="1" ht="14.25" customHeight="1" x14ac:dyDescent="0.25"/>
    <row r="94382" spans="1:1" ht="14.25" customHeight="1" x14ac:dyDescent="0.3">
      <c r="A94382" s="21"/>
    </row>
    <row r="94388" s="20" customFormat="1" ht="14.25" customHeight="1" x14ac:dyDescent="0.25"/>
    <row r="94404" spans="1:1" ht="14.25" customHeight="1" x14ac:dyDescent="0.3">
      <c r="A94404" s="21"/>
    </row>
    <row r="94410" spans="1:1" s="20" customFormat="1" ht="14.25" customHeight="1" x14ac:dyDescent="0.25"/>
    <row r="94426" spans="1:1" ht="14.25" customHeight="1" x14ac:dyDescent="0.3">
      <c r="A94426" s="21"/>
    </row>
    <row r="94432" spans="1:1" s="20" customFormat="1" ht="14.25" customHeight="1" x14ac:dyDescent="0.25"/>
    <row r="94448" spans="1:1" ht="14.25" customHeight="1" x14ac:dyDescent="0.3">
      <c r="A94448" s="21"/>
    </row>
    <row r="94454" s="20" customFormat="1" ht="14.25" customHeight="1" x14ac:dyDescent="0.25"/>
    <row r="94470" spans="1:1" ht="14.25" customHeight="1" x14ac:dyDescent="0.3">
      <c r="A94470" s="21"/>
    </row>
    <row r="94476" spans="1:1" s="20" customFormat="1" ht="14.25" customHeight="1" x14ac:dyDescent="0.25"/>
    <row r="94492" spans="1:1" ht="14.25" customHeight="1" x14ac:dyDescent="0.3">
      <c r="A94492" s="21"/>
    </row>
    <row r="94498" s="20" customFormat="1" ht="14.25" customHeight="1" x14ac:dyDescent="0.25"/>
    <row r="94514" spans="1:1" ht="14.25" customHeight="1" x14ac:dyDescent="0.3">
      <c r="A94514" s="21"/>
    </row>
    <row r="94520" spans="1:1" s="20" customFormat="1" ht="14.25" customHeight="1" x14ac:dyDescent="0.25"/>
    <row r="94536" spans="1:1" ht="14.25" customHeight="1" x14ac:dyDescent="0.3">
      <c r="A94536" s="21"/>
    </row>
    <row r="94542" spans="1:1" s="20" customFormat="1" ht="14.25" customHeight="1" x14ac:dyDescent="0.25"/>
    <row r="94558" spans="1:1" ht="14.25" customHeight="1" x14ac:dyDescent="0.3">
      <c r="A94558" s="21"/>
    </row>
    <row r="94564" s="20" customFormat="1" ht="14.25" customHeight="1" x14ac:dyDescent="0.25"/>
    <row r="94580" spans="1:1" ht="14.25" customHeight="1" x14ac:dyDescent="0.3">
      <c r="A94580" s="21"/>
    </row>
    <row r="94586" spans="1:1" s="20" customFormat="1" ht="14.25" customHeight="1" x14ac:dyDescent="0.25"/>
    <row r="94602" spans="1:1" ht="14.25" customHeight="1" x14ac:dyDescent="0.3">
      <c r="A94602" s="21"/>
    </row>
    <row r="94608" spans="1:1" s="20" customFormat="1" ht="14.25" customHeight="1" x14ac:dyDescent="0.25"/>
    <row r="94624" spans="1:1" ht="14.25" customHeight="1" x14ac:dyDescent="0.3">
      <c r="A94624" s="21"/>
    </row>
    <row r="94630" s="20" customFormat="1" ht="14.25" customHeight="1" x14ac:dyDescent="0.25"/>
    <row r="94646" spans="1:1" ht="14.25" customHeight="1" x14ac:dyDescent="0.3">
      <c r="A94646" s="21"/>
    </row>
    <row r="94652" spans="1:1" s="20" customFormat="1" ht="14.25" customHeight="1" x14ac:dyDescent="0.25"/>
    <row r="94668" spans="1:1" ht="14.25" customHeight="1" x14ac:dyDescent="0.3">
      <c r="A94668" s="21"/>
    </row>
    <row r="94674" s="20" customFormat="1" ht="14.25" customHeight="1" x14ac:dyDescent="0.25"/>
    <row r="94690" spans="1:1" ht="14.25" customHeight="1" x14ac:dyDescent="0.3">
      <c r="A94690" s="21"/>
    </row>
    <row r="94696" spans="1:1" s="20" customFormat="1" ht="14.25" customHeight="1" x14ac:dyDescent="0.25"/>
    <row r="94712" spans="1:1" ht="14.25" customHeight="1" x14ac:dyDescent="0.3">
      <c r="A94712" s="21"/>
    </row>
    <row r="94718" spans="1:1" s="20" customFormat="1" ht="14.25" customHeight="1" x14ac:dyDescent="0.25"/>
    <row r="94734" spans="1:1" ht="14.25" customHeight="1" x14ac:dyDescent="0.3">
      <c r="A94734" s="21"/>
    </row>
    <row r="94740" s="20" customFormat="1" ht="14.25" customHeight="1" x14ac:dyDescent="0.25"/>
    <row r="94756" spans="1:1" ht="14.25" customHeight="1" x14ac:dyDescent="0.3">
      <c r="A94756" s="21"/>
    </row>
    <row r="94762" spans="1:1" s="20" customFormat="1" ht="14.25" customHeight="1" x14ac:dyDescent="0.25"/>
    <row r="94778" spans="1:1" ht="14.25" customHeight="1" x14ac:dyDescent="0.3">
      <c r="A94778" s="21"/>
    </row>
    <row r="94784" spans="1:1" s="20" customFormat="1" ht="14.25" customHeight="1" x14ac:dyDescent="0.25"/>
    <row r="94800" spans="1:1" ht="14.25" customHeight="1" x14ac:dyDescent="0.3">
      <c r="A94800" s="21"/>
    </row>
    <row r="94806" s="20" customFormat="1" ht="14.25" customHeight="1" x14ac:dyDescent="0.25"/>
    <row r="94822" spans="1:1" ht="14.25" customHeight="1" x14ac:dyDescent="0.3">
      <c r="A94822" s="21"/>
    </row>
    <row r="94828" spans="1:1" s="20" customFormat="1" ht="14.25" customHeight="1" x14ac:dyDescent="0.25"/>
    <row r="94844" spans="1:1" ht="14.25" customHeight="1" x14ac:dyDescent="0.3">
      <c r="A94844" s="21"/>
    </row>
    <row r="94850" s="20" customFormat="1" ht="14.25" customHeight="1" x14ac:dyDescent="0.25"/>
    <row r="94866" spans="1:1" ht="14.25" customHeight="1" x14ac:dyDescent="0.3">
      <c r="A94866" s="21"/>
    </row>
    <row r="94872" spans="1:1" s="20" customFormat="1" ht="14.25" customHeight="1" x14ac:dyDescent="0.25"/>
    <row r="94888" spans="1:1" ht="14.25" customHeight="1" x14ac:dyDescent="0.3">
      <c r="A94888" s="21"/>
    </row>
    <row r="94894" spans="1:1" s="20" customFormat="1" ht="14.25" customHeight="1" x14ac:dyDescent="0.25"/>
    <row r="94910" spans="1:1" ht="14.25" customHeight="1" x14ac:dyDescent="0.3">
      <c r="A94910" s="21"/>
    </row>
    <row r="94916" s="20" customFormat="1" ht="14.25" customHeight="1" x14ac:dyDescent="0.25"/>
    <row r="94932" spans="1:1" ht="14.25" customHeight="1" x14ac:dyDescent="0.3">
      <c r="A94932" s="21"/>
    </row>
    <row r="94938" spans="1:1" s="20" customFormat="1" ht="14.25" customHeight="1" x14ac:dyDescent="0.25"/>
    <row r="94954" spans="1:1" ht="14.25" customHeight="1" x14ac:dyDescent="0.3">
      <c r="A94954" s="21"/>
    </row>
    <row r="94960" spans="1:1" s="20" customFormat="1" ht="14.25" customHeight="1" x14ac:dyDescent="0.25"/>
    <row r="94976" spans="1:1" ht="14.25" customHeight="1" x14ac:dyDescent="0.3">
      <c r="A94976" s="21"/>
    </row>
    <row r="94982" s="20" customFormat="1" ht="14.25" customHeight="1" x14ac:dyDescent="0.25"/>
    <row r="94998" spans="1:1" ht="14.25" customHeight="1" x14ac:dyDescent="0.3">
      <c r="A94998" s="21"/>
    </row>
    <row r="95004" spans="1:1" s="20" customFormat="1" ht="14.25" customHeight="1" x14ac:dyDescent="0.25"/>
    <row r="95020" spans="1:1" ht="14.25" customHeight="1" x14ac:dyDescent="0.3">
      <c r="A95020" s="21"/>
    </row>
    <row r="95026" s="20" customFormat="1" ht="14.25" customHeight="1" x14ac:dyDescent="0.25"/>
    <row r="95042" spans="1:1" ht="14.25" customHeight="1" x14ac:dyDescent="0.3">
      <c r="A95042" s="21"/>
    </row>
    <row r="95048" spans="1:1" s="20" customFormat="1" ht="14.25" customHeight="1" x14ac:dyDescent="0.25"/>
    <row r="95064" spans="1:1" ht="14.25" customHeight="1" x14ac:dyDescent="0.3">
      <c r="A95064" s="21"/>
    </row>
    <row r="95070" spans="1:1" s="20" customFormat="1" ht="14.25" customHeight="1" x14ac:dyDescent="0.25"/>
    <row r="95086" spans="1:1" ht="14.25" customHeight="1" x14ac:dyDescent="0.3">
      <c r="A95086" s="21"/>
    </row>
    <row r="95092" s="20" customFormat="1" ht="14.25" customHeight="1" x14ac:dyDescent="0.25"/>
    <row r="95108" spans="1:1" ht="14.25" customHeight="1" x14ac:dyDescent="0.3">
      <c r="A95108" s="21"/>
    </row>
    <row r="95114" spans="1:1" s="20" customFormat="1" ht="14.25" customHeight="1" x14ac:dyDescent="0.25"/>
    <row r="95130" spans="1:1" ht="14.25" customHeight="1" x14ac:dyDescent="0.3">
      <c r="A95130" s="21"/>
    </row>
    <row r="95136" spans="1:1" s="20" customFormat="1" ht="14.25" customHeight="1" x14ac:dyDescent="0.25"/>
    <row r="95152" spans="1:1" ht="14.25" customHeight="1" x14ac:dyDescent="0.3">
      <c r="A95152" s="21"/>
    </row>
    <row r="95158" s="20" customFormat="1" ht="14.25" customHeight="1" x14ac:dyDescent="0.25"/>
    <row r="95174" spans="1:1" ht="14.25" customHeight="1" x14ac:dyDescent="0.3">
      <c r="A95174" s="21"/>
    </row>
    <row r="95180" spans="1:1" s="20" customFormat="1" ht="14.25" customHeight="1" x14ac:dyDescent="0.25"/>
    <row r="95196" spans="1:1" ht="14.25" customHeight="1" x14ac:dyDescent="0.3">
      <c r="A95196" s="21"/>
    </row>
    <row r="95202" s="20" customFormat="1" ht="14.25" customHeight="1" x14ac:dyDescent="0.25"/>
    <row r="95218" spans="1:1" ht="14.25" customHeight="1" x14ac:dyDescent="0.3">
      <c r="A95218" s="21"/>
    </row>
    <row r="95224" spans="1:1" s="20" customFormat="1" ht="14.25" customHeight="1" x14ac:dyDescent="0.25"/>
    <row r="95240" spans="1:1" ht="14.25" customHeight="1" x14ac:dyDescent="0.3">
      <c r="A95240" s="21"/>
    </row>
    <row r="95246" spans="1:1" s="20" customFormat="1" ht="14.25" customHeight="1" x14ac:dyDescent="0.25"/>
    <row r="95262" spans="1:1" ht="14.25" customHeight="1" x14ac:dyDescent="0.3">
      <c r="A95262" s="21"/>
    </row>
    <row r="95268" s="20" customFormat="1" ht="14.25" customHeight="1" x14ac:dyDescent="0.25"/>
    <row r="95284" spans="1:1" ht="14.25" customHeight="1" x14ac:dyDescent="0.3">
      <c r="A95284" s="21"/>
    </row>
    <row r="95290" spans="1:1" s="20" customFormat="1" ht="14.25" customHeight="1" x14ac:dyDescent="0.25"/>
    <row r="95306" spans="1:1" ht="14.25" customHeight="1" x14ac:dyDescent="0.3">
      <c r="A95306" s="21"/>
    </row>
    <row r="95312" spans="1:1" s="20" customFormat="1" ht="14.25" customHeight="1" x14ac:dyDescent="0.25"/>
    <row r="95328" spans="1:1" ht="14.25" customHeight="1" x14ac:dyDescent="0.3">
      <c r="A95328" s="21"/>
    </row>
    <row r="95334" s="20" customFormat="1" ht="14.25" customHeight="1" x14ac:dyDescent="0.25"/>
    <row r="95350" spans="1:1" ht="14.25" customHeight="1" x14ac:dyDescent="0.3">
      <c r="A95350" s="21"/>
    </row>
    <row r="95356" spans="1:1" s="20" customFormat="1" ht="14.25" customHeight="1" x14ac:dyDescent="0.25"/>
    <row r="95372" spans="1:1" ht="14.25" customHeight="1" x14ac:dyDescent="0.3">
      <c r="A95372" s="21"/>
    </row>
    <row r="95378" s="20" customFormat="1" ht="14.25" customHeight="1" x14ac:dyDescent="0.25"/>
    <row r="95394" spans="1:1" ht="14.25" customHeight="1" x14ac:dyDescent="0.3">
      <c r="A95394" s="21"/>
    </row>
    <row r="95400" spans="1:1" s="20" customFormat="1" ht="14.25" customHeight="1" x14ac:dyDescent="0.25"/>
    <row r="95416" spans="1:1" ht="14.25" customHeight="1" x14ac:dyDescent="0.3">
      <c r="A95416" s="21"/>
    </row>
    <row r="95422" spans="1:1" s="20" customFormat="1" ht="14.25" customHeight="1" x14ac:dyDescent="0.25"/>
    <row r="95438" spans="1:1" ht="14.25" customHeight="1" x14ac:dyDescent="0.3">
      <c r="A95438" s="21"/>
    </row>
    <row r="95444" s="20" customFormat="1" ht="14.25" customHeight="1" x14ac:dyDescent="0.25"/>
    <row r="95460" spans="1:1" ht="14.25" customHeight="1" x14ac:dyDescent="0.3">
      <c r="A95460" s="21"/>
    </row>
    <row r="95466" spans="1:1" s="20" customFormat="1" ht="14.25" customHeight="1" x14ac:dyDescent="0.25"/>
    <row r="95482" spans="1:1" ht="14.25" customHeight="1" x14ac:dyDescent="0.3">
      <c r="A95482" s="21"/>
    </row>
    <row r="95488" spans="1:1" s="20" customFormat="1" ht="14.25" customHeight="1" x14ac:dyDescent="0.25"/>
    <row r="95504" spans="1:1" ht="14.25" customHeight="1" x14ac:dyDescent="0.3">
      <c r="A95504" s="21"/>
    </row>
    <row r="95510" s="20" customFormat="1" ht="14.25" customHeight="1" x14ac:dyDescent="0.25"/>
    <row r="95526" spans="1:1" ht="14.25" customHeight="1" x14ac:dyDescent="0.3">
      <c r="A95526" s="21"/>
    </row>
    <row r="95532" spans="1:1" s="20" customFormat="1" ht="14.25" customHeight="1" x14ac:dyDescent="0.25"/>
    <row r="95548" spans="1:1" ht="14.25" customHeight="1" x14ac:dyDescent="0.3">
      <c r="A95548" s="21"/>
    </row>
    <row r="95554" s="20" customFormat="1" ht="14.25" customHeight="1" x14ac:dyDescent="0.25"/>
    <row r="95570" spans="1:1" ht="14.25" customHeight="1" x14ac:dyDescent="0.3">
      <c r="A95570" s="21"/>
    </row>
    <row r="95576" spans="1:1" s="20" customFormat="1" ht="14.25" customHeight="1" x14ac:dyDescent="0.25"/>
    <row r="95592" spans="1:1" ht="14.25" customHeight="1" x14ac:dyDescent="0.3">
      <c r="A95592" s="21"/>
    </row>
    <row r="95598" spans="1:1" s="20" customFormat="1" ht="14.25" customHeight="1" x14ac:dyDescent="0.25"/>
    <row r="95614" spans="1:1" ht="14.25" customHeight="1" x14ac:dyDescent="0.3">
      <c r="A95614" s="21"/>
    </row>
    <row r="95620" s="20" customFormat="1" ht="14.25" customHeight="1" x14ac:dyDescent="0.25"/>
    <row r="95636" spans="1:1" ht="14.25" customHeight="1" x14ac:dyDescent="0.3">
      <c r="A95636" s="21"/>
    </row>
    <row r="95642" spans="1:1" s="20" customFormat="1" ht="14.25" customHeight="1" x14ac:dyDescent="0.25"/>
    <row r="95658" spans="1:1" ht="14.25" customHeight="1" x14ac:dyDescent="0.3">
      <c r="A95658" s="21"/>
    </row>
    <row r="95664" spans="1:1" s="20" customFormat="1" ht="14.25" customHeight="1" x14ac:dyDescent="0.25"/>
    <row r="95680" spans="1:1" ht="14.25" customHeight="1" x14ac:dyDescent="0.3">
      <c r="A95680" s="21"/>
    </row>
    <row r="95686" s="20" customFormat="1" ht="14.25" customHeight="1" x14ac:dyDescent="0.25"/>
    <row r="95702" spans="1:1" ht="14.25" customHeight="1" x14ac:dyDescent="0.3">
      <c r="A95702" s="21"/>
    </row>
    <row r="95708" spans="1:1" s="20" customFormat="1" ht="14.25" customHeight="1" x14ac:dyDescent="0.25"/>
    <row r="95724" spans="1:1" ht="14.25" customHeight="1" x14ac:dyDescent="0.3">
      <c r="A95724" s="21"/>
    </row>
    <row r="95730" s="20" customFormat="1" ht="14.25" customHeight="1" x14ac:dyDescent="0.25"/>
    <row r="95746" spans="1:1" ht="14.25" customHeight="1" x14ac:dyDescent="0.3">
      <c r="A95746" s="21"/>
    </row>
    <row r="95752" spans="1:1" s="20" customFormat="1" ht="14.25" customHeight="1" x14ac:dyDescent="0.25"/>
    <row r="95768" spans="1:1" ht="14.25" customHeight="1" x14ac:dyDescent="0.3">
      <c r="A95768" s="21"/>
    </row>
    <row r="95774" spans="1:1" s="20" customFormat="1" ht="14.25" customHeight="1" x14ac:dyDescent="0.25"/>
    <row r="95790" spans="1:1" ht="14.25" customHeight="1" x14ac:dyDescent="0.3">
      <c r="A95790" s="21"/>
    </row>
    <row r="95796" s="20" customFormat="1" ht="14.25" customHeight="1" x14ac:dyDescent="0.25"/>
    <row r="95812" spans="1:1" ht="14.25" customHeight="1" x14ac:dyDescent="0.3">
      <c r="A95812" s="21"/>
    </row>
    <row r="95818" spans="1:1" s="20" customFormat="1" ht="14.25" customHeight="1" x14ac:dyDescent="0.25"/>
    <row r="95834" spans="1:1" ht="14.25" customHeight="1" x14ac:dyDescent="0.3">
      <c r="A95834" s="21"/>
    </row>
    <row r="95840" spans="1:1" s="20" customFormat="1" ht="14.25" customHeight="1" x14ac:dyDescent="0.25"/>
    <row r="95856" spans="1:1" ht="14.25" customHeight="1" x14ac:dyDescent="0.3">
      <c r="A95856" s="21"/>
    </row>
    <row r="95862" s="20" customFormat="1" ht="14.25" customHeight="1" x14ac:dyDescent="0.25"/>
    <row r="95878" spans="1:1" ht="14.25" customHeight="1" x14ac:dyDescent="0.3">
      <c r="A95878" s="21"/>
    </row>
    <row r="95884" spans="1:1" s="20" customFormat="1" ht="14.25" customHeight="1" x14ac:dyDescent="0.25"/>
    <row r="95900" spans="1:1" ht="14.25" customHeight="1" x14ac:dyDescent="0.3">
      <c r="A95900" s="21"/>
    </row>
    <row r="95906" s="20" customFormat="1" ht="14.25" customHeight="1" x14ac:dyDescent="0.25"/>
    <row r="95922" spans="1:1" ht="14.25" customHeight="1" x14ac:dyDescent="0.3">
      <c r="A95922" s="21"/>
    </row>
    <row r="95928" spans="1:1" s="20" customFormat="1" ht="14.25" customHeight="1" x14ac:dyDescent="0.25"/>
    <row r="95944" spans="1:1" ht="14.25" customHeight="1" x14ac:dyDescent="0.3">
      <c r="A95944" s="21"/>
    </row>
    <row r="95950" spans="1:1" s="20" customFormat="1" ht="14.25" customHeight="1" x14ac:dyDescent="0.25"/>
    <row r="95966" spans="1:1" ht="14.25" customHeight="1" x14ac:dyDescent="0.3">
      <c r="A95966" s="21"/>
    </row>
    <row r="95972" s="20" customFormat="1" ht="14.25" customHeight="1" x14ac:dyDescent="0.25"/>
    <row r="95988" spans="1:1" ht="14.25" customHeight="1" x14ac:dyDescent="0.3">
      <c r="A95988" s="21"/>
    </row>
    <row r="95994" spans="1:1" s="20" customFormat="1" ht="14.25" customHeight="1" x14ac:dyDescent="0.25"/>
    <row r="96010" spans="1:1" ht="14.25" customHeight="1" x14ac:dyDescent="0.3">
      <c r="A96010" s="21"/>
    </row>
    <row r="96016" spans="1:1" s="20" customFormat="1" ht="14.25" customHeight="1" x14ac:dyDescent="0.25"/>
    <row r="96032" spans="1:1" ht="14.25" customHeight="1" x14ac:dyDescent="0.3">
      <c r="A96032" s="21"/>
    </row>
    <row r="96038" s="20" customFormat="1" ht="14.25" customHeight="1" x14ac:dyDescent="0.25"/>
    <row r="96054" spans="1:1" ht="14.25" customHeight="1" x14ac:dyDescent="0.3">
      <c r="A96054" s="21"/>
    </row>
    <row r="96060" spans="1:1" s="20" customFormat="1" ht="14.25" customHeight="1" x14ac:dyDescent="0.25"/>
    <row r="96076" spans="1:1" ht="14.25" customHeight="1" x14ac:dyDescent="0.3">
      <c r="A96076" s="21"/>
    </row>
    <row r="96082" s="20" customFormat="1" ht="14.25" customHeight="1" x14ac:dyDescent="0.25"/>
    <row r="96098" spans="1:1" ht="14.25" customHeight="1" x14ac:dyDescent="0.3">
      <c r="A96098" s="21"/>
    </row>
    <row r="96104" spans="1:1" s="20" customFormat="1" ht="14.25" customHeight="1" x14ac:dyDescent="0.25"/>
    <row r="96120" spans="1:1" ht="14.25" customHeight="1" x14ac:dyDescent="0.3">
      <c r="A96120" s="21"/>
    </row>
    <row r="96126" spans="1:1" s="20" customFormat="1" ht="14.25" customHeight="1" x14ac:dyDescent="0.25"/>
    <row r="96142" spans="1:1" ht="14.25" customHeight="1" x14ac:dyDescent="0.3">
      <c r="A96142" s="21"/>
    </row>
    <row r="96148" s="20" customFormat="1" ht="14.25" customHeight="1" x14ac:dyDescent="0.25"/>
    <row r="96164" spans="1:1" ht="14.25" customHeight="1" x14ac:dyDescent="0.3">
      <c r="A96164" s="21"/>
    </row>
    <row r="96170" spans="1:1" s="20" customFormat="1" ht="14.25" customHeight="1" x14ac:dyDescent="0.25"/>
    <row r="96186" spans="1:1" ht="14.25" customHeight="1" x14ac:dyDescent="0.3">
      <c r="A96186" s="21"/>
    </row>
    <row r="96192" spans="1:1" s="20" customFormat="1" ht="14.25" customHeight="1" x14ac:dyDescent="0.25"/>
    <row r="96208" spans="1:1" ht="14.25" customHeight="1" x14ac:dyDescent="0.3">
      <c r="A96208" s="21"/>
    </row>
    <row r="96214" s="20" customFormat="1" ht="14.25" customHeight="1" x14ac:dyDescent="0.25"/>
    <row r="96230" spans="1:1" ht="14.25" customHeight="1" x14ac:dyDescent="0.3">
      <c r="A96230" s="21"/>
    </row>
    <row r="96236" spans="1:1" s="20" customFormat="1" ht="14.25" customHeight="1" x14ac:dyDescent="0.25"/>
    <row r="96252" spans="1:1" ht="14.25" customHeight="1" x14ac:dyDescent="0.3">
      <c r="A96252" s="21"/>
    </row>
    <row r="96258" s="20" customFormat="1" ht="14.25" customHeight="1" x14ac:dyDescent="0.25"/>
    <row r="96274" spans="1:1" ht="14.25" customHeight="1" x14ac:dyDescent="0.3">
      <c r="A96274" s="21"/>
    </row>
    <row r="96280" spans="1:1" s="20" customFormat="1" ht="14.25" customHeight="1" x14ac:dyDescent="0.25"/>
    <row r="96296" spans="1:1" ht="14.25" customHeight="1" x14ac:dyDescent="0.3">
      <c r="A96296" s="21"/>
    </row>
    <row r="96302" spans="1:1" s="20" customFormat="1" ht="14.25" customHeight="1" x14ac:dyDescent="0.25"/>
    <row r="96318" spans="1:1" ht="14.25" customHeight="1" x14ac:dyDescent="0.3">
      <c r="A96318" s="21"/>
    </row>
    <row r="96324" s="20" customFormat="1" ht="14.25" customHeight="1" x14ac:dyDescent="0.25"/>
    <row r="96340" spans="1:1" ht="14.25" customHeight="1" x14ac:dyDescent="0.3">
      <c r="A96340" s="21"/>
    </row>
    <row r="96346" spans="1:1" s="20" customFormat="1" ht="14.25" customHeight="1" x14ac:dyDescent="0.25"/>
    <row r="96362" spans="1:1" ht="14.25" customHeight="1" x14ac:dyDescent="0.3">
      <c r="A96362" s="21"/>
    </row>
    <row r="96368" spans="1:1" s="20" customFormat="1" ht="14.25" customHeight="1" x14ac:dyDescent="0.25"/>
    <row r="96384" spans="1:1" ht="14.25" customHeight="1" x14ac:dyDescent="0.3">
      <c r="A96384" s="21"/>
    </row>
    <row r="96390" s="20" customFormat="1" ht="14.25" customHeight="1" x14ac:dyDescent="0.25"/>
    <row r="96406" spans="1:1" ht="14.25" customHeight="1" x14ac:dyDescent="0.3">
      <c r="A96406" s="21"/>
    </row>
    <row r="96412" spans="1:1" s="20" customFormat="1" ht="14.25" customHeight="1" x14ac:dyDescent="0.25"/>
    <row r="96428" spans="1:1" ht="14.25" customHeight="1" x14ac:dyDescent="0.3">
      <c r="A96428" s="21"/>
    </row>
    <row r="96434" s="20" customFormat="1" ht="14.25" customHeight="1" x14ac:dyDescent="0.25"/>
    <row r="96450" spans="1:1" ht="14.25" customHeight="1" x14ac:dyDescent="0.3">
      <c r="A96450" s="21"/>
    </row>
    <row r="96456" spans="1:1" s="20" customFormat="1" ht="14.25" customHeight="1" x14ac:dyDescent="0.25"/>
    <row r="96472" spans="1:1" ht="14.25" customHeight="1" x14ac:dyDescent="0.3">
      <c r="A96472" s="21"/>
    </row>
    <row r="96478" spans="1:1" s="20" customFormat="1" ht="14.25" customHeight="1" x14ac:dyDescent="0.25"/>
    <row r="96494" spans="1:1" ht="14.25" customHeight="1" x14ac:dyDescent="0.3">
      <c r="A96494" s="21"/>
    </row>
    <row r="96500" s="20" customFormat="1" ht="14.25" customHeight="1" x14ac:dyDescent="0.25"/>
    <row r="96516" spans="1:1" ht="14.25" customHeight="1" x14ac:dyDescent="0.3">
      <c r="A96516" s="21"/>
    </row>
    <row r="96522" spans="1:1" s="20" customFormat="1" ht="14.25" customHeight="1" x14ac:dyDescent="0.25"/>
    <row r="96538" spans="1:1" ht="14.25" customHeight="1" x14ac:dyDescent="0.3">
      <c r="A96538" s="21"/>
    </row>
    <row r="96544" spans="1:1" s="20" customFormat="1" ht="14.25" customHeight="1" x14ac:dyDescent="0.25"/>
    <row r="96560" spans="1:1" ht="14.25" customHeight="1" x14ac:dyDescent="0.3">
      <c r="A96560" s="21"/>
    </row>
    <row r="96566" s="20" customFormat="1" ht="14.25" customHeight="1" x14ac:dyDescent="0.25"/>
    <row r="96582" spans="1:1" ht="14.25" customHeight="1" x14ac:dyDescent="0.3">
      <c r="A96582" s="21"/>
    </row>
    <row r="96588" spans="1:1" s="20" customFormat="1" ht="14.25" customHeight="1" x14ac:dyDescent="0.25"/>
    <row r="96604" spans="1:1" ht="14.25" customHeight="1" x14ac:dyDescent="0.3">
      <c r="A96604" s="21"/>
    </row>
    <row r="96610" s="20" customFormat="1" ht="14.25" customHeight="1" x14ac:dyDescent="0.25"/>
    <row r="96626" spans="1:1" ht="14.25" customHeight="1" x14ac:dyDescent="0.3">
      <c r="A96626" s="21"/>
    </row>
    <row r="96632" spans="1:1" s="20" customFormat="1" ht="14.25" customHeight="1" x14ac:dyDescent="0.25"/>
    <row r="96648" spans="1:1" ht="14.25" customHeight="1" x14ac:dyDescent="0.3">
      <c r="A96648" s="21"/>
    </row>
    <row r="96654" spans="1:1" s="20" customFormat="1" ht="14.25" customHeight="1" x14ac:dyDescent="0.25"/>
    <row r="96670" spans="1:1" ht="14.25" customHeight="1" x14ac:dyDescent="0.3">
      <c r="A96670" s="21"/>
    </row>
    <row r="96676" s="20" customFormat="1" ht="14.25" customHeight="1" x14ac:dyDescent="0.25"/>
    <row r="96692" spans="1:1" ht="14.25" customHeight="1" x14ac:dyDescent="0.3">
      <c r="A96692" s="21"/>
    </row>
    <row r="96698" spans="1:1" s="20" customFormat="1" ht="14.25" customHeight="1" x14ac:dyDescent="0.25"/>
    <row r="96714" spans="1:1" ht="14.25" customHeight="1" x14ac:dyDescent="0.3">
      <c r="A96714" s="21"/>
    </row>
    <row r="96720" spans="1:1" s="20" customFormat="1" ht="14.25" customHeight="1" x14ac:dyDescent="0.25"/>
    <row r="96736" spans="1:1" ht="14.25" customHeight="1" x14ac:dyDescent="0.3">
      <c r="A96736" s="21"/>
    </row>
    <row r="96742" s="20" customFormat="1" ht="14.25" customHeight="1" x14ac:dyDescent="0.25"/>
    <row r="96758" spans="1:1" ht="14.25" customHeight="1" x14ac:dyDescent="0.3">
      <c r="A96758" s="21"/>
    </row>
    <row r="96764" spans="1:1" s="20" customFormat="1" ht="14.25" customHeight="1" x14ac:dyDescent="0.25"/>
    <row r="96780" spans="1:1" ht="14.25" customHeight="1" x14ac:dyDescent="0.3">
      <c r="A96780" s="21"/>
    </row>
    <row r="96786" s="20" customFormat="1" ht="14.25" customHeight="1" x14ac:dyDescent="0.25"/>
    <row r="96802" spans="1:1" ht="14.25" customHeight="1" x14ac:dyDescent="0.3">
      <c r="A96802" s="21"/>
    </row>
    <row r="96808" spans="1:1" s="20" customFormat="1" ht="14.25" customHeight="1" x14ac:dyDescent="0.25"/>
    <row r="96824" spans="1:1" ht="14.25" customHeight="1" x14ac:dyDescent="0.3">
      <c r="A96824" s="21"/>
    </row>
    <row r="96830" spans="1:1" s="20" customFormat="1" ht="14.25" customHeight="1" x14ac:dyDescent="0.25"/>
    <row r="96846" spans="1:1" ht="14.25" customHeight="1" x14ac:dyDescent="0.3">
      <c r="A96846" s="21"/>
    </row>
    <row r="96852" s="20" customFormat="1" ht="14.25" customHeight="1" x14ac:dyDescent="0.25"/>
    <row r="96868" spans="1:1" ht="14.25" customHeight="1" x14ac:dyDescent="0.3">
      <c r="A96868" s="21"/>
    </row>
    <row r="96874" spans="1:1" s="20" customFormat="1" ht="14.25" customHeight="1" x14ac:dyDescent="0.25"/>
    <row r="96890" spans="1:1" ht="14.25" customHeight="1" x14ac:dyDescent="0.3">
      <c r="A96890" s="21"/>
    </row>
    <row r="96896" spans="1:1" s="20" customFormat="1" ht="14.25" customHeight="1" x14ac:dyDescent="0.25"/>
    <row r="96912" spans="1:1" ht="14.25" customHeight="1" x14ac:dyDescent="0.3">
      <c r="A96912" s="21"/>
    </row>
    <row r="96918" s="20" customFormat="1" ht="14.25" customHeight="1" x14ac:dyDescent="0.25"/>
    <row r="96934" spans="1:1" ht="14.25" customHeight="1" x14ac:dyDescent="0.3">
      <c r="A96934" s="21"/>
    </row>
    <row r="96940" spans="1:1" s="20" customFormat="1" ht="14.25" customHeight="1" x14ac:dyDescent="0.25"/>
    <row r="96956" spans="1:1" ht="14.25" customHeight="1" x14ac:dyDescent="0.3">
      <c r="A96956" s="21"/>
    </row>
    <row r="96962" s="20" customFormat="1" ht="14.25" customHeight="1" x14ac:dyDescent="0.25"/>
    <row r="96978" spans="1:1" ht="14.25" customHeight="1" x14ac:dyDescent="0.3">
      <c r="A96978" s="21"/>
    </row>
    <row r="96984" spans="1:1" s="20" customFormat="1" ht="14.25" customHeight="1" x14ac:dyDescent="0.25"/>
    <row r="97000" spans="1:1" ht="14.25" customHeight="1" x14ac:dyDescent="0.3">
      <c r="A97000" s="21"/>
    </row>
    <row r="97006" spans="1:1" s="20" customFormat="1" ht="14.25" customHeight="1" x14ac:dyDescent="0.25"/>
    <row r="97022" spans="1:1" ht="14.25" customHeight="1" x14ac:dyDescent="0.3">
      <c r="A97022" s="21"/>
    </row>
    <row r="97028" s="20" customFormat="1" ht="14.25" customHeight="1" x14ac:dyDescent="0.25"/>
    <row r="97044" spans="1:1" ht="14.25" customHeight="1" x14ac:dyDescent="0.3">
      <c r="A97044" s="21"/>
    </row>
    <row r="97050" spans="1:1" s="20" customFormat="1" ht="14.25" customHeight="1" x14ac:dyDescent="0.25"/>
    <row r="97066" spans="1:1" ht="14.25" customHeight="1" x14ac:dyDescent="0.3">
      <c r="A97066" s="21"/>
    </row>
    <row r="97072" spans="1:1" s="20" customFormat="1" ht="14.25" customHeight="1" x14ac:dyDescent="0.25"/>
    <row r="97088" spans="1:1" ht="14.25" customHeight="1" x14ac:dyDescent="0.3">
      <c r="A97088" s="21"/>
    </row>
    <row r="97094" s="20" customFormat="1" ht="14.25" customHeight="1" x14ac:dyDescent="0.25"/>
    <row r="97110" spans="1:1" ht="14.25" customHeight="1" x14ac:dyDescent="0.3">
      <c r="A97110" s="21"/>
    </row>
    <row r="97116" spans="1:1" s="20" customFormat="1" ht="14.25" customHeight="1" x14ac:dyDescent="0.25"/>
    <row r="97132" spans="1:1" ht="14.25" customHeight="1" x14ac:dyDescent="0.3">
      <c r="A97132" s="21"/>
    </row>
    <row r="97138" s="20" customFormat="1" ht="14.25" customHeight="1" x14ac:dyDescent="0.25"/>
    <row r="97154" spans="1:1" ht="14.25" customHeight="1" x14ac:dyDescent="0.3">
      <c r="A97154" s="21"/>
    </row>
    <row r="97160" spans="1:1" s="20" customFormat="1" ht="14.25" customHeight="1" x14ac:dyDescent="0.25"/>
    <row r="97176" spans="1:1" ht="14.25" customHeight="1" x14ac:dyDescent="0.3">
      <c r="A97176" s="21"/>
    </row>
    <row r="97182" spans="1:1" s="20" customFormat="1" ht="14.25" customHeight="1" x14ac:dyDescent="0.25"/>
    <row r="97198" spans="1:1" ht="14.25" customHeight="1" x14ac:dyDescent="0.3">
      <c r="A97198" s="21"/>
    </row>
    <row r="97204" s="20" customFormat="1" ht="14.25" customHeight="1" x14ac:dyDescent="0.25"/>
    <row r="97220" spans="1:1" ht="14.25" customHeight="1" x14ac:dyDescent="0.3">
      <c r="A97220" s="21"/>
    </row>
    <row r="97226" spans="1:1" s="20" customFormat="1" ht="14.25" customHeight="1" x14ac:dyDescent="0.25"/>
    <row r="97242" spans="1:1" ht="14.25" customHeight="1" x14ac:dyDescent="0.3">
      <c r="A97242" s="21"/>
    </row>
    <row r="97248" spans="1:1" s="20" customFormat="1" ht="14.25" customHeight="1" x14ac:dyDescent="0.25"/>
    <row r="97264" spans="1:1" ht="14.25" customHeight="1" x14ac:dyDescent="0.3">
      <c r="A97264" s="21"/>
    </row>
    <row r="97270" s="20" customFormat="1" ht="14.25" customHeight="1" x14ac:dyDescent="0.25"/>
    <row r="97286" spans="1:1" ht="14.25" customHeight="1" x14ac:dyDescent="0.3">
      <c r="A97286" s="21"/>
    </row>
    <row r="97292" spans="1:1" s="20" customFormat="1" ht="14.25" customHeight="1" x14ac:dyDescent="0.25"/>
    <row r="97308" spans="1:1" ht="14.25" customHeight="1" x14ac:dyDescent="0.3">
      <c r="A97308" s="21"/>
    </row>
    <row r="97314" s="20" customFormat="1" ht="14.25" customHeight="1" x14ac:dyDescent="0.25"/>
    <row r="97330" spans="1:1" ht="14.25" customHeight="1" x14ac:dyDescent="0.3">
      <c r="A97330" s="21"/>
    </row>
    <row r="97336" spans="1:1" s="20" customFormat="1" ht="14.25" customHeight="1" x14ac:dyDescent="0.25"/>
    <row r="97352" spans="1:1" ht="14.25" customHeight="1" x14ac:dyDescent="0.3">
      <c r="A97352" s="21"/>
    </row>
    <row r="97358" spans="1:1" s="20" customFormat="1" ht="14.25" customHeight="1" x14ac:dyDescent="0.25"/>
    <row r="97374" spans="1:1" ht="14.25" customHeight="1" x14ac:dyDescent="0.3">
      <c r="A97374" s="21"/>
    </row>
    <row r="97380" s="20" customFormat="1" ht="14.25" customHeight="1" x14ac:dyDescent="0.25"/>
    <row r="97396" spans="1:1" ht="14.25" customHeight="1" x14ac:dyDescent="0.3">
      <c r="A97396" s="21"/>
    </row>
    <row r="97402" spans="1:1" s="20" customFormat="1" ht="14.25" customHeight="1" x14ac:dyDescent="0.25"/>
    <row r="97418" spans="1:1" ht="14.25" customHeight="1" x14ac:dyDescent="0.3">
      <c r="A97418" s="21"/>
    </row>
    <row r="97424" spans="1:1" s="20" customFormat="1" ht="14.25" customHeight="1" x14ac:dyDescent="0.25"/>
    <row r="97440" spans="1:1" ht="14.25" customHeight="1" x14ac:dyDescent="0.3">
      <c r="A97440" s="21"/>
    </row>
    <row r="97446" s="20" customFormat="1" ht="14.25" customHeight="1" x14ac:dyDescent="0.25"/>
    <row r="97462" spans="1:1" ht="14.25" customHeight="1" x14ac:dyDescent="0.3">
      <c r="A97462" s="21"/>
    </row>
    <row r="97468" spans="1:1" s="20" customFormat="1" ht="14.25" customHeight="1" x14ac:dyDescent="0.25"/>
    <row r="97484" spans="1:1" ht="14.25" customHeight="1" x14ac:dyDescent="0.3">
      <c r="A97484" s="21"/>
    </row>
    <row r="97490" s="20" customFormat="1" ht="14.25" customHeight="1" x14ac:dyDescent="0.25"/>
    <row r="97506" spans="1:1" ht="14.25" customHeight="1" x14ac:dyDescent="0.3">
      <c r="A97506" s="21"/>
    </row>
    <row r="97512" spans="1:1" s="20" customFormat="1" ht="14.25" customHeight="1" x14ac:dyDescent="0.25"/>
    <row r="97528" spans="1:1" ht="14.25" customHeight="1" x14ac:dyDescent="0.3">
      <c r="A97528" s="21"/>
    </row>
    <row r="97534" spans="1:1" s="20" customFormat="1" ht="14.25" customHeight="1" x14ac:dyDescent="0.25"/>
    <row r="97550" spans="1:1" ht="14.25" customHeight="1" x14ac:dyDescent="0.3">
      <c r="A97550" s="21"/>
    </row>
    <row r="97556" s="20" customFormat="1" ht="14.25" customHeight="1" x14ac:dyDescent="0.25"/>
    <row r="97572" spans="1:1" ht="14.25" customHeight="1" x14ac:dyDescent="0.3">
      <c r="A97572" s="21"/>
    </row>
    <row r="97578" spans="1:1" s="20" customFormat="1" ht="14.25" customHeight="1" x14ac:dyDescent="0.25"/>
    <row r="97594" spans="1:1" ht="14.25" customHeight="1" x14ac:dyDescent="0.3">
      <c r="A97594" s="21"/>
    </row>
    <row r="97600" spans="1:1" s="20" customFormat="1" ht="14.25" customHeight="1" x14ac:dyDescent="0.25"/>
    <row r="97616" spans="1:1" ht="14.25" customHeight="1" x14ac:dyDescent="0.3">
      <c r="A97616" s="21"/>
    </row>
    <row r="97622" s="20" customFormat="1" ht="14.25" customHeight="1" x14ac:dyDescent="0.25"/>
    <row r="97638" spans="1:1" ht="14.25" customHeight="1" x14ac:dyDescent="0.3">
      <c r="A97638" s="21"/>
    </row>
    <row r="97644" spans="1:1" s="20" customFormat="1" ht="14.25" customHeight="1" x14ac:dyDescent="0.25"/>
    <row r="97660" spans="1:1" ht="14.25" customHeight="1" x14ac:dyDescent="0.3">
      <c r="A97660" s="21"/>
    </row>
    <row r="97666" s="20" customFormat="1" ht="14.25" customHeight="1" x14ac:dyDescent="0.25"/>
    <row r="97682" spans="1:1" ht="14.25" customHeight="1" x14ac:dyDescent="0.3">
      <c r="A97682" s="21"/>
    </row>
    <row r="97688" spans="1:1" s="20" customFormat="1" ht="14.25" customHeight="1" x14ac:dyDescent="0.25"/>
    <row r="97704" spans="1:1" ht="14.25" customHeight="1" x14ac:dyDescent="0.3">
      <c r="A97704" s="21"/>
    </row>
    <row r="97710" spans="1:1" s="20" customFormat="1" ht="14.25" customHeight="1" x14ac:dyDescent="0.25"/>
    <row r="97726" spans="1:1" ht="14.25" customHeight="1" x14ac:dyDescent="0.3">
      <c r="A97726" s="21"/>
    </row>
    <row r="97732" s="20" customFormat="1" ht="14.25" customHeight="1" x14ac:dyDescent="0.25"/>
    <row r="97748" spans="1:1" ht="14.25" customHeight="1" x14ac:dyDescent="0.3">
      <c r="A97748" s="21"/>
    </row>
    <row r="97754" spans="1:1" s="20" customFormat="1" ht="14.25" customHeight="1" x14ac:dyDescent="0.25"/>
    <row r="97770" spans="1:1" ht="14.25" customHeight="1" x14ac:dyDescent="0.3">
      <c r="A97770" s="21"/>
    </row>
    <row r="97776" spans="1:1" s="20" customFormat="1" ht="14.25" customHeight="1" x14ac:dyDescent="0.25"/>
    <row r="97792" spans="1:1" ht="14.25" customHeight="1" x14ac:dyDescent="0.3">
      <c r="A97792" s="21"/>
    </row>
    <row r="97798" s="20" customFormat="1" ht="14.25" customHeight="1" x14ac:dyDescent="0.25"/>
    <row r="97814" spans="1:1" ht="14.25" customHeight="1" x14ac:dyDescent="0.3">
      <c r="A97814" s="21"/>
    </row>
    <row r="97820" spans="1:1" s="20" customFormat="1" ht="14.25" customHeight="1" x14ac:dyDescent="0.25"/>
    <row r="97836" spans="1:1" ht="14.25" customHeight="1" x14ac:dyDescent="0.3">
      <c r="A97836" s="21"/>
    </row>
    <row r="97842" s="20" customFormat="1" ht="14.25" customHeight="1" x14ac:dyDescent="0.25"/>
    <row r="97858" spans="1:1" ht="14.25" customHeight="1" x14ac:dyDescent="0.3">
      <c r="A97858" s="21"/>
    </row>
    <row r="97864" spans="1:1" s="20" customFormat="1" ht="14.25" customHeight="1" x14ac:dyDescent="0.25"/>
    <row r="97880" spans="1:1" ht="14.25" customHeight="1" x14ac:dyDescent="0.3">
      <c r="A97880" s="21"/>
    </row>
    <row r="97886" spans="1:1" s="20" customFormat="1" ht="14.25" customHeight="1" x14ac:dyDescent="0.25"/>
    <row r="97902" spans="1:1" ht="14.25" customHeight="1" x14ac:dyDescent="0.3">
      <c r="A97902" s="21"/>
    </row>
    <row r="97908" s="20" customFormat="1" ht="14.25" customHeight="1" x14ac:dyDescent="0.25"/>
    <row r="97924" spans="1:1" ht="14.25" customHeight="1" x14ac:dyDescent="0.3">
      <c r="A97924" s="21"/>
    </row>
    <row r="97930" spans="1:1" s="20" customFormat="1" ht="14.25" customHeight="1" x14ac:dyDescent="0.25"/>
    <row r="97946" spans="1:1" ht="14.25" customHeight="1" x14ac:dyDescent="0.3">
      <c r="A97946" s="21"/>
    </row>
    <row r="97952" spans="1:1" s="20" customFormat="1" ht="14.25" customHeight="1" x14ac:dyDescent="0.25"/>
    <row r="97968" spans="1:1" ht="14.25" customHeight="1" x14ac:dyDescent="0.3">
      <c r="A97968" s="21"/>
    </row>
    <row r="97974" s="20" customFormat="1" ht="14.25" customHeight="1" x14ac:dyDescent="0.25"/>
    <row r="97990" spans="1:1" ht="14.25" customHeight="1" x14ac:dyDescent="0.3">
      <c r="A97990" s="21"/>
    </row>
    <row r="97996" spans="1:1" s="20" customFormat="1" ht="14.25" customHeight="1" x14ac:dyDescent="0.25"/>
    <row r="98012" spans="1:1" ht="14.25" customHeight="1" x14ac:dyDescent="0.3">
      <c r="A98012" s="21"/>
    </row>
    <row r="98018" s="20" customFormat="1" ht="14.25" customHeight="1" x14ac:dyDescent="0.25"/>
    <row r="98034" spans="1:1" ht="14.25" customHeight="1" x14ac:dyDescent="0.3">
      <c r="A98034" s="21"/>
    </row>
    <row r="98040" spans="1:1" s="20" customFormat="1" ht="14.25" customHeight="1" x14ac:dyDescent="0.25"/>
    <row r="98056" spans="1:1" ht="14.25" customHeight="1" x14ac:dyDescent="0.3">
      <c r="A98056" s="21"/>
    </row>
    <row r="98062" spans="1:1" s="20" customFormat="1" ht="14.25" customHeight="1" x14ac:dyDescent="0.25"/>
    <row r="98078" spans="1:1" ht="14.25" customHeight="1" x14ac:dyDescent="0.3">
      <c r="A98078" s="21"/>
    </row>
    <row r="98084" s="20" customFormat="1" ht="14.25" customHeight="1" x14ac:dyDescent="0.25"/>
    <row r="98100" spans="1:1" ht="14.25" customHeight="1" x14ac:dyDescent="0.3">
      <c r="A98100" s="21"/>
    </row>
    <row r="98106" spans="1:1" s="20" customFormat="1" ht="14.25" customHeight="1" x14ac:dyDescent="0.25"/>
    <row r="98122" spans="1:1" ht="14.25" customHeight="1" x14ac:dyDescent="0.3">
      <c r="A98122" s="21"/>
    </row>
    <row r="98128" spans="1:1" s="20" customFormat="1" ht="14.25" customHeight="1" x14ac:dyDescent="0.25"/>
    <row r="98144" spans="1:1" ht="14.25" customHeight="1" x14ac:dyDescent="0.3">
      <c r="A98144" s="21"/>
    </row>
    <row r="98150" s="20" customFormat="1" ht="14.25" customHeight="1" x14ac:dyDescent="0.25"/>
    <row r="98166" spans="1:1" ht="14.25" customHeight="1" x14ac:dyDescent="0.3">
      <c r="A98166" s="21"/>
    </row>
    <row r="98172" spans="1:1" s="20" customFormat="1" ht="14.25" customHeight="1" x14ac:dyDescent="0.25"/>
    <row r="98188" spans="1:1" ht="14.25" customHeight="1" x14ac:dyDescent="0.3">
      <c r="A98188" s="21"/>
    </row>
    <row r="98194" s="20" customFormat="1" ht="14.25" customHeight="1" x14ac:dyDescent="0.25"/>
    <row r="98210" spans="1:1" ht="14.25" customHeight="1" x14ac:dyDescent="0.3">
      <c r="A98210" s="21"/>
    </row>
    <row r="98216" spans="1:1" s="20" customFormat="1" ht="14.25" customHeight="1" x14ac:dyDescent="0.25"/>
    <row r="98232" spans="1:1" ht="14.25" customHeight="1" x14ac:dyDescent="0.3">
      <c r="A98232" s="21"/>
    </row>
    <row r="98238" spans="1:1" s="20" customFormat="1" ht="14.25" customHeight="1" x14ac:dyDescent="0.25"/>
    <row r="98254" spans="1:1" ht="14.25" customHeight="1" x14ac:dyDescent="0.3">
      <c r="A98254" s="21"/>
    </row>
    <row r="98260" s="20" customFormat="1" ht="14.25" customHeight="1" x14ac:dyDescent="0.25"/>
    <row r="98276" spans="1:1" ht="14.25" customHeight="1" x14ac:dyDescent="0.3">
      <c r="A98276" s="21"/>
    </row>
    <row r="98282" spans="1:1" s="20" customFormat="1" ht="14.25" customHeight="1" x14ac:dyDescent="0.25"/>
    <row r="98298" spans="1:1" ht="14.25" customHeight="1" x14ac:dyDescent="0.3">
      <c r="A98298" s="21"/>
    </row>
    <row r="98304" spans="1:1" s="20" customFormat="1" ht="14.25" customHeight="1" x14ac:dyDescent="0.25"/>
    <row r="98320" spans="1:1" ht="14.25" customHeight="1" x14ac:dyDescent="0.3">
      <c r="A98320" s="21"/>
    </row>
    <row r="98326" s="20" customFormat="1" ht="14.25" customHeight="1" x14ac:dyDescent="0.25"/>
    <row r="98342" spans="1:1" ht="14.25" customHeight="1" x14ac:dyDescent="0.3">
      <c r="A98342" s="21"/>
    </row>
    <row r="98348" spans="1:1" s="20" customFormat="1" ht="14.25" customHeight="1" x14ac:dyDescent="0.25"/>
    <row r="98364" spans="1:1" ht="14.25" customHeight="1" x14ac:dyDescent="0.3">
      <c r="A98364" s="21"/>
    </row>
    <row r="98370" s="20" customFormat="1" ht="14.25" customHeight="1" x14ac:dyDescent="0.25"/>
    <row r="98386" spans="1:1" ht="14.25" customHeight="1" x14ac:dyDescent="0.3">
      <c r="A98386" s="21"/>
    </row>
    <row r="98392" spans="1:1" s="20" customFormat="1" ht="14.25" customHeight="1" x14ac:dyDescent="0.25"/>
    <row r="98408" spans="1:1" ht="14.25" customHeight="1" x14ac:dyDescent="0.3">
      <c r="A98408" s="21"/>
    </row>
    <row r="98414" spans="1:1" s="20" customFormat="1" ht="14.25" customHeight="1" x14ac:dyDescent="0.25"/>
    <row r="98430" spans="1:1" ht="14.25" customHeight="1" x14ac:dyDescent="0.3">
      <c r="A98430" s="21"/>
    </row>
    <row r="98436" s="20" customFormat="1" ht="14.25" customHeight="1" x14ac:dyDescent="0.25"/>
    <row r="98452" spans="1:1" ht="14.25" customHeight="1" x14ac:dyDescent="0.3">
      <c r="A98452" s="21"/>
    </row>
    <row r="98458" spans="1:1" s="20" customFormat="1" ht="14.25" customHeight="1" x14ac:dyDescent="0.25"/>
    <row r="98474" spans="1:1" ht="14.25" customHeight="1" x14ac:dyDescent="0.3">
      <c r="A98474" s="21"/>
    </row>
    <row r="98480" spans="1:1" s="20" customFormat="1" ht="14.25" customHeight="1" x14ac:dyDescent="0.25"/>
    <row r="98496" spans="1:1" ht="14.25" customHeight="1" x14ac:dyDescent="0.3">
      <c r="A98496" s="21"/>
    </row>
    <row r="98502" s="20" customFormat="1" ht="14.25" customHeight="1" x14ac:dyDescent="0.25"/>
    <row r="98518" spans="1:1" ht="14.25" customHeight="1" x14ac:dyDescent="0.3">
      <c r="A98518" s="21"/>
    </row>
    <row r="98524" spans="1:1" s="20" customFormat="1" ht="14.25" customHeight="1" x14ac:dyDescent="0.25"/>
    <row r="98540" spans="1:1" ht="14.25" customHeight="1" x14ac:dyDescent="0.3">
      <c r="A98540" s="21"/>
    </row>
    <row r="98546" s="20" customFormat="1" ht="14.25" customHeight="1" x14ac:dyDescent="0.25"/>
    <row r="98562" spans="1:1" ht="14.25" customHeight="1" x14ac:dyDescent="0.3">
      <c r="A98562" s="21"/>
    </row>
    <row r="98568" spans="1:1" s="20" customFormat="1" ht="14.25" customHeight="1" x14ac:dyDescent="0.25"/>
    <row r="98584" spans="1:1" ht="14.25" customHeight="1" x14ac:dyDescent="0.3">
      <c r="A98584" s="21"/>
    </row>
    <row r="98590" spans="1:1" s="20" customFormat="1" ht="14.25" customHeight="1" x14ac:dyDescent="0.25"/>
    <row r="98606" spans="1:1" ht="14.25" customHeight="1" x14ac:dyDescent="0.3">
      <c r="A98606" s="21"/>
    </row>
    <row r="98612" s="20" customFormat="1" ht="14.25" customHeight="1" x14ac:dyDescent="0.25"/>
    <row r="98628" spans="1:1" ht="14.25" customHeight="1" x14ac:dyDescent="0.3">
      <c r="A98628" s="21"/>
    </row>
    <row r="98634" spans="1:1" s="20" customFormat="1" ht="14.25" customHeight="1" x14ac:dyDescent="0.25"/>
    <row r="98650" spans="1:1" ht="14.25" customHeight="1" x14ac:dyDescent="0.3">
      <c r="A98650" s="21"/>
    </row>
    <row r="98656" spans="1:1" s="20" customFormat="1" ht="14.25" customHeight="1" x14ac:dyDescent="0.25"/>
    <row r="98672" spans="1:1" ht="14.25" customHeight="1" x14ac:dyDescent="0.3">
      <c r="A98672" s="21"/>
    </row>
    <row r="98678" s="20" customFormat="1" ht="14.25" customHeight="1" x14ac:dyDescent="0.25"/>
    <row r="98694" spans="1:1" ht="14.25" customHeight="1" x14ac:dyDescent="0.3">
      <c r="A98694" s="21"/>
    </row>
    <row r="98700" spans="1:1" s="20" customFormat="1" ht="14.25" customHeight="1" x14ac:dyDescent="0.25"/>
    <row r="98716" spans="1:1" ht="14.25" customHeight="1" x14ac:dyDescent="0.3">
      <c r="A98716" s="21"/>
    </row>
    <row r="98722" s="20" customFormat="1" ht="14.25" customHeight="1" x14ac:dyDescent="0.25"/>
    <row r="98738" spans="1:1" ht="14.25" customHeight="1" x14ac:dyDescent="0.3">
      <c r="A98738" s="21"/>
    </row>
    <row r="98744" spans="1:1" s="20" customFormat="1" ht="14.25" customHeight="1" x14ac:dyDescent="0.25"/>
    <row r="98760" spans="1:1" ht="14.25" customHeight="1" x14ac:dyDescent="0.3">
      <c r="A98760" s="21"/>
    </row>
    <row r="98766" spans="1:1" s="20" customFormat="1" ht="14.25" customHeight="1" x14ac:dyDescent="0.25"/>
    <row r="98782" spans="1:1" ht="14.25" customHeight="1" x14ac:dyDescent="0.3">
      <c r="A98782" s="21"/>
    </row>
    <row r="98788" s="20" customFormat="1" ht="14.25" customHeight="1" x14ac:dyDescent="0.25"/>
    <row r="98804" spans="1:1" ht="14.25" customHeight="1" x14ac:dyDescent="0.3">
      <c r="A98804" s="21"/>
    </row>
    <row r="98810" spans="1:1" s="20" customFormat="1" ht="14.25" customHeight="1" x14ac:dyDescent="0.25"/>
    <row r="98826" spans="1:1" ht="14.25" customHeight="1" x14ac:dyDescent="0.3">
      <c r="A98826" s="21"/>
    </row>
    <row r="98832" spans="1:1" s="20" customFormat="1" ht="14.25" customHeight="1" x14ac:dyDescent="0.25"/>
    <row r="98848" spans="1:1" ht="14.25" customHeight="1" x14ac:dyDescent="0.3">
      <c r="A98848" s="21"/>
    </row>
    <row r="98854" s="20" customFormat="1" ht="14.25" customHeight="1" x14ac:dyDescent="0.25"/>
    <row r="98870" spans="1:1" ht="14.25" customHeight="1" x14ac:dyDescent="0.3">
      <c r="A98870" s="21"/>
    </row>
    <row r="98876" spans="1:1" s="20" customFormat="1" ht="14.25" customHeight="1" x14ac:dyDescent="0.25"/>
    <row r="98892" spans="1:1" ht="14.25" customHeight="1" x14ac:dyDescent="0.3">
      <c r="A98892" s="21"/>
    </row>
    <row r="98898" s="20" customFormat="1" ht="14.25" customHeight="1" x14ac:dyDescent="0.25"/>
    <row r="98914" spans="1:1" ht="14.25" customHeight="1" x14ac:dyDescent="0.3">
      <c r="A98914" s="21"/>
    </row>
    <row r="98920" spans="1:1" s="20" customFormat="1" ht="14.25" customHeight="1" x14ac:dyDescent="0.25"/>
    <row r="98936" spans="1:1" ht="14.25" customHeight="1" x14ac:dyDescent="0.3">
      <c r="A98936" s="21"/>
    </row>
    <row r="98942" spans="1:1" s="20" customFormat="1" ht="14.25" customHeight="1" x14ac:dyDescent="0.25"/>
    <row r="98958" spans="1:1" ht="14.25" customHeight="1" x14ac:dyDescent="0.3">
      <c r="A98958" s="21"/>
    </row>
    <row r="98964" s="20" customFormat="1" ht="14.25" customHeight="1" x14ac:dyDescent="0.25"/>
    <row r="98980" spans="1:1" ht="14.25" customHeight="1" x14ac:dyDescent="0.3">
      <c r="A98980" s="21"/>
    </row>
    <row r="98986" spans="1:1" s="20" customFormat="1" ht="14.25" customHeight="1" x14ac:dyDescent="0.25"/>
    <row r="99002" spans="1:1" ht="14.25" customHeight="1" x14ac:dyDescent="0.3">
      <c r="A99002" s="21"/>
    </row>
    <row r="99008" spans="1:1" s="20" customFormat="1" ht="14.25" customHeight="1" x14ac:dyDescent="0.25"/>
    <row r="99024" spans="1:1" ht="14.25" customHeight="1" x14ac:dyDescent="0.3">
      <c r="A99024" s="21"/>
    </row>
    <row r="99030" s="20" customFormat="1" ht="14.25" customHeight="1" x14ac:dyDescent="0.25"/>
    <row r="99046" spans="1:1" ht="14.25" customHeight="1" x14ac:dyDescent="0.3">
      <c r="A99046" s="21"/>
    </row>
    <row r="99052" spans="1:1" s="20" customFormat="1" ht="14.25" customHeight="1" x14ac:dyDescent="0.25"/>
    <row r="99068" spans="1:1" ht="14.25" customHeight="1" x14ac:dyDescent="0.3">
      <c r="A99068" s="21"/>
    </row>
    <row r="99074" s="20" customFormat="1" ht="14.25" customHeight="1" x14ac:dyDescent="0.25"/>
    <row r="99090" spans="1:1" ht="14.25" customHeight="1" x14ac:dyDescent="0.3">
      <c r="A99090" s="21"/>
    </row>
    <row r="99096" spans="1:1" s="20" customFormat="1" ht="14.25" customHeight="1" x14ac:dyDescent="0.25"/>
    <row r="99112" spans="1:1" ht="14.25" customHeight="1" x14ac:dyDescent="0.3">
      <c r="A99112" s="21"/>
    </row>
    <row r="99118" spans="1:1" s="20" customFormat="1" ht="14.25" customHeight="1" x14ac:dyDescent="0.25"/>
    <row r="99134" spans="1:1" ht="14.25" customHeight="1" x14ac:dyDescent="0.3">
      <c r="A99134" s="21"/>
    </row>
    <row r="99140" s="20" customFormat="1" ht="14.25" customHeight="1" x14ac:dyDescent="0.25"/>
    <row r="99156" spans="1:1" ht="14.25" customHeight="1" x14ac:dyDescent="0.3">
      <c r="A99156" s="21"/>
    </row>
    <row r="99162" spans="1:1" s="20" customFormat="1" ht="14.25" customHeight="1" x14ac:dyDescent="0.25"/>
    <row r="99178" spans="1:1" ht="14.25" customHeight="1" x14ac:dyDescent="0.3">
      <c r="A99178" s="21"/>
    </row>
    <row r="99184" spans="1:1" s="20" customFormat="1" ht="14.25" customHeight="1" x14ac:dyDescent="0.25"/>
    <row r="99200" spans="1:1" ht="14.25" customHeight="1" x14ac:dyDescent="0.3">
      <c r="A99200" s="21"/>
    </row>
    <row r="99206" s="20" customFormat="1" ht="14.25" customHeight="1" x14ac:dyDescent="0.25"/>
    <row r="99222" spans="1:1" ht="14.25" customHeight="1" x14ac:dyDescent="0.3">
      <c r="A99222" s="21"/>
    </row>
    <row r="99228" spans="1:1" s="20" customFormat="1" ht="14.25" customHeight="1" x14ac:dyDescent="0.25"/>
    <row r="99244" spans="1:1" ht="14.25" customHeight="1" x14ac:dyDescent="0.3">
      <c r="A99244" s="21"/>
    </row>
    <row r="99250" s="20" customFormat="1" ht="14.25" customHeight="1" x14ac:dyDescent="0.25"/>
    <row r="99266" spans="1:1" ht="14.25" customHeight="1" x14ac:dyDescent="0.3">
      <c r="A99266" s="21"/>
    </row>
    <row r="99272" spans="1:1" s="20" customFormat="1" ht="14.25" customHeight="1" x14ac:dyDescent="0.25"/>
    <row r="99288" spans="1:1" ht="14.25" customHeight="1" x14ac:dyDescent="0.3">
      <c r="A99288" s="21"/>
    </row>
    <row r="99294" spans="1:1" s="20" customFormat="1" ht="14.25" customHeight="1" x14ac:dyDescent="0.25"/>
    <row r="99310" spans="1:1" ht="14.25" customHeight="1" x14ac:dyDescent="0.3">
      <c r="A99310" s="21"/>
    </row>
    <row r="99316" s="20" customFormat="1" ht="14.25" customHeight="1" x14ac:dyDescent="0.25"/>
    <row r="99332" spans="1:1" ht="14.25" customHeight="1" x14ac:dyDescent="0.3">
      <c r="A99332" s="21"/>
    </row>
    <row r="99338" spans="1:1" s="20" customFormat="1" ht="14.25" customHeight="1" x14ac:dyDescent="0.25"/>
    <row r="99354" spans="1:1" ht="14.25" customHeight="1" x14ac:dyDescent="0.3">
      <c r="A99354" s="21"/>
    </row>
    <row r="99360" spans="1:1" s="20" customFormat="1" ht="14.25" customHeight="1" x14ac:dyDescent="0.25"/>
    <row r="99376" spans="1:1" ht="14.25" customHeight="1" x14ac:dyDescent="0.3">
      <c r="A99376" s="21"/>
    </row>
    <row r="99382" s="20" customFormat="1" ht="14.25" customHeight="1" x14ac:dyDescent="0.25"/>
    <row r="99398" spans="1:1" ht="14.25" customHeight="1" x14ac:dyDescent="0.3">
      <c r="A99398" s="21"/>
    </row>
    <row r="99404" spans="1:1" s="20" customFormat="1" ht="14.25" customHeight="1" x14ac:dyDescent="0.25"/>
    <row r="99420" spans="1:1" ht="14.25" customHeight="1" x14ac:dyDescent="0.3">
      <c r="A99420" s="21"/>
    </row>
    <row r="99426" s="20" customFormat="1" ht="14.25" customHeight="1" x14ac:dyDescent="0.25"/>
    <row r="99442" spans="1:1" ht="14.25" customHeight="1" x14ac:dyDescent="0.3">
      <c r="A99442" s="21"/>
    </row>
    <row r="99448" spans="1:1" s="20" customFormat="1" ht="14.25" customHeight="1" x14ac:dyDescent="0.25"/>
    <row r="99464" spans="1:1" ht="14.25" customHeight="1" x14ac:dyDescent="0.3">
      <c r="A99464" s="21"/>
    </row>
    <row r="99470" spans="1:1" s="20" customFormat="1" ht="14.25" customHeight="1" x14ac:dyDescent="0.25"/>
    <row r="99486" spans="1:1" ht="14.25" customHeight="1" x14ac:dyDescent="0.3">
      <c r="A99486" s="21"/>
    </row>
    <row r="99492" s="20" customFormat="1" ht="14.25" customHeight="1" x14ac:dyDescent="0.25"/>
    <row r="99508" spans="1:1" ht="14.25" customHeight="1" x14ac:dyDescent="0.3">
      <c r="A99508" s="21"/>
    </row>
    <row r="99514" spans="1:1" s="20" customFormat="1" ht="14.25" customHeight="1" x14ac:dyDescent="0.25"/>
    <row r="99530" spans="1:1" ht="14.25" customHeight="1" x14ac:dyDescent="0.3">
      <c r="A99530" s="21"/>
    </row>
    <row r="99536" spans="1:1" s="20" customFormat="1" ht="14.25" customHeight="1" x14ac:dyDescent="0.25"/>
    <row r="99552" spans="1:1" ht="14.25" customHeight="1" x14ac:dyDescent="0.3">
      <c r="A99552" s="21"/>
    </row>
    <row r="99558" s="20" customFormat="1" ht="14.25" customHeight="1" x14ac:dyDescent="0.25"/>
    <row r="99574" spans="1:1" ht="14.25" customHeight="1" x14ac:dyDescent="0.3">
      <c r="A99574" s="21"/>
    </row>
    <row r="99580" spans="1:1" s="20" customFormat="1" ht="14.25" customHeight="1" x14ac:dyDescent="0.25"/>
    <row r="99596" spans="1:1" ht="14.25" customHeight="1" x14ac:dyDescent="0.3">
      <c r="A99596" s="21"/>
    </row>
    <row r="99602" s="20" customFormat="1" ht="14.25" customHeight="1" x14ac:dyDescent="0.25"/>
    <row r="99618" spans="1:1" ht="14.25" customHeight="1" x14ac:dyDescent="0.3">
      <c r="A99618" s="21"/>
    </row>
    <row r="99624" spans="1:1" s="20" customFormat="1" ht="14.25" customHeight="1" x14ac:dyDescent="0.25"/>
    <row r="99640" spans="1:1" ht="14.25" customHeight="1" x14ac:dyDescent="0.3">
      <c r="A99640" s="21"/>
    </row>
    <row r="99646" spans="1:1" s="20" customFormat="1" ht="14.25" customHeight="1" x14ac:dyDescent="0.25"/>
    <row r="99662" spans="1:1" ht="14.25" customHeight="1" x14ac:dyDescent="0.3">
      <c r="A99662" s="21"/>
    </row>
    <row r="99668" s="20" customFormat="1" ht="14.25" customHeight="1" x14ac:dyDescent="0.25"/>
    <row r="99684" spans="1:1" ht="14.25" customHeight="1" x14ac:dyDescent="0.3">
      <c r="A99684" s="21"/>
    </row>
    <row r="99690" spans="1:1" s="20" customFormat="1" ht="14.25" customHeight="1" x14ac:dyDescent="0.25"/>
    <row r="99706" spans="1:1" ht="14.25" customHeight="1" x14ac:dyDescent="0.3">
      <c r="A99706" s="21"/>
    </row>
    <row r="99712" spans="1:1" s="20" customFormat="1" ht="14.25" customHeight="1" x14ac:dyDescent="0.25"/>
    <row r="99728" spans="1:1" ht="14.25" customHeight="1" x14ac:dyDescent="0.3">
      <c r="A99728" s="21"/>
    </row>
    <row r="99734" s="20" customFormat="1" ht="14.25" customHeight="1" x14ac:dyDescent="0.25"/>
    <row r="99750" spans="1:1" ht="14.25" customHeight="1" x14ac:dyDescent="0.3">
      <c r="A99750" s="21"/>
    </row>
    <row r="99756" spans="1:1" s="20" customFormat="1" ht="14.25" customHeight="1" x14ac:dyDescent="0.25"/>
    <row r="99772" spans="1:1" ht="14.25" customHeight="1" x14ac:dyDescent="0.3">
      <c r="A99772" s="21"/>
    </row>
    <row r="99778" s="20" customFormat="1" ht="14.25" customHeight="1" x14ac:dyDescent="0.25"/>
    <row r="99794" spans="1:1" ht="14.25" customHeight="1" x14ac:dyDescent="0.3">
      <c r="A99794" s="21"/>
    </row>
    <row r="99800" spans="1:1" s="20" customFormat="1" ht="14.25" customHeight="1" x14ac:dyDescent="0.25"/>
    <row r="99816" spans="1:1" ht="14.25" customHeight="1" x14ac:dyDescent="0.3">
      <c r="A99816" s="21"/>
    </row>
    <row r="99822" spans="1:1" s="20" customFormat="1" ht="14.25" customHeight="1" x14ac:dyDescent="0.25"/>
    <row r="99838" spans="1:1" ht="14.25" customHeight="1" x14ac:dyDescent="0.3">
      <c r="A99838" s="21"/>
    </row>
    <row r="99844" s="20" customFormat="1" ht="14.25" customHeight="1" x14ac:dyDescent="0.25"/>
    <row r="99860" spans="1:1" ht="14.25" customHeight="1" x14ac:dyDescent="0.3">
      <c r="A99860" s="21"/>
    </row>
    <row r="99866" spans="1:1" s="20" customFormat="1" ht="14.25" customHeight="1" x14ac:dyDescent="0.25"/>
    <row r="99882" spans="1:1" ht="14.25" customHeight="1" x14ac:dyDescent="0.3">
      <c r="A99882" s="21"/>
    </row>
    <row r="99888" spans="1:1" s="20" customFormat="1" ht="14.25" customHeight="1" x14ac:dyDescent="0.25"/>
    <row r="99904" spans="1:1" ht="14.25" customHeight="1" x14ac:dyDescent="0.3">
      <c r="A99904" s="21"/>
    </row>
    <row r="99910" s="20" customFormat="1" ht="14.25" customHeight="1" x14ac:dyDescent="0.25"/>
    <row r="99926" spans="1:1" ht="14.25" customHeight="1" x14ac:dyDescent="0.3">
      <c r="A99926" s="21"/>
    </row>
    <row r="99932" spans="1:1" s="20" customFormat="1" ht="14.25" customHeight="1" x14ac:dyDescent="0.25"/>
    <row r="99948" spans="1:1" ht="14.25" customHeight="1" x14ac:dyDescent="0.3">
      <c r="A99948" s="21"/>
    </row>
    <row r="99954" s="20" customFormat="1" ht="14.25" customHeight="1" x14ac:dyDescent="0.25"/>
    <row r="99970" spans="1:1" ht="14.25" customHeight="1" x14ac:dyDescent="0.3">
      <c r="A99970" s="21"/>
    </row>
    <row r="99976" spans="1:1" s="20" customFormat="1" ht="14.25" customHeight="1" x14ac:dyDescent="0.25"/>
    <row r="99992" spans="1:1" ht="14.25" customHeight="1" x14ac:dyDescent="0.3">
      <c r="A99992" s="21"/>
    </row>
    <row r="99998" spans="1:1" s="20" customFormat="1" ht="14.25" customHeight="1" x14ac:dyDescent="0.25"/>
    <row r="100014" spans="1:1" ht="14.25" customHeight="1" x14ac:dyDescent="0.3">
      <c r="A100014" s="21"/>
    </row>
    <row r="100020" s="20" customFormat="1" ht="14.25" customHeight="1" x14ac:dyDescent="0.25"/>
    <row r="100036" spans="1:1" ht="14.25" customHeight="1" x14ac:dyDescent="0.3">
      <c r="A100036" s="21"/>
    </row>
    <row r="100042" spans="1:1" s="20" customFormat="1" ht="14.25" customHeight="1" x14ac:dyDescent="0.25"/>
    <row r="100058" spans="1:1" ht="14.25" customHeight="1" x14ac:dyDescent="0.3">
      <c r="A100058" s="21"/>
    </row>
    <row r="100064" spans="1:1" s="20" customFormat="1" ht="14.25" customHeight="1" x14ac:dyDescent="0.25"/>
    <row r="100080" spans="1:1" ht="14.25" customHeight="1" x14ac:dyDescent="0.3">
      <c r="A100080" s="21"/>
    </row>
    <row r="100086" s="20" customFormat="1" ht="14.25" customHeight="1" x14ac:dyDescent="0.25"/>
    <row r="100102" spans="1:1" ht="14.25" customHeight="1" x14ac:dyDescent="0.3">
      <c r="A100102" s="21"/>
    </row>
    <row r="100108" spans="1:1" s="20" customFormat="1" ht="14.25" customHeight="1" x14ac:dyDescent="0.25"/>
    <row r="100124" spans="1:1" ht="14.25" customHeight="1" x14ac:dyDescent="0.3">
      <c r="A100124" s="21"/>
    </row>
    <row r="100130" s="20" customFormat="1" ht="14.25" customHeight="1" x14ac:dyDescent="0.25"/>
    <row r="100146" spans="1:1" ht="14.25" customHeight="1" x14ac:dyDescent="0.3">
      <c r="A100146" s="21"/>
    </row>
    <row r="100152" spans="1:1" s="20" customFormat="1" ht="14.25" customHeight="1" x14ac:dyDescent="0.25"/>
    <row r="100168" spans="1:1" ht="14.25" customHeight="1" x14ac:dyDescent="0.3">
      <c r="A100168" s="21"/>
    </row>
    <row r="100174" spans="1:1" s="20" customFormat="1" ht="14.25" customHeight="1" x14ac:dyDescent="0.25"/>
    <row r="100190" spans="1:1" ht="14.25" customHeight="1" x14ac:dyDescent="0.3">
      <c r="A100190" s="21"/>
    </row>
    <row r="100196" s="20" customFormat="1" ht="14.25" customHeight="1" x14ac:dyDescent="0.25"/>
    <row r="100212" spans="1:1" ht="14.25" customHeight="1" x14ac:dyDescent="0.3">
      <c r="A100212" s="21"/>
    </row>
    <row r="100218" spans="1:1" s="20" customFormat="1" ht="14.25" customHeight="1" x14ac:dyDescent="0.25"/>
    <row r="100234" spans="1:1" ht="14.25" customHeight="1" x14ac:dyDescent="0.3">
      <c r="A100234" s="21"/>
    </row>
    <row r="100240" spans="1:1" s="20" customFormat="1" ht="14.25" customHeight="1" x14ac:dyDescent="0.25"/>
    <row r="100256" spans="1:1" ht="14.25" customHeight="1" x14ac:dyDescent="0.3">
      <c r="A100256" s="21"/>
    </row>
    <row r="100262" s="20" customFormat="1" ht="14.25" customHeight="1" x14ac:dyDescent="0.25"/>
    <row r="100278" spans="1:1" ht="14.25" customHeight="1" x14ac:dyDescent="0.3">
      <c r="A100278" s="21"/>
    </row>
    <row r="100284" spans="1:1" s="20" customFormat="1" ht="14.25" customHeight="1" x14ac:dyDescent="0.25"/>
    <row r="100300" spans="1:1" ht="14.25" customHeight="1" x14ac:dyDescent="0.3">
      <c r="A100300" s="21"/>
    </row>
    <row r="100306" s="20" customFormat="1" ht="14.25" customHeight="1" x14ac:dyDescent="0.25"/>
    <row r="100322" spans="1:1" ht="14.25" customHeight="1" x14ac:dyDescent="0.3">
      <c r="A100322" s="21"/>
    </row>
    <row r="100328" spans="1:1" s="20" customFormat="1" ht="14.25" customHeight="1" x14ac:dyDescent="0.25"/>
    <row r="100344" spans="1:1" ht="14.25" customHeight="1" x14ac:dyDescent="0.3">
      <c r="A100344" s="21"/>
    </row>
    <row r="100350" spans="1:1" s="20" customFormat="1" ht="14.25" customHeight="1" x14ac:dyDescent="0.25"/>
    <row r="100366" spans="1:1" ht="14.25" customHeight="1" x14ac:dyDescent="0.3">
      <c r="A100366" s="21"/>
    </row>
    <row r="100372" s="20" customFormat="1" ht="14.25" customHeight="1" x14ac:dyDescent="0.25"/>
    <row r="100388" spans="1:1" ht="14.25" customHeight="1" x14ac:dyDescent="0.3">
      <c r="A100388" s="21"/>
    </row>
    <row r="100394" spans="1:1" s="20" customFormat="1" ht="14.25" customHeight="1" x14ac:dyDescent="0.25"/>
    <row r="100410" spans="1:1" ht="14.25" customHeight="1" x14ac:dyDescent="0.3">
      <c r="A100410" s="21"/>
    </row>
    <row r="100416" spans="1:1" s="20" customFormat="1" ht="14.25" customHeight="1" x14ac:dyDescent="0.25"/>
    <row r="100432" spans="1:1" ht="14.25" customHeight="1" x14ac:dyDescent="0.3">
      <c r="A100432" s="21"/>
    </row>
    <row r="100438" s="20" customFormat="1" ht="14.25" customHeight="1" x14ac:dyDescent="0.25"/>
    <row r="100454" spans="1:1" ht="14.25" customHeight="1" x14ac:dyDescent="0.3">
      <c r="A100454" s="21"/>
    </row>
    <row r="100460" spans="1:1" s="20" customFormat="1" ht="14.25" customHeight="1" x14ac:dyDescent="0.25"/>
    <row r="100476" spans="1:1" ht="14.25" customHeight="1" x14ac:dyDescent="0.3">
      <c r="A100476" s="21"/>
    </row>
    <row r="100482" s="20" customFormat="1" ht="14.25" customHeight="1" x14ac:dyDescent="0.25"/>
    <row r="100498" spans="1:1" ht="14.25" customHeight="1" x14ac:dyDescent="0.3">
      <c r="A100498" s="21"/>
    </row>
    <row r="100504" spans="1:1" s="20" customFormat="1" ht="14.25" customHeight="1" x14ac:dyDescent="0.25"/>
    <row r="100520" spans="1:1" ht="14.25" customHeight="1" x14ac:dyDescent="0.3">
      <c r="A100520" s="21"/>
    </row>
    <row r="100526" spans="1:1" s="20" customFormat="1" ht="14.25" customHeight="1" x14ac:dyDescent="0.25"/>
    <row r="100542" spans="1:1" ht="14.25" customHeight="1" x14ac:dyDescent="0.3">
      <c r="A100542" s="21"/>
    </row>
    <row r="100548" s="20" customFormat="1" ht="14.25" customHeight="1" x14ac:dyDescent="0.25"/>
    <row r="100564" spans="1:1" ht="14.25" customHeight="1" x14ac:dyDescent="0.3">
      <c r="A100564" s="21"/>
    </row>
    <row r="100570" spans="1:1" s="20" customFormat="1" ht="14.25" customHeight="1" x14ac:dyDescent="0.25"/>
    <row r="100586" spans="1:1" ht="14.25" customHeight="1" x14ac:dyDescent="0.3">
      <c r="A100586" s="21"/>
    </row>
    <row r="100592" spans="1:1" s="20" customFormat="1" ht="14.25" customHeight="1" x14ac:dyDescent="0.25"/>
    <row r="100608" spans="1:1" ht="14.25" customHeight="1" x14ac:dyDescent="0.3">
      <c r="A100608" s="21"/>
    </row>
    <row r="100614" s="20" customFormat="1" ht="14.25" customHeight="1" x14ac:dyDescent="0.25"/>
    <row r="100630" spans="1:1" ht="14.25" customHeight="1" x14ac:dyDescent="0.3">
      <c r="A100630" s="21"/>
    </row>
    <row r="100636" spans="1:1" s="20" customFormat="1" ht="14.25" customHeight="1" x14ac:dyDescent="0.25"/>
    <row r="100652" spans="1:1" ht="14.25" customHeight="1" x14ac:dyDescent="0.3">
      <c r="A100652" s="21"/>
    </row>
    <row r="100658" s="20" customFormat="1" ht="14.25" customHeight="1" x14ac:dyDescent="0.25"/>
    <row r="100674" spans="1:1" ht="14.25" customHeight="1" x14ac:dyDescent="0.3">
      <c r="A100674" s="21"/>
    </row>
    <row r="100680" spans="1:1" s="20" customFormat="1" ht="14.25" customHeight="1" x14ac:dyDescent="0.25"/>
    <row r="100696" spans="1:1" ht="14.25" customHeight="1" x14ac:dyDescent="0.3">
      <c r="A100696" s="21"/>
    </row>
    <row r="100702" spans="1:1" s="20" customFormat="1" ht="14.25" customHeight="1" x14ac:dyDescent="0.25"/>
    <row r="100718" spans="1:1" ht="14.25" customHeight="1" x14ac:dyDescent="0.3">
      <c r="A100718" s="21"/>
    </row>
    <row r="100724" s="20" customFormat="1" ht="14.25" customHeight="1" x14ac:dyDescent="0.25"/>
    <row r="100740" spans="1:1" ht="14.25" customHeight="1" x14ac:dyDescent="0.3">
      <c r="A100740" s="21"/>
    </row>
    <row r="100746" spans="1:1" s="20" customFormat="1" ht="14.25" customHeight="1" x14ac:dyDescent="0.25"/>
    <row r="100762" spans="1:1" ht="14.25" customHeight="1" x14ac:dyDescent="0.3">
      <c r="A100762" s="21"/>
    </row>
    <row r="100768" spans="1:1" s="20" customFormat="1" ht="14.25" customHeight="1" x14ac:dyDescent="0.25"/>
    <row r="100784" spans="1:1" ht="14.25" customHeight="1" x14ac:dyDescent="0.3">
      <c r="A100784" s="21"/>
    </row>
    <row r="100790" s="20" customFormat="1" ht="14.25" customHeight="1" x14ac:dyDescent="0.25"/>
    <row r="100806" spans="1:1" ht="14.25" customHeight="1" x14ac:dyDescent="0.3">
      <c r="A100806" s="21"/>
    </row>
    <row r="100812" spans="1:1" s="20" customFormat="1" ht="14.25" customHeight="1" x14ac:dyDescent="0.25"/>
    <row r="100828" spans="1:1" ht="14.25" customHeight="1" x14ac:dyDescent="0.3">
      <c r="A100828" s="21"/>
    </row>
    <row r="100834" s="20" customFormat="1" ht="14.25" customHeight="1" x14ac:dyDescent="0.25"/>
    <row r="100850" spans="1:1" ht="14.25" customHeight="1" x14ac:dyDescent="0.3">
      <c r="A100850" s="21"/>
    </row>
    <row r="100856" spans="1:1" s="20" customFormat="1" ht="14.25" customHeight="1" x14ac:dyDescent="0.25"/>
    <row r="100872" spans="1:1" ht="14.25" customHeight="1" x14ac:dyDescent="0.3">
      <c r="A100872" s="21"/>
    </row>
    <row r="100878" spans="1:1" s="20" customFormat="1" ht="14.25" customHeight="1" x14ac:dyDescent="0.25"/>
    <row r="100894" spans="1:1" ht="14.25" customHeight="1" x14ac:dyDescent="0.3">
      <c r="A100894" s="21"/>
    </row>
    <row r="100900" s="20" customFormat="1" ht="14.25" customHeight="1" x14ac:dyDescent="0.25"/>
    <row r="100916" spans="1:1" ht="14.25" customHeight="1" x14ac:dyDescent="0.3">
      <c r="A100916" s="21"/>
    </row>
    <row r="100922" spans="1:1" s="20" customFormat="1" ht="14.25" customHeight="1" x14ac:dyDescent="0.25"/>
    <row r="100938" spans="1:1" ht="14.25" customHeight="1" x14ac:dyDescent="0.3">
      <c r="A100938" s="21"/>
    </row>
    <row r="100944" spans="1:1" s="20" customFormat="1" ht="14.25" customHeight="1" x14ac:dyDescent="0.25"/>
    <row r="100960" spans="1:1" ht="14.25" customHeight="1" x14ac:dyDescent="0.3">
      <c r="A100960" s="21"/>
    </row>
    <row r="100966" s="20" customFormat="1" ht="14.25" customHeight="1" x14ac:dyDescent="0.25"/>
    <row r="100982" spans="1:1" ht="14.25" customHeight="1" x14ac:dyDescent="0.3">
      <c r="A100982" s="21"/>
    </row>
    <row r="100988" spans="1:1" s="20" customFormat="1" ht="14.25" customHeight="1" x14ac:dyDescent="0.25"/>
    <row r="101004" spans="1:1" ht="14.25" customHeight="1" x14ac:dyDescent="0.3">
      <c r="A101004" s="21"/>
    </row>
    <row r="101010" s="20" customFormat="1" ht="14.25" customHeight="1" x14ac:dyDescent="0.25"/>
    <row r="101026" spans="1:1" ht="14.25" customHeight="1" x14ac:dyDescent="0.3">
      <c r="A101026" s="21"/>
    </row>
    <row r="101032" spans="1:1" s="20" customFormat="1" ht="14.25" customHeight="1" x14ac:dyDescent="0.25"/>
    <row r="101048" spans="1:1" ht="14.25" customHeight="1" x14ac:dyDescent="0.3">
      <c r="A101048" s="21"/>
    </row>
    <row r="101054" spans="1:1" s="20" customFormat="1" ht="14.25" customHeight="1" x14ac:dyDescent="0.25"/>
    <row r="101070" spans="1:1" ht="14.25" customHeight="1" x14ac:dyDescent="0.3">
      <c r="A101070" s="21"/>
    </row>
    <row r="101076" s="20" customFormat="1" ht="14.25" customHeight="1" x14ac:dyDescent="0.25"/>
    <row r="101092" spans="1:1" ht="14.25" customHeight="1" x14ac:dyDescent="0.3">
      <c r="A101092" s="21"/>
    </row>
    <row r="101098" spans="1:1" s="20" customFormat="1" ht="14.25" customHeight="1" x14ac:dyDescent="0.25"/>
    <row r="101114" spans="1:1" ht="14.25" customHeight="1" x14ac:dyDescent="0.3">
      <c r="A101114" s="21"/>
    </row>
    <row r="101120" spans="1:1" s="20" customFormat="1" ht="14.25" customHeight="1" x14ac:dyDescent="0.25"/>
    <row r="101136" spans="1:1" ht="14.25" customHeight="1" x14ac:dyDescent="0.3">
      <c r="A101136" s="21"/>
    </row>
    <row r="101142" s="20" customFormat="1" ht="14.25" customHeight="1" x14ac:dyDescent="0.25"/>
    <row r="101158" spans="1:1" ht="14.25" customHeight="1" x14ac:dyDescent="0.3">
      <c r="A101158" s="21"/>
    </row>
    <row r="101164" spans="1:1" s="20" customFormat="1" ht="14.25" customHeight="1" x14ac:dyDescent="0.25"/>
    <row r="101180" spans="1:1" ht="14.25" customHeight="1" x14ac:dyDescent="0.3">
      <c r="A101180" s="21"/>
    </row>
    <row r="101186" s="20" customFormat="1" ht="14.25" customHeight="1" x14ac:dyDescent="0.25"/>
    <row r="101202" spans="1:1" ht="14.25" customHeight="1" x14ac:dyDescent="0.3">
      <c r="A101202" s="21"/>
    </row>
    <row r="101208" spans="1:1" s="20" customFormat="1" ht="14.25" customHeight="1" x14ac:dyDescent="0.25"/>
    <row r="101224" spans="1:1" ht="14.25" customHeight="1" x14ac:dyDescent="0.3">
      <c r="A101224" s="21"/>
    </row>
    <row r="101230" spans="1:1" s="20" customFormat="1" ht="14.25" customHeight="1" x14ac:dyDescent="0.25"/>
    <row r="101246" spans="1:1" ht="14.25" customHeight="1" x14ac:dyDescent="0.3">
      <c r="A101246" s="21"/>
    </row>
    <row r="101252" s="20" customFormat="1" ht="14.25" customHeight="1" x14ac:dyDescent="0.25"/>
    <row r="101268" spans="1:1" ht="14.25" customHeight="1" x14ac:dyDescent="0.3">
      <c r="A101268" s="21"/>
    </row>
    <row r="101274" spans="1:1" s="20" customFormat="1" ht="14.25" customHeight="1" x14ac:dyDescent="0.25"/>
    <row r="101290" spans="1:1" ht="14.25" customHeight="1" x14ac:dyDescent="0.3">
      <c r="A101290" s="21"/>
    </row>
    <row r="101296" spans="1:1" s="20" customFormat="1" ht="14.25" customHeight="1" x14ac:dyDescent="0.25"/>
    <row r="101312" spans="1:1" ht="14.25" customHeight="1" x14ac:dyDescent="0.3">
      <c r="A101312" s="21"/>
    </row>
    <row r="101318" s="20" customFormat="1" ht="14.25" customHeight="1" x14ac:dyDescent="0.25"/>
    <row r="101334" spans="1:1" ht="14.25" customHeight="1" x14ac:dyDescent="0.3">
      <c r="A101334" s="21"/>
    </row>
    <row r="101340" spans="1:1" s="20" customFormat="1" ht="14.25" customHeight="1" x14ac:dyDescent="0.25"/>
    <row r="101356" spans="1:1" ht="14.25" customHeight="1" x14ac:dyDescent="0.3">
      <c r="A101356" s="21"/>
    </row>
    <row r="101362" s="20" customFormat="1" ht="14.25" customHeight="1" x14ac:dyDescent="0.25"/>
    <row r="101378" spans="1:1" ht="14.25" customHeight="1" x14ac:dyDescent="0.3">
      <c r="A101378" s="21"/>
    </row>
    <row r="101384" spans="1:1" s="20" customFormat="1" ht="14.25" customHeight="1" x14ac:dyDescent="0.25"/>
    <row r="101400" spans="1:1" ht="14.25" customHeight="1" x14ac:dyDescent="0.3">
      <c r="A101400" s="21"/>
    </row>
    <row r="101406" spans="1:1" s="20" customFormat="1" ht="14.25" customHeight="1" x14ac:dyDescent="0.25"/>
    <row r="101422" spans="1:1" ht="14.25" customHeight="1" x14ac:dyDescent="0.3">
      <c r="A101422" s="21"/>
    </row>
    <row r="101428" s="20" customFormat="1" ht="14.25" customHeight="1" x14ac:dyDescent="0.25"/>
    <row r="101444" spans="1:1" ht="14.25" customHeight="1" x14ac:dyDescent="0.3">
      <c r="A101444" s="21"/>
    </row>
    <row r="101450" spans="1:1" s="20" customFormat="1" ht="14.25" customHeight="1" x14ac:dyDescent="0.25"/>
    <row r="101466" spans="1:1" ht="14.25" customHeight="1" x14ac:dyDescent="0.3">
      <c r="A101466" s="21"/>
    </row>
    <row r="101472" spans="1:1" s="20" customFormat="1" ht="14.25" customHeight="1" x14ac:dyDescent="0.25"/>
    <row r="101488" spans="1:1" ht="14.25" customHeight="1" x14ac:dyDescent="0.3">
      <c r="A101488" s="21"/>
    </row>
    <row r="101494" s="20" customFormat="1" ht="14.25" customHeight="1" x14ac:dyDescent="0.25"/>
    <row r="101510" spans="1:1" ht="14.25" customHeight="1" x14ac:dyDescent="0.3">
      <c r="A101510" s="21"/>
    </row>
    <row r="101516" spans="1:1" s="20" customFormat="1" ht="14.25" customHeight="1" x14ac:dyDescent="0.25"/>
    <row r="101532" spans="1:1" ht="14.25" customHeight="1" x14ac:dyDescent="0.3">
      <c r="A101532" s="21"/>
    </row>
    <row r="101538" s="20" customFormat="1" ht="14.25" customHeight="1" x14ac:dyDescent="0.25"/>
    <row r="101554" spans="1:1" ht="14.25" customHeight="1" x14ac:dyDescent="0.3">
      <c r="A101554" s="21"/>
    </row>
    <row r="101560" spans="1:1" s="20" customFormat="1" ht="14.25" customHeight="1" x14ac:dyDescent="0.25"/>
    <row r="101576" spans="1:1" ht="14.25" customHeight="1" x14ac:dyDescent="0.3">
      <c r="A101576" s="21"/>
    </row>
    <row r="101582" spans="1:1" s="20" customFormat="1" ht="14.25" customHeight="1" x14ac:dyDescent="0.25"/>
    <row r="101598" spans="1:1" ht="14.25" customHeight="1" x14ac:dyDescent="0.3">
      <c r="A101598" s="21"/>
    </row>
    <row r="101604" s="20" customFormat="1" ht="14.25" customHeight="1" x14ac:dyDescent="0.25"/>
    <row r="101620" spans="1:1" ht="14.25" customHeight="1" x14ac:dyDescent="0.3">
      <c r="A101620" s="21"/>
    </row>
    <row r="101626" spans="1:1" s="20" customFormat="1" ht="14.25" customHeight="1" x14ac:dyDescent="0.25"/>
    <row r="101642" spans="1:1" ht="14.25" customHeight="1" x14ac:dyDescent="0.3">
      <c r="A101642" s="21"/>
    </row>
    <row r="101648" spans="1:1" s="20" customFormat="1" ht="14.25" customHeight="1" x14ac:dyDescent="0.25"/>
    <row r="101664" spans="1:1" ht="14.25" customHeight="1" x14ac:dyDescent="0.3">
      <c r="A101664" s="21"/>
    </row>
    <row r="101670" s="20" customFormat="1" ht="14.25" customHeight="1" x14ac:dyDescent="0.25"/>
    <row r="101686" spans="1:1" ht="14.25" customHeight="1" x14ac:dyDescent="0.3">
      <c r="A101686" s="21"/>
    </row>
    <row r="101692" spans="1:1" s="20" customFormat="1" ht="14.25" customHeight="1" x14ac:dyDescent="0.25"/>
    <row r="101708" spans="1:1" ht="14.25" customHeight="1" x14ac:dyDescent="0.3">
      <c r="A101708" s="21"/>
    </row>
    <row r="101714" s="20" customFormat="1" ht="14.25" customHeight="1" x14ac:dyDescent="0.25"/>
    <row r="101730" spans="1:1" ht="14.25" customHeight="1" x14ac:dyDescent="0.3">
      <c r="A101730" s="21"/>
    </row>
    <row r="101736" spans="1:1" s="20" customFormat="1" ht="14.25" customHeight="1" x14ac:dyDescent="0.25"/>
    <row r="101752" spans="1:1" ht="14.25" customHeight="1" x14ac:dyDescent="0.3">
      <c r="A101752" s="21"/>
    </row>
    <row r="101758" spans="1:1" s="20" customFormat="1" ht="14.25" customHeight="1" x14ac:dyDescent="0.25"/>
    <row r="101774" spans="1:1" ht="14.25" customHeight="1" x14ac:dyDescent="0.3">
      <c r="A101774" s="21"/>
    </row>
    <row r="101780" s="20" customFormat="1" ht="14.25" customHeight="1" x14ac:dyDescent="0.25"/>
    <row r="101796" spans="1:1" ht="14.25" customHeight="1" x14ac:dyDescent="0.3">
      <c r="A101796" s="21"/>
    </row>
    <row r="101802" spans="1:1" s="20" customFormat="1" ht="14.25" customHeight="1" x14ac:dyDescent="0.25"/>
    <row r="101818" spans="1:1" ht="14.25" customHeight="1" x14ac:dyDescent="0.3">
      <c r="A101818" s="21"/>
    </row>
    <row r="101824" spans="1:1" s="20" customFormat="1" ht="14.25" customHeight="1" x14ac:dyDescent="0.25"/>
    <row r="101840" spans="1:1" ht="14.25" customHeight="1" x14ac:dyDescent="0.3">
      <c r="A101840" s="21"/>
    </row>
    <row r="101846" s="20" customFormat="1" ht="14.25" customHeight="1" x14ac:dyDescent="0.25"/>
    <row r="101862" spans="1:1" ht="14.25" customHeight="1" x14ac:dyDescent="0.3">
      <c r="A101862" s="21"/>
    </row>
    <row r="101868" spans="1:1" s="20" customFormat="1" ht="14.25" customHeight="1" x14ac:dyDescent="0.25"/>
    <row r="101884" spans="1:1" ht="14.25" customHeight="1" x14ac:dyDescent="0.3">
      <c r="A101884" s="21"/>
    </row>
    <row r="101890" s="20" customFormat="1" ht="14.25" customHeight="1" x14ac:dyDescent="0.25"/>
    <row r="101906" spans="1:1" ht="14.25" customHeight="1" x14ac:dyDescent="0.3">
      <c r="A101906" s="21"/>
    </row>
    <row r="101912" spans="1:1" s="20" customFormat="1" ht="14.25" customHeight="1" x14ac:dyDescent="0.25"/>
    <row r="101928" spans="1:1" ht="14.25" customHeight="1" x14ac:dyDescent="0.3">
      <c r="A101928" s="21"/>
    </row>
    <row r="101934" spans="1:1" s="20" customFormat="1" ht="14.25" customHeight="1" x14ac:dyDescent="0.25"/>
    <row r="101950" spans="1:1" ht="14.25" customHeight="1" x14ac:dyDescent="0.3">
      <c r="A101950" s="21"/>
    </row>
    <row r="101956" s="20" customFormat="1" ht="14.25" customHeight="1" x14ac:dyDescent="0.25"/>
    <row r="101972" spans="1:1" ht="14.25" customHeight="1" x14ac:dyDescent="0.3">
      <c r="A101972" s="21"/>
    </row>
    <row r="101978" spans="1:1" s="20" customFormat="1" ht="14.25" customHeight="1" x14ac:dyDescent="0.25"/>
    <row r="101994" spans="1:1" ht="14.25" customHeight="1" x14ac:dyDescent="0.3">
      <c r="A101994" s="21"/>
    </row>
    <row r="102000" spans="1:1" s="20" customFormat="1" ht="14.25" customHeight="1" x14ac:dyDescent="0.25"/>
    <row r="102016" spans="1:1" ht="14.25" customHeight="1" x14ac:dyDescent="0.3">
      <c r="A102016" s="21"/>
    </row>
    <row r="102022" s="20" customFormat="1" ht="14.25" customHeight="1" x14ac:dyDescent="0.25"/>
    <row r="102038" spans="1:1" ht="14.25" customHeight="1" x14ac:dyDescent="0.3">
      <c r="A102038" s="21"/>
    </row>
    <row r="102044" spans="1:1" s="20" customFormat="1" ht="14.25" customHeight="1" x14ac:dyDescent="0.25"/>
    <row r="102060" spans="1:1" ht="14.25" customHeight="1" x14ac:dyDescent="0.3">
      <c r="A102060" s="21"/>
    </row>
    <row r="102066" s="20" customFormat="1" ht="14.25" customHeight="1" x14ac:dyDescent="0.25"/>
    <row r="102082" spans="1:1" ht="14.25" customHeight="1" x14ac:dyDescent="0.3">
      <c r="A102082" s="21"/>
    </row>
    <row r="102088" spans="1:1" s="20" customFormat="1" ht="14.25" customHeight="1" x14ac:dyDescent="0.25"/>
    <row r="102104" spans="1:1" ht="14.25" customHeight="1" x14ac:dyDescent="0.3">
      <c r="A102104" s="21"/>
    </row>
    <row r="102110" spans="1:1" s="20" customFormat="1" ht="14.25" customHeight="1" x14ac:dyDescent="0.25"/>
    <row r="102126" spans="1:1" ht="14.25" customHeight="1" x14ac:dyDescent="0.3">
      <c r="A102126" s="21"/>
    </row>
    <row r="102132" s="20" customFormat="1" ht="14.25" customHeight="1" x14ac:dyDescent="0.25"/>
    <row r="102148" spans="1:1" ht="14.25" customHeight="1" x14ac:dyDescent="0.3">
      <c r="A102148" s="21"/>
    </row>
    <row r="102154" spans="1:1" s="20" customFormat="1" ht="14.25" customHeight="1" x14ac:dyDescent="0.25"/>
    <row r="102170" spans="1:1" ht="14.25" customHeight="1" x14ac:dyDescent="0.3">
      <c r="A102170" s="21"/>
    </row>
    <row r="102176" spans="1:1" s="20" customFormat="1" ht="14.25" customHeight="1" x14ac:dyDescent="0.25"/>
    <row r="102192" spans="1:1" ht="14.25" customHeight="1" x14ac:dyDescent="0.3">
      <c r="A102192" s="21"/>
    </row>
    <row r="102198" s="20" customFormat="1" ht="14.25" customHeight="1" x14ac:dyDescent="0.25"/>
    <row r="102214" spans="1:1" ht="14.25" customHeight="1" x14ac:dyDescent="0.3">
      <c r="A102214" s="21"/>
    </row>
    <row r="102220" spans="1:1" s="20" customFormat="1" ht="14.25" customHeight="1" x14ac:dyDescent="0.25"/>
    <row r="102236" spans="1:1" ht="14.25" customHeight="1" x14ac:dyDescent="0.3">
      <c r="A102236" s="21"/>
    </row>
    <row r="102242" s="20" customFormat="1" ht="14.25" customHeight="1" x14ac:dyDescent="0.25"/>
    <row r="102258" spans="1:1" ht="14.25" customHeight="1" x14ac:dyDescent="0.3">
      <c r="A102258" s="21"/>
    </row>
    <row r="102264" spans="1:1" s="20" customFormat="1" ht="14.25" customHeight="1" x14ac:dyDescent="0.25"/>
    <row r="102280" spans="1:1" ht="14.25" customHeight="1" x14ac:dyDescent="0.3">
      <c r="A102280" s="21"/>
    </row>
    <row r="102286" spans="1:1" s="20" customFormat="1" ht="14.25" customHeight="1" x14ac:dyDescent="0.25"/>
    <row r="102302" spans="1:1" ht="14.25" customHeight="1" x14ac:dyDescent="0.3">
      <c r="A102302" s="21"/>
    </row>
    <row r="102308" s="20" customFormat="1" ht="14.25" customHeight="1" x14ac:dyDescent="0.25"/>
    <row r="102324" spans="1:1" ht="14.25" customHeight="1" x14ac:dyDescent="0.3">
      <c r="A102324" s="21"/>
    </row>
    <row r="102330" spans="1:1" s="20" customFormat="1" ht="14.25" customHeight="1" x14ac:dyDescent="0.25"/>
    <row r="102346" spans="1:1" ht="14.25" customHeight="1" x14ac:dyDescent="0.3">
      <c r="A102346" s="21"/>
    </row>
    <row r="102352" spans="1:1" s="20" customFormat="1" ht="14.25" customHeight="1" x14ac:dyDescent="0.25"/>
    <row r="102368" spans="1:1" ht="14.25" customHeight="1" x14ac:dyDescent="0.3">
      <c r="A102368" s="21"/>
    </row>
    <row r="102374" s="20" customFormat="1" ht="14.25" customHeight="1" x14ac:dyDescent="0.25"/>
    <row r="102390" spans="1:1" ht="14.25" customHeight="1" x14ac:dyDescent="0.3">
      <c r="A102390" s="21"/>
    </row>
    <row r="102396" spans="1:1" s="20" customFormat="1" ht="14.25" customHeight="1" x14ac:dyDescent="0.25"/>
    <row r="102412" spans="1:1" ht="14.25" customHeight="1" x14ac:dyDescent="0.3">
      <c r="A102412" s="21"/>
    </row>
    <row r="102418" s="20" customFormat="1" ht="14.25" customHeight="1" x14ac:dyDescent="0.25"/>
    <row r="102434" spans="1:1" ht="14.25" customHeight="1" x14ac:dyDescent="0.3">
      <c r="A102434" s="21"/>
    </row>
    <row r="102440" spans="1:1" s="20" customFormat="1" ht="14.25" customHeight="1" x14ac:dyDescent="0.25"/>
    <row r="102456" spans="1:1" ht="14.25" customHeight="1" x14ac:dyDescent="0.3">
      <c r="A102456" s="21"/>
    </row>
    <row r="102462" spans="1:1" s="20" customFormat="1" ht="14.25" customHeight="1" x14ac:dyDescent="0.25"/>
    <row r="102478" spans="1:1" ht="14.25" customHeight="1" x14ac:dyDescent="0.3">
      <c r="A102478" s="21"/>
    </row>
    <row r="102484" s="20" customFormat="1" ht="14.25" customHeight="1" x14ac:dyDescent="0.25"/>
    <row r="102500" spans="1:1" ht="14.25" customHeight="1" x14ac:dyDescent="0.3">
      <c r="A102500" s="21"/>
    </row>
    <row r="102506" spans="1:1" s="20" customFormat="1" ht="14.25" customHeight="1" x14ac:dyDescent="0.25"/>
    <row r="102522" spans="1:1" ht="14.25" customHeight="1" x14ac:dyDescent="0.3">
      <c r="A102522" s="21"/>
    </row>
    <row r="102528" spans="1:1" s="20" customFormat="1" ht="14.25" customHeight="1" x14ac:dyDescent="0.25"/>
    <row r="102544" spans="1:1" ht="14.25" customHeight="1" x14ac:dyDescent="0.3">
      <c r="A102544" s="21"/>
    </row>
    <row r="102550" s="20" customFormat="1" ht="14.25" customHeight="1" x14ac:dyDescent="0.25"/>
    <row r="102566" spans="1:1" ht="14.25" customHeight="1" x14ac:dyDescent="0.3">
      <c r="A102566" s="21"/>
    </row>
    <row r="102572" spans="1:1" s="20" customFormat="1" ht="14.25" customHeight="1" x14ac:dyDescent="0.25"/>
    <row r="102588" spans="1:1" ht="14.25" customHeight="1" x14ac:dyDescent="0.3">
      <c r="A102588" s="21"/>
    </row>
    <row r="102594" s="20" customFormat="1" ht="14.25" customHeight="1" x14ac:dyDescent="0.25"/>
    <row r="102610" spans="1:1" ht="14.25" customHeight="1" x14ac:dyDescent="0.3">
      <c r="A102610" s="21"/>
    </row>
    <row r="102616" spans="1:1" s="20" customFormat="1" ht="14.25" customHeight="1" x14ac:dyDescent="0.25"/>
    <row r="102632" spans="1:1" ht="14.25" customHeight="1" x14ac:dyDescent="0.3">
      <c r="A102632" s="21"/>
    </row>
    <row r="102638" spans="1:1" s="20" customFormat="1" ht="14.25" customHeight="1" x14ac:dyDescent="0.25"/>
    <row r="102654" spans="1:1" ht="14.25" customHeight="1" x14ac:dyDescent="0.3">
      <c r="A102654" s="21"/>
    </row>
    <row r="102660" s="20" customFormat="1" ht="14.25" customHeight="1" x14ac:dyDescent="0.25"/>
    <row r="102676" spans="1:1" ht="14.25" customHeight="1" x14ac:dyDescent="0.3">
      <c r="A102676" s="21"/>
    </row>
    <row r="102682" spans="1:1" s="20" customFormat="1" ht="14.25" customHeight="1" x14ac:dyDescent="0.25"/>
    <row r="102698" spans="1:1" ht="14.25" customHeight="1" x14ac:dyDescent="0.3">
      <c r="A102698" s="21"/>
    </row>
    <row r="102704" spans="1:1" s="20" customFormat="1" ht="14.25" customHeight="1" x14ac:dyDescent="0.25"/>
    <row r="102720" spans="1:1" ht="14.25" customHeight="1" x14ac:dyDescent="0.3">
      <c r="A102720" s="21"/>
    </row>
    <row r="102726" s="20" customFormat="1" ht="14.25" customHeight="1" x14ac:dyDescent="0.25"/>
    <row r="102742" spans="1:1" ht="14.25" customHeight="1" x14ac:dyDescent="0.3">
      <c r="A102742" s="21"/>
    </row>
    <row r="102748" spans="1:1" s="20" customFormat="1" ht="14.25" customHeight="1" x14ac:dyDescent="0.25"/>
    <row r="102764" spans="1:1" ht="14.25" customHeight="1" x14ac:dyDescent="0.3">
      <c r="A102764" s="21"/>
    </row>
    <row r="102770" s="20" customFormat="1" ht="14.25" customHeight="1" x14ac:dyDescent="0.25"/>
    <row r="102786" spans="1:1" ht="14.25" customHeight="1" x14ac:dyDescent="0.3">
      <c r="A102786" s="21"/>
    </row>
    <row r="102792" spans="1:1" s="20" customFormat="1" ht="14.25" customHeight="1" x14ac:dyDescent="0.25"/>
    <row r="102808" spans="1:1" ht="14.25" customHeight="1" x14ac:dyDescent="0.3">
      <c r="A102808" s="21"/>
    </row>
    <row r="102814" spans="1:1" s="20" customFormat="1" ht="14.25" customHeight="1" x14ac:dyDescent="0.25"/>
    <row r="102830" spans="1:1" ht="14.25" customHeight="1" x14ac:dyDescent="0.3">
      <c r="A102830" s="21"/>
    </row>
    <row r="102836" s="20" customFormat="1" ht="14.25" customHeight="1" x14ac:dyDescent="0.25"/>
    <row r="102852" spans="1:1" ht="14.25" customHeight="1" x14ac:dyDescent="0.3">
      <c r="A102852" s="21"/>
    </row>
    <row r="102858" spans="1:1" s="20" customFormat="1" ht="14.25" customHeight="1" x14ac:dyDescent="0.25"/>
    <row r="102874" spans="1:1" ht="14.25" customHeight="1" x14ac:dyDescent="0.3">
      <c r="A102874" s="21"/>
    </row>
    <row r="102880" spans="1:1" s="20" customFormat="1" ht="14.25" customHeight="1" x14ac:dyDescent="0.25"/>
    <row r="102896" spans="1:1" ht="14.25" customHeight="1" x14ac:dyDescent="0.3">
      <c r="A102896" s="21"/>
    </row>
    <row r="102902" s="20" customFormat="1" ht="14.25" customHeight="1" x14ac:dyDescent="0.25"/>
    <row r="102918" spans="1:1" ht="14.25" customHeight="1" x14ac:dyDescent="0.3">
      <c r="A102918" s="21"/>
    </row>
    <row r="102924" spans="1:1" s="20" customFormat="1" ht="14.25" customHeight="1" x14ac:dyDescent="0.25"/>
    <row r="102940" spans="1:1" ht="14.25" customHeight="1" x14ac:dyDescent="0.3">
      <c r="A102940" s="21"/>
    </row>
    <row r="102946" s="20" customFormat="1" ht="14.25" customHeight="1" x14ac:dyDescent="0.25"/>
    <row r="102962" spans="1:1" ht="14.25" customHeight="1" x14ac:dyDescent="0.3">
      <c r="A102962" s="21"/>
    </row>
    <row r="102968" spans="1:1" s="20" customFormat="1" ht="14.25" customHeight="1" x14ac:dyDescent="0.25"/>
    <row r="102984" spans="1:1" ht="14.25" customHeight="1" x14ac:dyDescent="0.3">
      <c r="A102984" s="21"/>
    </row>
    <row r="102990" spans="1:1" s="20" customFormat="1" ht="14.25" customHeight="1" x14ac:dyDescent="0.25"/>
    <row r="103006" spans="1:1" ht="14.25" customHeight="1" x14ac:dyDescent="0.3">
      <c r="A103006" s="21"/>
    </row>
    <row r="103012" s="20" customFormat="1" ht="14.25" customHeight="1" x14ac:dyDescent="0.25"/>
    <row r="103028" spans="1:1" ht="14.25" customHeight="1" x14ac:dyDescent="0.3">
      <c r="A103028" s="21"/>
    </row>
    <row r="103034" spans="1:1" s="20" customFormat="1" ht="14.25" customHeight="1" x14ac:dyDescent="0.25"/>
    <row r="103050" spans="1:1" ht="14.25" customHeight="1" x14ac:dyDescent="0.3">
      <c r="A103050" s="21"/>
    </row>
    <row r="103056" spans="1:1" s="20" customFormat="1" ht="14.25" customHeight="1" x14ac:dyDescent="0.25"/>
    <row r="103072" spans="1:1" ht="14.25" customHeight="1" x14ac:dyDescent="0.3">
      <c r="A103072" s="21"/>
    </row>
    <row r="103078" s="20" customFormat="1" ht="14.25" customHeight="1" x14ac:dyDescent="0.25"/>
    <row r="103094" spans="1:1" ht="14.25" customHeight="1" x14ac:dyDescent="0.3">
      <c r="A103094" s="21"/>
    </row>
    <row r="103100" spans="1:1" s="20" customFormat="1" ht="14.25" customHeight="1" x14ac:dyDescent="0.25"/>
    <row r="103116" spans="1:1" ht="14.25" customHeight="1" x14ac:dyDescent="0.3">
      <c r="A103116" s="21"/>
    </row>
    <row r="103122" s="20" customFormat="1" ht="14.25" customHeight="1" x14ac:dyDescent="0.25"/>
    <row r="103138" spans="1:1" ht="14.25" customHeight="1" x14ac:dyDescent="0.3">
      <c r="A103138" s="21"/>
    </row>
    <row r="103144" spans="1:1" s="20" customFormat="1" ht="14.25" customHeight="1" x14ac:dyDescent="0.25"/>
    <row r="103160" spans="1:1" ht="14.25" customHeight="1" x14ac:dyDescent="0.3">
      <c r="A103160" s="21"/>
    </row>
    <row r="103166" spans="1:1" s="20" customFormat="1" ht="14.25" customHeight="1" x14ac:dyDescent="0.25"/>
    <row r="103182" spans="1:1" ht="14.25" customHeight="1" x14ac:dyDescent="0.3">
      <c r="A103182" s="21"/>
    </row>
    <row r="103188" s="20" customFormat="1" ht="14.25" customHeight="1" x14ac:dyDescent="0.25"/>
    <row r="103204" spans="1:1" ht="14.25" customHeight="1" x14ac:dyDescent="0.3">
      <c r="A103204" s="21"/>
    </row>
    <row r="103210" spans="1:1" s="20" customFormat="1" ht="14.25" customHeight="1" x14ac:dyDescent="0.25"/>
    <row r="103226" spans="1:1" ht="14.25" customHeight="1" x14ac:dyDescent="0.3">
      <c r="A103226" s="21"/>
    </row>
    <row r="103232" spans="1:1" s="20" customFormat="1" ht="14.25" customHeight="1" x14ac:dyDescent="0.25"/>
    <row r="103248" spans="1:1" ht="14.25" customHeight="1" x14ac:dyDescent="0.3">
      <c r="A103248" s="21"/>
    </row>
    <row r="103254" s="20" customFormat="1" ht="14.25" customHeight="1" x14ac:dyDescent="0.25"/>
    <row r="103270" spans="1:1" ht="14.25" customHeight="1" x14ac:dyDescent="0.3">
      <c r="A103270" s="21"/>
    </row>
    <row r="103276" spans="1:1" s="20" customFormat="1" ht="14.25" customHeight="1" x14ac:dyDescent="0.25"/>
    <row r="103292" spans="1:1" ht="14.25" customHeight="1" x14ac:dyDescent="0.3">
      <c r="A103292" s="21"/>
    </row>
    <row r="103298" s="20" customFormat="1" ht="14.25" customHeight="1" x14ac:dyDescent="0.25"/>
    <row r="103314" spans="1:1" ht="14.25" customHeight="1" x14ac:dyDescent="0.3">
      <c r="A103314" s="21"/>
    </row>
    <row r="103320" spans="1:1" s="20" customFormat="1" ht="14.25" customHeight="1" x14ac:dyDescent="0.25"/>
    <row r="103336" spans="1:1" ht="14.25" customHeight="1" x14ac:dyDescent="0.3">
      <c r="A103336" s="21"/>
    </row>
    <row r="103342" spans="1:1" s="20" customFormat="1" ht="14.25" customHeight="1" x14ac:dyDescent="0.25"/>
    <row r="103358" spans="1:1" ht="14.25" customHeight="1" x14ac:dyDescent="0.3">
      <c r="A103358" s="21"/>
    </row>
    <row r="103364" s="20" customFormat="1" ht="14.25" customHeight="1" x14ac:dyDescent="0.25"/>
    <row r="103380" spans="1:1" ht="14.25" customHeight="1" x14ac:dyDescent="0.3">
      <c r="A103380" s="21"/>
    </row>
    <row r="103386" spans="1:1" s="20" customFormat="1" ht="14.25" customHeight="1" x14ac:dyDescent="0.25"/>
    <row r="103402" spans="1:1" ht="14.25" customHeight="1" x14ac:dyDescent="0.3">
      <c r="A103402" s="21"/>
    </row>
    <row r="103408" spans="1:1" s="20" customFormat="1" ht="14.25" customHeight="1" x14ac:dyDescent="0.25"/>
    <row r="103424" spans="1:1" ht="14.25" customHeight="1" x14ac:dyDescent="0.3">
      <c r="A103424" s="21"/>
    </row>
    <row r="103430" s="20" customFormat="1" ht="14.25" customHeight="1" x14ac:dyDescent="0.25"/>
    <row r="103446" spans="1:1" ht="14.25" customHeight="1" x14ac:dyDescent="0.3">
      <c r="A103446" s="21"/>
    </row>
    <row r="103452" spans="1:1" s="20" customFormat="1" ht="14.25" customHeight="1" x14ac:dyDescent="0.25"/>
    <row r="103468" spans="1:1" ht="14.25" customHeight="1" x14ac:dyDescent="0.3">
      <c r="A103468" s="21"/>
    </row>
    <row r="103474" s="20" customFormat="1" ht="14.25" customHeight="1" x14ac:dyDescent="0.25"/>
    <row r="103490" spans="1:1" ht="14.25" customHeight="1" x14ac:dyDescent="0.3">
      <c r="A103490" s="21"/>
    </row>
    <row r="103496" spans="1:1" s="20" customFormat="1" ht="14.25" customHeight="1" x14ac:dyDescent="0.25"/>
    <row r="103512" spans="1:1" ht="14.25" customHeight="1" x14ac:dyDescent="0.3">
      <c r="A103512" s="21"/>
    </row>
    <row r="103518" spans="1:1" s="20" customFormat="1" ht="14.25" customHeight="1" x14ac:dyDescent="0.25"/>
    <row r="103534" spans="1:1" ht="14.25" customHeight="1" x14ac:dyDescent="0.3">
      <c r="A103534" s="21"/>
    </row>
    <row r="103540" s="20" customFormat="1" ht="14.25" customHeight="1" x14ac:dyDescent="0.25"/>
    <row r="103556" spans="1:1" ht="14.25" customHeight="1" x14ac:dyDescent="0.3">
      <c r="A103556" s="21"/>
    </row>
    <row r="103562" spans="1:1" s="20" customFormat="1" ht="14.25" customHeight="1" x14ac:dyDescent="0.25"/>
    <row r="103578" spans="1:1" ht="14.25" customHeight="1" x14ac:dyDescent="0.3">
      <c r="A103578" s="21"/>
    </row>
    <row r="103584" spans="1:1" s="20" customFormat="1" ht="14.25" customHeight="1" x14ac:dyDescent="0.25"/>
    <row r="103600" spans="1:1" ht="14.25" customHeight="1" x14ac:dyDescent="0.3">
      <c r="A103600" s="21"/>
    </row>
    <row r="103606" s="20" customFormat="1" ht="14.25" customHeight="1" x14ac:dyDescent="0.25"/>
    <row r="103622" spans="1:1" ht="14.25" customHeight="1" x14ac:dyDescent="0.3">
      <c r="A103622" s="21"/>
    </row>
    <row r="103628" spans="1:1" s="20" customFormat="1" ht="14.25" customHeight="1" x14ac:dyDescent="0.25"/>
    <row r="103644" spans="1:1" ht="14.25" customHeight="1" x14ac:dyDescent="0.3">
      <c r="A103644" s="21"/>
    </row>
    <row r="103650" s="20" customFormat="1" ht="14.25" customHeight="1" x14ac:dyDescent="0.25"/>
    <row r="103666" spans="1:1" ht="14.25" customHeight="1" x14ac:dyDescent="0.3">
      <c r="A103666" s="21"/>
    </row>
    <row r="103672" spans="1:1" s="20" customFormat="1" ht="14.25" customHeight="1" x14ac:dyDescent="0.25"/>
    <row r="103688" spans="1:1" ht="14.25" customHeight="1" x14ac:dyDescent="0.3">
      <c r="A103688" s="21"/>
    </row>
    <row r="103694" spans="1:1" s="20" customFormat="1" ht="14.25" customHeight="1" x14ac:dyDescent="0.25"/>
    <row r="103710" spans="1:1" ht="14.25" customHeight="1" x14ac:dyDescent="0.3">
      <c r="A103710" s="21"/>
    </row>
    <row r="103716" s="20" customFormat="1" ht="14.25" customHeight="1" x14ac:dyDescent="0.25"/>
    <row r="103732" spans="1:1" ht="14.25" customHeight="1" x14ac:dyDescent="0.3">
      <c r="A103732" s="21"/>
    </row>
    <row r="103738" spans="1:1" s="20" customFormat="1" ht="14.25" customHeight="1" x14ac:dyDescent="0.25"/>
    <row r="103754" spans="1:1" ht="14.25" customHeight="1" x14ac:dyDescent="0.3">
      <c r="A103754" s="21"/>
    </row>
    <row r="103760" spans="1:1" s="20" customFormat="1" ht="14.25" customHeight="1" x14ac:dyDescent="0.25"/>
    <row r="103776" spans="1:1" ht="14.25" customHeight="1" x14ac:dyDescent="0.3">
      <c r="A103776" s="21"/>
    </row>
    <row r="103782" s="20" customFormat="1" ht="14.25" customHeight="1" x14ac:dyDescent="0.25"/>
    <row r="103798" spans="1:1" ht="14.25" customHeight="1" x14ac:dyDescent="0.3">
      <c r="A103798" s="21"/>
    </row>
    <row r="103804" spans="1:1" s="20" customFormat="1" ht="14.25" customHeight="1" x14ac:dyDescent="0.25"/>
    <row r="103820" spans="1:1" ht="14.25" customHeight="1" x14ac:dyDescent="0.3">
      <c r="A103820" s="21"/>
    </row>
    <row r="103826" s="20" customFormat="1" ht="14.25" customHeight="1" x14ac:dyDescent="0.25"/>
    <row r="103842" spans="1:1" ht="14.25" customHeight="1" x14ac:dyDescent="0.3">
      <c r="A103842" s="21"/>
    </row>
    <row r="103848" spans="1:1" s="20" customFormat="1" ht="14.25" customHeight="1" x14ac:dyDescent="0.25"/>
    <row r="103864" spans="1:1" ht="14.25" customHeight="1" x14ac:dyDescent="0.3">
      <c r="A103864" s="21"/>
    </row>
    <row r="103870" spans="1:1" s="20" customFormat="1" ht="14.25" customHeight="1" x14ac:dyDescent="0.25"/>
    <row r="103886" spans="1:1" ht="14.25" customHeight="1" x14ac:dyDescent="0.3">
      <c r="A103886" s="21"/>
    </row>
    <row r="103892" s="20" customFormat="1" ht="14.25" customHeight="1" x14ac:dyDescent="0.25"/>
    <row r="103908" spans="1:1" ht="14.25" customHeight="1" x14ac:dyDescent="0.3">
      <c r="A103908" s="21"/>
    </row>
    <row r="103914" spans="1:1" s="20" customFormat="1" ht="14.25" customHeight="1" x14ac:dyDescent="0.25"/>
    <row r="103930" spans="1:1" ht="14.25" customHeight="1" x14ac:dyDescent="0.3">
      <c r="A103930" s="21"/>
    </row>
    <row r="103936" spans="1:1" s="20" customFormat="1" ht="14.25" customHeight="1" x14ac:dyDescent="0.25"/>
    <row r="103952" spans="1:1" ht="14.25" customHeight="1" x14ac:dyDescent="0.3">
      <c r="A103952" s="21"/>
    </row>
    <row r="103958" s="20" customFormat="1" ht="14.25" customHeight="1" x14ac:dyDescent="0.25"/>
    <row r="103974" spans="1:1" ht="14.25" customHeight="1" x14ac:dyDescent="0.3">
      <c r="A103974" s="21"/>
    </row>
    <row r="103980" spans="1:1" s="20" customFormat="1" ht="14.25" customHeight="1" x14ac:dyDescent="0.25"/>
    <row r="103996" spans="1:1" ht="14.25" customHeight="1" x14ac:dyDescent="0.3">
      <c r="A103996" s="21"/>
    </row>
    <row r="104002" s="20" customFormat="1" ht="14.25" customHeight="1" x14ac:dyDescent="0.25"/>
    <row r="104018" spans="1:1" ht="14.25" customHeight="1" x14ac:dyDescent="0.3">
      <c r="A104018" s="21"/>
    </row>
    <row r="104024" spans="1:1" s="20" customFormat="1" ht="14.25" customHeight="1" x14ac:dyDescent="0.25"/>
    <row r="104040" spans="1:1" ht="14.25" customHeight="1" x14ac:dyDescent="0.3">
      <c r="A104040" s="21"/>
    </row>
    <row r="104046" spans="1:1" s="20" customFormat="1" ht="14.25" customHeight="1" x14ac:dyDescent="0.25"/>
    <row r="104062" spans="1:1" ht="14.25" customHeight="1" x14ac:dyDescent="0.3">
      <c r="A104062" s="21"/>
    </row>
    <row r="104068" s="20" customFormat="1" ht="14.25" customHeight="1" x14ac:dyDescent="0.25"/>
    <row r="104084" spans="1:1" ht="14.25" customHeight="1" x14ac:dyDescent="0.3">
      <c r="A104084" s="21"/>
    </row>
    <row r="104090" spans="1:1" s="20" customFormat="1" ht="14.25" customHeight="1" x14ac:dyDescent="0.25"/>
    <row r="104106" spans="1:1" ht="14.25" customHeight="1" x14ac:dyDescent="0.3">
      <c r="A104106" s="21"/>
    </row>
    <row r="104112" spans="1:1" s="20" customFormat="1" ht="14.25" customHeight="1" x14ac:dyDescent="0.25"/>
    <row r="104128" spans="1:1" ht="14.25" customHeight="1" x14ac:dyDescent="0.3">
      <c r="A104128" s="21"/>
    </row>
    <row r="104134" s="20" customFormat="1" ht="14.25" customHeight="1" x14ac:dyDescent="0.25"/>
    <row r="104150" spans="1:1" ht="14.25" customHeight="1" x14ac:dyDescent="0.3">
      <c r="A104150" s="21"/>
    </row>
    <row r="104156" spans="1:1" s="20" customFormat="1" ht="14.25" customHeight="1" x14ac:dyDescent="0.25"/>
    <row r="104172" spans="1:1" ht="14.25" customHeight="1" x14ac:dyDescent="0.3">
      <c r="A104172" s="21"/>
    </row>
    <row r="104178" s="20" customFormat="1" ht="14.25" customHeight="1" x14ac:dyDescent="0.25"/>
    <row r="104194" spans="1:1" ht="14.25" customHeight="1" x14ac:dyDescent="0.3">
      <c r="A104194" s="21"/>
    </row>
    <row r="104200" spans="1:1" s="20" customFormat="1" ht="14.25" customHeight="1" x14ac:dyDescent="0.25"/>
    <row r="104216" spans="1:1" ht="14.25" customHeight="1" x14ac:dyDescent="0.3">
      <c r="A104216" s="21"/>
    </row>
    <row r="104222" spans="1:1" s="20" customFormat="1" ht="14.25" customHeight="1" x14ac:dyDescent="0.25"/>
    <row r="104238" spans="1:1" ht="14.25" customHeight="1" x14ac:dyDescent="0.3">
      <c r="A104238" s="21"/>
    </row>
    <row r="104244" s="20" customFormat="1" ht="14.25" customHeight="1" x14ac:dyDescent="0.25"/>
    <row r="104260" spans="1:1" ht="14.25" customHeight="1" x14ac:dyDescent="0.3">
      <c r="A104260" s="21"/>
    </row>
    <row r="104266" spans="1:1" s="20" customFormat="1" ht="14.25" customHeight="1" x14ac:dyDescent="0.25"/>
    <row r="104282" spans="1:1" ht="14.25" customHeight="1" x14ac:dyDescent="0.3">
      <c r="A104282" s="21"/>
    </row>
    <row r="104288" spans="1:1" s="20" customFormat="1" ht="14.25" customHeight="1" x14ac:dyDescent="0.25"/>
    <row r="104304" spans="1:1" ht="14.25" customHeight="1" x14ac:dyDescent="0.3">
      <c r="A104304" s="21"/>
    </row>
    <row r="104310" s="20" customFormat="1" ht="14.25" customHeight="1" x14ac:dyDescent="0.25"/>
    <row r="104326" spans="1:1" ht="14.25" customHeight="1" x14ac:dyDescent="0.3">
      <c r="A104326" s="21"/>
    </row>
    <row r="104332" spans="1:1" s="20" customFormat="1" ht="14.25" customHeight="1" x14ac:dyDescent="0.25"/>
    <row r="104348" spans="1:1" ht="14.25" customHeight="1" x14ac:dyDescent="0.3">
      <c r="A104348" s="21"/>
    </row>
    <row r="104354" s="20" customFormat="1" ht="14.25" customHeight="1" x14ac:dyDescent="0.25"/>
    <row r="104370" spans="1:1" ht="14.25" customHeight="1" x14ac:dyDescent="0.3">
      <c r="A104370" s="21"/>
    </row>
    <row r="104376" spans="1:1" s="20" customFormat="1" ht="14.25" customHeight="1" x14ac:dyDescent="0.25"/>
    <row r="104392" spans="1:1" ht="14.25" customHeight="1" x14ac:dyDescent="0.3">
      <c r="A104392" s="21"/>
    </row>
    <row r="104398" spans="1:1" s="20" customFormat="1" ht="14.25" customHeight="1" x14ac:dyDescent="0.25"/>
    <row r="104414" spans="1:1" ht="14.25" customHeight="1" x14ac:dyDescent="0.3">
      <c r="A104414" s="21"/>
    </row>
    <row r="104420" s="20" customFormat="1" ht="14.25" customHeight="1" x14ac:dyDescent="0.25"/>
    <row r="104436" spans="1:1" ht="14.25" customHeight="1" x14ac:dyDescent="0.3">
      <c r="A104436" s="21"/>
    </row>
    <row r="104442" spans="1:1" s="20" customFormat="1" ht="14.25" customHeight="1" x14ac:dyDescent="0.25"/>
    <row r="104458" spans="1:1" ht="14.25" customHeight="1" x14ac:dyDescent="0.3">
      <c r="A104458" s="21"/>
    </row>
    <row r="104464" spans="1:1" s="20" customFormat="1" ht="14.25" customHeight="1" x14ac:dyDescent="0.25"/>
    <row r="104480" spans="1:1" ht="14.25" customHeight="1" x14ac:dyDescent="0.3">
      <c r="A104480" s="21"/>
    </row>
    <row r="104486" s="20" customFormat="1" ht="14.25" customHeight="1" x14ac:dyDescent="0.25"/>
    <row r="104502" spans="1:1" ht="14.25" customHeight="1" x14ac:dyDescent="0.3">
      <c r="A104502" s="21"/>
    </row>
    <row r="104508" spans="1:1" s="20" customFormat="1" ht="14.25" customHeight="1" x14ac:dyDescent="0.25"/>
    <row r="104524" spans="1:1" ht="14.25" customHeight="1" x14ac:dyDescent="0.3">
      <c r="A104524" s="21"/>
    </row>
    <row r="104530" s="20" customFormat="1" ht="14.25" customHeight="1" x14ac:dyDescent="0.25"/>
    <row r="104546" spans="1:1" ht="14.25" customHeight="1" x14ac:dyDescent="0.3">
      <c r="A104546" s="21"/>
    </row>
    <row r="104552" spans="1:1" s="20" customFormat="1" ht="14.25" customHeight="1" x14ac:dyDescent="0.25"/>
    <row r="104568" spans="1:1" ht="14.25" customHeight="1" x14ac:dyDescent="0.3">
      <c r="A104568" s="21"/>
    </row>
    <row r="104574" spans="1:1" s="20" customFormat="1" ht="14.25" customHeight="1" x14ac:dyDescent="0.25"/>
    <row r="104590" spans="1:1" ht="14.25" customHeight="1" x14ac:dyDescent="0.3">
      <c r="A104590" s="21"/>
    </row>
    <row r="104596" s="20" customFormat="1" ht="14.25" customHeight="1" x14ac:dyDescent="0.25"/>
    <row r="104612" spans="1:1" ht="14.25" customHeight="1" x14ac:dyDescent="0.3">
      <c r="A104612" s="21"/>
    </row>
    <row r="104618" spans="1:1" s="20" customFormat="1" ht="14.25" customHeight="1" x14ac:dyDescent="0.25"/>
    <row r="104634" spans="1:1" ht="14.25" customHeight="1" x14ac:dyDescent="0.3">
      <c r="A104634" s="21"/>
    </row>
    <row r="104640" spans="1:1" s="20" customFormat="1" ht="14.25" customHeight="1" x14ac:dyDescent="0.25"/>
    <row r="104656" spans="1:1" ht="14.25" customHeight="1" x14ac:dyDescent="0.3">
      <c r="A104656" s="21"/>
    </row>
    <row r="104662" s="20" customFormat="1" ht="14.25" customHeight="1" x14ac:dyDescent="0.25"/>
    <row r="104678" spans="1:1" ht="14.25" customHeight="1" x14ac:dyDescent="0.3">
      <c r="A104678" s="21"/>
    </row>
    <row r="104684" spans="1:1" s="20" customFormat="1" ht="14.25" customHeight="1" x14ac:dyDescent="0.25"/>
    <row r="104700" spans="1:1" ht="14.25" customHeight="1" x14ac:dyDescent="0.3">
      <c r="A104700" s="21"/>
    </row>
    <row r="104706" s="20" customFormat="1" ht="14.25" customHeight="1" x14ac:dyDescent="0.25"/>
    <row r="104722" spans="1:1" ht="14.25" customHeight="1" x14ac:dyDescent="0.3">
      <c r="A104722" s="21"/>
    </row>
    <row r="104728" spans="1:1" s="20" customFormat="1" ht="14.25" customHeight="1" x14ac:dyDescent="0.25"/>
    <row r="104744" spans="1:1" ht="14.25" customHeight="1" x14ac:dyDescent="0.3">
      <c r="A104744" s="21"/>
    </row>
    <row r="104750" spans="1:1" s="20" customFormat="1" ht="14.25" customHeight="1" x14ac:dyDescent="0.25"/>
    <row r="104766" spans="1:1" ht="14.25" customHeight="1" x14ac:dyDescent="0.3">
      <c r="A104766" s="21"/>
    </row>
    <row r="104772" s="20" customFormat="1" ht="14.25" customHeight="1" x14ac:dyDescent="0.25"/>
    <row r="104788" spans="1:1" ht="14.25" customHeight="1" x14ac:dyDescent="0.3">
      <c r="A104788" s="21"/>
    </row>
    <row r="104794" spans="1:1" s="20" customFormat="1" ht="14.25" customHeight="1" x14ac:dyDescent="0.25"/>
    <row r="104810" spans="1:1" ht="14.25" customHeight="1" x14ac:dyDescent="0.3">
      <c r="A104810" s="21"/>
    </row>
    <row r="104816" spans="1:1" s="20" customFormat="1" ht="14.25" customHeight="1" x14ac:dyDescent="0.25"/>
    <row r="104832" spans="1:1" ht="14.25" customHeight="1" x14ac:dyDescent="0.3">
      <c r="A104832" s="21"/>
    </row>
    <row r="104838" s="20" customFormat="1" ht="14.25" customHeight="1" x14ac:dyDescent="0.25"/>
    <row r="104854" spans="1:1" ht="14.25" customHeight="1" x14ac:dyDescent="0.3">
      <c r="A104854" s="21"/>
    </row>
    <row r="104860" spans="1:1" s="20" customFormat="1" ht="14.25" customHeight="1" x14ac:dyDescent="0.25"/>
    <row r="104876" spans="1:1" ht="14.25" customHeight="1" x14ac:dyDescent="0.3">
      <c r="A104876" s="21"/>
    </row>
    <row r="104882" s="20" customFormat="1" ht="14.25" customHeight="1" x14ac:dyDescent="0.25"/>
    <row r="104898" spans="1:1" ht="14.25" customHeight="1" x14ac:dyDescent="0.3">
      <c r="A104898" s="21"/>
    </row>
    <row r="104904" spans="1:1" s="20" customFormat="1" ht="14.25" customHeight="1" x14ac:dyDescent="0.25"/>
    <row r="104920" spans="1:1" ht="14.25" customHeight="1" x14ac:dyDescent="0.3">
      <c r="A104920" s="21"/>
    </row>
    <row r="104926" spans="1:1" s="20" customFormat="1" ht="14.25" customHeight="1" x14ac:dyDescent="0.25"/>
    <row r="104942" spans="1:1" ht="14.25" customHeight="1" x14ac:dyDescent="0.3">
      <c r="A104942" s="21"/>
    </row>
    <row r="104948" s="20" customFormat="1" ht="14.25" customHeight="1" x14ac:dyDescent="0.25"/>
    <row r="104964" spans="1:1" ht="14.25" customHeight="1" x14ac:dyDescent="0.3">
      <c r="A104964" s="21"/>
    </row>
    <row r="104970" spans="1:1" s="20" customFormat="1" ht="14.25" customHeight="1" x14ac:dyDescent="0.25"/>
    <row r="104986" spans="1:1" ht="14.25" customHeight="1" x14ac:dyDescent="0.3">
      <c r="A104986" s="21"/>
    </row>
    <row r="104992" spans="1:1" s="20" customFormat="1" ht="14.25" customHeight="1" x14ac:dyDescent="0.25"/>
    <row r="105008" spans="1:1" ht="14.25" customHeight="1" x14ac:dyDescent="0.3">
      <c r="A105008" s="21"/>
    </row>
    <row r="105014" s="20" customFormat="1" ht="14.25" customHeight="1" x14ac:dyDescent="0.25"/>
    <row r="105030" spans="1:1" ht="14.25" customHeight="1" x14ac:dyDescent="0.3">
      <c r="A105030" s="21"/>
    </row>
    <row r="105036" spans="1:1" s="20" customFormat="1" ht="14.25" customHeight="1" x14ac:dyDescent="0.25"/>
    <row r="105052" spans="1:1" ht="14.25" customHeight="1" x14ac:dyDescent="0.3">
      <c r="A105052" s="21"/>
    </row>
    <row r="105058" s="20" customFormat="1" ht="14.25" customHeight="1" x14ac:dyDescent="0.25"/>
    <row r="105074" spans="1:1" ht="14.25" customHeight="1" x14ac:dyDescent="0.3">
      <c r="A105074" s="21"/>
    </row>
    <row r="105080" spans="1:1" s="20" customFormat="1" ht="14.25" customHeight="1" x14ac:dyDescent="0.25"/>
    <row r="105096" spans="1:1" ht="14.25" customHeight="1" x14ac:dyDescent="0.3">
      <c r="A105096" s="21"/>
    </row>
    <row r="105102" spans="1:1" s="20" customFormat="1" ht="14.25" customHeight="1" x14ac:dyDescent="0.25"/>
    <row r="105118" spans="1:1" ht="14.25" customHeight="1" x14ac:dyDescent="0.3">
      <c r="A105118" s="21"/>
    </row>
    <row r="105124" s="20" customFormat="1" ht="14.25" customHeight="1" x14ac:dyDescent="0.25"/>
    <row r="105140" spans="1:1" ht="14.25" customHeight="1" x14ac:dyDescent="0.3">
      <c r="A105140" s="21"/>
    </row>
    <row r="105146" spans="1:1" s="20" customFormat="1" ht="14.25" customHeight="1" x14ac:dyDescent="0.25"/>
    <row r="105162" spans="1:1" ht="14.25" customHeight="1" x14ac:dyDescent="0.3">
      <c r="A105162" s="21"/>
    </row>
    <row r="105168" spans="1:1" s="20" customFormat="1" ht="14.25" customHeight="1" x14ac:dyDescent="0.25"/>
    <row r="105184" spans="1:1" ht="14.25" customHeight="1" x14ac:dyDescent="0.3">
      <c r="A105184" s="21"/>
    </row>
    <row r="105190" s="20" customFormat="1" ht="14.25" customHeight="1" x14ac:dyDescent="0.25"/>
    <row r="105206" spans="1:1" ht="14.25" customHeight="1" x14ac:dyDescent="0.3">
      <c r="A105206" s="21"/>
    </row>
    <row r="105212" spans="1:1" s="20" customFormat="1" ht="14.25" customHeight="1" x14ac:dyDescent="0.25"/>
    <row r="105228" spans="1:1" ht="14.25" customHeight="1" x14ac:dyDescent="0.3">
      <c r="A105228" s="21"/>
    </row>
    <row r="105234" s="20" customFormat="1" ht="14.25" customHeight="1" x14ac:dyDescent="0.25"/>
    <row r="105250" spans="1:1" ht="14.25" customHeight="1" x14ac:dyDescent="0.3">
      <c r="A105250" s="21"/>
    </row>
    <row r="105256" spans="1:1" s="20" customFormat="1" ht="14.25" customHeight="1" x14ac:dyDescent="0.25"/>
    <row r="105272" spans="1:1" ht="14.25" customHeight="1" x14ac:dyDescent="0.3">
      <c r="A105272" s="21"/>
    </row>
    <row r="105278" spans="1:1" s="20" customFormat="1" ht="14.25" customHeight="1" x14ac:dyDescent="0.25"/>
    <row r="105294" spans="1:1" ht="14.25" customHeight="1" x14ac:dyDescent="0.3">
      <c r="A105294" s="21"/>
    </row>
    <row r="105300" s="20" customFormat="1" ht="14.25" customHeight="1" x14ac:dyDescent="0.25"/>
    <row r="105316" spans="1:1" ht="14.25" customHeight="1" x14ac:dyDescent="0.3">
      <c r="A105316" s="21"/>
    </row>
    <row r="105322" spans="1:1" s="20" customFormat="1" ht="14.25" customHeight="1" x14ac:dyDescent="0.25"/>
    <row r="105338" spans="1:1" ht="14.25" customHeight="1" x14ac:dyDescent="0.3">
      <c r="A105338" s="21"/>
    </row>
    <row r="105344" spans="1:1" s="20" customFormat="1" ht="14.25" customHeight="1" x14ac:dyDescent="0.25"/>
    <row r="105360" spans="1:1" ht="14.25" customHeight="1" x14ac:dyDescent="0.3">
      <c r="A105360" s="21"/>
    </row>
    <row r="105366" s="20" customFormat="1" ht="14.25" customHeight="1" x14ac:dyDescent="0.25"/>
    <row r="105382" spans="1:1" ht="14.25" customHeight="1" x14ac:dyDescent="0.3">
      <c r="A105382" s="21"/>
    </row>
    <row r="105388" spans="1:1" s="20" customFormat="1" ht="14.25" customHeight="1" x14ac:dyDescent="0.25"/>
    <row r="105404" spans="1:1" ht="14.25" customHeight="1" x14ac:dyDescent="0.3">
      <c r="A105404" s="21"/>
    </row>
    <row r="105410" s="20" customFormat="1" ht="14.25" customHeight="1" x14ac:dyDescent="0.25"/>
    <row r="105426" spans="1:1" ht="14.25" customHeight="1" x14ac:dyDescent="0.3">
      <c r="A105426" s="21"/>
    </row>
    <row r="105432" spans="1:1" s="20" customFormat="1" ht="14.25" customHeight="1" x14ac:dyDescent="0.25"/>
    <row r="105448" spans="1:1" ht="14.25" customHeight="1" x14ac:dyDescent="0.3">
      <c r="A105448" s="21"/>
    </row>
    <row r="105454" spans="1:1" s="20" customFormat="1" ht="14.25" customHeight="1" x14ac:dyDescent="0.25"/>
    <row r="105470" spans="1:1" ht="14.25" customHeight="1" x14ac:dyDescent="0.3">
      <c r="A105470" s="21"/>
    </row>
    <row r="105476" s="20" customFormat="1" ht="14.25" customHeight="1" x14ac:dyDescent="0.25"/>
    <row r="105492" spans="1:1" ht="14.25" customHeight="1" x14ac:dyDescent="0.3">
      <c r="A105492" s="21"/>
    </row>
    <row r="105498" spans="1:1" s="20" customFormat="1" ht="14.25" customHeight="1" x14ac:dyDescent="0.25"/>
    <row r="105514" spans="1:1" ht="14.25" customHeight="1" x14ac:dyDescent="0.3">
      <c r="A105514" s="21"/>
    </row>
    <row r="105520" spans="1:1" s="20" customFormat="1" ht="14.25" customHeight="1" x14ac:dyDescent="0.25"/>
    <row r="105536" spans="1:1" ht="14.25" customHeight="1" x14ac:dyDescent="0.3">
      <c r="A105536" s="21"/>
    </row>
    <row r="105542" s="20" customFormat="1" ht="14.25" customHeight="1" x14ac:dyDescent="0.25"/>
    <row r="105558" spans="1:1" ht="14.25" customHeight="1" x14ac:dyDescent="0.3">
      <c r="A105558" s="21"/>
    </row>
    <row r="105564" spans="1:1" s="20" customFormat="1" ht="14.25" customHeight="1" x14ac:dyDescent="0.25"/>
    <row r="105580" spans="1:1" ht="14.25" customHeight="1" x14ac:dyDescent="0.3">
      <c r="A105580" s="21"/>
    </row>
    <row r="105586" s="20" customFormat="1" ht="14.25" customHeight="1" x14ac:dyDescent="0.25"/>
    <row r="105602" spans="1:1" ht="14.25" customHeight="1" x14ac:dyDescent="0.3">
      <c r="A105602" s="21"/>
    </row>
    <row r="105608" spans="1:1" s="20" customFormat="1" ht="14.25" customHeight="1" x14ac:dyDescent="0.25"/>
    <row r="105624" spans="1:1" ht="14.25" customHeight="1" x14ac:dyDescent="0.3">
      <c r="A105624" s="21"/>
    </row>
    <row r="105630" spans="1:1" s="20" customFormat="1" ht="14.25" customHeight="1" x14ac:dyDescent="0.25"/>
    <row r="105646" spans="1:1" ht="14.25" customHeight="1" x14ac:dyDescent="0.3">
      <c r="A105646" s="21"/>
    </row>
    <row r="105652" s="20" customFormat="1" ht="14.25" customHeight="1" x14ac:dyDescent="0.25"/>
    <row r="105668" spans="1:1" ht="14.25" customHeight="1" x14ac:dyDescent="0.3">
      <c r="A105668" s="21"/>
    </row>
    <row r="105674" spans="1:1" s="20" customFormat="1" ht="14.25" customHeight="1" x14ac:dyDescent="0.25"/>
    <row r="105690" spans="1:1" ht="14.25" customHeight="1" x14ac:dyDescent="0.3">
      <c r="A105690" s="21"/>
    </row>
    <row r="105696" spans="1:1" s="20" customFormat="1" ht="14.25" customHeight="1" x14ac:dyDescent="0.25"/>
    <row r="105712" spans="1:1" ht="14.25" customHeight="1" x14ac:dyDescent="0.3">
      <c r="A105712" s="21"/>
    </row>
    <row r="105718" s="20" customFormat="1" ht="14.25" customHeight="1" x14ac:dyDescent="0.25"/>
    <row r="105734" spans="1:1" ht="14.25" customHeight="1" x14ac:dyDescent="0.3">
      <c r="A105734" s="21"/>
    </row>
    <row r="105740" spans="1:1" s="20" customFormat="1" ht="14.25" customHeight="1" x14ac:dyDescent="0.25"/>
    <row r="105756" spans="1:1" ht="14.25" customHeight="1" x14ac:dyDescent="0.3">
      <c r="A105756" s="21"/>
    </row>
    <row r="105762" s="20" customFormat="1" ht="14.25" customHeight="1" x14ac:dyDescent="0.25"/>
    <row r="105778" spans="1:1" ht="14.25" customHeight="1" x14ac:dyDescent="0.3">
      <c r="A105778" s="21"/>
    </row>
    <row r="105784" spans="1:1" s="20" customFormat="1" ht="14.25" customHeight="1" x14ac:dyDescent="0.25"/>
    <row r="105800" spans="1:1" ht="14.25" customHeight="1" x14ac:dyDescent="0.3">
      <c r="A105800" s="21"/>
    </row>
    <row r="105806" spans="1:1" s="20" customFormat="1" ht="14.25" customHeight="1" x14ac:dyDescent="0.25"/>
    <row r="105822" spans="1:1" ht="14.25" customHeight="1" x14ac:dyDescent="0.3">
      <c r="A105822" s="21"/>
    </row>
    <row r="105828" s="20" customFormat="1" ht="14.25" customHeight="1" x14ac:dyDescent="0.25"/>
    <row r="105844" spans="1:1" ht="14.25" customHeight="1" x14ac:dyDescent="0.3">
      <c r="A105844" s="21"/>
    </row>
    <row r="105850" spans="1:1" s="20" customFormat="1" ht="14.25" customHeight="1" x14ac:dyDescent="0.25"/>
    <row r="105866" spans="1:1" ht="14.25" customHeight="1" x14ac:dyDescent="0.3">
      <c r="A105866" s="21"/>
    </row>
    <row r="105872" spans="1:1" s="20" customFormat="1" ht="14.25" customHeight="1" x14ac:dyDescent="0.25"/>
    <row r="105888" spans="1:1" ht="14.25" customHeight="1" x14ac:dyDescent="0.3">
      <c r="A105888" s="21"/>
    </row>
    <row r="105894" s="20" customFormat="1" ht="14.25" customHeight="1" x14ac:dyDescent="0.25"/>
    <row r="105910" spans="1:1" ht="14.25" customHeight="1" x14ac:dyDescent="0.3">
      <c r="A105910" s="21"/>
    </row>
    <row r="105916" spans="1:1" s="20" customFormat="1" ht="14.25" customHeight="1" x14ac:dyDescent="0.25"/>
    <row r="105932" spans="1:1" ht="14.25" customHeight="1" x14ac:dyDescent="0.3">
      <c r="A105932" s="21"/>
    </row>
    <row r="105938" s="20" customFormat="1" ht="14.25" customHeight="1" x14ac:dyDescent="0.25"/>
    <row r="105954" spans="1:1" ht="14.25" customHeight="1" x14ac:dyDescent="0.3">
      <c r="A105954" s="21"/>
    </row>
    <row r="105960" spans="1:1" s="20" customFormat="1" ht="14.25" customHeight="1" x14ac:dyDescent="0.25"/>
    <row r="105976" spans="1:1" ht="14.25" customHeight="1" x14ac:dyDescent="0.3">
      <c r="A105976" s="21"/>
    </row>
    <row r="105982" spans="1:1" s="20" customFormat="1" ht="14.25" customHeight="1" x14ac:dyDescent="0.25"/>
    <row r="105998" spans="1:1" ht="14.25" customHeight="1" x14ac:dyDescent="0.3">
      <c r="A105998" s="21"/>
    </row>
    <row r="106004" s="20" customFormat="1" ht="14.25" customHeight="1" x14ac:dyDescent="0.25"/>
    <row r="106020" spans="1:1" ht="14.25" customHeight="1" x14ac:dyDescent="0.3">
      <c r="A106020" s="21"/>
    </row>
    <row r="106026" spans="1:1" s="20" customFormat="1" ht="14.25" customHeight="1" x14ac:dyDescent="0.25"/>
    <row r="106042" spans="1:1" ht="14.25" customHeight="1" x14ac:dyDescent="0.3">
      <c r="A106042" s="21"/>
    </row>
    <row r="106048" spans="1:1" s="20" customFormat="1" ht="14.25" customHeight="1" x14ac:dyDescent="0.25"/>
    <row r="106064" spans="1:1" ht="14.25" customHeight="1" x14ac:dyDescent="0.3">
      <c r="A106064" s="21"/>
    </row>
    <row r="106070" s="20" customFormat="1" ht="14.25" customHeight="1" x14ac:dyDescent="0.25"/>
    <row r="106086" spans="1:1" ht="14.25" customHeight="1" x14ac:dyDescent="0.3">
      <c r="A106086" s="21"/>
    </row>
    <row r="106092" spans="1:1" s="20" customFormat="1" ht="14.25" customHeight="1" x14ac:dyDescent="0.25"/>
    <row r="106108" spans="1:1" ht="14.25" customHeight="1" x14ac:dyDescent="0.3">
      <c r="A106108" s="21"/>
    </row>
    <row r="106114" s="20" customFormat="1" ht="14.25" customHeight="1" x14ac:dyDescent="0.25"/>
    <row r="106130" spans="1:1" ht="14.25" customHeight="1" x14ac:dyDescent="0.3">
      <c r="A106130" s="21"/>
    </row>
    <row r="106136" spans="1:1" s="20" customFormat="1" ht="14.25" customHeight="1" x14ac:dyDescent="0.25"/>
    <row r="106152" spans="1:1" ht="14.25" customHeight="1" x14ac:dyDescent="0.3">
      <c r="A106152" s="21"/>
    </row>
    <row r="106158" spans="1:1" s="20" customFormat="1" ht="14.25" customHeight="1" x14ac:dyDescent="0.25"/>
    <row r="106174" spans="1:1" ht="14.25" customHeight="1" x14ac:dyDescent="0.3">
      <c r="A106174" s="21"/>
    </row>
    <row r="106180" s="20" customFormat="1" ht="14.25" customHeight="1" x14ac:dyDescent="0.25"/>
    <row r="106196" spans="1:1" ht="14.25" customHeight="1" x14ac:dyDescent="0.3">
      <c r="A106196" s="21"/>
    </row>
    <row r="106202" spans="1:1" s="20" customFormat="1" ht="14.25" customHeight="1" x14ac:dyDescent="0.25"/>
    <row r="106218" spans="1:1" ht="14.25" customHeight="1" x14ac:dyDescent="0.3">
      <c r="A106218" s="21"/>
    </row>
    <row r="106224" spans="1:1" s="20" customFormat="1" ht="14.25" customHeight="1" x14ac:dyDescent="0.25"/>
    <row r="106240" spans="1:1" ht="14.25" customHeight="1" x14ac:dyDescent="0.3">
      <c r="A106240" s="21"/>
    </row>
    <row r="106246" s="20" customFormat="1" ht="14.25" customHeight="1" x14ac:dyDescent="0.25"/>
    <row r="106262" spans="1:1" ht="14.25" customHeight="1" x14ac:dyDescent="0.3">
      <c r="A106262" s="21"/>
    </row>
    <row r="106268" spans="1:1" s="20" customFormat="1" ht="14.25" customHeight="1" x14ac:dyDescent="0.25"/>
    <row r="106284" spans="1:1" ht="14.25" customHeight="1" x14ac:dyDescent="0.3">
      <c r="A106284" s="21"/>
    </row>
    <row r="106290" s="20" customFormat="1" ht="14.25" customHeight="1" x14ac:dyDescent="0.25"/>
    <row r="106306" spans="1:1" ht="14.25" customHeight="1" x14ac:dyDescent="0.3">
      <c r="A106306" s="21"/>
    </row>
    <row r="106312" spans="1:1" s="20" customFormat="1" ht="14.25" customHeight="1" x14ac:dyDescent="0.25"/>
    <row r="106328" spans="1:1" ht="14.25" customHeight="1" x14ac:dyDescent="0.3">
      <c r="A106328" s="21"/>
    </row>
    <row r="106334" spans="1:1" s="20" customFormat="1" ht="14.25" customHeight="1" x14ac:dyDescent="0.25"/>
    <row r="106350" spans="1:1" ht="14.25" customHeight="1" x14ac:dyDescent="0.3">
      <c r="A106350" s="21"/>
    </row>
    <row r="106356" s="20" customFormat="1" ht="14.25" customHeight="1" x14ac:dyDescent="0.25"/>
    <row r="106372" spans="1:1" ht="14.25" customHeight="1" x14ac:dyDescent="0.3">
      <c r="A106372" s="21"/>
    </row>
    <row r="106378" spans="1:1" s="20" customFormat="1" ht="14.25" customHeight="1" x14ac:dyDescent="0.25"/>
    <row r="106394" spans="1:1" ht="14.25" customHeight="1" x14ac:dyDescent="0.3">
      <c r="A106394" s="21"/>
    </row>
    <row r="106400" spans="1:1" s="20" customFormat="1" ht="14.25" customHeight="1" x14ac:dyDescent="0.25"/>
    <row r="106416" spans="1:1" ht="14.25" customHeight="1" x14ac:dyDescent="0.3">
      <c r="A106416" s="21"/>
    </row>
    <row r="106422" s="20" customFormat="1" ht="14.25" customHeight="1" x14ac:dyDescent="0.25"/>
    <row r="106438" spans="1:1" ht="14.25" customHeight="1" x14ac:dyDescent="0.3">
      <c r="A106438" s="21"/>
    </row>
    <row r="106444" spans="1:1" s="20" customFormat="1" ht="14.25" customHeight="1" x14ac:dyDescent="0.25"/>
    <row r="106460" spans="1:1" ht="14.25" customHeight="1" x14ac:dyDescent="0.3">
      <c r="A106460" s="21"/>
    </row>
    <row r="106466" s="20" customFormat="1" ht="14.25" customHeight="1" x14ac:dyDescent="0.25"/>
    <row r="106482" spans="1:1" ht="14.25" customHeight="1" x14ac:dyDescent="0.3">
      <c r="A106482" s="21"/>
    </row>
    <row r="106488" spans="1:1" s="20" customFormat="1" ht="14.25" customHeight="1" x14ac:dyDescent="0.25"/>
    <row r="106504" spans="1:1" ht="14.25" customHeight="1" x14ac:dyDescent="0.3">
      <c r="A106504" s="21"/>
    </row>
    <row r="106510" spans="1:1" s="20" customFormat="1" ht="14.25" customHeight="1" x14ac:dyDescent="0.25"/>
    <row r="106526" spans="1:1" ht="14.25" customHeight="1" x14ac:dyDescent="0.3">
      <c r="A106526" s="21"/>
    </row>
    <row r="106532" s="20" customFormat="1" ht="14.25" customHeight="1" x14ac:dyDescent="0.25"/>
    <row r="106548" spans="1:1" ht="14.25" customHeight="1" x14ac:dyDescent="0.3">
      <c r="A106548" s="21"/>
    </row>
    <row r="106554" spans="1:1" s="20" customFormat="1" ht="14.25" customHeight="1" x14ac:dyDescent="0.25"/>
    <row r="106570" spans="1:1" ht="14.25" customHeight="1" x14ac:dyDescent="0.3">
      <c r="A106570" s="21"/>
    </row>
    <row r="106576" spans="1:1" s="20" customFormat="1" ht="14.25" customHeight="1" x14ac:dyDescent="0.25"/>
    <row r="106592" spans="1:1" ht="14.25" customHeight="1" x14ac:dyDescent="0.3">
      <c r="A106592" s="21"/>
    </row>
    <row r="106598" s="20" customFormat="1" ht="14.25" customHeight="1" x14ac:dyDescent="0.25"/>
    <row r="106614" spans="1:1" ht="14.25" customHeight="1" x14ac:dyDescent="0.3">
      <c r="A106614" s="21"/>
    </row>
    <row r="106620" spans="1:1" s="20" customFormat="1" ht="14.25" customHeight="1" x14ac:dyDescent="0.25"/>
    <row r="106636" spans="1:1" ht="14.25" customHeight="1" x14ac:dyDescent="0.3">
      <c r="A106636" s="21"/>
    </row>
    <row r="106642" s="20" customFormat="1" ht="14.25" customHeight="1" x14ac:dyDescent="0.25"/>
    <row r="106658" spans="1:1" ht="14.25" customHeight="1" x14ac:dyDescent="0.3">
      <c r="A106658" s="21"/>
    </row>
    <row r="106664" spans="1:1" s="20" customFormat="1" ht="14.25" customHeight="1" x14ac:dyDescent="0.25"/>
    <row r="106680" spans="1:1" ht="14.25" customHeight="1" x14ac:dyDescent="0.3">
      <c r="A106680" s="21"/>
    </row>
    <row r="106686" spans="1:1" s="20" customFormat="1" ht="14.25" customHeight="1" x14ac:dyDescent="0.25"/>
    <row r="106702" spans="1:1" ht="14.25" customHeight="1" x14ac:dyDescent="0.3">
      <c r="A106702" s="21"/>
    </row>
    <row r="106708" s="20" customFormat="1" ht="14.25" customHeight="1" x14ac:dyDescent="0.25"/>
    <row r="106724" spans="1:1" ht="14.25" customHeight="1" x14ac:dyDescent="0.3">
      <c r="A106724" s="21"/>
    </row>
    <row r="106730" spans="1:1" s="20" customFormat="1" ht="14.25" customHeight="1" x14ac:dyDescent="0.25"/>
    <row r="106746" spans="1:1" ht="14.25" customHeight="1" x14ac:dyDescent="0.3">
      <c r="A106746" s="21"/>
    </row>
    <row r="106752" spans="1:1" s="20" customFormat="1" ht="14.25" customHeight="1" x14ac:dyDescent="0.25"/>
    <row r="106768" spans="1:1" ht="14.25" customHeight="1" x14ac:dyDescent="0.3">
      <c r="A106768" s="21"/>
    </row>
    <row r="106774" s="20" customFormat="1" ht="14.25" customHeight="1" x14ac:dyDescent="0.25"/>
    <row r="106790" spans="1:1" ht="14.25" customHeight="1" x14ac:dyDescent="0.3">
      <c r="A106790" s="21"/>
    </row>
    <row r="106796" spans="1:1" s="20" customFormat="1" ht="14.25" customHeight="1" x14ac:dyDescent="0.25"/>
    <row r="106812" spans="1:1" ht="14.25" customHeight="1" x14ac:dyDescent="0.3">
      <c r="A106812" s="21"/>
    </row>
    <row r="106818" s="20" customFormat="1" ht="14.25" customHeight="1" x14ac:dyDescent="0.25"/>
    <row r="106834" spans="1:1" ht="14.25" customHeight="1" x14ac:dyDescent="0.3">
      <c r="A106834" s="21"/>
    </row>
    <row r="106840" spans="1:1" s="20" customFormat="1" ht="14.25" customHeight="1" x14ac:dyDescent="0.25"/>
    <row r="106856" spans="1:1" ht="14.25" customHeight="1" x14ac:dyDescent="0.3">
      <c r="A106856" s="21"/>
    </row>
    <row r="106862" spans="1:1" s="20" customFormat="1" ht="14.25" customHeight="1" x14ac:dyDescent="0.25"/>
    <row r="106878" spans="1:1" ht="14.25" customHeight="1" x14ac:dyDescent="0.3">
      <c r="A106878" s="21"/>
    </row>
    <row r="106884" s="20" customFormat="1" ht="14.25" customHeight="1" x14ac:dyDescent="0.25"/>
    <row r="106900" spans="1:1" ht="14.25" customHeight="1" x14ac:dyDescent="0.3">
      <c r="A106900" s="21"/>
    </row>
    <row r="106906" spans="1:1" s="20" customFormat="1" ht="14.25" customHeight="1" x14ac:dyDescent="0.25"/>
    <row r="106922" spans="1:1" ht="14.25" customHeight="1" x14ac:dyDescent="0.3">
      <c r="A106922" s="21"/>
    </row>
    <row r="106928" spans="1:1" s="20" customFormat="1" ht="14.25" customHeight="1" x14ac:dyDescent="0.25"/>
    <row r="106944" spans="1:1" ht="14.25" customHeight="1" x14ac:dyDescent="0.3">
      <c r="A106944" s="21"/>
    </row>
    <row r="106950" s="20" customFormat="1" ht="14.25" customHeight="1" x14ac:dyDescent="0.25"/>
    <row r="106966" spans="1:1" ht="14.25" customHeight="1" x14ac:dyDescent="0.3">
      <c r="A106966" s="21"/>
    </row>
    <row r="106972" spans="1:1" s="20" customFormat="1" ht="14.25" customHeight="1" x14ac:dyDescent="0.25"/>
    <row r="106988" spans="1:1" ht="14.25" customHeight="1" x14ac:dyDescent="0.3">
      <c r="A106988" s="21"/>
    </row>
    <row r="106994" s="20" customFormat="1" ht="14.25" customHeight="1" x14ac:dyDescent="0.25"/>
    <row r="107010" spans="1:1" ht="14.25" customHeight="1" x14ac:dyDescent="0.3">
      <c r="A107010" s="21"/>
    </row>
    <row r="107016" spans="1:1" s="20" customFormat="1" ht="14.25" customHeight="1" x14ac:dyDescent="0.25"/>
    <row r="107032" spans="1:1" ht="14.25" customHeight="1" x14ac:dyDescent="0.3">
      <c r="A107032" s="21"/>
    </row>
    <row r="107038" spans="1:1" s="20" customFormat="1" ht="14.25" customHeight="1" x14ac:dyDescent="0.25"/>
    <row r="107054" spans="1:1" ht="14.25" customHeight="1" x14ac:dyDescent="0.3">
      <c r="A107054" s="21"/>
    </row>
    <row r="107060" s="20" customFormat="1" ht="14.25" customHeight="1" x14ac:dyDescent="0.25"/>
    <row r="107076" spans="1:1" ht="14.25" customHeight="1" x14ac:dyDescent="0.3">
      <c r="A107076" s="21"/>
    </row>
    <row r="107082" spans="1:1" s="20" customFormat="1" ht="14.25" customHeight="1" x14ac:dyDescent="0.25"/>
    <row r="107098" spans="1:1" ht="14.25" customHeight="1" x14ac:dyDescent="0.3">
      <c r="A107098" s="21"/>
    </row>
    <row r="107104" spans="1:1" s="20" customFormat="1" ht="14.25" customHeight="1" x14ac:dyDescent="0.25"/>
    <row r="107120" spans="1:1" ht="14.25" customHeight="1" x14ac:dyDescent="0.3">
      <c r="A107120" s="21"/>
    </row>
    <row r="107126" s="20" customFormat="1" ht="14.25" customHeight="1" x14ac:dyDescent="0.25"/>
    <row r="107142" spans="1:1" ht="14.25" customHeight="1" x14ac:dyDescent="0.3">
      <c r="A107142" s="21"/>
    </row>
    <row r="107148" spans="1:1" s="20" customFormat="1" ht="14.25" customHeight="1" x14ac:dyDescent="0.25"/>
    <row r="107164" spans="1:1" ht="14.25" customHeight="1" x14ac:dyDescent="0.3">
      <c r="A107164" s="21"/>
    </row>
    <row r="107170" s="20" customFormat="1" ht="14.25" customHeight="1" x14ac:dyDescent="0.25"/>
    <row r="107186" spans="1:1" ht="14.25" customHeight="1" x14ac:dyDescent="0.3">
      <c r="A107186" s="21"/>
    </row>
    <row r="107192" spans="1:1" s="20" customFormat="1" ht="14.25" customHeight="1" x14ac:dyDescent="0.25"/>
    <row r="107208" spans="1:1" ht="14.25" customHeight="1" x14ac:dyDescent="0.3">
      <c r="A107208" s="21"/>
    </row>
    <row r="107214" spans="1:1" s="20" customFormat="1" ht="14.25" customHeight="1" x14ac:dyDescent="0.25"/>
    <row r="107230" spans="1:1" ht="14.25" customHeight="1" x14ac:dyDescent="0.3">
      <c r="A107230" s="21"/>
    </row>
    <row r="107236" s="20" customFormat="1" ht="14.25" customHeight="1" x14ac:dyDescent="0.25"/>
    <row r="107252" spans="1:1" ht="14.25" customHeight="1" x14ac:dyDescent="0.3">
      <c r="A107252" s="21"/>
    </row>
    <row r="107258" spans="1:1" s="20" customFormat="1" ht="14.25" customHeight="1" x14ac:dyDescent="0.25"/>
    <row r="107274" spans="1:1" ht="14.25" customHeight="1" x14ac:dyDescent="0.3">
      <c r="A107274" s="21"/>
    </row>
    <row r="107280" spans="1:1" s="20" customFormat="1" ht="14.25" customHeight="1" x14ac:dyDescent="0.25"/>
    <row r="107296" spans="1:1" ht="14.25" customHeight="1" x14ac:dyDescent="0.3">
      <c r="A107296" s="21"/>
    </row>
    <row r="107302" s="20" customFormat="1" ht="14.25" customHeight="1" x14ac:dyDescent="0.25"/>
    <row r="107318" spans="1:1" ht="14.25" customHeight="1" x14ac:dyDescent="0.3">
      <c r="A107318" s="21"/>
    </row>
    <row r="107324" spans="1:1" s="20" customFormat="1" ht="14.25" customHeight="1" x14ac:dyDescent="0.25"/>
    <row r="107340" spans="1:1" ht="14.25" customHeight="1" x14ac:dyDescent="0.3">
      <c r="A107340" s="21"/>
    </row>
    <row r="107346" s="20" customFormat="1" ht="14.25" customHeight="1" x14ac:dyDescent="0.25"/>
    <row r="107362" spans="1:1" ht="14.25" customHeight="1" x14ac:dyDescent="0.3">
      <c r="A107362" s="21"/>
    </row>
    <row r="107368" spans="1:1" s="20" customFormat="1" ht="14.25" customHeight="1" x14ac:dyDescent="0.25"/>
    <row r="107384" spans="1:1" ht="14.25" customHeight="1" x14ac:dyDescent="0.3">
      <c r="A107384" s="21"/>
    </row>
    <row r="107390" spans="1:1" s="20" customFormat="1" ht="14.25" customHeight="1" x14ac:dyDescent="0.25"/>
    <row r="107406" spans="1:1" ht="14.25" customHeight="1" x14ac:dyDescent="0.3">
      <c r="A107406" s="21"/>
    </row>
    <row r="107412" s="20" customFormat="1" ht="14.25" customHeight="1" x14ac:dyDescent="0.25"/>
    <row r="107428" spans="1:1" ht="14.25" customHeight="1" x14ac:dyDescent="0.3">
      <c r="A107428" s="21"/>
    </row>
    <row r="107434" spans="1:1" s="20" customFormat="1" ht="14.25" customHeight="1" x14ac:dyDescent="0.25"/>
    <row r="107450" spans="1:1" ht="14.25" customHeight="1" x14ac:dyDescent="0.3">
      <c r="A107450" s="21"/>
    </row>
    <row r="107456" spans="1:1" s="20" customFormat="1" ht="14.25" customHeight="1" x14ac:dyDescent="0.25"/>
    <row r="107472" spans="1:1" ht="14.25" customHeight="1" x14ac:dyDescent="0.3">
      <c r="A107472" s="21"/>
    </row>
    <row r="107478" s="20" customFormat="1" ht="14.25" customHeight="1" x14ac:dyDescent="0.25"/>
    <row r="107494" spans="1:1" ht="14.25" customHeight="1" x14ac:dyDescent="0.3">
      <c r="A107494" s="21"/>
    </row>
    <row r="107500" spans="1:1" s="20" customFormat="1" ht="14.25" customHeight="1" x14ac:dyDescent="0.25"/>
    <row r="107516" spans="1:1" ht="14.25" customHeight="1" x14ac:dyDescent="0.3">
      <c r="A107516" s="21"/>
    </row>
    <row r="107522" s="20" customFormat="1" ht="14.25" customHeight="1" x14ac:dyDescent="0.25"/>
    <row r="107538" spans="1:1" ht="14.25" customHeight="1" x14ac:dyDescent="0.3">
      <c r="A107538" s="21"/>
    </row>
    <row r="107544" spans="1:1" s="20" customFormat="1" ht="14.25" customHeight="1" x14ac:dyDescent="0.25"/>
    <row r="107560" spans="1:1" ht="14.25" customHeight="1" x14ac:dyDescent="0.3">
      <c r="A107560" s="21"/>
    </row>
    <row r="107566" spans="1:1" s="20" customFormat="1" ht="14.25" customHeight="1" x14ac:dyDescent="0.25"/>
    <row r="107582" spans="1:1" ht="14.25" customHeight="1" x14ac:dyDescent="0.3">
      <c r="A107582" s="21"/>
    </row>
    <row r="107588" s="20" customFormat="1" ht="14.25" customHeight="1" x14ac:dyDescent="0.25"/>
    <row r="107604" spans="1:1" ht="14.25" customHeight="1" x14ac:dyDescent="0.3">
      <c r="A107604" s="21"/>
    </row>
    <row r="107610" spans="1:1" s="20" customFormat="1" ht="14.25" customHeight="1" x14ac:dyDescent="0.25"/>
    <row r="107626" spans="1:1" ht="14.25" customHeight="1" x14ac:dyDescent="0.3">
      <c r="A107626" s="21"/>
    </row>
    <row r="107632" spans="1:1" s="20" customFormat="1" ht="14.25" customHeight="1" x14ac:dyDescent="0.25"/>
    <row r="107648" spans="1:1" ht="14.25" customHeight="1" x14ac:dyDescent="0.3">
      <c r="A107648" s="21"/>
    </row>
    <row r="107654" s="20" customFormat="1" ht="14.25" customHeight="1" x14ac:dyDescent="0.25"/>
    <row r="107670" spans="1:1" ht="14.25" customHeight="1" x14ac:dyDescent="0.3">
      <c r="A107670" s="21"/>
    </row>
    <row r="107676" spans="1:1" s="20" customFormat="1" ht="14.25" customHeight="1" x14ac:dyDescent="0.25"/>
    <row r="107692" spans="1:1" ht="14.25" customHeight="1" x14ac:dyDescent="0.3">
      <c r="A107692" s="21"/>
    </row>
    <row r="107698" s="20" customFormat="1" ht="14.25" customHeight="1" x14ac:dyDescent="0.25"/>
    <row r="107714" spans="1:1" ht="14.25" customHeight="1" x14ac:dyDescent="0.3">
      <c r="A107714" s="21"/>
    </row>
    <row r="107720" spans="1:1" s="20" customFormat="1" ht="14.25" customHeight="1" x14ac:dyDescent="0.25"/>
    <row r="107736" spans="1:1" ht="14.25" customHeight="1" x14ac:dyDescent="0.3">
      <c r="A107736" s="21"/>
    </row>
    <row r="107742" spans="1:1" s="20" customFormat="1" ht="14.25" customHeight="1" x14ac:dyDescent="0.25"/>
    <row r="107758" spans="1:1" ht="14.25" customHeight="1" x14ac:dyDescent="0.3">
      <c r="A107758" s="21"/>
    </row>
    <row r="107764" s="20" customFormat="1" ht="14.25" customHeight="1" x14ac:dyDescent="0.25"/>
    <row r="107780" spans="1:1" ht="14.25" customHeight="1" x14ac:dyDescent="0.3">
      <c r="A107780" s="21"/>
    </row>
    <row r="107786" spans="1:1" s="20" customFormat="1" ht="14.25" customHeight="1" x14ac:dyDescent="0.25"/>
    <row r="107802" spans="1:1" ht="14.25" customHeight="1" x14ac:dyDescent="0.3">
      <c r="A107802" s="21"/>
    </row>
    <row r="107808" spans="1:1" s="20" customFormat="1" ht="14.25" customHeight="1" x14ac:dyDescent="0.25"/>
    <row r="107824" spans="1:1" ht="14.25" customHeight="1" x14ac:dyDescent="0.3">
      <c r="A107824" s="21"/>
    </row>
    <row r="107830" s="20" customFormat="1" ht="14.25" customHeight="1" x14ac:dyDescent="0.25"/>
    <row r="107846" spans="1:1" ht="14.25" customHeight="1" x14ac:dyDescent="0.3">
      <c r="A107846" s="21"/>
    </row>
    <row r="107852" spans="1:1" s="20" customFormat="1" ht="14.25" customHeight="1" x14ac:dyDescent="0.25"/>
    <row r="107868" spans="1:1" ht="14.25" customHeight="1" x14ac:dyDescent="0.3">
      <c r="A107868" s="21"/>
    </row>
    <row r="107874" s="20" customFormat="1" ht="14.25" customHeight="1" x14ac:dyDescent="0.25"/>
    <row r="107890" spans="1:1" ht="14.25" customHeight="1" x14ac:dyDescent="0.3">
      <c r="A107890" s="21"/>
    </row>
    <row r="107896" spans="1:1" s="20" customFormat="1" ht="14.25" customHeight="1" x14ac:dyDescent="0.25"/>
    <row r="107912" spans="1:1" ht="14.25" customHeight="1" x14ac:dyDescent="0.3">
      <c r="A107912" s="21"/>
    </row>
    <row r="107918" spans="1:1" s="20" customFormat="1" ht="14.25" customHeight="1" x14ac:dyDescent="0.25"/>
    <row r="107934" spans="1:1" ht="14.25" customHeight="1" x14ac:dyDescent="0.3">
      <c r="A107934" s="21"/>
    </row>
    <row r="107940" s="20" customFormat="1" ht="14.25" customHeight="1" x14ac:dyDescent="0.25"/>
    <row r="107956" spans="1:1" ht="14.25" customHeight="1" x14ac:dyDescent="0.3">
      <c r="A107956" s="21"/>
    </row>
    <row r="107962" spans="1:1" s="20" customFormat="1" ht="14.25" customHeight="1" x14ac:dyDescent="0.25"/>
    <row r="107978" spans="1:1" ht="14.25" customHeight="1" x14ac:dyDescent="0.3">
      <c r="A107978" s="21"/>
    </row>
    <row r="107984" spans="1:1" s="20" customFormat="1" ht="14.25" customHeight="1" x14ac:dyDescent="0.25"/>
    <row r="108000" spans="1:1" ht="14.25" customHeight="1" x14ac:dyDescent="0.3">
      <c r="A108000" s="21"/>
    </row>
    <row r="108006" s="20" customFormat="1" ht="14.25" customHeight="1" x14ac:dyDescent="0.25"/>
    <row r="108022" spans="1:1" ht="14.25" customHeight="1" x14ac:dyDescent="0.3">
      <c r="A108022" s="21"/>
    </row>
    <row r="108028" spans="1:1" s="20" customFormat="1" ht="14.25" customHeight="1" x14ac:dyDescent="0.25"/>
    <row r="108044" spans="1:1" ht="14.25" customHeight="1" x14ac:dyDescent="0.3">
      <c r="A108044" s="21"/>
    </row>
    <row r="108050" s="20" customFormat="1" ht="14.25" customHeight="1" x14ac:dyDescent="0.25"/>
    <row r="108066" spans="1:1" ht="14.25" customHeight="1" x14ac:dyDescent="0.3">
      <c r="A108066" s="21"/>
    </row>
    <row r="108072" spans="1:1" s="20" customFormat="1" ht="14.25" customHeight="1" x14ac:dyDescent="0.25"/>
    <row r="108088" spans="1:1" ht="14.25" customHeight="1" x14ac:dyDescent="0.3">
      <c r="A108088" s="21"/>
    </row>
    <row r="108094" spans="1:1" s="20" customFormat="1" ht="14.25" customHeight="1" x14ac:dyDescent="0.25"/>
    <row r="108110" spans="1:1" ht="14.25" customHeight="1" x14ac:dyDescent="0.3">
      <c r="A108110" s="21"/>
    </row>
    <row r="108116" s="20" customFormat="1" ht="14.25" customHeight="1" x14ac:dyDescent="0.25"/>
    <row r="108132" spans="1:1" ht="14.25" customHeight="1" x14ac:dyDescent="0.3">
      <c r="A108132" s="21"/>
    </row>
    <row r="108138" spans="1:1" s="20" customFormat="1" ht="14.25" customHeight="1" x14ac:dyDescent="0.25"/>
    <row r="108154" spans="1:1" ht="14.25" customHeight="1" x14ac:dyDescent="0.3">
      <c r="A108154" s="21"/>
    </row>
    <row r="108160" spans="1:1" s="20" customFormat="1" ht="14.25" customHeight="1" x14ac:dyDescent="0.25"/>
    <row r="108176" spans="1:1" ht="14.25" customHeight="1" x14ac:dyDescent="0.3">
      <c r="A108176" s="21"/>
    </row>
    <row r="108182" s="20" customFormat="1" ht="14.25" customHeight="1" x14ac:dyDescent="0.25"/>
    <row r="108198" spans="1:1" ht="14.25" customHeight="1" x14ac:dyDescent="0.3">
      <c r="A108198" s="21"/>
    </row>
    <row r="108204" spans="1:1" s="20" customFormat="1" ht="14.25" customHeight="1" x14ac:dyDescent="0.25"/>
    <row r="108220" spans="1:1" ht="14.25" customHeight="1" x14ac:dyDescent="0.3">
      <c r="A108220" s="21"/>
    </row>
    <row r="108226" s="20" customFormat="1" ht="14.25" customHeight="1" x14ac:dyDescent="0.25"/>
    <row r="108242" spans="1:1" ht="14.25" customHeight="1" x14ac:dyDescent="0.3">
      <c r="A108242" s="21"/>
    </row>
    <row r="108248" spans="1:1" s="20" customFormat="1" ht="14.25" customHeight="1" x14ac:dyDescent="0.25"/>
    <row r="108264" spans="1:1" ht="14.25" customHeight="1" x14ac:dyDescent="0.3">
      <c r="A108264" s="21"/>
    </row>
    <row r="108270" spans="1:1" s="20" customFormat="1" ht="14.25" customHeight="1" x14ac:dyDescent="0.25"/>
    <row r="108286" spans="1:1" ht="14.25" customHeight="1" x14ac:dyDescent="0.3">
      <c r="A108286" s="21"/>
    </row>
    <row r="108292" s="20" customFormat="1" ht="14.25" customHeight="1" x14ac:dyDescent="0.25"/>
    <row r="108308" spans="1:1" ht="14.25" customHeight="1" x14ac:dyDescent="0.3">
      <c r="A108308" s="21"/>
    </row>
    <row r="108314" spans="1:1" s="20" customFormat="1" ht="14.25" customHeight="1" x14ac:dyDescent="0.25"/>
    <row r="108330" spans="1:1" ht="14.25" customHeight="1" x14ac:dyDescent="0.3">
      <c r="A108330" s="21"/>
    </row>
    <row r="108336" spans="1:1" s="20" customFormat="1" ht="14.25" customHeight="1" x14ac:dyDescent="0.25"/>
    <row r="108352" spans="1:1" ht="14.25" customHeight="1" x14ac:dyDescent="0.3">
      <c r="A108352" s="21"/>
    </row>
    <row r="108358" s="20" customFormat="1" ht="14.25" customHeight="1" x14ac:dyDescent="0.25"/>
    <row r="108374" spans="1:1" ht="14.25" customHeight="1" x14ac:dyDescent="0.3">
      <c r="A108374" s="21"/>
    </row>
    <row r="108380" spans="1:1" s="20" customFormat="1" ht="14.25" customHeight="1" x14ac:dyDescent="0.25"/>
    <row r="108396" spans="1:1" ht="14.25" customHeight="1" x14ac:dyDescent="0.3">
      <c r="A108396" s="21"/>
    </row>
    <row r="108402" s="20" customFormat="1" ht="14.25" customHeight="1" x14ac:dyDescent="0.25"/>
    <row r="108418" spans="1:1" ht="14.25" customHeight="1" x14ac:dyDescent="0.3">
      <c r="A108418" s="21"/>
    </row>
    <row r="108424" spans="1:1" s="20" customFormat="1" ht="14.25" customHeight="1" x14ac:dyDescent="0.25"/>
    <row r="108440" spans="1:1" ht="14.25" customHeight="1" x14ac:dyDescent="0.3">
      <c r="A108440" s="21"/>
    </row>
    <row r="108446" spans="1:1" s="20" customFormat="1" ht="14.25" customHeight="1" x14ac:dyDescent="0.25"/>
    <row r="108462" spans="1:1" ht="14.25" customHeight="1" x14ac:dyDescent="0.3">
      <c r="A108462" s="21"/>
    </row>
    <row r="108468" s="20" customFormat="1" ht="14.25" customHeight="1" x14ac:dyDescent="0.25"/>
    <row r="108484" spans="1:1" ht="14.25" customHeight="1" x14ac:dyDescent="0.3">
      <c r="A108484" s="21"/>
    </row>
    <row r="108490" spans="1:1" s="20" customFormat="1" ht="14.25" customHeight="1" x14ac:dyDescent="0.25"/>
    <row r="108506" spans="1:1" ht="14.25" customHeight="1" x14ac:dyDescent="0.3">
      <c r="A108506" s="21"/>
    </row>
    <row r="108512" spans="1:1" s="20" customFormat="1" ht="14.25" customHeight="1" x14ac:dyDescent="0.25"/>
    <row r="108528" spans="1:1" ht="14.25" customHeight="1" x14ac:dyDescent="0.3">
      <c r="A108528" s="21"/>
    </row>
    <row r="108534" s="20" customFormat="1" ht="14.25" customHeight="1" x14ac:dyDescent="0.25"/>
    <row r="108550" spans="1:1" ht="14.25" customHeight="1" x14ac:dyDescent="0.3">
      <c r="A108550" s="21"/>
    </row>
    <row r="108556" spans="1:1" s="20" customFormat="1" ht="14.25" customHeight="1" x14ac:dyDescent="0.25"/>
    <row r="108572" spans="1:1" ht="14.25" customHeight="1" x14ac:dyDescent="0.3">
      <c r="A108572" s="21"/>
    </row>
    <row r="108578" s="20" customFormat="1" ht="14.25" customHeight="1" x14ac:dyDescent="0.25"/>
    <row r="108594" spans="1:1" ht="14.25" customHeight="1" x14ac:dyDescent="0.3">
      <c r="A108594" s="21"/>
    </row>
    <row r="108600" spans="1:1" s="20" customFormat="1" ht="14.25" customHeight="1" x14ac:dyDescent="0.25"/>
    <row r="108616" spans="1:1" ht="14.25" customHeight="1" x14ac:dyDescent="0.3">
      <c r="A108616" s="21"/>
    </row>
    <row r="108622" spans="1:1" s="20" customFormat="1" ht="14.25" customHeight="1" x14ac:dyDescent="0.25"/>
    <row r="108638" spans="1:1" ht="14.25" customHeight="1" x14ac:dyDescent="0.3">
      <c r="A108638" s="21"/>
    </row>
    <row r="108644" s="20" customFormat="1" ht="14.25" customHeight="1" x14ac:dyDescent="0.25"/>
    <row r="108660" spans="1:1" ht="14.25" customHeight="1" x14ac:dyDescent="0.3">
      <c r="A108660" s="21"/>
    </row>
    <row r="108666" spans="1:1" s="20" customFormat="1" ht="14.25" customHeight="1" x14ac:dyDescent="0.25"/>
    <row r="108682" spans="1:1" ht="14.25" customHeight="1" x14ac:dyDescent="0.3">
      <c r="A108682" s="21"/>
    </row>
    <row r="108688" spans="1:1" s="20" customFormat="1" ht="14.25" customHeight="1" x14ac:dyDescent="0.25"/>
    <row r="108704" spans="1:1" ht="14.25" customHeight="1" x14ac:dyDescent="0.3">
      <c r="A108704" s="21"/>
    </row>
    <row r="108710" s="20" customFormat="1" ht="14.25" customHeight="1" x14ac:dyDescent="0.25"/>
    <row r="108726" spans="1:1" ht="14.25" customHeight="1" x14ac:dyDescent="0.3">
      <c r="A108726" s="21"/>
    </row>
    <row r="108732" spans="1:1" s="20" customFormat="1" ht="14.25" customHeight="1" x14ac:dyDescent="0.25"/>
    <row r="108748" spans="1:1" ht="14.25" customHeight="1" x14ac:dyDescent="0.3">
      <c r="A108748" s="21"/>
    </row>
    <row r="108754" s="20" customFormat="1" ht="14.25" customHeight="1" x14ac:dyDescent="0.25"/>
    <row r="108770" spans="1:1" ht="14.25" customHeight="1" x14ac:dyDescent="0.3">
      <c r="A108770" s="21"/>
    </row>
    <row r="108776" spans="1:1" s="20" customFormat="1" ht="14.25" customHeight="1" x14ac:dyDescent="0.25"/>
    <row r="108792" spans="1:1" ht="14.25" customHeight="1" x14ac:dyDescent="0.3">
      <c r="A108792" s="21"/>
    </row>
    <row r="108798" spans="1:1" s="20" customFormat="1" ht="14.25" customHeight="1" x14ac:dyDescent="0.25"/>
    <row r="108814" spans="1:1" ht="14.25" customHeight="1" x14ac:dyDescent="0.3">
      <c r="A108814" s="21"/>
    </row>
    <row r="108820" s="20" customFormat="1" ht="14.25" customHeight="1" x14ac:dyDescent="0.25"/>
    <row r="108836" spans="1:1" ht="14.25" customHeight="1" x14ac:dyDescent="0.3">
      <c r="A108836" s="21"/>
    </row>
    <row r="108842" spans="1:1" s="20" customFormat="1" ht="14.25" customHeight="1" x14ac:dyDescent="0.25"/>
    <row r="108858" spans="1:1" ht="14.25" customHeight="1" x14ac:dyDescent="0.3">
      <c r="A108858" s="21"/>
    </row>
    <row r="108864" spans="1:1" s="20" customFormat="1" ht="14.25" customHeight="1" x14ac:dyDescent="0.25"/>
    <row r="108880" spans="1:1" ht="14.25" customHeight="1" x14ac:dyDescent="0.3">
      <c r="A108880" s="21"/>
    </row>
    <row r="108886" s="20" customFormat="1" ht="14.25" customHeight="1" x14ac:dyDescent="0.25"/>
    <row r="108902" spans="1:1" ht="14.25" customHeight="1" x14ac:dyDescent="0.3">
      <c r="A108902" s="21"/>
    </row>
    <row r="108908" spans="1:1" s="20" customFormat="1" ht="14.25" customHeight="1" x14ac:dyDescent="0.25"/>
    <row r="108924" spans="1:1" ht="14.25" customHeight="1" x14ac:dyDescent="0.3">
      <c r="A108924" s="21"/>
    </row>
    <row r="108930" s="20" customFormat="1" ht="14.25" customHeight="1" x14ac:dyDescent="0.25"/>
    <row r="108946" spans="1:1" ht="14.25" customHeight="1" x14ac:dyDescent="0.3">
      <c r="A108946" s="21"/>
    </row>
    <row r="108952" spans="1:1" s="20" customFormat="1" ht="14.25" customHeight="1" x14ac:dyDescent="0.25"/>
    <row r="108968" spans="1:1" ht="14.25" customHeight="1" x14ac:dyDescent="0.3">
      <c r="A108968" s="21"/>
    </row>
    <row r="108974" spans="1:1" s="20" customFormat="1" ht="14.25" customHeight="1" x14ac:dyDescent="0.25"/>
    <row r="108990" spans="1:1" ht="14.25" customHeight="1" x14ac:dyDescent="0.3">
      <c r="A108990" s="21"/>
    </row>
    <row r="108996" s="20" customFormat="1" ht="14.25" customHeight="1" x14ac:dyDescent="0.25"/>
    <row r="109012" spans="1:1" ht="14.25" customHeight="1" x14ac:dyDescent="0.3">
      <c r="A109012" s="21"/>
    </row>
    <row r="109018" spans="1:1" s="20" customFormat="1" ht="14.25" customHeight="1" x14ac:dyDescent="0.25"/>
    <row r="109034" spans="1:1" ht="14.25" customHeight="1" x14ac:dyDescent="0.3">
      <c r="A109034" s="21"/>
    </row>
    <row r="109040" spans="1:1" s="20" customFormat="1" ht="14.25" customHeight="1" x14ac:dyDescent="0.25"/>
    <row r="109056" spans="1:1" ht="14.25" customHeight="1" x14ac:dyDescent="0.3">
      <c r="A109056" s="21"/>
    </row>
    <row r="109062" s="20" customFormat="1" ht="14.25" customHeight="1" x14ac:dyDescent="0.25"/>
    <row r="109078" spans="1:1" ht="14.25" customHeight="1" x14ac:dyDescent="0.3">
      <c r="A109078" s="21"/>
    </row>
    <row r="109084" spans="1:1" s="20" customFormat="1" ht="14.25" customHeight="1" x14ac:dyDescent="0.25"/>
    <row r="109100" spans="1:1" ht="14.25" customHeight="1" x14ac:dyDescent="0.3">
      <c r="A109100" s="21"/>
    </row>
    <row r="109106" s="20" customFormat="1" ht="14.25" customHeight="1" x14ac:dyDescent="0.25"/>
    <row r="109122" spans="1:1" ht="14.25" customHeight="1" x14ac:dyDescent="0.3">
      <c r="A109122" s="21"/>
    </row>
    <row r="109128" spans="1:1" s="20" customFormat="1" ht="14.25" customHeight="1" x14ac:dyDescent="0.25"/>
    <row r="109144" spans="1:1" ht="14.25" customHeight="1" x14ac:dyDescent="0.3">
      <c r="A109144" s="21"/>
    </row>
    <row r="109150" spans="1:1" s="20" customFormat="1" ht="14.25" customHeight="1" x14ac:dyDescent="0.25"/>
    <row r="109166" spans="1:1" ht="14.25" customHeight="1" x14ac:dyDescent="0.3">
      <c r="A109166" s="21"/>
    </row>
    <row r="109172" s="20" customFormat="1" ht="14.25" customHeight="1" x14ac:dyDescent="0.25"/>
    <row r="109188" spans="1:1" ht="14.25" customHeight="1" x14ac:dyDescent="0.3">
      <c r="A109188" s="21"/>
    </row>
    <row r="109194" spans="1:1" s="20" customFormat="1" ht="14.25" customHeight="1" x14ac:dyDescent="0.25"/>
    <row r="109210" spans="1:1" ht="14.25" customHeight="1" x14ac:dyDescent="0.3">
      <c r="A109210" s="21"/>
    </row>
    <row r="109216" spans="1:1" s="20" customFormat="1" ht="14.25" customHeight="1" x14ac:dyDescent="0.25"/>
    <row r="109232" spans="1:1" ht="14.25" customHeight="1" x14ac:dyDescent="0.3">
      <c r="A109232" s="21"/>
    </row>
    <row r="109238" s="20" customFormat="1" ht="14.25" customHeight="1" x14ac:dyDescent="0.25"/>
    <row r="109254" spans="1:1" ht="14.25" customHeight="1" x14ac:dyDescent="0.3">
      <c r="A109254" s="21"/>
    </row>
    <row r="109260" spans="1:1" s="20" customFormat="1" ht="14.25" customHeight="1" x14ac:dyDescent="0.25"/>
    <row r="109276" spans="1:1" ht="14.25" customHeight="1" x14ac:dyDescent="0.3">
      <c r="A109276" s="21"/>
    </row>
    <row r="109282" s="20" customFormat="1" ht="14.25" customHeight="1" x14ac:dyDescent="0.25"/>
    <row r="109298" spans="1:1" ht="14.25" customHeight="1" x14ac:dyDescent="0.3">
      <c r="A109298" s="21"/>
    </row>
    <row r="109304" spans="1:1" s="20" customFormat="1" ht="14.25" customHeight="1" x14ac:dyDescent="0.25"/>
    <row r="109320" spans="1:1" ht="14.25" customHeight="1" x14ac:dyDescent="0.3">
      <c r="A109320" s="21"/>
    </row>
    <row r="109326" spans="1:1" s="20" customFormat="1" ht="14.25" customHeight="1" x14ac:dyDescent="0.25"/>
    <row r="109342" spans="1:1" ht="14.25" customHeight="1" x14ac:dyDescent="0.3">
      <c r="A109342" s="21"/>
    </row>
    <row r="109348" s="20" customFormat="1" ht="14.25" customHeight="1" x14ac:dyDescent="0.25"/>
    <row r="109364" spans="1:1" ht="14.25" customHeight="1" x14ac:dyDescent="0.3">
      <c r="A109364" s="21"/>
    </row>
    <row r="109370" spans="1:1" s="20" customFormat="1" ht="14.25" customHeight="1" x14ac:dyDescent="0.25"/>
    <row r="109386" spans="1:1" ht="14.25" customHeight="1" x14ac:dyDescent="0.3">
      <c r="A109386" s="21"/>
    </row>
    <row r="109392" spans="1:1" s="20" customFormat="1" ht="14.25" customHeight="1" x14ac:dyDescent="0.25"/>
    <row r="109408" spans="1:1" ht="14.25" customHeight="1" x14ac:dyDescent="0.3">
      <c r="A109408" s="21"/>
    </row>
    <row r="109414" s="20" customFormat="1" ht="14.25" customHeight="1" x14ac:dyDescent="0.25"/>
    <row r="109430" spans="1:1" ht="14.25" customHeight="1" x14ac:dyDescent="0.3">
      <c r="A109430" s="21"/>
    </row>
    <row r="109436" spans="1:1" s="20" customFormat="1" ht="14.25" customHeight="1" x14ac:dyDescent="0.25"/>
    <row r="109452" spans="1:1" ht="14.25" customHeight="1" x14ac:dyDescent="0.3">
      <c r="A109452" s="21"/>
    </row>
    <row r="109458" s="20" customFormat="1" ht="14.25" customHeight="1" x14ac:dyDescent="0.25"/>
    <row r="109474" spans="1:1" ht="14.25" customHeight="1" x14ac:dyDescent="0.3">
      <c r="A109474" s="21"/>
    </row>
    <row r="109480" spans="1:1" s="20" customFormat="1" ht="14.25" customHeight="1" x14ac:dyDescent="0.25"/>
    <row r="109496" spans="1:1" ht="14.25" customHeight="1" x14ac:dyDescent="0.3">
      <c r="A109496" s="21"/>
    </row>
    <row r="109502" spans="1:1" s="20" customFormat="1" ht="14.25" customHeight="1" x14ac:dyDescent="0.25"/>
    <row r="109518" spans="1:1" ht="14.25" customHeight="1" x14ac:dyDescent="0.3">
      <c r="A109518" s="21"/>
    </row>
    <row r="109524" s="20" customFormat="1" ht="14.25" customHeight="1" x14ac:dyDescent="0.25"/>
    <row r="109540" spans="1:1" ht="14.25" customHeight="1" x14ac:dyDescent="0.3">
      <c r="A109540" s="21"/>
    </row>
    <row r="109546" spans="1:1" s="20" customFormat="1" ht="14.25" customHeight="1" x14ac:dyDescent="0.25"/>
    <row r="109562" spans="1:1" ht="14.25" customHeight="1" x14ac:dyDescent="0.3">
      <c r="A109562" s="21"/>
    </row>
    <row r="109568" spans="1:1" s="20" customFormat="1" ht="14.25" customHeight="1" x14ac:dyDescent="0.25"/>
    <row r="109584" spans="1:1" ht="14.25" customHeight="1" x14ac:dyDescent="0.3">
      <c r="A109584" s="21"/>
    </row>
    <row r="109590" s="20" customFormat="1" ht="14.25" customHeight="1" x14ac:dyDescent="0.25"/>
    <row r="109606" spans="1:1" ht="14.25" customHeight="1" x14ac:dyDescent="0.3">
      <c r="A109606" s="21"/>
    </row>
    <row r="109612" spans="1:1" s="20" customFormat="1" ht="14.25" customHeight="1" x14ac:dyDescent="0.25"/>
    <row r="109628" spans="1:1" ht="14.25" customHeight="1" x14ac:dyDescent="0.3">
      <c r="A109628" s="21"/>
    </row>
    <row r="109634" s="20" customFormat="1" ht="14.25" customHeight="1" x14ac:dyDescent="0.25"/>
    <row r="109650" spans="1:1" ht="14.25" customHeight="1" x14ac:dyDescent="0.3">
      <c r="A109650" s="21"/>
    </row>
    <row r="109656" spans="1:1" s="20" customFormat="1" ht="14.25" customHeight="1" x14ac:dyDescent="0.25"/>
    <row r="109672" spans="1:1" ht="14.25" customHeight="1" x14ac:dyDescent="0.3">
      <c r="A109672" s="21"/>
    </row>
    <row r="109678" spans="1:1" s="20" customFormat="1" ht="14.25" customHeight="1" x14ac:dyDescent="0.25"/>
    <row r="109694" spans="1:1" ht="14.25" customHeight="1" x14ac:dyDescent="0.3">
      <c r="A109694" s="21"/>
    </row>
    <row r="109700" s="20" customFormat="1" ht="14.25" customHeight="1" x14ac:dyDescent="0.25"/>
    <row r="109716" spans="1:1" ht="14.25" customHeight="1" x14ac:dyDescent="0.3">
      <c r="A109716" s="21"/>
    </row>
    <row r="109722" spans="1:1" s="20" customFormat="1" ht="14.25" customHeight="1" x14ac:dyDescent="0.25"/>
    <row r="109738" spans="1:1" ht="14.25" customHeight="1" x14ac:dyDescent="0.3">
      <c r="A109738" s="21"/>
    </row>
    <row r="109744" spans="1:1" s="20" customFormat="1" ht="14.25" customHeight="1" x14ac:dyDescent="0.25"/>
    <row r="109760" spans="1:1" ht="14.25" customHeight="1" x14ac:dyDescent="0.3">
      <c r="A109760" s="21"/>
    </row>
    <row r="109766" s="20" customFormat="1" ht="14.25" customHeight="1" x14ac:dyDescent="0.25"/>
    <row r="109782" spans="1:1" ht="14.25" customHeight="1" x14ac:dyDescent="0.3">
      <c r="A109782" s="21"/>
    </row>
    <row r="109788" spans="1:1" s="20" customFormat="1" ht="14.25" customHeight="1" x14ac:dyDescent="0.25"/>
    <row r="109804" spans="1:1" ht="14.25" customHeight="1" x14ac:dyDescent="0.3">
      <c r="A109804" s="21"/>
    </row>
    <row r="109810" s="20" customFormat="1" ht="14.25" customHeight="1" x14ac:dyDescent="0.25"/>
    <row r="109826" spans="1:1" ht="14.25" customHeight="1" x14ac:dyDescent="0.3">
      <c r="A109826" s="21"/>
    </row>
    <row r="109832" spans="1:1" s="20" customFormat="1" ht="14.25" customHeight="1" x14ac:dyDescent="0.25"/>
    <row r="109848" spans="1:1" ht="14.25" customHeight="1" x14ac:dyDescent="0.3">
      <c r="A109848" s="21"/>
    </row>
    <row r="109854" spans="1:1" s="20" customFormat="1" ht="14.25" customHeight="1" x14ac:dyDescent="0.25"/>
    <row r="109870" spans="1:1" ht="14.25" customHeight="1" x14ac:dyDescent="0.3">
      <c r="A109870" s="21"/>
    </row>
    <row r="109876" s="20" customFormat="1" ht="14.25" customHeight="1" x14ac:dyDescent="0.25"/>
    <row r="109892" spans="1:1" ht="14.25" customHeight="1" x14ac:dyDescent="0.3">
      <c r="A109892" s="21"/>
    </row>
    <row r="109898" spans="1:1" s="20" customFormat="1" ht="14.25" customHeight="1" x14ac:dyDescent="0.25"/>
    <row r="109914" spans="1:1" ht="14.25" customHeight="1" x14ac:dyDescent="0.3">
      <c r="A109914" s="21"/>
    </row>
    <row r="109920" spans="1:1" s="20" customFormat="1" ht="14.25" customHeight="1" x14ac:dyDescent="0.25"/>
    <row r="109936" spans="1:1" ht="14.25" customHeight="1" x14ac:dyDescent="0.3">
      <c r="A109936" s="21"/>
    </row>
    <row r="109942" s="20" customFormat="1" ht="14.25" customHeight="1" x14ac:dyDescent="0.25"/>
    <row r="109958" spans="1:1" ht="14.25" customHeight="1" x14ac:dyDescent="0.3">
      <c r="A109958" s="21"/>
    </row>
    <row r="109964" spans="1:1" s="20" customFormat="1" ht="14.25" customHeight="1" x14ac:dyDescent="0.25"/>
    <row r="109980" spans="1:1" ht="14.25" customHeight="1" x14ac:dyDescent="0.3">
      <c r="A109980" s="21"/>
    </row>
    <row r="109986" s="20" customFormat="1" ht="14.25" customHeight="1" x14ac:dyDescent="0.25"/>
    <row r="110002" spans="1:1" ht="14.25" customHeight="1" x14ac:dyDescent="0.3">
      <c r="A110002" s="21"/>
    </row>
    <row r="110008" spans="1:1" s="20" customFormat="1" ht="14.25" customHeight="1" x14ac:dyDescent="0.25"/>
    <row r="110024" spans="1:1" ht="14.25" customHeight="1" x14ac:dyDescent="0.3">
      <c r="A110024" s="21"/>
    </row>
    <row r="110030" spans="1:1" s="20" customFormat="1" ht="14.25" customHeight="1" x14ac:dyDescent="0.25"/>
    <row r="110046" spans="1:1" ht="14.25" customHeight="1" x14ac:dyDescent="0.3">
      <c r="A110046" s="21"/>
    </row>
    <row r="110052" s="20" customFormat="1" ht="14.25" customHeight="1" x14ac:dyDescent="0.25"/>
    <row r="110068" spans="1:1" ht="14.25" customHeight="1" x14ac:dyDescent="0.3">
      <c r="A110068" s="21"/>
    </row>
    <row r="110074" spans="1:1" s="20" customFormat="1" ht="14.25" customHeight="1" x14ac:dyDescent="0.25"/>
    <row r="110090" spans="1:1" ht="14.25" customHeight="1" x14ac:dyDescent="0.3">
      <c r="A110090" s="21"/>
    </row>
    <row r="110096" spans="1:1" s="20" customFormat="1" ht="14.25" customHeight="1" x14ac:dyDescent="0.25"/>
    <row r="110112" spans="1:1" ht="14.25" customHeight="1" x14ac:dyDescent="0.3">
      <c r="A110112" s="21"/>
    </row>
    <row r="110118" s="20" customFormat="1" ht="14.25" customHeight="1" x14ac:dyDescent="0.25"/>
    <row r="110134" spans="1:1" ht="14.25" customHeight="1" x14ac:dyDescent="0.3">
      <c r="A110134" s="21"/>
    </row>
    <row r="110140" spans="1:1" s="20" customFormat="1" ht="14.25" customHeight="1" x14ac:dyDescent="0.25"/>
    <row r="110156" spans="1:1" ht="14.25" customHeight="1" x14ac:dyDescent="0.3">
      <c r="A110156" s="21"/>
    </row>
    <row r="110162" s="20" customFormat="1" ht="14.25" customHeight="1" x14ac:dyDescent="0.25"/>
    <row r="110178" spans="1:1" ht="14.25" customHeight="1" x14ac:dyDescent="0.3">
      <c r="A110178" s="21"/>
    </row>
    <row r="110184" spans="1:1" s="20" customFormat="1" ht="14.25" customHeight="1" x14ac:dyDescent="0.25"/>
    <row r="110200" spans="1:1" ht="14.25" customHeight="1" x14ac:dyDescent="0.3">
      <c r="A110200" s="21"/>
    </row>
    <row r="110206" spans="1:1" s="20" customFormat="1" ht="14.25" customHeight="1" x14ac:dyDescent="0.25"/>
    <row r="110222" spans="1:1" ht="14.25" customHeight="1" x14ac:dyDescent="0.3">
      <c r="A110222" s="21"/>
    </row>
    <row r="110228" s="20" customFormat="1" ht="14.25" customHeight="1" x14ac:dyDescent="0.25"/>
    <row r="110244" spans="1:1" ht="14.25" customHeight="1" x14ac:dyDescent="0.3">
      <c r="A110244" s="21"/>
    </row>
    <row r="110250" spans="1:1" s="20" customFormat="1" ht="14.25" customHeight="1" x14ac:dyDescent="0.25"/>
    <row r="110266" spans="1:1" ht="14.25" customHeight="1" x14ac:dyDescent="0.3">
      <c r="A110266" s="21"/>
    </row>
    <row r="110272" spans="1:1" s="20" customFormat="1" ht="14.25" customHeight="1" x14ac:dyDescent="0.25"/>
    <row r="110288" spans="1:1" ht="14.25" customHeight="1" x14ac:dyDescent="0.3">
      <c r="A110288" s="21"/>
    </row>
    <row r="110294" s="20" customFormat="1" ht="14.25" customHeight="1" x14ac:dyDescent="0.25"/>
    <row r="110310" spans="1:1" ht="14.25" customHeight="1" x14ac:dyDescent="0.3">
      <c r="A110310" s="21"/>
    </row>
    <row r="110316" spans="1:1" s="20" customFormat="1" ht="14.25" customHeight="1" x14ac:dyDescent="0.25"/>
    <row r="110332" spans="1:1" ht="14.25" customHeight="1" x14ac:dyDescent="0.3">
      <c r="A110332" s="21"/>
    </row>
    <row r="110338" s="20" customFormat="1" ht="14.25" customHeight="1" x14ac:dyDescent="0.25"/>
    <row r="110354" spans="1:1" ht="14.25" customHeight="1" x14ac:dyDescent="0.3">
      <c r="A110354" s="21"/>
    </row>
    <row r="110360" spans="1:1" s="20" customFormat="1" ht="14.25" customHeight="1" x14ac:dyDescent="0.25"/>
    <row r="110376" spans="1:1" ht="14.25" customHeight="1" x14ac:dyDescent="0.3">
      <c r="A110376" s="21"/>
    </row>
    <row r="110382" spans="1:1" s="20" customFormat="1" ht="14.25" customHeight="1" x14ac:dyDescent="0.25"/>
    <row r="110398" spans="1:1" ht="14.25" customHeight="1" x14ac:dyDescent="0.3">
      <c r="A110398" s="21"/>
    </row>
    <row r="110404" s="20" customFormat="1" ht="14.25" customHeight="1" x14ac:dyDescent="0.25"/>
    <row r="110420" spans="1:1" ht="14.25" customHeight="1" x14ac:dyDescent="0.3">
      <c r="A110420" s="21"/>
    </row>
    <row r="110426" spans="1:1" s="20" customFormat="1" ht="14.25" customHeight="1" x14ac:dyDescent="0.25"/>
    <row r="110442" spans="1:1" ht="14.25" customHeight="1" x14ac:dyDescent="0.3">
      <c r="A110442" s="21"/>
    </row>
    <row r="110448" spans="1:1" s="20" customFormat="1" ht="14.25" customHeight="1" x14ac:dyDescent="0.25"/>
    <row r="110464" spans="1:1" ht="14.25" customHeight="1" x14ac:dyDescent="0.3">
      <c r="A110464" s="21"/>
    </row>
    <row r="110470" s="20" customFormat="1" ht="14.25" customHeight="1" x14ac:dyDescent="0.25"/>
    <row r="110486" spans="1:1" ht="14.25" customHeight="1" x14ac:dyDescent="0.3">
      <c r="A110486" s="21"/>
    </row>
    <row r="110492" spans="1:1" s="20" customFormat="1" ht="14.25" customHeight="1" x14ac:dyDescent="0.25"/>
    <row r="110508" spans="1:1" ht="14.25" customHeight="1" x14ac:dyDescent="0.3">
      <c r="A110508" s="21"/>
    </row>
    <row r="110514" s="20" customFormat="1" ht="14.25" customHeight="1" x14ac:dyDescent="0.25"/>
    <row r="110530" spans="1:1" ht="14.25" customHeight="1" x14ac:dyDescent="0.3">
      <c r="A110530" s="21"/>
    </row>
    <row r="110536" spans="1:1" s="20" customFormat="1" ht="14.25" customHeight="1" x14ac:dyDescent="0.25"/>
    <row r="110552" spans="1:1" ht="14.25" customHeight="1" x14ac:dyDescent="0.3">
      <c r="A110552" s="21"/>
    </row>
    <row r="110558" spans="1:1" s="20" customFormat="1" ht="14.25" customHeight="1" x14ac:dyDescent="0.25"/>
    <row r="110574" spans="1:1" ht="14.25" customHeight="1" x14ac:dyDescent="0.3">
      <c r="A110574" s="21"/>
    </row>
    <row r="110580" s="20" customFormat="1" ht="14.25" customHeight="1" x14ac:dyDescent="0.25"/>
    <row r="110596" spans="1:1" ht="14.25" customHeight="1" x14ac:dyDescent="0.3">
      <c r="A110596" s="21"/>
    </row>
    <row r="110602" spans="1:1" s="20" customFormat="1" ht="14.25" customHeight="1" x14ac:dyDescent="0.25"/>
    <row r="110618" spans="1:1" ht="14.25" customHeight="1" x14ac:dyDescent="0.3">
      <c r="A110618" s="21"/>
    </row>
    <row r="110624" spans="1:1" s="20" customFormat="1" ht="14.25" customHeight="1" x14ac:dyDescent="0.25"/>
    <row r="110640" spans="1:1" ht="14.25" customHeight="1" x14ac:dyDescent="0.3">
      <c r="A110640" s="21"/>
    </row>
    <row r="110646" s="20" customFormat="1" ht="14.25" customHeight="1" x14ac:dyDescent="0.25"/>
    <row r="110662" spans="1:1" ht="14.25" customHeight="1" x14ac:dyDescent="0.3">
      <c r="A110662" s="21"/>
    </row>
    <row r="110668" spans="1:1" s="20" customFormat="1" ht="14.25" customHeight="1" x14ac:dyDescent="0.25"/>
    <row r="110684" spans="1:1" ht="14.25" customHeight="1" x14ac:dyDescent="0.3">
      <c r="A110684" s="21"/>
    </row>
    <row r="110690" s="20" customFormat="1" ht="14.25" customHeight="1" x14ac:dyDescent="0.25"/>
    <row r="110706" spans="1:1" ht="14.25" customHeight="1" x14ac:dyDescent="0.3">
      <c r="A110706" s="21"/>
    </row>
    <row r="110712" spans="1:1" s="20" customFormat="1" ht="14.25" customHeight="1" x14ac:dyDescent="0.25"/>
    <row r="110728" spans="1:1" ht="14.25" customHeight="1" x14ac:dyDescent="0.3">
      <c r="A110728" s="21"/>
    </row>
    <row r="110734" spans="1:1" s="20" customFormat="1" ht="14.25" customHeight="1" x14ac:dyDescent="0.25"/>
    <row r="110750" spans="1:1" ht="14.25" customHeight="1" x14ac:dyDescent="0.3">
      <c r="A110750" s="21"/>
    </row>
    <row r="110756" s="20" customFormat="1" ht="14.25" customHeight="1" x14ac:dyDescent="0.25"/>
    <row r="110772" spans="1:1" ht="14.25" customHeight="1" x14ac:dyDescent="0.3">
      <c r="A110772" s="21"/>
    </row>
    <row r="110778" spans="1:1" s="20" customFormat="1" ht="14.25" customHeight="1" x14ac:dyDescent="0.25"/>
    <row r="110794" spans="1:1" ht="14.25" customHeight="1" x14ac:dyDescent="0.3">
      <c r="A110794" s="21"/>
    </row>
    <row r="110800" spans="1:1" s="20" customFormat="1" ht="14.25" customHeight="1" x14ac:dyDescent="0.25"/>
    <row r="110816" spans="1:1" ht="14.25" customHeight="1" x14ac:dyDescent="0.3">
      <c r="A110816" s="21"/>
    </row>
    <row r="110822" s="20" customFormat="1" ht="14.25" customHeight="1" x14ac:dyDescent="0.25"/>
    <row r="110838" spans="1:1" ht="14.25" customHeight="1" x14ac:dyDescent="0.3">
      <c r="A110838" s="21"/>
    </row>
    <row r="110844" spans="1:1" s="20" customFormat="1" ht="14.25" customHeight="1" x14ac:dyDescent="0.25"/>
    <row r="110860" spans="1:1" ht="14.25" customHeight="1" x14ac:dyDescent="0.3">
      <c r="A110860" s="21"/>
    </row>
    <row r="110866" s="20" customFormat="1" ht="14.25" customHeight="1" x14ac:dyDescent="0.25"/>
    <row r="110882" spans="1:1" ht="14.25" customHeight="1" x14ac:dyDescent="0.3">
      <c r="A110882" s="21"/>
    </row>
    <row r="110888" spans="1:1" s="20" customFormat="1" ht="14.25" customHeight="1" x14ac:dyDescent="0.25"/>
    <row r="110904" spans="1:1" ht="14.25" customHeight="1" x14ac:dyDescent="0.3">
      <c r="A110904" s="21"/>
    </row>
    <row r="110910" spans="1:1" s="20" customFormat="1" ht="14.25" customHeight="1" x14ac:dyDescent="0.25"/>
    <row r="110926" spans="1:1" ht="14.25" customHeight="1" x14ac:dyDescent="0.3">
      <c r="A110926" s="21"/>
    </row>
    <row r="110932" s="20" customFormat="1" ht="14.25" customHeight="1" x14ac:dyDescent="0.25"/>
    <row r="110948" spans="1:1" ht="14.25" customHeight="1" x14ac:dyDescent="0.3">
      <c r="A110948" s="21"/>
    </row>
    <row r="110954" spans="1:1" s="20" customFormat="1" ht="14.25" customHeight="1" x14ac:dyDescent="0.25"/>
    <row r="110970" spans="1:1" ht="14.25" customHeight="1" x14ac:dyDescent="0.3">
      <c r="A110970" s="21"/>
    </row>
    <row r="110976" spans="1:1" s="20" customFormat="1" ht="14.25" customHeight="1" x14ac:dyDescent="0.25"/>
    <row r="110992" spans="1:1" ht="14.25" customHeight="1" x14ac:dyDescent="0.3">
      <c r="A110992" s="21"/>
    </row>
    <row r="110998" s="20" customFormat="1" ht="14.25" customHeight="1" x14ac:dyDescent="0.25"/>
    <row r="111014" spans="1:1" ht="14.25" customHeight="1" x14ac:dyDescent="0.3">
      <c r="A111014" s="21"/>
    </row>
    <row r="111020" spans="1:1" s="20" customFormat="1" ht="14.25" customHeight="1" x14ac:dyDescent="0.25"/>
    <row r="111036" spans="1:1" ht="14.25" customHeight="1" x14ac:dyDescent="0.3">
      <c r="A111036" s="21"/>
    </row>
    <row r="111042" s="20" customFormat="1" ht="14.25" customHeight="1" x14ac:dyDescent="0.25"/>
    <row r="111058" spans="1:1" ht="14.25" customHeight="1" x14ac:dyDescent="0.3">
      <c r="A111058" s="21"/>
    </row>
    <row r="111064" spans="1:1" s="20" customFormat="1" ht="14.25" customHeight="1" x14ac:dyDescent="0.25"/>
    <row r="111080" spans="1:1" ht="14.25" customHeight="1" x14ac:dyDescent="0.3">
      <c r="A111080" s="21"/>
    </row>
    <row r="111086" spans="1:1" s="20" customFormat="1" ht="14.25" customHeight="1" x14ac:dyDescent="0.25"/>
    <row r="111102" spans="1:1" ht="14.25" customHeight="1" x14ac:dyDescent="0.3">
      <c r="A111102" s="21"/>
    </row>
    <row r="111108" s="20" customFormat="1" ht="14.25" customHeight="1" x14ac:dyDescent="0.25"/>
    <row r="111124" spans="1:1" ht="14.25" customHeight="1" x14ac:dyDescent="0.3">
      <c r="A111124" s="21"/>
    </row>
    <row r="111130" spans="1:1" s="20" customFormat="1" ht="14.25" customHeight="1" x14ac:dyDescent="0.25"/>
    <row r="111146" spans="1:1" ht="14.25" customHeight="1" x14ac:dyDescent="0.3">
      <c r="A111146" s="21"/>
    </row>
    <row r="111152" spans="1:1" s="20" customFormat="1" ht="14.25" customHeight="1" x14ac:dyDescent="0.25"/>
    <row r="111168" spans="1:1" ht="14.25" customHeight="1" x14ac:dyDescent="0.3">
      <c r="A111168" s="21"/>
    </row>
    <row r="111174" s="20" customFormat="1" ht="14.25" customHeight="1" x14ac:dyDescent="0.25"/>
    <row r="111190" spans="1:1" ht="14.25" customHeight="1" x14ac:dyDescent="0.3">
      <c r="A111190" s="21"/>
    </row>
    <row r="111196" spans="1:1" s="20" customFormat="1" ht="14.25" customHeight="1" x14ac:dyDescent="0.25"/>
    <row r="111212" spans="1:1" ht="14.25" customHeight="1" x14ac:dyDescent="0.3">
      <c r="A111212" s="21"/>
    </row>
    <row r="111218" s="20" customFormat="1" ht="14.25" customHeight="1" x14ac:dyDescent="0.25"/>
    <row r="111234" spans="1:1" ht="14.25" customHeight="1" x14ac:dyDescent="0.3">
      <c r="A111234" s="21"/>
    </row>
    <row r="111240" spans="1:1" s="20" customFormat="1" ht="14.25" customHeight="1" x14ac:dyDescent="0.25"/>
    <row r="111256" spans="1:1" ht="14.25" customHeight="1" x14ac:dyDescent="0.3">
      <c r="A111256" s="21"/>
    </row>
    <row r="111262" spans="1:1" s="20" customFormat="1" ht="14.25" customHeight="1" x14ac:dyDescent="0.25"/>
    <row r="111278" spans="1:1" ht="14.25" customHeight="1" x14ac:dyDescent="0.3">
      <c r="A111278" s="21"/>
    </row>
    <row r="111284" s="20" customFormat="1" ht="14.25" customHeight="1" x14ac:dyDescent="0.25"/>
    <row r="111300" spans="1:1" ht="14.25" customHeight="1" x14ac:dyDescent="0.3">
      <c r="A111300" s="21"/>
    </row>
    <row r="111306" spans="1:1" s="20" customFormat="1" ht="14.25" customHeight="1" x14ac:dyDescent="0.25"/>
    <row r="111322" spans="1:1" ht="14.25" customHeight="1" x14ac:dyDescent="0.3">
      <c r="A111322" s="21"/>
    </row>
    <row r="111328" spans="1:1" s="20" customFormat="1" ht="14.25" customHeight="1" x14ac:dyDescent="0.25"/>
    <row r="111344" spans="1:1" ht="14.25" customHeight="1" x14ac:dyDescent="0.3">
      <c r="A111344" s="21"/>
    </row>
    <row r="111350" s="20" customFormat="1" ht="14.25" customHeight="1" x14ac:dyDescent="0.25"/>
    <row r="111366" spans="1:1" ht="14.25" customHeight="1" x14ac:dyDescent="0.3">
      <c r="A111366" s="21"/>
    </row>
    <row r="111372" spans="1:1" s="20" customFormat="1" ht="14.25" customHeight="1" x14ac:dyDescent="0.25"/>
    <row r="111388" spans="1:1" ht="14.25" customHeight="1" x14ac:dyDescent="0.3">
      <c r="A111388" s="21"/>
    </row>
    <row r="111394" s="20" customFormat="1" ht="14.25" customHeight="1" x14ac:dyDescent="0.25"/>
    <row r="111410" spans="1:1" ht="14.25" customHeight="1" x14ac:dyDescent="0.3">
      <c r="A111410" s="21"/>
    </row>
    <row r="111416" spans="1:1" s="20" customFormat="1" ht="14.25" customHeight="1" x14ac:dyDescent="0.25"/>
    <row r="111432" spans="1:1" ht="14.25" customHeight="1" x14ac:dyDescent="0.3">
      <c r="A111432" s="21"/>
    </row>
    <row r="111438" spans="1:1" s="20" customFormat="1" ht="14.25" customHeight="1" x14ac:dyDescent="0.25"/>
    <row r="111454" spans="1:1" ht="14.25" customHeight="1" x14ac:dyDescent="0.3">
      <c r="A111454" s="21"/>
    </row>
    <row r="111460" s="20" customFormat="1" ht="14.25" customHeight="1" x14ac:dyDescent="0.25"/>
    <row r="111476" spans="1:1" ht="14.25" customHeight="1" x14ac:dyDescent="0.3">
      <c r="A111476" s="21"/>
    </row>
    <row r="111482" spans="1:1" s="20" customFormat="1" ht="14.25" customHeight="1" x14ac:dyDescent="0.25"/>
    <row r="111498" spans="1:1" ht="14.25" customHeight="1" x14ac:dyDescent="0.3">
      <c r="A111498" s="21"/>
    </row>
    <row r="111504" spans="1:1" s="20" customFormat="1" ht="14.25" customHeight="1" x14ac:dyDescent="0.25"/>
    <row r="111520" spans="1:1" ht="14.25" customHeight="1" x14ac:dyDescent="0.3">
      <c r="A111520" s="21"/>
    </row>
    <row r="111526" s="20" customFormat="1" ht="14.25" customHeight="1" x14ac:dyDescent="0.25"/>
    <row r="111542" spans="1:1" ht="14.25" customHeight="1" x14ac:dyDescent="0.3">
      <c r="A111542" s="21"/>
    </row>
    <row r="111548" spans="1:1" s="20" customFormat="1" ht="14.25" customHeight="1" x14ac:dyDescent="0.25"/>
    <row r="111564" spans="1:1" ht="14.25" customHeight="1" x14ac:dyDescent="0.3">
      <c r="A111564" s="21"/>
    </row>
    <row r="111570" s="20" customFormat="1" ht="14.25" customHeight="1" x14ac:dyDescent="0.25"/>
    <row r="111586" spans="1:1" ht="14.25" customHeight="1" x14ac:dyDescent="0.3">
      <c r="A111586" s="21"/>
    </row>
    <row r="111592" spans="1:1" s="20" customFormat="1" ht="14.25" customHeight="1" x14ac:dyDescent="0.25"/>
    <row r="111608" spans="1:1" ht="14.25" customHeight="1" x14ac:dyDescent="0.3">
      <c r="A111608" s="21"/>
    </row>
    <row r="111614" spans="1:1" s="20" customFormat="1" ht="14.25" customHeight="1" x14ac:dyDescent="0.25"/>
    <row r="111630" spans="1:1" ht="14.25" customHeight="1" x14ac:dyDescent="0.3">
      <c r="A111630" s="21"/>
    </row>
    <row r="111636" s="20" customFormat="1" ht="14.25" customHeight="1" x14ac:dyDescent="0.25"/>
    <row r="111652" spans="1:1" ht="14.25" customHeight="1" x14ac:dyDescent="0.3">
      <c r="A111652" s="21"/>
    </row>
    <row r="111658" spans="1:1" s="20" customFormat="1" ht="14.25" customHeight="1" x14ac:dyDescent="0.25"/>
    <row r="111674" spans="1:1" ht="14.25" customHeight="1" x14ac:dyDescent="0.3">
      <c r="A111674" s="21"/>
    </row>
    <row r="111680" spans="1:1" s="20" customFormat="1" ht="14.25" customHeight="1" x14ac:dyDescent="0.25"/>
    <row r="111696" spans="1:1" ht="14.25" customHeight="1" x14ac:dyDescent="0.3">
      <c r="A111696" s="21"/>
    </row>
    <row r="111702" s="20" customFormat="1" ht="14.25" customHeight="1" x14ac:dyDescent="0.25"/>
    <row r="111718" spans="1:1" ht="14.25" customHeight="1" x14ac:dyDescent="0.3">
      <c r="A111718" s="21"/>
    </row>
    <row r="111724" spans="1:1" s="20" customFormat="1" ht="14.25" customHeight="1" x14ac:dyDescent="0.25"/>
    <row r="111740" spans="1:1" ht="14.25" customHeight="1" x14ac:dyDescent="0.3">
      <c r="A111740" s="21"/>
    </row>
    <row r="111746" s="20" customFormat="1" ht="14.25" customHeight="1" x14ac:dyDescent="0.25"/>
    <row r="111762" spans="1:1" ht="14.25" customHeight="1" x14ac:dyDescent="0.3">
      <c r="A111762" s="21"/>
    </row>
    <row r="111768" spans="1:1" s="20" customFormat="1" ht="14.25" customHeight="1" x14ac:dyDescent="0.25"/>
    <row r="111784" spans="1:1" ht="14.25" customHeight="1" x14ac:dyDescent="0.3">
      <c r="A111784" s="21"/>
    </row>
    <row r="111790" spans="1:1" s="20" customFormat="1" ht="14.25" customHeight="1" x14ac:dyDescent="0.25"/>
    <row r="111806" spans="1:1" ht="14.25" customHeight="1" x14ac:dyDescent="0.3">
      <c r="A111806" s="21"/>
    </row>
    <row r="111812" s="20" customFormat="1" ht="14.25" customHeight="1" x14ac:dyDescent="0.25"/>
    <row r="111828" spans="1:1" ht="14.25" customHeight="1" x14ac:dyDescent="0.3">
      <c r="A111828" s="21"/>
    </row>
    <row r="111834" spans="1:1" s="20" customFormat="1" ht="14.25" customHeight="1" x14ac:dyDescent="0.25"/>
    <row r="111850" spans="1:1" ht="14.25" customHeight="1" x14ac:dyDescent="0.3">
      <c r="A111850" s="21"/>
    </row>
    <row r="111856" spans="1:1" s="20" customFormat="1" ht="14.25" customHeight="1" x14ac:dyDescent="0.25"/>
    <row r="111872" spans="1:1" ht="14.25" customHeight="1" x14ac:dyDescent="0.3">
      <c r="A111872" s="21"/>
    </row>
    <row r="111878" s="20" customFormat="1" ht="14.25" customHeight="1" x14ac:dyDescent="0.25"/>
    <row r="111894" spans="1:1" ht="14.25" customHeight="1" x14ac:dyDescent="0.3">
      <c r="A111894" s="21"/>
    </row>
    <row r="111900" spans="1:1" s="20" customFormat="1" ht="14.25" customHeight="1" x14ac:dyDescent="0.25"/>
    <row r="111916" spans="1:1" ht="14.25" customHeight="1" x14ac:dyDescent="0.3">
      <c r="A111916" s="21"/>
    </row>
    <row r="111922" s="20" customFormat="1" ht="14.25" customHeight="1" x14ac:dyDescent="0.25"/>
    <row r="111938" spans="1:1" ht="14.25" customHeight="1" x14ac:dyDescent="0.3">
      <c r="A111938" s="21"/>
    </row>
    <row r="111944" spans="1:1" s="20" customFormat="1" ht="14.25" customHeight="1" x14ac:dyDescent="0.25"/>
    <row r="111960" spans="1:1" ht="14.25" customHeight="1" x14ac:dyDescent="0.3">
      <c r="A111960" s="21"/>
    </row>
    <row r="111966" spans="1:1" s="20" customFormat="1" ht="14.25" customHeight="1" x14ac:dyDescent="0.25"/>
    <row r="111982" spans="1:1" ht="14.25" customHeight="1" x14ac:dyDescent="0.3">
      <c r="A111982" s="21"/>
    </row>
    <row r="111988" s="20" customFormat="1" ht="14.25" customHeight="1" x14ac:dyDescent="0.25"/>
    <row r="112004" spans="1:1" ht="14.25" customHeight="1" x14ac:dyDescent="0.3">
      <c r="A112004" s="21"/>
    </row>
    <row r="112010" spans="1:1" s="20" customFormat="1" ht="14.25" customHeight="1" x14ac:dyDescent="0.25"/>
    <row r="112026" spans="1:1" ht="14.25" customHeight="1" x14ac:dyDescent="0.3">
      <c r="A112026" s="21"/>
    </row>
    <row r="112032" spans="1:1" s="20" customFormat="1" ht="14.25" customHeight="1" x14ac:dyDescent="0.25"/>
    <row r="112048" spans="1:1" ht="14.25" customHeight="1" x14ac:dyDescent="0.3">
      <c r="A112048" s="21"/>
    </row>
    <row r="112054" s="20" customFormat="1" ht="14.25" customHeight="1" x14ac:dyDescent="0.25"/>
    <row r="112070" spans="1:1" ht="14.25" customHeight="1" x14ac:dyDescent="0.3">
      <c r="A112070" s="21"/>
    </row>
    <row r="112076" spans="1:1" s="20" customFormat="1" ht="14.25" customHeight="1" x14ac:dyDescent="0.25"/>
    <row r="112092" spans="1:1" ht="14.25" customHeight="1" x14ac:dyDescent="0.3">
      <c r="A112092" s="21"/>
    </row>
    <row r="112098" s="20" customFormat="1" ht="14.25" customHeight="1" x14ac:dyDescent="0.25"/>
    <row r="112114" spans="1:1" ht="14.25" customHeight="1" x14ac:dyDescent="0.3">
      <c r="A112114" s="21"/>
    </row>
    <row r="112120" spans="1:1" s="20" customFormat="1" ht="14.25" customHeight="1" x14ac:dyDescent="0.25"/>
    <row r="112136" spans="1:1" ht="14.25" customHeight="1" x14ac:dyDescent="0.3">
      <c r="A112136" s="21"/>
    </row>
    <row r="112142" spans="1:1" s="20" customFormat="1" ht="14.25" customHeight="1" x14ac:dyDescent="0.25"/>
    <row r="112158" spans="1:1" ht="14.25" customHeight="1" x14ac:dyDescent="0.3">
      <c r="A112158" s="21"/>
    </row>
    <row r="112164" s="20" customFormat="1" ht="14.25" customHeight="1" x14ac:dyDescent="0.25"/>
    <row r="112180" spans="1:1" ht="14.25" customHeight="1" x14ac:dyDescent="0.3">
      <c r="A112180" s="21"/>
    </row>
    <row r="112186" spans="1:1" s="20" customFormat="1" ht="14.25" customHeight="1" x14ac:dyDescent="0.25"/>
    <row r="112202" spans="1:1" ht="14.25" customHeight="1" x14ac:dyDescent="0.3">
      <c r="A112202" s="21"/>
    </row>
    <row r="112208" spans="1:1" s="20" customFormat="1" ht="14.25" customHeight="1" x14ac:dyDescent="0.25"/>
    <row r="112224" spans="1:1" ht="14.25" customHeight="1" x14ac:dyDescent="0.3">
      <c r="A112224" s="21"/>
    </row>
    <row r="112230" s="20" customFormat="1" ht="14.25" customHeight="1" x14ac:dyDescent="0.25"/>
    <row r="112246" spans="1:1" ht="14.25" customHeight="1" x14ac:dyDescent="0.3">
      <c r="A112246" s="21"/>
    </row>
    <row r="112252" spans="1:1" s="20" customFormat="1" ht="14.25" customHeight="1" x14ac:dyDescent="0.25"/>
    <row r="112268" spans="1:1" ht="14.25" customHeight="1" x14ac:dyDescent="0.3">
      <c r="A112268" s="21"/>
    </row>
    <row r="112274" s="20" customFormat="1" ht="14.25" customHeight="1" x14ac:dyDescent="0.25"/>
    <row r="112290" spans="1:1" ht="14.25" customHeight="1" x14ac:dyDescent="0.3">
      <c r="A112290" s="21"/>
    </row>
    <row r="112296" spans="1:1" s="20" customFormat="1" ht="14.25" customHeight="1" x14ac:dyDescent="0.25"/>
    <row r="112312" spans="1:1" ht="14.25" customHeight="1" x14ac:dyDescent="0.3">
      <c r="A112312" s="21"/>
    </row>
    <row r="112318" spans="1:1" s="20" customFormat="1" ht="14.25" customHeight="1" x14ac:dyDescent="0.25"/>
    <row r="112334" spans="1:1" ht="14.25" customHeight="1" x14ac:dyDescent="0.3">
      <c r="A112334" s="21"/>
    </row>
    <row r="112340" s="20" customFormat="1" ht="14.25" customHeight="1" x14ac:dyDescent="0.25"/>
    <row r="112356" spans="1:1" ht="14.25" customHeight="1" x14ac:dyDescent="0.3">
      <c r="A112356" s="21"/>
    </row>
    <row r="112362" spans="1:1" s="20" customFormat="1" ht="14.25" customHeight="1" x14ac:dyDescent="0.25"/>
    <row r="112378" spans="1:1" ht="14.25" customHeight="1" x14ac:dyDescent="0.3">
      <c r="A112378" s="21"/>
    </row>
    <row r="112384" spans="1:1" s="20" customFormat="1" ht="14.25" customHeight="1" x14ac:dyDescent="0.25"/>
    <row r="112400" spans="1:1" ht="14.25" customHeight="1" x14ac:dyDescent="0.3">
      <c r="A112400" s="21"/>
    </row>
    <row r="112406" s="20" customFormat="1" ht="14.25" customHeight="1" x14ac:dyDescent="0.25"/>
    <row r="112422" spans="1:1" ht="14.25" customHeight="1" x14ac:dyDescent="0.3">
      <c r="A112422" s="21"/>
    </row>
    <row r="112428" spans="1:1" s="20" customFormat="1" ht="14.25" customHeight="1" x14ac:dyDescent="0.25"/>
    <row r="112444" spans="1:1" ht="14.25" customHeight="1" x14ac:dyDescent="0.3">
      <c r="A112444" s="21"/>
    </row>
    <row r="112450" s="20" customFormat="1" ht="14.25" customHeight="1" x14ac:dyDescent="0.25"/>
    <row r="112466" spans="1:1" ht="14.25" customHeight="1" x14ac:dyDescent="0.3">
      <c r="A112466" s="21"/>
    </row>
    <row r="112472" spans="1:1" s="20" customFormat="1" ht="14.25" customHeight="1" x14ac:dyDescent="0.25"/>
    <row r="112488" spans="1:1" ht="14.25" customHeight="1" x14ac:dyDescent="0.3">
      <c r="A112488" s="21"/>
    </row>
    <row r="112494" spans="1:1" s="20" customFormat="1" ht="14.25" customHeight="1" x14ac:dyDescent="0.25"/>
    <row r="112510" spans="1:1" ht="14.25" customHeight="1" x14ac:dyDescent="0.3">
      <c r="A112510" s="21"/>
    </row>
    <row r="112516" s="20" customFormat="1" ht="14.25" customHeight="1" x14ac:dyDescent="0.25"/>
    <row r="112532" spans="1:1" ht="14.25" customHeight="1" x14ac:dyDescent="0.3">
      <c r="A112532" s="21"/>
    </row>
    <row r="112538" spans="1:1" s="20" customFormat="1" ht="14.25" customHeight="1" x14ac:dyDescent="0.25"/>
    <row r="112554" spans="1:1" ht="14.25" customHeight="1" x14ac:dyDescent="0.3">
      <c r="A112554" s="21"/>
    </row>
    <row r="112560" spans="1:1" s="20" customFormat="1" ht="14.25" customHeight="1" x14ac:dyDescent="0.25"/>
    <row r="112576" spans="1:1" ht="14.25" customHeight="1" x14ac:dyDescent="0.3">
      <c r="A112576" s="21"/>
    </row>
    <row r="112582" s="20" customFormat="1" ht="14.25" customHeight="1" x14ac:dyDescent="0.25"/>
    <row r="112598" spans="1:1" ht="14.25" customHeight="1" x14ac:dyDescent="0.3">
      <c r="A112598" s="21"/>
    </row>
    <row r="112604" spans="1:1" s="20" customFormat="1" ht="14.25" customHeight="1" x14ac:dyDescent="0.25"/>
    <row r="112620" spans="1:1" ht="14.25" customHeight="1" x14ac:dyDescent="0.3">
      <c r="A112620" s="21"/>
    </row>
    <row r="112626" s="20" customFormat="1" ht="14.25" customHeight="1" x14ac:dyDescent="0.25"/>
    <row r="112642" spans="1:1" ht="14.25" customHeight="1" x14ac:dyDescent="0.3">
      <c r="A112642" s="21"/>
    </row>
    <row r="112648" spans="1:1" s="20" customFormat="1" ht="14.25" customHeight="1" x14ac:dyDescent="0.25"/>
    <row r="112664" spans="1:1" ht="14.25" customHeight="1" x14ac:dyDescent="0.3">
      <c r="A112664" s="21"/>
    </row>
    <row r="112670" spans="1:1" s="20" customFormat="1" ht="14.25" customHeight="1" x14ac:dyDescent="0.25"/>
    <row r="112686" spans="1:1" ht="14.25" customHeight="1" x14ac:dyDescent="0.3">
      <c r="A112686" s="21"/>
    </row>
    <row r="112692" s="20" customFormat="1" ht="14.25" customHeight="1" x14ac:dyDescent="0.25"/>
    <row r="112708" spans="1:1" ht="14.25" customHeight="1" x14ac:dyDescent="0.3">
      <c r="A112708" s="21"/>
    </row>
    <row r="112714" spans="1:1" s="20" customFormat="1" ht="14.25" customHeight="1" x14ac:dyDescent="0.25"/>
    <row r="112730" spans="1:1" ht="14.25" customHeight="1" x14ac:dyDescent="0.3">
      <c r="A112730" s="21"/>
    </row>
    <row r="112736" spans="1:1" s="20" customFormat="1" ht="14.25" customHeight="1" x14ac:dyDescent="0.25"/>
    <row r="112752" spans="1:1" ht="14.25" customHeight="1" x14ac:dyDescent="0.3">
      <c r="A112752" s="21"/>
    </row>
    <row r="112758" s="20" customFormat="1" ht="14.25" customHeight="1" x14ac:dyDescent="0.25"/>
    <row r="112774" spans="1:1" ht="14.25" customHeight="1" x14ac:dyDescent="0.3">
      <c r="A112774" s="21"/>
    </row>
    <row r="112780" spans="1:1" s="20" customFormat="1" ht="14.25" customHeight="1" x14ac:dyDescent="0.25"/>
    <row r="112796" spans="1:1" ht="14.25" customHeight="1" x14ac:dyDescent="0.3">
      <c r="A112796" s="21"/>
    </row>
    <row r="112802" s="20" customFormat="1" ht="14.25" customHeight="1" x14ac:dyDescent="0.25"/>
    <row r="112818" spans="1:1" ht="14.25" customHeight="1" x14ac:dyDescent="0.3">
      <c r="A112818" s="21"/>
    </row>
    <row r="112824" spans="1:1" s="20" customFormat="1" ht="14.25" customHeight="1" x14ac:dyDescent="0.25"/>
    <row r="112840" spans="1:1" ht="14.25" customHeight="1" x14ac:dyDescent="0.3">
      <c r="A112840" s="21"/>
    </row>
    <row r="112846" spans="1:1" s="20" customFormat="1" ht="14.25" customHeight="1" x14ac:dyDescent="0.25"/>
    <row r="112862" spans="1:1" ht="14.25" customHeight="1" x14ac:dyDescent="0.3">
      <c r="A112862" s="21"/>
    </row>
    <row r="112868" s="20" customFormat="1" ht="14.25" customHeight="1" x14ac:dyDescent="0.25"/>
    <row r="112884" spans="1:1" ht="14.25" customHeight="1" x14ac:dyDescent="0.3">
      <c r="A112884" s="21"/>
    </row>
    <row r="112890" spans="1:1" s="20" customFormat="1" ht="14.25" customHeight="1" x14ac:dyDescent="0.25"/>
    <row r="112906" spans="1:1" ht="14.25" customHeight="1" x14ac:dyDescent="0.3">
      <c r="A112906" s="21"/>
    </row>
    <row r="112912" spans="1:1" s="20" customFormat="1" ht="14.25" customHeight="1" x14ac:dyDescent="0.25"/>
    <row r="112928" spans="1:1" ht="14.25" customHeight="1" x14ac:dyDescent="0.3">
      <c r="A112928" s="21"/>
    </row>
    <row r="112934" s="20" customFormat="1" ht="14.25" customHeight="1" x14ac:dyDescent="0.25"/>
    <row r="112950" spans="1:1" ht="14.25" customHeight="1" x14ac:dyDescent="0.3">
      <c r="A112950" s="21"/>
    </row>
    <row r="112956" spans="1:1" s="20" customFormat="1" ht="14.25" customHeight="1" x14ac:dyDescent="0.25"/>
    <row r="112972" spans="1:1" ht="14.25" customHeight="1" x14ac:dyDescent="0.3">
      <c r="A112972" s="21"/>
    </row>
    <row r="112978" s="20" customFormat="1" ht="14.25" customHeight="1" x14ac:dyDescent="0.25"/>
    <row r="112994" spans="1:1" ht="14.25" customHeight="1" x14ac:dyDescent="0.3">
      <c r="A112994" s="21"/>
    </row>
    <row r="113000" spans="1:1" s="20" customFormat="1" ht="14.25" customHeight="1" x14ac:dyDescent="0.25"/>
    <row r="113016" spans="1:1" ht="14.25" customHeight="1" x14ac:dyDescent="0.3">
      <c r="A113016" s="21"/>
    </row>
    <row r="113022" spans="1:1" s="20" customFormat="1" ht="14.25" customHeight="1" x14ac:dyDescent="0.25"/>
    <row r="113038" spans="1:1" ht="14.25" customHeight="1" x14ac:dyDescent="0.3">
      <c r="A113038" s="21"/>
    </row>
    <row r="113044" s="20" customFormat="1" ht="14.25" customHeight="1" x14ac:dyDescent="0.25"/>
    <row r="113060" spans="1:1" ht="14.25" customHeight="1" x14ac:dyDescent="0.3">
      <c r="A113060" s="21"/>
    </row>
    <row r="113066" spans="1:1" s="20" customFormat="1" ht="14.25" customHeight="1" x14ac:dyDescent="0.25"/>
    <row r="113082" spans="1:1" ht="14.25" customHeight="1" x14ac:dyDescent="0.3">
      <c r="A113082" s="21"/>
    </row>
    <row r="113088" spans="1:1" s="20" customFormat="1" ht="14.25" customHeight="1" x14ac:dyDescent="0.25"/>
    <row r="113104" spans="1:1" ht="14.25" customHeight="1" x14ac:dyDescent="0.3">
      <c r="A113104" s="21"/>
    </row>
    <row r="113110" s="20" customFormat="1" ht="14.25" customHeight="1" x14ac:dyDescent="0.25"/>
    <row r="113126" spans="1:1" ht="14.25" customHeight="1" x14ac:dyDescent="0.3">
      <c r="A113126" s="21"/>
    </row>
    <row r="113132" spans="1:1" s="20" customFormat="1" ht="14.25" customHeight="1" x14ac:dyDescent="0.25"/>
    <row r="113148" spans="1:1" ht="14.25" customHeight="1" x14ac:dyDescent="0.3">
      <c r="A113148" s="21"/>
    </row>
    <row r="113154" s="20" customFormat="1" ht="14.25" customHeight="1" x14ac:dyDescent="0.25"/>
    <row r="113170" spans="1:1" ht="14.25" customHeight="1" x14ac:dyDescent="0.3">
      <c r="A113170" s="21"/>
    </row>
    <row r="113176" spans="1:1" s="20" customFormat="1" ht="14.25" customHeight="1" x14ac:dyDescent="0.25"/>
    <row r="113192" spans="1:1" ht="14.25" customHeight="1" x14ac:dyDescent="0.3">
      <c r="A113192" s="21"/>
    </row>
    <row r="113198" spans="1:1" s="20" customFormat="1" ht="14.25" customHeight="1" x14ac:dyDescent="0.25"/>
    <row r="113214" spans="1:1" ht="14.25" customHeight="1" x14ac:dyDescent="0.3">
      <c r="A113214" s="21"/>
    </row>
    <row r="113220" s="20" customFormat="1" ht="14.25" customHeight="1" x14ac:dyDescent="0.25"/>
    <row r="113236" spans="1:1" ht="14.25" customHeight="1" x14ac:dyDescent="0.3">
      <c r="A113236" s="21"/>
    </row>
    <row r="113242" spans="1:1" s="20" customFormat="1" ht="14.25" customHeight="1" x14ac:dyDescent="0.25"/>
    <row r="113258" spans="1:1" ht="14.25" customHeight="1" x14ac:dyDescent="0.3">
      <c r="A113258" s="21"/>
    </row>
    <row r="113264" spans="1:1" s="20" customFormat="1" ht="14.25" customHeight="1" x14ac:dyDescent="0.25"/>
    <row r="113280" spans="1:1" ht="14.25" customHeight="1" x14ac:dyDescent="0.3">
      <c r="A113280" s="21"/>
    </row>
    <row r="113286" s="20" customFormat="1" ht="14.25" customHeight="1" x14ac:dyDescent="0.25"/>
    <row r="113302" spans="1:1" ht="14.25" customHeight="1" x14ac:dyDescent="0.3">
      <c r="A113302" s="21"/>
    </row>
    <row r="113308" spans="1:1" s="20" customFormat="1" ht="14.25" customHeight="1" x14ac:dyDescent="0.25"/>
    <row r="113324" spans="1:1" ht="14.25" customHeight="1" x14ac:dyDescent="0.3">
      <c r="A113324" s="21"/>
    </row>
    <row r="113330" s="20" customFormat="1" ht="14.25" customHeight="1" x14ac:dyDescent="0.25"/>
    <row r="113346" spans="1:1" ht="14.25" customHeight="1" x14ac:dyDescent="0.3">
      <c r="A113346" s="21"/>
    </row>
    <row r="113352" spans="1:1" s="20" customFormat="1" ht="14.25" customHeight="1" x14ac:dyDescent="0.25"/>
    <row r="113368" spans="1:1" ht="14.25" customHeight="1" x14ac:dyDescent="0.3">
      <c r="A113368" s="21"/>
    </row>
    <row r="113374" spans="1:1" s="20" customFormat="1" ht="14.25" customHeight="1" x14ac:dyDescent="0.25"/>
    <row r="113390" spans="1:1" ht="14.25" customHeight="1" x14ac:dyDescent="0.3">
      <c r="A113390" s="21"/>
    </row>
    <row r="113396" s="20" customFormat="1" ht="14.25" customHeight="1" x14ac:dyDescent="0.25"/>
    <row r="113412" spans="1:1" ht="14.25" customHeight="1" x14ac:dyDescent="0.3">
      <c r="A113412" s="21"/>
    </row>
    <row r="113418" spans="1:1" s="20" customFormat="1" ht="14.25" customHeight="1" x14ac:dyDescent="0.25"/>
    <row r="113434" spans="1:1" ht="14.25" customHeight="1" x14ac:dyDescent="0.3">
      <c r="A113434" s="21"/>
    </row>
    <row r="113440" spans="1:1" s="20" customFormat="1" ht="14.25" customHeight="1" x14ac:dyDescent="0.25"/>
    <row r="113456" spans="1:1" ht="14.25" customHeight="1" x14ac:dyDescent="0.3">
      <c r="A113456" s="21"/>
    </row>
    <row r="113462" s="20" customFormat="1" ht="14.25" customHeight="1" x14ac:dyDescent="0.25"/>
    <row r="113478" spans="1:1" ht="14.25" customHeight="1" x14ac:dyDescent="0.3">
      <c r="A113478" s="21"/>
    </row>
    <row r="113484" spans="1:1" s="20" customFormat="1" ht="14.25" customHeight="1" x14ac:dyDescent="0.25"/>
    <row r="113500" spans="1:1" ht="14.25" customHeight="1" x14ac:dyDescent="0.3">
      <c r="A113500" s="21"/>
    </row>
    <row r="113506" s="20" customFormat="1" ht="14.25" customHeight="1" x14ac:dyDescent="0.25"/>
    <row r="113522" spans="1:1" ht="14.25" customHeight="1" x14ac:dyDescent="0.3">
      <c r="A113522" s="21"/>
    </row>
    <row r="113528" spans="1:1" s="20" customFormat="1" ht="14.25" customHeight="1" x14ac:dyDescent="0.25"/>
    <row r="113544" spans="1:1" ht="14.25" customHeight="1" x14ac:dyDescent="0.3">
      <c r="A113544" s="21"/>
    </row>
    <row r="113550" spans="1:1" s="20" customFormat="1" ht="14.25" customHeight="1" x14ac:dyDescent="0.25"/>
    <row r="113566" spans="1:1" ht="14.25" customHeight="1" x14ac:dyDescent="0.3">
      <c r="A113566" s="21"/>
    </row>
    <row r="113572" s="20" customFormat="1" ht="14.25" customHeight="1" x14ac:dyDescent="0.25"/>
    <row r="113588" spans="1:1" ht="14.25" customHeight="1" x14ac:dyDescent="0.3">
      <c r="A113588" s="21"/>
    </row>
    <row r="113594" spans="1:1" s="20" customFormat="1" ht="14.25" customHeight="1" x14ac:dyDescent="0.25"/>
    <row r="113610" spans="1:1" ht="14.25" customHeight="1" x14ac:dyDescent="0.3">
      <c r="A113610" s="21"/>
    </row>
    <row r="113616" spans="1:1" s="20" customFormat="1" ht="14.25" customHeight="1" x14ac:dyDescent="0.25"/>
    <row r="113632" spans="1:1" ht="14.25" customHeight="1" x14ac:dyDescent="0.3">
      <c r="A113632" s="21"/>
    </row>
    <row r="113638" s="20" customFormat="1" ht="14.25" customHeight="1" x14ac:dyDescent="0.25"/>
    <row r="113654" spans="1:1" ht="14.25" customHeight="1" x14ac:dyDescent="0.3">
      <c r="A113654" s="21"/>
    </row>
    <row r="113660" spans="1:1" s="20" customFormat="1" ht="14.25" customHeight="1" x14ac:dyDescent="0.25"/>
    <row r="113676" spans="1:1" ht="14.25" customHeight="1" x14ac:dyDescent="0.3">
      <c r="A113676" s="21"/>
    </row>
    <row r="113682" s="20" customFormat="1" ht="14.25" customHeight="1" x14ac:dyDescent="0.25"/>
    <row r="113698" spans="1:1" ht="14.25" customHeight="1" x14ac:dyDescent="0.3">
      <c r="A113698" s="21"/>
    </row>
    <row r="113704" spans="1:1" s="20" customFormat="1" ht="14.25" customHeight="1" x14ac:dyDescent="0.25"/>
    <row r="113720" spans="1:1" ht="14.25" customHeight="1" x14ac:dyDescent="0.3">
      <c r="A113720" s="21"/>
    </row>
    <row r="113726" spans="1:1" s="20" customFormat="1" ht="14.25" customHeight="1" x14ac:dyDescent="0.25"/>
    <row r="113742" spans="1:1" ht="14.25" customHeight="1" x14ac:dyDescent="0.3">
      <c r="A113742" s="21"/>
    </row>
    <row r="113748" s="20" customFormat="1" ht="14.25" customHeight="1" x14ac:dyDescent="0.25"/>
    <row r="113764" spans="1:1" ht="14.25" customHeight="1" x14ac:dyDescent="0.3">
      <c r="A113764" s="21"/>
    </row>
    <row r="113770" spans="1:1" s="20" customFormat="1" ht="14.25" customHeight="1" x14ac:dyDescent="0.25"/>
    <row r="113786" spans="1:1" ht="14.25" customHeight="1" x14ac:dyDescent="0.3">
      <c r="A113786" s="21"/>
    </row>
    <row r="113792" spans="1:1" s="20" customFormat="1" ht="14.25" customHeight="1" x14ac:dyDescent="0.25"/>
    <row r="113808" spans="1:1" ht="14.25" customHeight="1" x14ac:dyDescent="0.3">
      <c r="A113808" s="21"/>
    </row>
    <row r="113814" s="20" customFormat="1" ht="14.25" customHeight="1" x14ac:dyDescent="0.25"/>
    <row r="113830" spans="1:1" ht="14.25" customHeight="1" x14ac:dyDescent="0.3">
      <c r="A113830" s="21"/>
    </row>
    <row r="113836" spans="1:1" s="20" customFormat="1" ht="14.25" customHeight="1" x14ac:dyDescent="0.25"/>
    <row r="113852" spans="1:1" ht="14.25" customHeight="1" x14ac:dyDescent="0.3">
      <c r="A113852" s="21"/>
    </row>
    <row r="113858" s="20" customFormat="1" ht="14.25" customHeight="1" x14ac:dyDescent="0.25"/>
    <row r="113874" spans="1:1" ht="14.25" customHeight="1" x14ac:dyDescent="0.3">
      <c r="A113874" s="21"/>
    </row>
    <row r="113880" spans="1:1" s="20" customFormat="1" ht="14.25" customHeight="1" x14ac:dyDescent="0.25"/>
    <row r="113896" spans="1:1" ht="14.25" customHeight="1" x14ac:dyDescent="0.3">
      <c r="A113896" s="21"/>
    </row>
    <row r="113902" spans="1:1" s="20" customFormat="1" ht="14.25" customHeight="1" x14ac:dyDescent="0.25"/>
    <row r="113918" spans="1:1" ht="14.25" customHeight="1" x14ac:dyDescent="0.3">
      <c r="A113918" s="21"/>
    </row>
    <row r="113924" s="20" customFormat="1" ht="14.25" customHeight="1" x14ac:dyDescent="0.25"/>
    <row r="113940" spans="1:1" ht="14.25" customHeight="1" x14ac:dyDescent="0.3">
      <c r="A113940" s="21"/>
    </row>
    <row r="113946" spans="1:1" s="20" customFormat="1" ht="14.25" customHeight="1" x14ac:dyDescent="0.25"/>
    <row r="113962" spans="1:1" ht="14.25" customHeight="1" x14ac:dyDescent="0.3">
      <c r="A113962" s="21"/>
    </row>
    <row r="113968" spans="1:1" s="20" customFormat="1" ht="14.25" customHeight="1" x14ac:dyDescent="0.25"/>
    <row r="113984" spans="1:1" ht="14.25" customHeight="1" x14ac:dyDescent="0.3">
      <c r="A113984" s="21"/>
    </row>
    <row r="113990" s="20" customFormat="1" ht="14.25" customHeight="1" x14ac:dyDescent="0.25"/>
    <row r="114006" spans="1:1" ht="14.25" customHeight="1" x14ac:dyDescent="0.3">
      <c r="A114006" s="21"/>
    </row>
    <row r="114012" spans="1:1" s="20" customFormat="1" ht="14.25" customHeight="1" x14ac:dyDescent="0.25"/>
    <row r="114028" spans="1:1" ht="14.25" customHeight="1" x14ac:dyDescent="0.3">
      <c r="A114028" s="21"/>
    </row>
    <row r="114034" s="20" customFormat="1" ht="14.25" customHeight="1" x14ac:dyDescent="0.25"/>
    <row r="114050" spans="1:1" ht="14.25" customHeight="1" x14ac:dyDescent="0.3">
      <c r="A114050" s="21"/>
    </row>
    <row r="114056" spans="1:1" s="20" customFormat="1" ht="14.25" customHeight="1" x14ac:dyDescent="0.25"/>
    <row r="114072" spans="1:1" ht="14.25" customHeight="1" x14ac:dyDescent="0.3">
      <c r="A114072" s="21"/>
    </row>
    <row r="114078" spans="1:1" s="20" customFormat="1" ht="14.25" customHeight="1" x14ac:dyDescent="0.25"/>
    <row r="114094" spans="1:1" ht="14.25" customHeight="1" x14ac:dyDescent="0.3">
      <c r="A114094" s="21"/>
    </row>
    <row r="114100" s="20" customFormat="1" ht="14.25" customHeight="1" x14ac:dyDescent="0.25"/>
    <row r="114116" spans="1:1" ht="14.25" customHeight="1" x14ac:dyDescent="0.3">
      <c r="A114116" s="21"/>
    </row>
    <row r="114122" spans="1:1" s="20" customFormat="1" ht="14.25" customHeight="1" x14ac:dyDescent="0.25"/>
    <row r="114138" spans="1:1" ht="14.25" customHeight="1" x14ac:dyDescent="0.3">
      <c r="A114138" s="21"/>
    </row>
    <row r="114144" spans="1:1" s="20" customFormat="1" ht="14.25" customHeight="1" x14ac:dyDescent="0.25"/>
    <row r="114160" spans="1:1" ht="14.25" customHeight="1" x14ac:dyDescent="0.3">
      <c r="A114160" s="21"/>
    </row>
    <row r="114166" s="20" customFormat="1" ht="14.25" customHeight="1" x14ac:dyDescent="0.25"/>
    <row r="114182" spans="1:1" ht="14.25" customHeight="1" x14ac:dyDescent="0.3">
      <c r="A114182" s="21"/>
    </row>
    <row r="114188" spans="1:1" s="20" customFormat="1" ht="14.25" customHeight="1" x14ac:dyDescent="0.25"/>
    <row r="114204" spans="1:1" ht="14.25" customHeight="1" x14ac:dyDescent="0.3">
      <c r="A114204" s="21"/>
    </row>
    <row r="114210" s="20" customFormat="1" ht="14.25" customHeight="1" x14ac:dyDescent="0.25"/>
    <row r="114226" spans="1:1" ht="14.25" customHeight="1" x14ac:dyDescent="0.3">
      <c r="A114226" s="21"/>
    </row>
    <row r="114232" spans="1:1" s="20" customFormat="1" ht="14.25" customHeight="1" x14ac:dyDescent="0.25"/>
    <row r="114248" spans="1:1" ht="14.25" customHeight="1" x14ac:dyDescent="0.3">
      <c r="A114248" s="21"/>
    </row>
    <row r="114254" spans="1:1" s="20" customFormat="1" ht="14.25" customHeight="1" x14ac:dyDescent="0.25"/>
    <row r="114270" spans="1:1" ht="14.25" customHeight="1" x14ac:dyDescent="0.3">
      <c r="A114270" s="21"/>
    </row>
    <row r="114276" s="20" customFormat="1" ht="14.25" customHeight="1" x14ac:dyDescent="0.25"/>
    <row r="114292" spans="1:1" ht="14.25" customHeight="1" x14ac:dyDescent="0.3">
      <c r="A114292" s="21"/>
    </row>
    <row r="114298" spans="1:1" s="20" customFormat="1" ht="14.25" customHeight="1" x14ac:dyDescent="0.25"/>
    <row r="114314" spans="1:1" ht="14.25" customHeight="1" x14ac:dyDescent="0.3">
      <c r="A114314" s="21"/>
    </row>
    <row r="114320" spans="1:1" s="20" customFormat="1" ht="14.25" customHeight="1" x14ac:dyDescent="0.25"/>
    <row r="114336" spans="1:1" ht="14.25" customHeight="1" x14ac:dyDescent="0.3">
      <c r="A114336" s="21"/>
    </row>
    <row r="114342" s="20" customFormat="1" ht="14.25" customHeight="1" x14ac:dyDescent="0.25"/>
    <row r="114358" spans="1:1" ht="14.25" customHeight="1" x14ac:dyDescent="0.3">
      <c r="A114358" s="21"/>
    </row>
    <row r="114364" spans="1:1" s="20" customFormat="1" ht="14.25" customHeight="1" x14ac:dyDescent="0.25"/>
    <row r="114380" spans="1:1" ht="14.25" customHeight="1" x14ac:dyDescent="0.3">
      <c r="A114380" s="21"/>
    </row>
    <row r="114386" s="20" customFormat="1" ht="14.25" customHeight="1" x14ac:dyDescent="0.25"/>
    <row r="114402" spans="1:1" ht="14.25" customHeight="1" x14ac:dyDescent="0.3">
      <c r="A114402" s="21"/>
    </row>
    <row r="114408" spans="1:1" s="20" customFormat="1" ht="14.25" customHeight="1" x14ac:dyDescent="0.25"/>
    <row r="114424" spans="1:1" ht="14.25" customHeight="1" x14ac:dyDescent="0.3">
      <c r="A114424" s="21"/>
    </row>
    <row r="114430" spans="1:1" s="20" customFormat="1" ht="14.25" customHeight="1" x14ac:dyDescent="0.25"/>
    <row r="114446" spans="1:1" ht="14.25" customHeight="1" x14ac:dyDescent="0.3">
      <c r="A114446" s="21"/>
    </row>
    <row r="114452" s="20" customFormat="1" ht="14.25" customHeight="1" x14ac:dyDescent="0.25"/>
    <row r="114468" spans="1:1" ht="14.25" customHeight="1" x14ac:dyDescent="0.3">
      <c r="A114468" s="21"/>
    </row>
    <row r="114474" spans="1:1" s="20" customFormat="1" ht="14.25" customHeight="1" x14ac:dyDescent="0.25"/>
    <row r="114490" spans="1:1" ht="14.25" customHeight="1" x14ac:dyDescent="0.3">
      <c r="A114490" s="21"/>
    </row>
    <row r="114496" spans="1:1" s="20" customFormat="1" ht="14.25" customHeight="1" x14ac:dyDescent="0.25"/>
    <row r="114512" spans="1:1" ht="14.25" customHeight="1" x14ac:dyDescent="0.3">
      <c r="A114512" s="21"/>
    </row>
    <row r="114518" s="20" customFormat="1" ht="14.25" customHeight="1" x14ac:dyDescent="0.25"/>
    <row r="114534" spans="1:1" ht="14.25" customHeight="1" x14ac:dyDescent="0.3">
      <c r="A114534" s="21"/>
    </row>
    <row r="114540" spans="1:1" s="20" customFormat="1" ht="14.25" customHeight="1" x14ac:dyDescent="0.25"/>
    <row r="114556" spans="1:1" ht="14.25" customHeight="1" x14ac:dyDescent="0.3">
      <c r="A114556" s="21"/>
    </row>
    <row r="114562" s="20" customFormat="1" ht="14.25" customHeight="1" x14ac:dyDescent="0.25"/>
    <row r="114578" spans="1:1" ht="14.25" customHeight="1" x14ac:dyDescent="0.3">
      <c r="A114578" s="21"/>
    </row>
    <row r="114584" spans="1:1" s="20" customFormat="1" ht="14.25" customHeight="1" x14ac:dyDescent="0.25"/>
    <row r="114600" spans="1:1" ht="14.25" customHeight="1" x14ac:dyDescent="0.3">
      <c r="A114600" s="21"/>
    </row>
    <row r="114606" spans="1:1" s="20" customFormat="1" ht="14.25" customHeight="1" x14ac:dyDescent="0.25"/>
    <row r="114622" spans="1:1" ht="14.25" customHeight="1" x14ac:dyDescent="0.3">
      <c r="A114622" s="21"/>
    </row>
    <row r="114628" s="20" customFormat="1" ht="14.25" customHeight="1" x14ac:dyDescent="0.25"/>
    <row r="114644" spans="1:1" ht="14.25" customHeight="1" x14ac:dyDescent="0.3">
      <c r="A114644" s="21"/>
    </row>
    <row r="114650" spans="1:1" s="20" customFormat="1" ht="14.25" customHeight="1" x14ac:dyDescent="0.25"/>
    <row r="114666" spans="1:1" ht="14.25" customHeight="1" x14ac:dyDescent="0.3">
      <c r="A114666" s="21"/>
    </row>
    <row r="114672" spans="1:1" s="20" customFormat="1" ht="14.25" customHeight="1" x14ac:dyDescent="0.25"/>
    <row r="114688" spans="1:1" ht="14.25" customHeight="1" x14ac:dyDescent="0.3">
      <c r="A114688" s="21"/>
    </row>
    <row r="114694" s="20" customFormat="1" ht="14.25" customHeight="1" x14ac:dyDescent="0.25"/>
    <row r="114710" spans="1:1" ht="14.25" customHeight="1" x14ac:dyDescent="0.3">
      <c r="A114710" s="21"/>
    </row>
    <row r="114716" spans="1:1" s="20" customFormat="1" ht="14.25" customHeight="1" x14ac:dyDescent="0.25"/>
    <row r="114732" spans="1:1" ht="14.25" customHeight="1" x14ac:dyDescent="0.3">
      <c r="A114732" s="21"/>
    </row>
    <row r="114738" s="20" customFormat="1" ht="14.25" customHeight="1" x14ac:dyDescent="0.25"/>
    <row r="114754" spans="1:1" ht="14.25" customHeight="1" x14ac:dyDescent="0.3">
      <c r="A114754" s="21"/>
    </row>
    <row r="114760" spans="1:1" s="20" customFormat="1" ht="14.25" customHeight="1" x14ac:dyDescent="0.25"/>
    <row r="114776" spans="1:1" ht="14.25" customHeight="1" x14ac:dyDescent="0.3">
      <c r="A114776" s="21"/>
    </row>
    <row r="114782" spans="1:1" s="20" customFormat="1" ht="14.25" customHeight="1" x14ac:dyDescent="0.25"/>
    <row r="114798" spans="1:1" ht="14.25" customHeight="1" x14ac:dyDescent="0.3">
      <c r="A114798" s="21"/>
    </row>
    <row r="114804" s="20" customFormat="1" ht="14.25" customHeight="1" x14ac:dyDescent="0.25"/>
    <row r="114820" spans="1:1" ht="14.25" customHeight="1" x14ac:dyDescent="0.3">
      <c r="A114820" s="21"/>
    </row>
    <row r="114826" spans="1:1" s="20" customFormat="1" ht="14.25" customHeight="1" x14ac:dyDescent="0.25"/>
    <row r="114842" spans="1:1" ht="14.25" customHeight="1" x14ac:dyDescent="0.3">
      <c r="A114842" s="21"/>
    </row>
    <row r="114848" spans="1:1" s="20" customFormat="1" ht="14.25" customHeight="1" x14ac:dyDescent="0.25"/>
    <row r="114864" spans="1:1" ht="14.25" customHeight="1" x14ac:dyDescent="0.3">
      <c r="A114864" s="21"/>
    </row>
    <row r="114870" s="20" customFormat="1" ht="14.25" customHeight="1" x14ac:dyDescent="0.25"/>
    <row r="114886" spans="1:1" ht="14.25" customHeight="1" x14ac:dyDescent="0.3">
      <c r="A114886" s="21"/>
    </row>
    <row r="114892" spans="1:1" s="20" customFormat="1" ht="14.25" customHeight="1" x14ac:dyDescent="0.25"/>
    <row r="114908" spans="1:1" ht="14.25" customHeight="1" x14ac:dyDescent="0.3">
      <c r="A114908" s="21"/>
    </row>
    <row r="114914" s="20" customFormat="1" ht="14.25" customHeight="1" x14ac:dyDescent="0.25"/>
    <row r="114930" spans="1:1" ht="14.25" customHeight="1" x14ac:dyDescent="0.3">
      <c r="A114930" s="21"/>
    </row>
    <row r="114936" spans="1:1" s="20" customFormat="1" ht="14.25" customHeight="1" x14ac:dyDescent="0.25"/>
    <row r="114952" spans="1:1" ht="14.25" customHeight="1" x14ac:dyDescent="0.3">
      <c r="A114952" s="21"/>
    </row>
    <row r="114958" spans="1:1" s="20" customFormat="1" ht="14.25" customHeight="1" x14ac:dyDescent="0.25"/>
    <row r="114974" spans="1:1" ht="14.25" customHeight="1" x14ac:dyDescent="0.3">
      <c r="A114974" s="21"/>
    </row>
    <row r="114980" s="20" customFormat="1" ht="14.25" customHeight="1" x14ac:dyDescent="0.25"/>
    <row r="114996" spans="1:1" ht="14.25" customHeight="1" x14ac:dyDescent="0.3">
      <c r="A114996" s="21"/>
    </row>
    <row r="115002" spans="1:1" s="20" customFormat="1" ht="14.25" customHeight="1" x14ac:dyDescent="0.25"/>
    <row r="115018" spans="1:1" ht="14.25" customHeight="1" x14ac:dyDescent="0.3">
      <c r="A115018" s="21"/>
    </row>
    <row r="115024" spans="1:1" s="20" customFormat="1" ht="14.25" customHeight="1" x14ac:dyDescent="0.25"/>
    <row r="115040" spans="1:1" ht="14.25" customHeight="1" x14ac:dyDescent="0.3">
      <c r="A115040" s="21"/>
    </row>
    <row r="115046" s="20" customFormat="1" ht="14.25" customHeight="1" x14ac:dyDescent="0.25"/>
    <row r="115062" spans="1:1" ht="14.25" customHeight="1" x14ac:dyDescent="0.3">
      <c r="A115062" s="21"/>
    </row>
    <row r="115068" spans="1:1" s="20" customFormat="1" ht="14.25" customHeight="1" x14ac:dyDescent="0.25"/>
    <row r="115084" spans="1:1" ht="14.25" customHeight="1" x14ac:dyDescent="0.3">
      <c r="A115084" s="21"/>
    </row>
    <row r="115090" s="20" customFormat="1" ht="14.25" customHeight="1" x14ac:dyDescent="0.25"/>
    <row r="115106" spans="1:1" ht="14.25" customHeight="1" x14ac:dyDescent="0.3">
      <c r="A115106" s="21"/>
    </row>
    <row r="115112" spans="1:1" s="20" customFormat="1" ht="14.25" customHeight="1" x14ac:dyDescent="0.25"/>
    <row r="115128" spans="1:1" ht="14.25" customHeight="1" x14ac:dyDescent="0.3">
      <c r="A115128" s="21"/>
    </row>
    <row r="115134" spans="1:1" s="20" customFormat="1" ht="14.25" customHeight="1" x14ac:dyDescent="0.25"/>
    <row r="115150" spans="1:1" ht="14.25" customHeight="1" x14ac:dyDescent="0.3">
      <c r="A115150" s="21"/>
    </row>
    <row r="115156" s="20" customFormat="1" ht="14.25" customHeight="1" x14ac:dyDescent="0.25"/>
    <row r="115172" spans="1:1" ht="14.25" customHeight="1" x14ac:dyDescent="0.3">
      <c r="A115172" s="21"/>
    </row>
    <row r="115178" spans="1:1" s="20" customFormat="1" ht="14.25" customHeight="1" x14ac:dyDescent="0.25"/>
    <row r="115194" spans="1:1" ht="14.25" customHeight="1" x14ac:dyDescent="0.3">
      <c r="A115194" s="21"/>
    </row>
    <row r="115200" spans="1:1" s="20" customFormat="1" ht="14.25" customHeight="1" x14ac:dyDescent="0.25"/>
    <row r="115216" spans="1:1" ht="14.25" customHeight="1" x14ac:dyDescent="0.3">
      <c r="A115216" s="21"/>
    </row>
    <row r="115222" s="20" customFormat="1" ht="14.25" customHeight="1" x14ac:dyDescent="0.25"/>
    <row r="115238" spans="1:1" ht="14.25" customHeight="1" x14ac:dyDescent="0.3">
      <c r="A115238" s="21"/>
    </row>
    <row r="115244" spans="1:1" s="20" customFormat="1" ht="14.25" customHeight="1" x14ac:dyDescent="0.25"/>
    <row r="115260" spans="1:1" ht="14.25" customHeight="1" x14ac:dyDescent="0.3">
      <c r="A115260" s="21"/>
    </row>
    <row r="115266" s="20" customFormat="1" ht="14.25" customHeight="1" x14ac:dyDescent="0.25"/>
    <row r="115282" spans="1:1" ht="14.25" customHeight="1" x14ac:dyDescent="0.3">
      <c r="A115282" s="21"/>
    </row>
    <row r="115288" spans="1:1" s="20" customFormat="1" ht="14.25" customHeight="1" x14ac:dyDescent="0.25"/>
    <row r="115304" spans="1:1" ht="14.25" customHeight="1" x14ac:dyDescent="0.3">
      <c r="A115304" s="21"/>
    </row>
    <row r="115310" spans="1:1" s="20" customFormat="1" ht="14.25" customHeight="1" x14ac:dyDescent="0.25"/>
    <row r="115326" spans="1:1" ht="14.25" customHeight="1" x14ac:dyDescent="0.3">
      <c r="A115326" s="21"/>
    </row>
    <row r="115332" s="20" customFormat="1" ht="14.25" customHeight="1" x14ac:dyDescent="0.25"/>
    <row r="115348" spans="1:1" ht="14.25" customHeight="1" x14ac:dyDescent="0.3">
      <c r="A115348" s="21"/>
    </row>
    <row r="115354" spans="1:1" s="20" customFormat="1" ht="14.25" customHeight="1" x14ac:dyDescent="0.25"/>
    <row r="115370" spans="1:1" ht="14.25" customHeight="1" x14ac:dyDescent="0.3">
      <c r="A115370" s="21"/>
    </row>
    <row r="115376" spans="1:1" s="20" customFormat="1" ht="14.25" customHeight="1" x14ac:dyDescent="0.25"/>
    <row r="115392" spans="1:1" ht="14.25" customHeight="1" x14ac:dyDescent="0.3">
      <c r="A115392" s="21"/>
    </row>
    <row r="115398" s="20" customFormat="1" ht="14.25" customHeight="1" x14ac:dyDescent="0.25"/>
    <row r="115414" spans="1:1" ht="14.25" customHeight="1" x14ac:dyDescent="0.3">
      <c r="A115414" s="21"/>
    </row>
    <row r="115420" spans="1:1" s="20" customFormat="1" ht="14.25" customHeight="1" x14ac:dyDescent="0.25"/>
    <row r="115436" spans="1:1" ht="14.25" customHeight="1" x14ac:dyDescent="0.3">
      <c r="A115436" s="21"/>
    </row>
    <row r="115442" s="20" customFormat="1" ht="14.25" customHeight="1" x14ac:dyDescent="0.25"/>
    <row r="115458" spans="1:1" ht="14.25" customHeight="1" x14ac:dyDescent="0.3">
      <c r="A115458" s="21"/>
    </row>
    <row r="115464" spans="1:1" s="20" customFormat="1" ht="14.25" customHeight="1" x14ac:dyDescent="0.25"/>
    <row r="115480" spans="1:1" ht="14.25" customHeight="1" x14ac:dyDescent="0.3">
      <c r="A115480" s="21"/>
    </row>
    <row r="115486" spans="1:1" s="20" customFormat="1" ht="14.25" customHeight="1" x14ac:dyDescent="0.25"/>
    <row r="115502" spans="1:1" ht="14.25" customHeight="1" x14ac:dyDescent="0.3">
      <c r="A115502" s="21"/>
    </row>
    <row r="115508" s="20" customFormat="1" ht="14.25" customHeight="1" x14ac:dyDescent="0.25"/>
    <row r="115524" spans="1:1" ht="14.25" customHeight="1" x14ac:dyDescent="0.3">
      <c r="A115524" s="21"/>
    </row>
    <row r="115530" spans="1:1" s="20" customFormat="1" ht="14.25" customHeight="1" x14ac:dyDescent="0.25"/>
    <row r="115546" spans="1:1" ht="14.25" customHeight="1" x14ac:dyDescent="0.3">
      <c r="A115546" s="21"/>
    </row>
    <row r="115552" spans="1:1" s="20" customFormat="1" ht="14.25" customHeight="1" x14ac:dyDescent="0.25"/>
    <row r="115568" spans="1:1" ht="14.25" customHeight="1" x14ac:dyDescent="0.3">
      <c r="A115568" s="21"/>
    </row>
    <row r="115574" s="20" customFormat="1" ht="14.25" customHeight="1" x14ac:dyDescent="0.25"/>
    <row r="115590" spans="1:1" ht="14.25" customHeight="1" x14ac:dyDescent="0.3">
      <c r="A115590" s="21"/>
    </row>
    <row r="115596" spans="1:1" s="20" customFormat="1" ht="14.25" customHeight="1" x14ac:dyDescent="0.25"/>
    <row r="115612" spans="1:1" ht="14.25" customHeight="1" x14ac:dyDescent="0.3">
      <c r="A115612" s="21"/>
    </row>
    <row r="115618" s="20" customFormat="1" ht="14.25" customHeight="1" x14ac:dyDescent="0.25"/>
    <row r="115634" spans="1:1" ht="14.25" customHeight="1" x14ac:dyDescent="0.3">
      <c r="A115634" s="21"/>
    </row>
    <row r="115640" spans="1:1" s="20" customFormat="1" ht="14.25" customHeight="1" x14ac:dyDescent="0.25"/>
    <row r="115656" spans="1:1" ht="14.25" customHeight="1" x14ac:dyDescent="0.3">
      <c r="A115656" s="21"/>
    </row>
    <row r="115662" spans="1:1" s="20" customFormat="1" ht="14.25" customHeight="1" x14ac:dyDescent="0.25"/>
    <row r="115678" spans="1:1" ht="14.25" customHeight="1" x14ac:dyDescent="0.3">
      <c r="A115678" s="21"/>
    </row>
    <row r="115684" s="20" customFormat="1" ht="14.25" customHeight="1" x14ac:dyDescent="0.25"/>
    <row r="115700" spans="1:1" ht="14.25" customHeight="1" x14ac:dyDescent="0.3">
      <c r="A115700" s="21"/>
    </row>
    <row r="115706" spans="1:1" s="20" customFormat="1" ht="14.25" customHeight="1" x14ac:dyDescent="0.25"/>
    <row r="115722" spans="1:1" ht="14.25" customHeight="1" x14ac:dyDescent="0.3">
      <c r="A115722" s="21"/>
    </row>
    <row r="115728" spans="1:1" s="20" customFormat="1" ht="14.25" customHeight="1" x14ac:dyDescent="0.25"/>
    <row r="115744" spans="1:1" ht="14.25" customHeight="1" x14ac:dyDescent="0.3">
      <c r="A115744" s="21"/>
    </row>
    <row r="115750" s="20" customFormat="1" ht="14.25" customHeight="1" x14ac:dyDescent="0.25"/>
    <row r="115766" spans="1:1" ht="14.25" customHeight="1" x14ac:dyDescent="0.3">
      <c r="A115766" s="21"/>
    </row>
    <row r="115772" spans="1:1" s="20" customFormat="1" ht="14.25" customHeight="1" x14ac:dyDescent="0.25"/>
    <row r="115788" spans="1:1" ht="14.25" customHeight="1" x14ac:dyDescent="0.3">
      <c r="A115788" s="21"/>
    </row>
    <row r="115794" s="20" customFormat="1" ht="14.25" customHeight="1" x14ac:dyDescent="0.25"/>
    <row r="115810" spans="1:1" ht="14.25" customHeight="1" x14ac:dyDescent="0.3">
      <c r="A115810" s="21"/>
    </row>
    <row r="115816" spans="1:1" s="20" customFormat="1" ht="14.25" customHeight="1" x14ac:dyDescent="0.25"/>
    <row r="115832" spans="1:1" ht="14.25" customHeight="1" x14ac:dyDescent="0.3">
      <c r="A115832" s="21"/>
    </row>
    <row r="115838" spans="1:1" s="20" customFormat="1" ht="14.25" customHeight="1" x14ac:dyDescent="0.25"/>
    <row r="115854" spans="1:1" ht="14.25" customHeight="1" x14ac:dyDescent="0.3">
      <c r="A115854" s="21"/>
    </row>
    <row r="115860" s="20" customFormat="1" ht="14.25" customHeight="1" x14ac:dyDescent="0.25"/>
    <row r="115876" spans="1:1" ht="14.25" customHeight="1" x14ac:dyDescent="0.3">
      <c r="A115876" s="21"/>
    </row>
    <row r="115882" spans="1:1" s="20" customFormat="1" ht="14.25" customHeight="1" x14ac:dyDescent="0.25"/>
    <row r="115898" spans="1:1" ht="14.25" customHeight="1" x14ac:dyDescent="0.3">
      <c r="A115898" s="21"/>
    </row>
    <row r="115904" spans="1:1" s="20" customFormat="1" ht="14.25" customHeight="1" x14ac:dyDescent="0.25"/>
    <row r="115920" spans="1:1" ht="14.25" customHeight="1" x14ac:dyDescent="0.3">
      <c r="A115920" s="21"/>
    </row>
    <row r="115926" s="20" customFormat="1" ht="14.25" customHeight="1" x14ac:dyDescent="0.25"/>
    <row r="115942" spans="1:1" ht="14.25" customHeight="1" x14ac:dyDescent="0.3">
      <c r="A115942" s="21"/>
    </row>
    <row r="115948" spans="1:1" s="20" customFormat="1" ht="14.25" customHeight="1" x14ac:dyDescent="0.25"/>
    <row r="115964" spans="1:1" ht="14.25" customHeight="1" x14ac:dyDescent="0.3">
      <c r="A115964" s="21"/>
    </row>
    <row r="115970" s="20" customFormat="1" ht="14.25" customHeight="1" x14ac:dyDescent="0.25"/>
    <row r="115986" spans="1:1" ht="14.25" customHeight="1" x14ac:dyDescent="0.3">
      <c r="A115986" s="21"/>
    </row>
    <row r="115992" spans="1:1" s="20" customFormat="1" ht="14.25" customHeight="1" x14ac:dyDescent="0.25"/>
    <row r="116008" spans="1:1" ht="14.25" customHeight="1" x14ac:dyDescent="0.3">
      <c r="A116008" s="21"/>
    </row>
    <row r="116014" spans="1:1" s="20" customFormat="1" ht="14.25" customHeight="1" x14ac:dyDescent="0.25"/>
    <row r="116030" spans="1:1" ht="14.25" customHeight="1" x14ac:dyDescent="0.3">
      <c r="A116030" s="21"/>
    </row>
    <row r="116036" s="20" customFormat="1" ht="14.25" customHeight="1" x14ac:dyDescent="0.25"/>
    <row r="116052" spans="1:1" ht="14.25" customHeight="1" x14ac:dyDescent="0.3">
      <c r="A116052" s="21"/>
    </row>
    <row r="116058" spans="1:1" s="20" customFormat="1" ht="14.25" customHeight="1" x14ac:dyDescent="0.25"/>
    <row r="116074" spans="1:1" ht="14.25" customHeight="1" x14ac:dyDescent="0.3">
      <c r="A116074" s="21"/>
    </row>
    <row r="116080" spans="1:1" s="20" customFormat="1" ht="14.25" customHeight="1" x14ac:dyDescent="0.25"/>
    <row r="116096" spans="1:1" ht="14.25" customHeight="1" x14ac:dyDescent="0.3">
      <c r="A116096" s="21"/>
    </row>
    <row r="116102" s="20" customFormat="1" ht="14.25" customHeight="1" x14ac:dyDescent="0.25"/>
    <row r="116118" spans="1:1" ht="14.25" customHeight="1" x14ac:dyDescent="0.3">
      <c r="A116118" s="21"/>
    </row>
    <row r="116124" spans="1:1" s="20" customFormat="1" ht="14.25" customHeight="1" x14ac:dyDescent="0.25"/>
    <row r="116140" spans="1:1" ht="14.25" customHeight="1" x14ac:dyDescent="0.3">
      <c r="A116140" s="21"/>
    </row>
    <row r="116146" s="20" customFormat="1" ht="14.25" customHeight="1" x14ac:dyDescent="0.25"/>
    <row r="116162" spans="1:1" ht="14.25" customHeight="1" x14ac:dyDescent="0.3">
      <c r="A116162" s="21"/>
    </row>
    <row r="116168" spans="1:1" s="20" customFormat="1" ht="14.25" customHeight="1" x14ac:dyDescent="0.25"/>
    <row r="116184" spans="1:1" ht="14.25" customHeight="1" x14ac:dyDescent="0.3">
      <c r="A116184" s="21"/>
    </row>
    <row r="116190" spans="1:1" s="20" customFormat="1" ht="14.25" customHeight="1" x14ac:dyDescent="0.25"/>
    <row r="116206" spans="1:1" ht="14.25" customHeight="1" x14ac:dyDescent="0.3">
      <c r="A116206" s="21"/>
    </row>
    <row r="116212" s="20" customFormat="1" ht="14.25" customHeight="1" x14ac:dyDescent="0.25"/>
    <row r="116228" spans="1:1" ht="14.25" customHeight="1" x14ac:dyDescent="0.3">
      <c r="A116228" s="21"/>
    </row>
    <row r="116234" spans="1:1" s="20" customFormat="1" ht="14.25" customHeight="1" x14ac:dyDescent="0.25"/>
    <row r="116250" spans="1:1" ht="14.25" customHeight="1" x14ac:dyDescent="0.3">
      <c r="A116250" s="21"/>
    </row>
    <row r="116256" spans="1:1" s="20" customFormat="1" ht="14.25" customHeight="1" x14ac:dyDescent="0.25"/>
    <row r="116272" spans="1:1" ht="14.25" customHeight="1" x14ac:dyDescent="0.3">
      <c r="A116272" s="21"/>
    </row>
    <row r="116278" s="20" customFormat="1" ht="14.25" customHeight="1" x14ac:dyDescent="0.25"/>
    <row r="116294" spans="1:1" ht="14.25" customHeight="1" x14ac:dyDescent="0.3">
      <c r="A116294" s="21"/>
    </row>
    <row r="116300" spans="1:1" s="20" customFormat="1" ht="14.25" customHeight="1" x14ac:dyDescent="0.25"/>
    <row r="116316" spans="1:1" ht="14.25" customHeight="1" x14ac:dyDescent="0.3">
      <c r="A116316" s="21"/>
    </row>
    <row r="116322" s="20" customFormat="1" ht="14.25" customHeight="1" x14ac:dyDescent="0.25"/>
    <row r="116338" spans="1:1" ht="14.25" customHeight="1" x14ac:dyDescent="0.3">
      <c r="A116338" s="21"/>
    </row>
    <row r="116344" spans="1:1" s="20" customFormat="1" ht="14.25" customHeight="1" x14ac:dyDescent="0.25"/>
    <row r="116360" spans="1:1" ht="14.25" customHeight="1" x14ac:dyDescent="0.3">
      <c r="A116360" s="21"/>
    </row>
    <row r="116366" spans="1:1" s="20" customFormat="1" ht="14.25" customHeight="1" x14ac:dyDescent="0.25"/>
    <row r="116382" spans="1:1" ht="14.25" customHeight="1" x14ac:dyDescent="0.3">
      <c r="A116382" s="21"/>
    </row>
    <row r="116388" s="20" customFormat="1" ht="14.25" customHeight="1" x14ac:dyDescent="0.25"/>
    <row r="116404" spans="1:1" ht="14.25" customHeight="1" x14ac:dyDescent="0.3">
      <c r="A116404" s="21"/>
    </row>
    <row r="116410" spans="1:1" s="20" customFormat="1" ht="14.25" customHeight="1" x14ac:dyDescent="0.25"/>
    <row r="116426" spans="1:1" ht="14.25" customHeight="1" x14ac:dyDescent="0.3">
      <c r="A116426" s="21"/>
    </row>
    <row r="116432" spans="1:1" s="20" customFormat="1" ht="14.25" customHeight="1" x14ac:dyDescent="0.25"/>
    <row r="116448" spans="1:1" ht="14.25" customHeight="1" x14ac:dyDescent="0.3">
      <c r="A116448" s="21"/>
    </row>
    <row r="116454" s="20" customFormat="1" ht="14.25" customHeight="1" x14ac:dyDescent="0.25"/>
    <row r="116470" spans="1:1" ht="14.25" customHeight="1" x14ac:dyDescent="0.3">
      <c r="A116470" s="21"/>
    </row>
    <row r="116476" spans="1:1" s="20" customFormat="1" ht="14.25" customHeight="1" x14ac:dyDescent="0.25"/>
    <row r="116492" spans="1:1" ht="14.25" customHeight="1" x14ac:dyDescent="0.3">
      <c r="A116492" s="21"/>
    </row>
    <row r="116498" s="20" customFormat="1" ht="14.25" customHeight="1" x14ac:dyDescent="0.25"/>
    <row r="116514" spans="1:1" ht="14.25" customHeight="1" x14ac:dyDescent="0.3">
      <c r="A116514" s="21"/>
    </row>
    <row r="116520" spans="1:1" s="20" customFormat="1" ht="14.25" customHeight="1" x14ac:dyDescent="0.25"/>
    <row r="116536" spans="1:1" ht="14.25" customHeight="1" x14ac:dyDescent="0.3">
      <c r="A116536" s="21"/>
    </row>
    <row r="116542" spans="1:1" s="20" customFormat="1" ht="14.25" customHeight="1" x14ac:dyDescent="0.25"/>
    <row r="116558" spans="1:1" ht="14.25" customHeight="1" x14ac:dyDescent="0.3">
      <c r="A116558" s="21"/>
    </row>
    <row r="116564" s="20" customFormat="1" ht="14.25" customHeight="1" x14ac:dyDescent="0.25"/>
    <row r="116580" spans="1:1" ht="14.25" customHeight="1" x14ac:dyDescent="0.3">
      <c r="A116580" s="21"/>
    </row>
    <row r="116586" spans="1:1" s="20" customFormat="1" ht="14.25" customHeight="1" x14ac:dyDescent="0.25"/>
    <row r="116602" spans="1:1" ht="14.25" customHeight="1" x14ac:dyDescent="0.3">
      <c r="A116602" s="21"/>
    </row>
    <row r="116608" spans="1:1" s="20" customFormat="1" ht="14.25" customHeight="1" x14ac:dyDescent="0.25"/>
    <row r="116624" spans="1:1" ht="14.25" customHeight="1" x14ac:dyDescent="0.3">
      <c r="A116624" s="21"/>
    </row>
    <row r="116630" s="20" customFormat="1" ht="14.25" customHeight="1" x14ac:dyDescent="0.25"/>
    <row r="116646" spans="1:1" ht="14.25" customHeight="1" x14ac:dyDescent="0.3">
      <c r="A116646" s="21"/>
    </row>
    <row r="116652" spans="1:1" s="20" customFormat="1" ht="14.25" customHeight="1" x14ac:dyDescent="0.25"/>
    <row r="116668" spans="1:1" ht="14.25" customHeight="1" x14ac:dyDescent="0.3">
      <c r="A116668" s="21"/>
    </row>
    <row r="116674" s="20" customFormat="1" ht="14.25" customHeight="1" x14ac:dyDescent="0.25"/>
    <row r="116690" spans="1:1" ht="14.25" customHeight="1" x14ac:dyDescent="0.3">
      <c r="A116690" s="21"/>
    </row>
    <row r="116696" spans="1:1" s="20" customFormat="1" ht="14.25" customHeight="1" x14ac:dyDescent="0.25"/>
    <row r="116712" spans="1:1" ht="14.25" customHeight="1" x14ac:dyDescent="0.3">
      <c r="A116712" s="21"/>
    </row>
    <row r="116718" spans="1:1" s="20" customFormat="1" ht="14.25" customHeight="1" x14ac:dyDescent="0.25"/>
    <row r="116734" spans="1:1" ht="14.25" customHeight="1" x14ac:dyDescent="0.3">
      <c r="A116734" s="21"/>
    </row>
    <row r="116740" s="20" customFormat="1" ht="14.25" customHeight="1" x14ac:dyDescent="0.25"/>
    <row r="116756" spans="1:1" ht="14.25" customHeight="1" x14ac:dyDescent="0.3">
      <c r="A116756" s="21"/>
    </row>
    <row r="116762" spans="1:1" s="20" customFormat="1" ht="14.25" customHeight="1" x14ac:dyDescent="0.25"/>
    <row r="116778" spans="1:1" ht="14.25" customHeight="1" x14ac:dyDescent="0.3">
      <c r="A116778" s="21"/>
    </row>
    <row r="116784" spans="1:1" s="20" customFormat="1" ht="14.25" customHeight="1" x14ac:dyDescent="0.25"/>
    <row r="116800" spans="1:1" ht="14.25" customHeight="1" x14ac:dyDescent="0.3">
      <c r="A116800" s="21"/>
    </row>
    <row r="116806" s="20" customFormat="1" ht="14.25" customHeight="1" x14ac:dyDescent="0.25"/>
    <row r="116822" spans="1:1" ht="14.25" customHeight="1" x14ac:dyDescent="0.3">
      <c r="A116822" s="21"/>
    </row>
    <row r="116828" spans="1:1" s="20" customFormat="1" ht="14.25" customHeight="1" x14ac:dyDescent="0.25"/>
    <row r="116844" spans="1:1" ht="14.25" customHeight="1" x14ac:dyDescent="0.3">
      <c r="A116844" s="21"/>
    </row>
    <row r="116850" s="20" customFormat="1" ht="14.25" customHeight="1" x14ac:dyDescent="0.25"/>
    <row r="116866" spans="1:1" ht="14.25" customHeight="1" x14ac:dyDescent="0.3">
      <c r="A116866" s="21"/>
    </row>
    <row r="116872" spans="1:1" s="20" customFormat="1" ht="14.25" customHeight="1" x14ac:dyDescent="0.25"/>
    <row r="116888" spans="1:1" ht="14.25" customHeight="1" x14ac:dyDescent="0.3">
      <c r="A116888" s="21"/>
    </row>
    <row r="116894" spans="1:1" s="20" customFormat="1" ht="14.25" customHeight="1" x14ac:dyDescent="0.25"/>
    <row r="116910" spans="1:1" ht="14.25" customHeight="1" x14ac:dyDescent="0.3">
      <c r="A116910" s="21"/>
    </row>
    <row r="116916" s="20" customFormat="1" ht="14.25" customHeight="1" x14ac:dyDescent="0.25"/>
    <row r="116932" spans="1:1" ht="14.25" customHeight="1" x14ac:dyDescent="0.3">
      <c r="A116932" s="21"/>
    </row>
    <row r="116938" spans="1:1" s="20" customFormat="1" ht="14.25" customHeight="1" x14ac:dyDescent="0.25"/>
    <row r="116954" spans="1:1" ht="14.25" customHeight="1" x14ac:dyDescent="0.3">
      <c r="A116954" s="21"/>
    </row>
    <row r="116960" spans="1:1" s="20" customFormat="1" ht="14.25" customHeight="1" x14ac:dyDescent="0.25"/>
    <row r="116976" spans="1:1" ht="14.25" customHeight="1" x14ac:dyDescent="0.3">
      <c r="A116976" s="21"/>
    </row>
    <row r="116982" s="20" customFormat="1" ht="14.25" customHeight="1" x14ac:dyDescent="0.25"/>
    <row r="116998" spans="1:1" ht="14.25" customHeight="1" x14ac:dyDescent="0.3">
      <c r="A116998" s="21"/>
    </row>
    <row r="117004" spans="1:1" s="20" customFormat="1" ht="14.25" customHeight="1" x14ac:dyDescent="0.25"/>
    <row r="117020" spans="1:1" ht="14.25" customHeight="1" x14ac:dyDescent="0.3">
      <c r="A117020" s="21"/>
    </row>
    <row r="117026" s="20" customFormat="1" ht="14.25" customHeight="1" x14ac:dyDescent="0.25"/>
    <row r="117042" spans="1:1" ht="14.25" customHeight="1" x14ac:dyDescent="0.3">
      <c r="A117042" s="21"/>
    </row>
    <row r="117048" spans="1:1" s="20" customFormat="1" ht="14.25" customHeight="1" x14ac:dyDescent="0.25"/>
    <row r="117064" spans="1:1" ht="14.25" customHeight="1" x14ac:dyDescent="0.3">
      <c r="A117064" s="21"/>
    </row>
    <row r="117070" spans="1:1" s="20" customFormat="1" ht="14.25" customHeight="1" x14ac:dyDescent="0.25"/>
    <row r="117086" spans="1:1" ht="14.25" customHeight="1" x14ac:dyDescent="0.3">
      <c r="A117086" s="21"/>
    </row>
    <row r="117092" s="20" customFormat="1" ht="14.25" customHeight="1" x14ac:dyDescent="0.25"/>
    <row r="117108" spans="1:1" ht="14.25" customHeight="1" x14ac:dyDescent="0.3">
      <c r="A117108" s="21"/>
    </row>
    <row r="117114" spans="1:1" s="20" customFormat="1" ht="14.25" customHeight="1" x14ac:dyDescent="0.25"/>
    <row r="117130" spans="1:1" ht="14.25" customHeight="1" x14ac:dyDescent="0.3">
      <c r="A117130" s="21"/>
    </row>
    <row r="117136" spans="1:1" s="20" customFormat="1" ht="14.25" customHeight="1" x14ac:dyDescent="0.25"/>
    <row r="117152" spans="1:1" ht="14.25" customHeight="1" x14ac:dyDescent="0.3">
      <c r="A117152" s="21"/>
    </row>
    <row r="117158" s="20" customFormat="1" ht="14.25" customHeight="1" x14ac:dyDescent="0.25"/>
    <row r="117174" spans="1:1" ht="14.25" customHeight="1" x14ac:dyDescent="0.3">
      <c r="A117174" s="21"/>
    </row>
    <row r="117180" spans="1:1" s="20" customFormat="1" ht="14.25" customHeight="1" x14ac:dyDescent="0.25"/>
    <row r="117196" spans="1:1" ht="14.25" customHeight="1" x14ac:dyDescent="0.3">
      <c r="A117196" s="21"/>
    </row>
    <row r="117202" s="20" customFormat="1" ht="14.25" customHeight="1" x14ac:dyDescent="0.25"/>
    <row r="117218" spans="1:1" ht="14.25" customHeight="1" x14ac:dyDescent="0.3">
      <c r="A117218" s="21"/>
    </row>
    <row r="117224" spans="1:1" s="20" customFormat="1" ht="14.25" customHeight="1" x14ac:dyDescent="0.25"/>
    <row r="117240" spans="1:1" ht="14.25" customHeight="1" x14ac:dyDescent="0.3">
      <c r="A117240" s="21"/>
    </row>
    <row r="117246" spans="1:1" s="20" customFormat="1" ht="14.25" customHeight="1" x14ac:dyDescent="0.25"/>
    <row r="117262" spans="1:1" ht="14.25" customHeight="1" x14ac:dyDescent="0.3">
      <c r="A117262" s="21"/>
    </row>
    <row r="117268" s="20" customFormat="1" ht="14.25" customHeight="1" x14ac:dyDescent="0.25"/>
    <row r="117284" spans="1:1" ht="14.25" customHeight="1" x14ac:dyDescent="0.3">
      <c r="A117284" s="21"/>
    </row>
    <row r="117290" spans="1:1" s="20" customFormat="1" ht="14.25" customHeight="1" x14ac:dyDescent="0.25"/>
    <row r="117306" spans="1:1" ht="14.25" customHeight="1" x14ac:dyDescent="0.3">
      <c r="A117306" s="21"/>
    </row>
    <row r="117312" spans="1:1" s="20" customFormat="1" ht="14.25" customHeight="1" x14ac:dyDescent="0.25"/>
    <row r="117328" spans="1:1" ht="14.25" customHeight="1" x14ac:dyDescent="0.3">
      <c r="A117328" s="21"/>
    </row>
    <row r="117334" s="20" customFormat="1" ht="14.25" customHeight="1" x14ac:dyDescent="0.25"/>
    <row r="117350" spans="1:1" ht="14.25" customHeight="1" x14ac:dyDescent="0.3">
      <c r="A117350" s="21"/>
    </row>
    <row r="117356" spans="1:1" s="20" customFormat="1" ht="14.25" customHeight="1" x14ac:dyDescent="0.25"/>
    <row r="117372" spans="1:1" ht="14.25" customHeight="1" x14ac:dyDescent="0.3">
      <c r="A117372" s="21"/>
    </row>
    <row r="117378" s="20" customFormat="1" ht="14.25" customHeight="1" x14ac:dyDescent="0.25"/>
    <row r="117394" spans="1:1" ht="14.25" customHeight="1" x14ac:dyDescent="0.3">
      <c r="A117394" s="21"/>
    </row>
    <row r="117400" spans="1:1" s="20" customFormat="1" ht="14.25" customHeight="1" x14ac:dyDescent="0.25"/>
    <row r="117416" spans="1:1" ht="14.25" customHeight="1" x14ac:dyDescent="0.3">
      <c r="A117416" s="21"/>
    </row>
    <row r="117422" spans="1:1" s="20" customFormat="1" ht="14.25" customHeight="1" x14ac:dyDescent="0.25"/>
    <row r="117438" spans="1:1" ht="14.25" customHeight="1" x14ac:dyDescent="0.3">
      <c r="A117438" s="21"/>
    </row>
    <row r="117444" s="20" customFormat="1" ht="14.25" customHeight="1" x14ac:dyDescent="0.25"/>
    <row r="117460" spans="1:1" ht="14.25" customHeight="1" x14ac:dyDescent="0.3">
      <c r="A117460" s="21"/>
    </row>
    <row r="117466" spans="1:1" s="20" customFormat="1" ht="14.25" customHeight="1" x14ac:dyDescent="0.25"/>
    <row r="117482" spans="1:1" ht="14.25" customHeight="1" x14ac:dyDescent="0.3">
      <c r="A117482" s="21"/>
    </row>
    <row r="117488" spans="1:1" s="20" customFormat="1" ht="14.25" customHeight="1" x14ac:dyDescent="0.25"/>
    <row r="117504" spans="1:1" ht="14.25" customHeight="1" x14ac:dyDescent="0.3">
      <c r="A117504" s="21"/>
    </row>
    <row r="117510" s="20" customFormat="1" ht="14.25" customHeight="1" x14ac:dyDescent="0.25"/>
    <row r="117526" spans="1:1" ht="14.25" customHeight="1" x14ac:dyDescent="0.3">
      <c r="A117526" s="21"/>
    </row>
    <row r="117532" spans="1:1" s="20" customFormat="1" ht="14.25" customHeight="1" x14ac:dyDescent="0.25"/>
    <row r="117548" spans="1:1" ht="14.25" customHeight="1" x14ac:dyDescent="0.3">
      <c r="A117548" s="21"/>
    </row>
    <row r="117554" s="20" customFormat="1" ht="14.25" customHeight="1" x14ac:dyDescent="0.25"/>
    <row r="117570" spans="1:1" ht="14.25" customHeight="1" x14ac:dyDescent="0.3">
      <c r="A117570" s="21"/>
    </row>
    <row r="117576" spans="1:1" s="20" customFormat="1" ht="14.25" customHeight="1" x14ac:dyDescent="0.25"/>
    <row r="117592" spans="1:1" ht="14.25" customHeight="1" x14ac:dyDescent="0.3">
      <c r="A117592" s="21"/>
    </row>
    <row r="117598" spans="1:1" s="20" customFormat="1" ht="14.25" customHeight="1" x14ac:dyDescent="0.25"/>
    <row r="117614" spans="1:1" ht="14.25" customHeight="1" x14ac:dyDescent="0.3">
      <c r="A117614" s="21"/>
    </row>
    <row r="117620" s="20" customFormat="1" ht="14.25" customHeight="1" x14ac:dyDescent="0.25"/>
    <row r="117636" spans="1:1" ht="14.25" customHeight="1" x14ac:dyDescent="0.3">
      <c r="A117636" s="21"/>
    </row>
    <row r="117642" spans="1:1" s="20" customFormat="1" ht="14.25" customHeight="1" x14ac:dyDescent="0.25"/>
    <row r="117658" spans="1:1" ht="14.25" customHeight="1" x14ac:dyDescent="0.3">
      <c r="A117658" s="21"/>
    </row>
    <row r="117664" spans="1:1" s="20" customFormat="1" ht="14.25" customHeight="1" x14ac:dyDescent="0.25"/>
    <row r="117680" spans="1:1" ht="14.25" customHeight="1" x14ac:dyDescent="0.3">
      <c r="A117680" s="21"/>
    </row>
    <row r="117686" s="20" customFormat="1" ht="14.25" customHeight="1" x14ac:dyDescent="0.25"/>
    <row r="117702" spans="1:1" ht="14.25" customHeight="1" x14ac:dyDescent="0.3">
      <c r="A117702" s="21"/>
    </row>
    <row r="117708" spans="1:1" s="20" customFormat="1" ht="14.25" customHeight="1" x14ac:dyDescent="0.25"/>
    <row r="117724" spans="1:1" ht="14.25" customHeight="1" x14ac:dyDescent="0.3">
      <c r="A117724" s="21"/>
    </row>
    <row r="117730" s="20" customFormat="1" ht="14.25" customHeight="1" x14ac:dyDescent="0.25"/>
    <row r="117746" spans="1:1" ht="14.25" customHeight="1" x14ac:dyDescent="0.3">
      <c r="A117746" s="21"/>
    </row>
    <row r="117752" spans="1:1" s="20" customFormat="1" ht="14.25" customHeight="1" x14ac:dyDescent="0.25"/>
    <row r="117768" spans="1:1" ht="14.25" customHeight="1" x14ac:dyDescent="0.3">
      <c r="A117768" s="21"/>
    </row>
    <row r="117774" spans="1:1" s="20" customFormat="1" ht="14.25" customHeight="1" x14ac:dyDescent="0.25"/>
    <row r="117790" spans="1:1" ht="14.25" customHeight="1" x14ac:dyDescent="0.3">
      <c r="A117790" s="21"/>
    </row>
    <row r="117796" s="20" customFormat="1" ht="14.25" customHeight="1" x14ac:dyDescent="0.25"/>
    <row r="117812" spans="1:1" ht="14.25" customHeight="1" x14ac:dyDescent="0.3">
      <c r="A117812" s="21"/>
    </row>
    <row r="117818" spans="1:1" s="20" customFormat="1" ht="14.25" customHeight="1" x14ac:dyDescent="0.25"/>
    <row r="117834" spans="1:1" ht="14.25" customHeight="1" x14ac:dyDescent="0.3">
      <c r="A117834" s="21"/>
    </row>
    <row r="117840" spans="1:1" s="20" customFormat="1" ht="14.25" customHeight="1" x14ac:dyDescent="0.25"/>
    <row r="117856" spans="1:1" ht="14.25" customHeight="1" x14ac:dyDescent="0.3">
      <c r="A117856" s="21"/>
    </row>
    <row r="117862" s="20" customFormat="1" ht="14.25" customHeight="1" x14ac:dyDescent="0.25"/>
    <row r="117878" spans="1:1" ht="14.25" customHeight="1" x14ac:dyDescent="0.3">
      <c r="A117878" s="21"/>
    </row>
    <row r="117884" spans="1:1" s="20" customFormat="1" ht="14.25" customHeight="1" x14ac:dyDescent="0.25"/>
    <row r="117900" spans="1:1" ht="14.25" customHeight="1" x14ac:dyDescent="0.3">
      <c r="A117900" s="21"/>
    </row>
    <row r="117906" s="20" customFormat="1" ht="14.25" customHeight="1" x14ac:dyDescent="0.25"/>
    <row r="117922" spans="1:1" ht="14.25" customHeight="1" x14ac:dyDescent="0.3">
      <c r="A117922" s="21"/>
    </row>
    <row r="117928" spans="1:1" s="20" customFormat="1" ht="14.25" customHeight="1" x14ac:dyDescent="0.25"/>
    <row r="117944" spans="1:1" ht="14.25" customHeight="1" x14ac:dyDescent="0.3">
      <c r="A117944" s="21"/>
    </row>
    <row r="117950" spans="1:1" s="20" customFormat="1" ht="14.25" customHeight="1" x14ac:dyDescent="0.25"/>
    <row r="117966" spans="1:1" ht="14.25" customHeight="1" x14ac:dyDescent="0.3">
      <c r="A117966" s="21"/>
    </row>
    <row r="117972" s="20" customFormat="1" ht="14.25" customHeight="1" x14ac:dyDescent="0.25"/>
    <row r="117988" spans="1:1" ht="14.25" customHeight="1" x14ac:dyDescent="0.3">
      <c r="A117988" s="21"/>
    </row>
    <row r="117994" spans="1:1" s="20" customFormat="1" ht="14.25" customHeight="1" x14ac:dyDescent="0.25"/>
    <row r="118010" spans="1:1" ht="14.25" customHeight="1" x14ac:dyDescent="0.3">
      <c r="A118010" s="21"/>
    </row>
    <row r="118016" spans="1:1" s="20" customFormat="1" ht="14.25" customHeight="1" x14ac:dyDescent="0.25"/>
    <row r="118032" spans="1:1" ht="14.25" customHeight="1" x14ac:dyDescent="0.3">
      <c r="A118032" s="21"/>
    </row>
    <row r="118038" s="20" customFormat="1" ht="14.25" customHeight="1" x14ac:dyDescent="0.25"/>
    <row r="118054" spans="1:1" ht="14.25" customHeight="1" x14ac:dyDescent="0.3">
      <c r="A118054" s="21"/>
    </row>
    <row r="118060" spans="1:1" s="20" customFormat="1" ht="14.25" customHeight="1" x14ac:dyDescent="0.25"/>
    <row r="118076" spans="1:1" ht="14.25" customHeight="1" x14ac:dyDescent="0.3">
      <c r="A118076" s="21"/>
    </row>
    <row r="118082" s="20" customFormat="1" ht="14.25" customHeight="1" x14ac:dyDescent="0.25"/>
    <row r="118098" spans="1:1" ht="14.25" customHeight="1" x14ac:dyDescent="0.3">
      <c r="A118098" s="21"/>
    </row>
    <row r="118104" spans="1:1" s="20" customFormat="1" ht="14.25" customHeight="1" x14ac:dyDescent="0.25"/>
    <row r="118120" spans="1:1" ht="14.25" customHeight="1" x14ac:dyDescent="0.3">
      <c r="A118120" s="21"/>
    </row>
    <row r="118126" spans="1:1" s="20" customFormat="1" ht="14.25" customHeight="1" x14ac:dyDescent="0.25"/>
    <row r="118142" spans="1:1" ht="14.25" customHeight="1" x14ac:dyDescent="0.3">
      <c r="A118142" s="21"/>
    </row>
    <row r="118148" s="20" customFormat="1" ht="14.25" customHeight="1" x14ac:dyDescent="0.25"/>
    <row r="118164" spans="1:1" ht="14.25" customHeight="1" x14ac:dyDescent="0.3">
      <c r="A118164" s="21"/>
    </row>
    <row r="118170" spans="1:1" s="20" customFormat="1" ht="14.25" customHeight="1" x14ac:dyDescent="0.25"/>
    <row r="118186" spans="1:1" ht="14.25" customHeight="1" x14ac:dyDescent="0.3">
      <c r="A118186" s="21"/>
    </row>
    <row r="118192" spans="1:1" s="20" customFormat="1" ht="14.25" customHeight="1" x14ac:dyDescent="0.25"/>
    <row r="118208" spans="1:1" ht="14.25" customHeight="1" x14ac:dyDescent="0.3">
      <c r="A118208" s="21"/>
    </row>
    <row r="118214" s="20" customFormat="1" ht="14.25" customHeight="1" x14ac:dyDescent="0.25"/>
    <row r="118230" spans="1:1" ht="14.25" customHeight="1" x14ac:dyDescent="0.3">
      <c r="A118230" s="21"/>
    </row>
    <row r="118236" spans="1:1" s="20" customFormat="1" ht="14.25" customHeight="1" x14ac:dyDescent="0.25"/>
    <row r="118252" spans="1:1" ht="14.25" customHeight="1" x14ac:dyDescent="0.3">
      <c r="A118252" s="21"/>
    </row>
    <row r="118258" s="20" customFormat="1" ht="14.25" customHeight="1" x14ac:dyDescent="0.25"/>
    <row r="118274" spans="1:1" ht="14.25" customHeight="1" x14ac:dyDescent="0.3">
      <c r="A118274" s="21"/>
    </row>
    <row r="118280" spans="1:1" s="20" customFormat="1" ht="14.25" customHeight="1" x14ac:dyDescent="0.25"/>
    <row r="118296" spans="1:1" ht="14.25" customHeight="1" x14ac:dyDescent="0.3">
      <c r="A118296" s="21"/>
    </row>
    <row r="118302" spans="1:1" s="20" customFormat="1" ht="14.25" customHeight="1" x14ac:dyDescent="0.25"/>
    <row r="118318" spans="1:1" ht="14.25" customHeight="1" x14ac:dyDescent="0.3">
      <c r="A118318" s="21"/>
    </row>
    <row r="118324" s="20" customFormat="1" ht="14.25" customHeight="1" x14ac:dyDescent="0.25"/>
    <row r="118340" spans="1:1" ht="14.25" customHeight="1" x14ac:dyDescent="0.3">
      <c r="A118340" s="21"/>
    </row>
    <row r="118346" spans="1:1" s="20" customFormat="1" ht="14.25" customHeight="1" x14ac:dyDescent="0.25"/>
    <row r="118362" spans="1:1" ht="14.25" customHeight="1" x14ac:dyDescent="0.3">
      <c r="A118362" s="21"/>
    </row>
    <row r="118368" spans="1:1" s="20" customFormat="1" ht="14.25" customHeight="1" x14ac:dyDescent="0.25"/>
    <row r="118384" spans="1:1" ht="14.25" customHeight="1" x14ac:dyDescent="0.3">
      <c r="A118384" s="21"/>
    </row>
    <row r="118390" s="20" customFormat="1" ht="14.25" customHeight="1" x14ac:dyDescent="0.25"/>
    <row r="118406" spans="1:1" ht="14.25" customHeight="1" x14ac:dyDescent="0.3">
      <c r="A118406" s="21"/>
    </row>
    <row r="118412" spans="1:1" s="20" customFormat="1" ht="14.25" customHeight="1" x14ac:dyDescent="0.25"/>
    <row r="118428" spans="1:1" ht="14.25" customHeight="1" x14ac:dyDescent="0.3">
      <c r="A118428" s="21"/>
    </row>
    <row r="118434" s="20" customFormat="1" ht="14.25" customHeight="1" x14ac:dyDescent="0.25"/>
    <row r="118450" spans="1:1" ht="14.25" customHeight="1" x14ac:dyDescent="0.3">
      <c r="A118450" s="21"/>
    </row>
    <row r="118456" spans="1:1" s="20" customFormat="1" ht="14.25" customHeight="1" x14ac:dyDescent="0.25"/>
    <row r="118472" spans="1:1" ht="14.25" customHeight="1" x14ac:dyDescent="0.3">
      <c r="A118472" s="21"/>
    </row>
    <row r="118478" spans="1:1" s="20" customFormat="1" ht="14.25" customHeight="1" x14ac:dyDescent="0.25"/>
    <row r="118494" spans="1:1" ht="14.25" customHeight="1" x14ac:dyDescent="0.3">
      <c r="A118494" s="21"/>
    </row>
    <row r="118500" s="20" customFormat="1" ht="14.25" customHeight="1" x14ac:dyDescent="0.25"/>
    <row r="118516" spans="1:1" ht="14.25" customHeight="1" x14ac:dyDescent="0.3">
      <c r="A118516" s="21"/>
    </row>
    <row r="118522" spans="1:1" s="20" customFormat="1" ht="14.25" customHeight="1" x14ac:dyDescent="0.25"/>
    <row r="118538" spans="1:1" ht="14.25" customHeight="1" x14ac:dyDescent="0.3">
      <c r="A118538" s="21"/>
    </row>
    <row r="118544" spans="1:1" s="20" customFormat="1" ht="14.25" customHeight="1" x14ac:dyDescent="0.25"/>
    <row r="118560" spans="1:1" ht="14.25" customHeight="1" x14ac:dyDescent="0.3">
      <c r="A118560" s="21"/>
    </row>
    <row r="118566" s="20" customFormat="1" ht="14.25" customHeight="1" x14ac:dyDescent="0.25"/>
    <row r="118582" spans="1:1" ht="14.25" customHeight="1" x14ac:dyDescent="0.3">
      <c r="A118582" s="21"/>
    </row>
    <row r="118588" spans="1:1" s="20" customFormat="1" ht="14.25" customHeight="1" x14ac:dyDescent="0.25"/>
    <row r="118604" spans="1:1" ht="14.25" customHeight="1" x14ac:dyDescent="0.3">
      <c r="A118604" s="21"/>
    </row>
    <row r="118610" s="20" customFormat="1" ht="14.25" customHeight="1" x14ac:dyDescent="0.25"/>
    <row r="118626" spans="1:1" ht="14.25" customHeight="1" x14ac:dyDescent="0.3">
      <c r="A118626" s="21"/>
    </row>
    <row r="118632" spans="1:1" s="20" customFormat="1" ht="14.25" customHeight="1" x14ac:dyDescent="0.25"/>
    <row r="118648" spans="1:1" ht="14.25" customHeight="1" x14ac:dyDescent="0.3">
      <c r="A118648" s="21"/>
    </row>
    <row r="118654" spans="1:1" s="20" customFormat="1" ht="14.25" customHeight="1" x14ac:dyDescent="0.25"/>
    <row r="118670" spans="1:1" ht="14.25" customHeight="1" x14ac:dyDescent="0.3">
      <c r="A118670" s="21"/>
    </row>
    <row r="118676" s="20" customFormat="1" ht="14.25" customHeight="1" x14ac:dyDescent="0.25"/>
    <row r="118692" spans="1:1" ht="14.25" customHeight="1" x14ac:dyDescent="0.3">
      <c r="A118692" s="21"/>
    </row>
    <row r="118698" spans="1:1" s="20" customFormat="1" ht="14.25" customHeight="1" x14ac:dyDescent="0.25"/>
    <row r="118714" spans="1:1" ht="14.25" customHeight="1" x14ac:dyDescent="0.3">
      <c r="A118714" s="21"/>
    </row>
    <row r="118720" spans="1:1" s="20" customFormat="1" ht="14.25" customHeight="1" x14ac:dyDescent="0.25"/>
    <row r="118736" spans="1:1" ht="14.25" customHeight="1" x14ac:dyDescent="0.3">
      <c r="A118736" s="21"/>
    </row>
    <row r="118742" s="20" customFormat="1" ht="14.25" customHeight="1" x14ac:dyDescent="0.25"/>
    <row r="118758" spans="1:1" ht="14.25" customHeight="1" x14ac:dyDescent="0.3">
      <c r="A118758" s="21"/>
    </row>
    <row r="118764" spans="1:1" s="20" customFormat="1" ht="14.25" customHeight="1" x14ac:dyDescent="0.25"/>
    <row r="118780" spans="1:1" ht="14.25" customHeight="1" x14ac:dyDescent="0.3">
      <c r="A118780" s="21"/>
    </row>
    <row r="118786" s="20" customFormat="1" ht="14.25" customHeight="1" x14ac:dyDescent="0.25"/>
    <row r="118802" spans="1:1" ht="14.25" customHeight="1" x14ac:dyDescent="0.3">
      <c r="A118802" s="21"/>
    </row>
    <row r="118808" spans="1:1" s="20" customFormat="1" ht="14.25" customHeight="1" x14ac:dyDescent="0.25"/>
    <row r="118824" spans="1:1" ht="14.25" customHeight="1" x14ac:dyDescent="0.3">
      <c r="A118824" s="21"/>
    </row>
    <row r="118830" spans="1:1" s="20" customFormat="1" ht="14.25" customHeight="1" x14ac:dyDescent="0.25"/>
    <row r="118846" spans="1:1" ht="14.25" customHeight="1" x14ac:dyDescent="0.3">
      <c r="A118846" s="21"/>
    </row>
    <row r="118852" s="20" customFormat="1" ht="14.25" customHeight="1" x14ac:dyDescent="0.25"/>
    <row r="118868" spans="1:1" ht="14.25" customHeight="1" x14ac:dyDescent="0.3">
      <c r="A118868" s="21"/>
    </row>
    <row r="118874" spans="1:1" s="20" customFormat="1" ht="14.25" customHeight="1" x14ac:dyDescent="0.25"/>
    <row r="118890" spans="1:1" ht="14.25" customHeight="1" x14ac:dyDescent="0.3">
      <c r="A118890" s="21"/>
    </row>
    <row r="118896" spans="1:1" s="20" customFormat="1" ht="14.25" customHeight="1" x14ac:dyDescent="0.25"/>
    <row r="118912" spans="1:1" ht="14.25" customHeight="1" x14ac:dyDescent="0.3">
      <c r="A118912" s="21"/>
    </row>
    <row r="118918" s="20" customFormat="1" ht="14.25" customHeight="1" x14ac:dyDescent="0.25"/>
    <row r="118934" spans="1:1" ht="14.25" customHeight="1" x14ac:dyDescent="0.3">
      <c r="A118934" s="21"/>
    </row>
    <row r="118940" spans="1:1" s="20" customFormat="1" ht="14.25" customHeight="1" x14ac:dyDescent="0.25"/>
    <row r="118956" spans="1:1" ht="14.25" customHeight="1" x14ac:dyDescent="0.3">
      <c r="A118956" s="21"/>
    </row>
    <row r="118962" s="20" customFormat="1" ht="14.25" customHeight="1" x14ac:dyDescent="0.25"/>
    <row r="118978" spans="1:1" ht="14.25" customHeight="1" x14ac:dyDescent="0.3">
      <c r="A118978" s="21"/>
    </row>
    <row r="118984" spans="1:1" s="20" customFormat="1" ht="14.25" customHeight="1" x14ac:dyDescent="0.25"/>
    <row r="119000" spans="1:1" ht="14.25" customHeight="1" x14ac:dyDescent="0.3">
      <c r="A119000" s="21"/>
    </row>
    <row r="119006" spans="1:1" s="20" customFormat="1" ht="14.25" customHeight="1" x14ac:dyDescent="0.25"/>
    <row r="119022" spans="1:1" ht="14.25" customHeight="1" x14ac:dyDescent="0.3">
      <c r="A119022" s="21"/>
    </row>
    <row r="119028" s="20" customFormat="1" ht="14.25" customHeight="1" x14ac:dyDescent="0.25"/>
    <row r="119044" spans="1:1" ht="14.25" customHeight="1" x14ac:dyDescent="0.3">
      <c r="A119044" s="21"/>
    </row>
    <row r="119050" spans="1:1" s="20" customFormat="1" ht="14.25" customHeight="1" x14ac:dyDescent="0.25"/>
    <row r="119066" spans="1:1" ht="14.25" customHeight="1" x14ac:dyDescent="0.3">
      <c r="A119066" s="21"/>
    </row>
    <row r="119072" spans="1:1" s="20" customFormat="1" ht="14.25" customHeight="1" x14ac:dyDescent="0.25"/>
    <row r="119088" spans="1:1" ht="14.25" customHeight="1" x14ac:dyDescent="0.3">
      <c r="A119088" s="21"/>
    </row>
    <row r="119094" s="20" customFormat="1" ht="14.25" customHeight="1" x14ac:dyDescent="0.25"/>
    <row r="119110" spans="1:1" ht="14.25" customHeight="1" x14ac:dyDescent="0.3">
      <c r="A119110" s="21"/>
    </row>
    <row r="119116" spans="1:1" s="20" customFormat="1" ht="14.25" customHeight="1" x14ac:dyDescent="0.25"/>
    <row r="119132" spans="1:1" ht="14.25" customHeight="1" x14ac:dyDescent="0.3">
      <c r="A119132" s="21"/>
    </row>
    <row r="119138" s="20" customFormat="1" ht="14.25" customHeight="1" x14ac:dyDescent="0.25"/>
    <row r="119154" spans="1:1" ht="14.25" customHeight="1" x14ac:dyDescent="0.3">
      <c r="A119154" s="21"/>
    </row>
    <row r="119160" spans="1:1" s="20" customFormat="1" ht="14.25" customHeight="1" x14ac:dyDescent="0.25"/>
    <row r="119176" spans="1:1" ht="14.25" customHeight="1" x14ac:dyDescent="0.3">
      <c r="A119176" s="21"/>
    </row>
    <row r="119182" spans="1:1" s="20" customFormat="1" ht="14.25" customHeight="1" x14ac:dyDescent="0.25"/>
    <row r="119198" spans="1:1" ht="14.25" customHeight="1" x14ac:dyDescent="0.3">
      <c r="A119198" s="21"/>
    </row>
    <row r="119204" s="20" customFormat="1" ht="14.25" customHeight="1" x14ac:dyDescent="0.25"/>
    <row r="119220" spans="1:1" ht="14.25" customHeight="1" x14ac:dyDescent="0.3">
      <c r="A119220" s="21"/>
    </row>
    <row r="119226" spans="1:1" s="20" customFormat="1" ht="14.25" customHeight="1" x14ac:dyDescent="0.25"/>
    <row r="119242" spans="1:1" ht="14.25" customHeight="1" x14ac:dyDescent="0.3">
      <c r="A119242" s="21"/>
    </row>
    <row r="119248" spans="1:1" s="20" customFormat="1" ht="14.25" customHeight="1" x14ac:dyDescent="0.25"/>
    <row r="119264" spans="1:1" ht="14.25" customHeight="1" x14ac:dyDescent="0.3">
      <c r="A119264" s="21"/>
    </row>
    <row r="119270" s="20" customFormat="1" ht="14.25" customHeight="1" x14ac:dyDescent="0.25"/>
    <row r="119286" spans="1:1" ht="14.25" customHeight="1" x14ac:dyDescent="0.3">
      <c r="A119286" s="21"/>
    </row>
    <row r="119292" spans="1:1" s="20" customFormat="1" ht="14.25" customHeight="1" x14ac:dyDescent="0.25"/>
    <row r="119308" spans="1:1" ht="14.25" customHeight="1" x14ac:dyDescent="0.3">
      <c r="A119308" s="21"/>
    </row>
    <row r="119314" s="20" customFormat="1" ht="14.25" customHeight="1" x14ac:dyDescent="0.25"/>
    <row r="119330" spans="1:1" ht="14.25" customHeight="1" x14ac:dyDescent="0.3">
      <c r="A119330" s="21"/>
    </row>
    <row r="119336" spans="1:1" s="20" customFormat="1" ht="14.25" customHeight="1" x14ac:dyDescent="0.25"/>
    <row r="119352" spans="1:1" ht="14.25" customHeight="1" x14ac:dyDescent="0.3">
      <c r="A119352" s="21"/>
    </row>
    <row r="119358" spans="1:1" s="20" customFormat="1" ht="14.25" customHeight="1" x14ac:dyDescent="0.25"/>
    <row r="119374" spans="1:1" ht="14.25" customHeight="1" x14ac:dyDescent="0.3">
      <c r="A119374" s="21"/>
    </row>
    <row r="119380" s="20" customFormat="1" ht="14.25" customHeight="1" x14ac:dyDescent="0.25"/>
    <row r="119396" spans="1:1" ht="14.25" customHeight="1" x14ac:dyDescent="0.3">
      <c r="A119396" s="21"/>
    </row>
    <row r="119402" spans="1:1" s="20" customFormat="1" ht="14.25" customHeight="1" x14ac:dyDescent="0.25"/>
    <row r="119418" spans="1:1" ht="14.25" customHeight="1" x14ac:dyDescent="0.3">
      <c r="A119418" s="21"/>
    </row>
    <row r="119424" spans="1:1" s="20" customFormat="1" ht="14.25" customHeight="1" x14ac:dyDescent="0.25"/>
    <row r="119440" spans="1:1" ht="14.25" customHeight="1" x14ac:dyDescent="0.3">
      <c r="A119440" s="21"/>
    </row>
    <row r="119446" s="20" customFormat="1" ht="14.25" customHeight="1" x14ac:dyDescent="0.25"/>
    <row r="119462" spans="1:1" ht="14.25" customHeight="1" x14ac:dyDescent="0.3">
      <c r="A119462" s="21"/>
    </row>
    <row r="119468" spans="1:1" s="20" customFormat="1" ht="14.25" customHeight="1" x14ac:dyDescent="0.25"/>
    <row r="119484" spans="1:1" ht="14.25" customHeight="1" x14ac:dyDescent="0.3">
      <c r="A119484" s="21"/>
    </row>
    <row r="119490" s="20" customFormat="1" ht="14.25" customHeight="1" x14ac:dyDescent="0.25"/>
    <row r="119506" spans="1:1" ht="14.25" customHeight="1" x14ac:dyDescent="0.3">
      <c r="A119506" s="21"/>
    </row>
    <row r="119512" spans="1:1" s="20" customFormat="1" ht="14.25" customHeight="1" x14ac:dyDescent="0.25"/>
    <row r="119528" spans="1:1" ht="14.25" customHeight="1" x14ac:dyDescent="0.3">
      <c r="A119528" s="21"/>
    </row>
    <row r="119534" spans="1:1" s="20" customFormat="1" ht="14.25" customHeight="1" x14ac:dyDescent="0.25"/>
    <row r="119550" spans="1:1" ht="14.25" customHeight="1" x14ac:dyDescent="0.3">
      <c r="A119550" s="21"/>
    </row>
    <row r="119556" s="20" customFormat="1" ht="14.25" customHeight="1" x14ac:dyDescent="0.25"/>
    <row r="119572" spans="1:1" ht="14.25" customHeight="1" x14ac:dyDescent="0.3">
      <c r="A119572" s="21"/>
    </row>
    <row r="119578" spans="1:1" s="20" customFormat="1" ht="14.25" customHeight="1" x14ac:dyDescent="0.25"/>
    <row r="119594" spans="1:1" ht="14.25" customHeight="1" x14ac:dyDescent="0.3">
      <c r="A119594" s="21"/>
    </row>
    <row r="119600" spans="1:1" s="20" customFormat="1" ht="14.25" customHeight="1" x14ac:dyDescent="0.25"/>
    <row r="119616" spans="1:1" ht="14.25" customHeight="1" x14ac:dyDescent="0.3">
      <c r="A119616" s="21"/>
    </row>
    <row r="119622" s="20" customFormat="1" ht="14.25" customHeight="1" x14ac:dyDescent="0.25"/>
    <row r="119638" spans="1:1" ht="14.25" customHeight="1" x14ac:dyDescent="0.3">
      <c r="A119638" s="21"/>
    </row>
    <row r="119644" spans="1:1" s="20" customFormat="1" ht="14.25" customHeight="1" x14ac:dyDescent="0.25"/>
    <row r="119660" spans="1:1" ht="14.25" customHeight="1" x14ac:dyDescent="0.3">
      <c r="A119660" s="21"/>
    </row>
    <row r="119666" s="20" customFormat="1" ht="14.25" customHeight="1" x14ac:dyDescent="0.25"/>
    <row r="119682" spans="1:1" ht="14.25" customHeight="1" x14ac:dyDescent="0.3">
      <c r="A119682" s="21"/>
    </row>
    <row r="119688" spans="1:1" s="20" customFormat="1" ht="14.25" customHeight="1" x14ac:dyDescent="0.25"/>
    <row r="119704" spans="1:1" ht="14.25" customHeight="1" x14ac:dyDescent="0.3">
      <c r="A119704" s="21"/>
    </row>
    <row r="119710" spans="1:1" s="20" customFormat="1" ht="14.25" customHeight="1" x14ac:dyDescent="0.25"/>
    <row r="119726" spans="1:1" ht="14.25" customHeight="1" x14ac:dyDescent="0.3">
      <c r="A119726" s="21"/>
    </row>
    <row r="119732" s="20" customFormat="1" ht="14.25" customHeight="1" x14ac:dyDescent="0.25"/>
    <row r="119748" spans="1:1" ht="14.25" customHeight="1" x14ac:dyDescent="0.3">
      <c r="A119748" s="21"/>
    </row>
    <row r="119754" spans="1:1" s="20" customFormat="1" ht="14.25" customHeight="1" x14ac:dyDescent="0.25"/>
    <row r="119770" spans="1:1" ht="14.25" customHeight="1" x14ac:dyDescent="0.3">
      <c r="A119770" s="21"/>
    </row>
    <row r="119776" spans="1:1" s="20" customFormat="1" ht="14.25" customHeight="1" x14ac:dyDescent="0.25"/>
    <row r="119792" spans="1:1" ht="14.25" customHeight="1" x14ac:dyDescent="0.3">
      <c r="A119792" s="21"/>
    </row>
    <row r="119798" s="20" customFormat="1" ht="14.25" customHeight="1" x14ac:dyDescent="0.25"/>
    <row r="119814" spans="1:1" ht="14.25" customHeight="1" x14ac:dyDescent="0.3">
      <c r="A119814" s="21"/>
    </row>
    <row r="119820" spans="1:1" s="20" customFormat="1" ht="14.25" customHeight="1" x14ac:dyDescent="0.25"/>
    <row r="119836" spans="1:1" ht="14.25" customHeight="1" x14ac:dyDescent="0.3">
      <c r="A119836" s="21"/>
    </row>
    <row r="119842" s="20" customFormat="1" ht="14.25" customHeight="1" x14ac:dyDescent="0.25"/>
    <row r="119858" spans="1:1" ht="14.25" customHeight="1" x14ac:dyDescent="0.3">
      <c r="A119858" s="21"/>
    </row>
    <row r="119864" spans="1:1" s="20" customFormat="1" ht="14.25" customHeight="1" x14ac:dyDescent="0.25"/>
    <row r="119880" spans="1:1" ht="14.25" customHeight="1" x14ac:dyDescent="0.3">
      <c r="A119880" s="21"/>
    </row>
    <row r="119886" spans="1:1" s="20" customFormat="1" ht="14.25" customHeight="1" x14ac:dyDescent="0.25"/>
    <row r="119902" spans="1:1" ht="14.25" customHeight="1" x14ac:dyDescent="0.3">
      <c r="A119902" s="21"/>
    </row>
    <row r="119908" s="20" customFormat="1" ht="14.25" customHeight="1" x14ac:dyDescent="0.25"/>
    <row r="119924" spans="1:1" ht="14.25" customHeight="1" x14ac:dyDescent="0.3">
      <c r="A119924" s="21"/>
    </row>
    <row r="119930" spans="1:1" s="20" customFormat="1" ht="14.25" customHeight="1" x14ac:dyDescent="0.25"/>
    <row r="119946" spans="1:1" ht="14.25" customHeight="1" x14ac:dyDescent="0.3">
      <c r="A119946" s="21"/>
    </row>
    <row r="119952" spans="1:1" s="20" customFormat="1" ht="14.25" customHeight="1" x14ac:dyDescent="0.25"/>
    <row r="119968" spans="1:1" ht="14.25" customHeight="1" x14ac:dyDescent="0.3">
      <c r="A119968" s="21"/>
    </row>
    <row r="119974" s="20" customFormat="1" ht="14.25" customHeight="1" x14ac:dyDescent="0.25"/>
    <row r="119990" spans="1:1" ht="14.25" customHeight="1" x14ac:dyDescent="0.3">
      <c r="A119990" s="21"/>
    </row>
    <row r="119996" spans="1:1" s="20" customFormat="1" ht="14.25" customHeight="1" x14ac:dyDescent="0.25"/>
    <row r="120012" spans="1:1" ht="14.25" customHeight="1" x14ac:dyDescent="0.3">
      <c r="A120012" s="21"/>
    </row>
    <row r="120018" s="20" customFormat="1" ht="14.25" customHeight="1" x14ac:dyDescent="0.25"/>
    <row r="120034" spans="1:1" ht="14.25" customHeight="1" x14ac:dyDescent="0.3">
      <c r="A120034" s="21"/>
    </row>
    <row r="120040" spans="1:1" s="20" customFormat="1" ht="14.25" customHeight="1" x14ac:dyDescent="0.25"/>
    <row r="120056" spans="1:1" ht="14.25" customHeight="1" x14ac:dyDescent="0.3">
      <c r="A120056" s="21"/>
    </row>
    <row r="120062" spans="1:1" s="20" customFormat="1" ht="14.25" customHeight="1" x14ac:dyDescent="0.25"/>
    <row r="120078" spans="1:1" ht="14.25" customHeight="1" x14ac:dyDescent="0.3">
      <c r="A120078" s="21"/>
    </row>
    <row r="120084" s="20" customFormat="1" ht="14.25" customHeight="1" x14ac:dyDescent="0.25"/>
    <row r="120100" spans="1:1" ht="14.25" customHeight="1" x14ac:dyDescent="0.3">
      <c r="A120100" s="21"/>
    </row>
    <row r="120106" spans="1:1" s="20" customFormat="1" ht="14.25" customHeight="1" x14ac:dyDescent="0.25"/>
    <row r="120122" spans="1:1" ht="14.25" customHeight="1" x14ac:dyDescent="0.3">
      <c r="A120122" s="21"/>
    </row>
    <row r="120128" spans="1:1" s="20" customFormat="1" ht="14.25" customHeight="1" x14ac:dyDescent="0.25"/>
    <row r="120144" spans="1:1" ht="14.25" customHeight="1" x14ac:dyDescent="0.3">
      <c r="A120144" s="21"/>
    </row>
    <row r="120150" s="20" customFormat="1" ht="14.25" customHeight="1" x14ac:dyDescent="0.25"/>
    <row r="120166" spans="1:1" ht="14.25" customHeight="1" x14ac:dyDescent="0.3">
      <c r="A120166" s="21"/>
    </row>
    <row r="120172" spans="1:1" s="20" customFormat="1" ht="14.25" customHeight="1" x14ac:dyDescent="0.25"/>
    <row r="120188" spans="1:1" ht="14.25" customHeight="1" x14ac:dyDescent="0.3">
      <c r="A120188" s="21"/>
    </row>
    <row r="120194" s="20" customFormat="1" ht="14.25" customHeight="1" x14ac:dyDescent="0.25"/>
    <row r="120210" spans="1:1" ht="14.25" customHeight="1" x14ac:dyDescent="0.3">
      <c r="A120210" s="21"/>
    </row>
    <row r="120216" spans="1:1" s="20" customFormat="1" ht="14.25" customHeight="1" x14ac:dyDescent="0.25"/>
    <row r="120232" spans="1:1" ht="14.25" customHeight="1" x14ac:dyDescent="0.3">
      <c r="A120232" s="21"/>
    </row>
    <row r="120238" spans="1:1" s="20" customFormat="1" ht="14.25" customHeight="1" x14ac:dyDescent="0.25"/>
    <row r="120254" spans="1:1" ht="14.25" customHeight="1" x14ac:dyDescent="0.3">
      <c r="A120254" s="21"/>
    </row>
    <row r="120260" s="20" customFormat="1" ht="14.25" customHeight="1" x14ac:dyDescent="0.25"/>
    <row r="120276" spans="1:1" ht="14.25" customHeight="1" x14ac:dyDescent="0.3">
      <c r="A120276" s="21"/>
    </row>
    <row r="120282" spans="1:1" s="20" customFormat="1" ht="14.25" customHeight="1" x14ac:dyDescent="0.25"/>
    <row r="120298" spans="1:1" ht="14.25" customHeight="1" x14ac:dyDescent="0.3">
      <c r="A120298" s="21"/>
    </row>
    <row r="120304" spans="1:1" s="20" customFormat="1" ht="14.25" customHeight="1" x14ac:dyDescent="0.25"/>
    <row r="120320" spans="1:1" ht="14.25" customHeight="1" x14ac:dyDescent="0.3">
      <c r="A120320" s="21"/>
    </row>
    <row r="120326" s="20" customFormat="1" ht="14.25" customHeight="1" x14ac:dyDescent="0.25"/>
    <row r="120342" spans="1:1" ht="14.25" customHeight="1" x14ac:dyDescent="0.3">
      <c r="A120342" s="21"/>
    </row>
    <row r="120348" spans="1:1" s="20" customFormat="1" ht="14.25" customHeight="1" x14ac:dyDescent="0.25"/>
    <row r="120364" spans="1:1" ht="14.25" customHeight="1" x14ac:dyDescent="0.3">
      <c r="A120364" s="21"/>
    </row>
    <row r="120370" s="20" customFormat="1" ht="14.25" customHeight="1" x14ac:dyDescent="0.25"/>
    <row r="120386" spans="1:1" ht="14.25" customHeight="1" x14ac:dyDescent="0.3">
      <c r="A120386" s="21"/>
    </row>
    <row r="120392" spans="1:1" s="20" customFormat="1" ht="14.25" customHeight="1" x14ac:dyDescent="0.25"/>
    <row r="120408" spans="1:1" ht="14.25" customHeight="1" x14ac:dyDescent="0.3">
      <c r="A120408" s="21"/>
    </row>
    <row r="120414" spans="1:1" s="20" customFormat="1" ht="14.25" customHeight="1" x14ac:dyDescent="0.25"/>
    <row r="120430" spans="1:1" ht="14.25" customHeight="1" x14ac:dyDescent="0.3">
      <c r="A120430" s="21"/>
    </row>
    <row r="120436" s="20" customFormat="1" ht="14.25" customHeight="1" x14ac:dyDescent="0.25"/>
    <row r="120452" spans="1:1" ht="14.25" customHeight="1" x14ac:dyDescent="0.3">
      <c r="A120452" s="21"/>
    </row>
    <row r="120458" spans="1:1" s="20" customFormat="1" ht="14.25" customHeight="1" x14ac:dyDescent="0.25"/>
    <row r="120474" spans="1:1" ht="14.25" customHeight="1" x14ac:dyDescent="0.3">
      <c r="A120474" s="21"/>
    </row>
    <row r="120480" spans="1:1" s="20" customFormat="1" ht="14.25" customHeight="1" x14ac:dyDescent="0.25"/>
    <row r="120496" spans="1:1" ht="14.25" customHeight="1" x14ac:dyDescent="0.3">
      <c r="A120496" s="21"/>
    </row>
    <row r="120502" s="20" customFormat="1" ht="14.25" customHeight="1" x14ac:dyDescent="0.25"/>
    <row r="120518" spans="1:1" ht="14.25" customHeight="1" x14ac:dyDescent="0.3">
      <c r="A120518" s="21"/>
    </row>
    <row r="120524" spans="1:1" s="20" customFormat="1" ht="14.25" customHeight="1" x14ac:dyDescent="0.25"/>
    <row r="120540" spans="1:1" ht="14.25" customHeight="1" x14ac:dyDescent="0.3">
      <c r="A120540" s="21"/>
    </row>
    <row r="120546" s="20" customFormat="1" ht="14.25" customHeight="1" x14ac:dyDescent="0.25"/>
    <row r="120562" spans="1:1" ht="14.25" customHeight="1" x14ac:dyDescent="0.3">
      <c r="A120562" s="21"/>
    </row>
    <row r="120568" spans="1:1" s="20" customFormat="1" ht="14.25" customHeight="1" x14ac:dyDescent="0.25"/>
    <row r="120584" spans="1:1" ht="14.25" customHeight="1" x14ac:dyDescent="0.3">
      <c r="A120584" s="21"/>
    </row>
    <row r="120590" spans="1:1" s="20" customFormat="1" ht="14.25" customHeight="1" x14ac:dyDescent="0.25"/>
    <row r="120606" spans="1:1" ht="14.25" customHeight="1" x14ac:dyDescent="0.3">
      <c r="A120606" s="21"/>
    </row>
    <row r="120612" s="20" customFormat="1" ht="14.25" customHeight="1" x14ac:dyDescent="0.25"/>
    <row r="120628" spans="1:1" ht="14.25" customHeight="1" x14ac:dyDescent="0.3">
      <c r="A120628" s="21"/>
    </row>
    <row r="120634" spans="1:1" s="20" customFormat="1" ht="14.25" customHeight="1" x14ac:dyDescent="0.25"/>
    <row r="120650" spans="1:1" ht="14.25" customHeight="1" x14ac:dyDescent="0.3">
      <c r="A120650" s="21"/>
    </row>
    <row r="120656" spans="1:1" s="20" customFormat="1" ht="14.25" customHeight="1" x14ac:dyDescent="0.25"/>
    <row r="120672" spans="1:1" ht="14.25" customHeight="1" x14ac:dyDescent="0.3">
      <c r="A120672" s="21"/>
    </row>
    <row r="120678" s="20" customFormat="1" ht="14.25" customHeight="1" x14ac:dyDescent="0.25"/>
    <row r="120694" spans="1:1" ht="14.25" customHeight="1" x14ac:dyDescent="0.3">
      <c r="A120694" s="21"/>
    </row>
    <row r="120700" spans="1:1" s="20" customFormat="1" ht="14.25" customHeight="1" x14ac:dyDescent="0.25"/>
    <row r="120716" spans="1:1" ht="14.25" customHeight="1" x14ac:dyDescent="0.3">
      <c r="A120716" s="21"/>
    </row>
    <row r="120722" s="20" customFormat="1" ht="14.25" customHeight="1" x14ac:dyDescent="0.25"/>
    <row r="120738" spans="1:1" ht="14.25" customHeight="1" x14ac:dyDescent="0.3">
      <c r="A120738" s="21"/>
    </row>
    <row r="120744" spans="1:1" s="20" customFormat="1" ht="14.25" customHeight="1" x14ac:dyDescent="0.25"/>
    <row r="120760" spans="1:1" ht="14.25" customHeight="1" x14ac:dyDescent="0.3">
      <c r="A120760" s="21"/>
    </row>
    <row r="120766" spans="1:1" s="20" customFormat="1" ht="14.25" customHeight="1" x14ac:dyDescent="0.25"/>
    <row r="120782" spans="1:1" ht="14.25" customHeight="1" x14ac:dyDescent="0.3">
      <c r="A120782" s="21"/>
    </row>
    <row r="120788" s="20" customFormat="1" ht="14.25" customHeight="1" x14ac:dyDescent="0.25"/>
    <row r="120804" spans="1:1" ht="14.25" customHeight="1" x14ac:dyDescent="0.3">
      <c r="A120804" s="21"/>
    </row>
    <row r="120810" spans="1:1" s="20" customFormat="1" ht="14.25" customHeight="1" x14ac:dyDescent="0.25"/>
    <row r="120826" spans="1:1" ht="14.25" customHeight="1" x14ac:dyDescent="0.3">
      <c r="A120826" s="21"/>
    </row>
    <row r="120832" spans="1:1" s="20" customFormat="1" ht="14.25" customHeight="1" x14ac:dyDescent="0.25"/>
    <row r="120848" spans="1:1" ht="14.25" customHeight="1" x14ac:dyDescent="0.3">
      <c r="A120848" s="21"/>
    </row>
    <row r="120854" s="20" customFormat="1" ht="14.25" customHeight="1" x14ac:dyDescent="0.25"/>
    <row r="120870" spans="1:1" ht="14.25" customHeight="1" x14ac:dyDescent="0.3">
      <c r="A120870" s="21"/>
    </row>
    <row r="120876" spans="1:1" s="20" customFormat="1" ht="14.25" customHeight="1" x14ac:dyDescent="0.25"/>
    <row r="120892" spans="1:1" ht="14.25" customHeight="1" x14ac:dyDescent="0.3">
      <c r="A120892" s="21"/>
    </row>
    <row r="120898" s="20" customFormat="1" ht="14.25" customHeight="1" x14ac:dyDescent="0.25"/>
    <row r="120914" spans="1:1" ht="14.25" customHeight="1" x14ac:dyDescent="0.3">
      <c r="A120914" s="21"/>
    </row>
    <row r="120920" spans="1:1" s="20" customFormat="1" ht="14.25" customHeight="1" x14ac:dyDescent="0.25"/>
    <row r="120936" spans="1:1" ht="14.25" customHeight="1" x14ac:dyDescent="0.3">
      <c r="A120936" s="21"/>
    </row>
    <row r="120942" spans="1:1" s="20" customFormat="1" ht="14.25" customHeight="1" x14ac:dyDescent="0.25"/>
    <row r="120958" spans="1:1" ht="14.25" customHeight="1" x14ac:dyDescent="0.3">
      <c r="A120958" s="21"/>
    </row>
    <row r="120964" s="20" customFormat="1" ht="14.25" customHeight="1" x14ac:dyDescent="0.25"/>
    <row r="120980" spans="1:1" ht="14.25" customHeight="1" x14ac:dyDescent="0.3">
      <c r="A120980" s="21"/>
    </row>
    <row r="120986" spans="1:1" s="20" customFormat="1" ht="14.25" customHeight="1" x14ac:dyDescent="0.25"/>
    <row r="121002" spans="1:1" ht="14.25" customHeight="1" x14ac:dyDescent="0.3">
      <c r="A121002" s="21"/>
    </row>
    <row r="121008" spans="1:1" s="20" customFormat="1" ht="14.25" customHeight="1" x14ac:dyDescent="0.25"/>
    <row r="121024" spans="1:1" ht="14.25" customHeight="1" x14ac:dyDescent="0.3">
      <c r="A121024" s="21"/>
    </row>
    <row r="121030" s="20" customFormat="1" ht="14.25" customHeight="1" x14ac:dyDescent="0.25"/>
    <row r="121046" spans="1:1" ht="14.25" customHeight="1" x14ac:dyDescent="0.3">
      <c r="A121046" s="21"/>
    </row>
    <row r="121052" spans="1:1" s="20" customFormat="1" ht="14.25" customHeight="1" x14ac:dyDescent="0.25"/>
    <row r="121068" spans="1:1" ht="14.25" customHeight="1" x14ac:dyDescent="0.3">
      <c r="A121068" s="21"/>
    </row>
    <row r="121074" s="20" customFormat="1" ht="14.25" customHeight="1" x14ac:dyDescent="0.25"/>
    <row r="121090" spans="1:1" ht="14.25" customHeight="1" x14ac:dyDescent="0.3">
      <c r="A121090" s="21"/>
    </row>
    <row r="121096" spans="1:1" s="20" customFormat="1" ht="14.25" customHeight="1" x14ac:dyDescent="0.25"/>
    <row r="121112" spans="1:1" ht="14.25" customHeight="1" x14ac:dyDescent="0.3">
      <c r="A121112" s="21"/>
    </row>
    <row r="121118" spans="1:1" s="20" customFormat="1" ht="14.25" customHeight="1" x14ac:dyDescent="0.25"/>
    <row r="121134" spans="1:1" ht="14.25" customHeight="1" x14ac:dyDescent="0.3">
      <c r="A121134" s="21"/>
    </row>
    <row r="121140" s="20" customFormat="1" ht="14.25" customHeight="1" x14ac:dyDescent="0.25"/>
    <row r="121156" spans="1:1" ht="14.25" customHeight="1" x14ac:dyDescent="0.3">
      <c r="A121156" s="21"/>
    </row>
    <row r="121162" spans="1:1" s="20" customFormat="1" ht="14.25" customHeight="1" x14ac:dyDescent="0.25"/>
    <row r="121178" spans="1:1" ht="14.25" customHeight="1" x14ac:dyDescent="0.3">
      <c r="A121178" s="21"/>
    </row>
    <row r="121184" spans="1:1" s="20" customFormat="1" ht="14.25" customHeight="1" x14ac:dyDescent="0.25"/>
    <row r="121200" spans="1:1" ht="14.25" customHeight="1" x14ac:dyDescent="0.3">
      <c r="A121200" s="21"/>
    </row>
    <row r="121206" s="20" customFormat="1" ht="14.25" customHeight="1" x14ac:dyDescent="0.25"/>
    <row r="121222" spans="1:1" ht="14.25" customHeight="1" x14ac:dyDescent="0.3">
      <c r="A121222" s="21"/>
    </row>
    <row r="121228" spans="1:1" s="20" customFormat="1" ht="14.25" customHeight="1" x14ac:dyDescent="0.25"/>
    <row r="121244" spans="1:1" ht="14.25" customHeight="1" x14ac:dyDescent="0.3">
      <c r="A121244" s="21"/>
    </row>
    <row r="121250" s="20" customFormat="1" ht="14.25" customHeight="1" x14ac:dyDescent="0.25"/>
    <row r="121266" spans="1:1" ht="14.25" customHeight="1" x14ac:dyDescent="0.3">
      <c r="A121266" s="21"/>
    </row>
    <row r="121272" spans="1:1" s="20" customFormat="1" ht="14.25" customHeight="1" x14ac:dyDescent="0.25"/>
    <row r="121288" spans="1:1" ht="14.25" customHeight="1" x14ac:dyDescent="0.3">
      <c r="A121288" s="21"/>
    </row>
    <row r="121294" spans="1:1" s="20" customFormat="1" ht="14.25" customHeight="1" x14ac:dyDescent="0.25"/>
    <row r="121310" spans="1:1" ht="14.25" customHeight="1" x14ac:dyDescent="0.3">
      <c r="A121310" s="21"/>
    </row>
    <row r="121316" s="20" customFormat="1" ht="14.25" customHeight="1" x14ac:dyDescent="0.25"/>
    <row r="121332" spans="1:1" ht="14.25" customHeight="1" x14ac:dyDescent="0.3">
      <c r="A121332" s="21"/>
    </row>
    <row r="121338" spans="1:1" s="20" customFormat="1" ht="14.25" customHeight="1" x14ac:dyDescent="0.25"/>
    <row r="121354" spans="1:1" ht="14.25" customHeight="1" x14ac:dyDescent="0.3">
      <c r="A121354" s="21"/>
    </row>
    <row r="121360" spans="1:1" s="20" customFormat="1" ht="14.25" customHeight="1" x14ac:dyDescent="0.25"/>
    <row r="121376" spans="1:1" ht="14.25" customHeight="1" x14ac:dyDescent="0.3">
      <c r="A121376" s="21"/>
    </row>
    <row r="121382" s="20" customFormat="1" ht="14.25" customHeight="1" x14ac:dyDescent="0.25"/>
    <row r="121398" spans="1:1" ht="14.25" customHeight="1" x14ac:dyDescent="0.3">
      <c r="A121398" s="21"/>
    </row>
    <row r="121404" spans="1:1" s="20" customFormat="1" ht="14.25" customHeight="1" x14ac:dyDescent="0.25"/>
    <row r="121420" spans="1:1" ht="14.25" customHeight="1" x14ac:dyDescent="0.3">
      <c r="A121420" s="21"/>
    </row>
    <row r="121426" s="20" customFormat="1" ht="14.25" customHeight="1" x14ac:dyDescent="0.25"/>
    <row r="121442" spans="1:1" ht="14.25" customHeight="1" x14ac:dyDescent="0.3">
      <c r="A121442" s="21"/>
    </row>
    <row r="121448" spans="1:1" s="20" customFormat="1" ht="14.25" customHeight="1" x14ac:dyDescent="0.25"/>
    <row r="121464" spans="1:1" ht="14.25" customHeight="1" x14ac:dyDescent="0.3">
      <c r="A121464" s="21"/>
    </row>
    <row r="121470" spans="1:1" s="20" customFormat="1" ht="14.25" customHeight="1" x14ac:dyDescent="0.25"/>
    <row r="121486" spans="1:1" ht="14.25" customHeight="1" x14ac:dyDescent="0.3">
      <c r="A121486" s="21"/>
    </row>
    <row r="121492" s="20" customFormat="1" ht="14.25" customHeight="1" x14ac:dyDescent="0.25"/>
    <row r="121508" spans="1:1" ht="14.25" customHeight="1" x14ac:dyDescent="0.3">
      <c r="A121508" s="21"/>
    </row>
    <row r="121514" spans="1:1" s="20" customFormat="1" ht="14.25" customHeight="1" x14ac:dyDescent="0.25"/>
    <row r="121530" spans="1:1" ht="14.25" customHeight="1" x14ac:dyDescent="0.3">
      <c r="A121530" s="21"/>
    </row>
    <row r="121536" spans="1:1" s="20" customFormat="1" ht="14.25" customHeight="1" x14ac:dyDescent="0.25"/>
    <row r="121552" spans="1:1" ht="14.25" customHeight="1" x14ac:dyDescent="0.3">
      <c r="A121552" s="21"/>
    </row>
    <row r="121558" s="20" customFormat="1" ht="14.25" customHeight="1" x14ac:dyDescent="0.25"/>
    <row r="121574" spans="1:1" ht="14.25" customHeight="1" x14ac:dyDescent="0.3">
      <c r="A121574" s="21"/>
    </row>
    <row r="121580" spans="1:1" s="20" customFormat="1" ht="14.25" customHeight="1" x14ac:dyDescent="0.25"/>
    <row r="121596" spans="1:1" ht="14.25" customHeight="1" x14ac:dyDescent="0.3">
      <c r="A121596" s="21"/>
    </row>
    <row r="121602" s="20" customFormat="1" ht="14.25" customHeight="1" x14ac:dyDescent="0.25"/>
    <row r="121618" spans="1:1" ht="14.25" customHeight="1" x14ac:dyDescent="0.3">
      <c r="A121618" s="21"/>
    </row>
    <row r="121624" spans="1:1" s="20" customFormat="1" ht="14.25" customHeight="1" x14ac:dyDescent="0.25"/>
    <row r="121640" spans="1:1" ht="14.25" customHeight="1" x14ac:dyDescent="0.3">
      <c r="A121640" s="21"/>
    </row>
    <row r="121646" spans="1:1" s="20" customFormat="1" ht="14.25" customHeight="1" x14ac:dyDescent="0.25"/>
    <row r="121662" spans="1:1" ht="14.25" customHeight="1" x14ac:dyDescent="0.3">
      <c r="A121662" s="21"/>
    </row>
    <row r="121668" s="20" customFormat="1" ht="14.25" customHeight="1" x14ac:dyDescent="0.25"/>
    <row r="121684" spans="1:1" ht="14.25" customHeight="1" x14ac:dyDescent="0.3">
      <c r="A121684" s="21"/>
    </row>
    <row r="121690" spans="1:1" s="20" customFormat="1" ht="14.25" customHeight="1" x14ac:dyDescent="0.25"/>
    <row r="121706" spans="1:1" ht="14.25" customHeight="1" x14ac:dyDescent="0.3">
      <c r="A121706" s="21"/>
    </row>
    <row r="121712" spans="1:1" s="20" customFormat="1" ht="14.25" customHeight="1" x14ac:dyDescent="0.25"/>
    <row r="121728" spans="1:1" ht="14.25" customHeight="1" x14ac:dyDescent="0.3">
      <c r="A121728" s="21"/>
    </row>
    <row r="121734" s="20" customFormat="1" ht="14.25" customHeight="1" x14ac:dyDescent="0.25"/>
    <row r="121750" spans="1:1" ht="14.25" customHeight="1" x14ac:dyDescent="0.3">
      <c r="A121750" s="21"/>
    </row>
    <row r="121756" spans="1:1" s="20" customFormat="1" ht="14.25" customHeight="1" x14ac:dyDescent="0.25"/>
    <row r="121772" spans="1:1" ht="14.25" customHeight="1" x14ac:dyDescent="0.3">
      <c r="A121772" s="21"/>
    </row>
    <row r="121778" s="20" customFormat="1" ht="14.25" customHeight="1" x14ac:dyDescent="0.25"/>
    <row r="121794" spans="1:1" ht="14.25" customHeight="1" x14ac:dyDescent="0.3">
      <c r="A121794" s="21"/>
    </row>
    <row r="121800" spans="1:1" s="20" customFormat="1" ht="14.25" customHeight="1" x14ac:dyDescent="0.25"/>
    <row r="121816" spans="1:1" ht="14.25" customHeight="1" x14ac:dyDescent="0.3">
      <c r="A121816" s="21"/>
    </row>
    <row r="121822" spans="1:1" s="20" customFormat="1" ht="14.25" customHeight="1" x14ac:dyDescent="0.25"/>
    <row r="121838" spans="1:1" ht="14.25" customHeight="1" x14ac:dyDescent="0.3">
      <c r="A121838" s="21"/>
    </row>
    <row r="121844" s="20" customFormat="1" ht="14.25" customHeight="1" x14ac:dyDescent="0.25"/>
    <row r="121860" spans="1:1" ht="14.25" customHeight="1" x14ac:dyDescent="0.3">
      <c r="A121860" s="21"/>
    </row>
    <row r="121866" spans="1:1" s="20" customFormat="1" ht="14.25" customHeight="1" x14ac:dyDescent="0.25"/>
    <row r="121882" spans="1:1" ht="14.25" customHeight="1" x14ac:dyDescent="0.3">
      <c r="A121882" s="21"/>
    </row>
    <row r="121888" spans="1:1" s="20" customFormat="1" ht="14.25" customHeight="1" x14ac:dyDescent="0.25"/>
    <row r="121904" spans="1:1" ht="14.25" customHeight="1" x14ac:dyDescent="0.3">
      <c r="A121904" s="21"/>
    </row>
    <row r="121910" s="20" customFormat="1" ht="14.25" customHeight="1" x14ac:dyDescent="0.25"/>
    <row r="121926" spans="1:1" ht="14.25" customHeight="1" x14ac:dyDescent="0.3">
      <c r="A121926" s="21"/>
    </row>
    <row r="121932" spans="1:1" s="20" customFormat="1" ht="14.25" customHeight="1" x14ac:dyDescent="0.25"/>
    <row r="121948" spans="1:1" ht="14.25" customHeight="1" x14ac:dyDescent="0.3">
      <c r="A121948" s="21"/>
    </row>
    <row r="121954" s="20" customFormat="1" ht="14.25" customHeight="1" x14ac:dyDescent="0.25"/>
    <row r="121970" spans="1:1" ht="14.25" customHeight="1" x14ac:dyDescent="0.3">
      <c r="A121970" s="21"/>
    </row>
    <row r="121976" spans="1:1" s="20" customFormat="1" ht="14.25" customHeight="1" x14ac:dyDescent="0.25"/>
    <row r="121992" spans="1:1" ht="14.25" customHeight="1" x14ac:dyDescent="0.3">
      <c r="A121992" s="21"/>
    </row>
    <row r="121998" spans="1:1" s="20" customFormat="1" ht="14.25" customHeight="1" x14ac:dyDescent="0.25"/>
    <row r="122014" spans="1:1" ht="14.25" customHeight="1" x14ac:dyDescent="0.3">
      <c r="A122014" s="21"/>
    </row>
    <row r="122020" s="20" customFormat="1" ht="14.25" customHeight="1" x14ac:dyDescent="0.25"/>
    <row r="122036" spans="1:1" ht="14.25" customHeight="1" x14ac:dyDescent="0.3">
      <c r="A122036" s="21"/>
    </row>
    <row r="122042" spans="1:1" s="20" customFormat="1" ht="14.25" customHeight="1" x14ac:dyDescent="0.25"/>
    <row r="122058" spans="1:1" ht="14.25" customHeight="1" x14ac:dyDescent="0.3">
      <c r="A122058" s="21"/>
    </row>
    <row r="122064" spans="1:1" s="20" customFormat="1" ht="14.25" customHeight="1" x14ac:dyDescent="0.25"/>
    <row r="122080" spans="1:1" ht="14.25" customHeight="1" x14ac:dyDescent="0.3">
      <c r="A122080" s="21"/>
    </row>
    <row r="122086" s="20" customFormat="1" ht="14.25" customHeight="1" x14ac:dyDescent="0.25"/>
    <row r="122102" spans="1:1" ht="14.25" customHeight="1" x14ac:dyDescent="0.3">
      <c r="A122102" s="21"/>
    </row>
    <row r="122108" spans="1:1" s="20" customFormat="1" ht="14.25" customHeight="1" x14ac:dyDescent="0.25"/>
    <row r="122124" spans="1:1" ht="14.25" customHeight="1" x14ac:dyDescent="0.3">
      <c r="A122124" s="21"/>
    </row>
    <row r="122130" s="20" customFormat="1" ht="14.25" customHeight="1" x14ac:dyDescent="0.25"/>
    <row r="122146" spans="1:1" ht="14.25" customHeight="1" x14ac:dyDescent="0.3">
      <c r="A122146" s="21"/>
    </row>
    <row r="122152" spans="1:1" s="20" customFormat="1" ht="14.25" customHeight="1" x14ac:dyDescent="0.25"/>
    <row r="122168" spans="1:1" ht="14.25" customHeight="1" x14ac:dyDescent="0.3">
      <c r="A122168" s="21"/>
    </row>
    <row r="122174" spans="1:1" s="20" customFormat="1" ht="14.25" customHeight="1" x14ac:dyDescent="0.25"/>
    <row r="122190" spans="1:1" ht="14.25" customHeight="1" x14ac:dyDescent="0.3">
      <c r="A122190" s="21"/>
    </row>
    <row r="122196" s="20" customFormat="1" ht="14.25" customHeight="1" x14ac:dyDescent="0.25"/>
    <row r="122212" spans="1:1" ht="14.25" customHeight="1" x14ac:dyDescent="0.3">
      <c r="A122212" s="21"/>
    </row>
    <row r="122218" spans="1:1" s="20" customFormat="1" ht="14.25" customHeight="1" x14ac:dyDescent="0.25"/>
    <row r="122234" spans="1:1" ht="14.25" customHeight="1" x14ac:dyDescent="0.3">
      <c r="A122234" s="21"/>
    </row>
    <row r="122240" spans="1:1" s="20" customFormat="1" ht="14.25" customHeight="1" x14ac:dyDescent="0.25"/>
    <row r="122256" spans="1:1" ht="14.25" customHeight="1" x14ac:dyDescent="0.3">
      <c r="A122256" s="21"/>
    </row>
    <row r="122262" s="20" customFormat="1" ht="14.25" customHeight="1" x14ac:dyDescent="0.25"/>
    <row r="122278" spans="1:1" ht="14.25" customHeight="1" x14ac:dyDescent="0.3">
      <c r="A122278" s="21"/>
    </row>
    <row r="122284" spans="1:1" s="20" customFormat="1" ht="14.25" customHeight="1" x14ac:dyDescent="0.25"/>
    <row r="122300" spans="1:1" ht="14.25" customHeight="1" x14ac:dyDescent="0.3">
      <c r="A122300" s="21"/>
    </row>
    <row r="122306" s="20" customFormat="1" ht="14.25" customHeight="1" x14ac:dyDescent="0.25"/>
    <row r="122322" spans="1:1" ht="14.25" customHeight="1" x14ac:dyDescent="0.3">
      <c r="A122322" s="21"/>
    </row>
    <row r="122328" spans="1:1" s="20" customFormat="1" ht="14.25" customHeight="1" x14ac:dyDescent="0.25"/>
    <row r="122344" spans="1:1" ht="14.25" customHeight="1" x14ac:dyDescent="0.3">
      <c r="A122344" s="21"/>
    </row>
    <row r="122350" spans="1:1" s="20" customFormat="1" ht="14.25" customHeight="1" x14ac:dyDescent="0.25"/>
    <row r="122366" spans="1:1" ht="14.25" customHeight="1" x14ac:dyDescent="0.3">
      <c r="A122366" s="21"/>
    </row>
    <row r="122372" s="20" customFormat="1" ht="14.25" customHeight="1" x14ac:dyDescent="0.25"/>
    <row r="122388" spans="1:1" ht="14.25" customHeight="1" x14ac:dyDescent="0.3">
      <c r="A122388" s="21"/>
    </row>
    <row r="122394" spans="1:1" s="20" customFormat="1" ht="14.25" customHeight="1" x14ac:dyDescent="0.25"/>
    <row r="122410" spans="1:1" ht="14.25" customHeight="1" x14ac:dyDescent="0.3">
      <c r="A122410" s="21"/>
    </row>
    <row r="122416" spans="1:1" s="20" customFormat="1" ht="14.25" customHeight="1" x14ac:dyDescent="0.25"/>
    <row r="122432" spans="1:1" ht="14.25" customHeight="1" x14ac:dyDescent="0.3">
      <c r="A122432" s="21"/>
    </row>
    <row r="122438" s="20" customFormat="1" ht="14.25" customHeight="1" x14ac:dyDescent="0.25"/>
    <row r="122454" spans="1:1" ht="14.25" customHeight="1" x14ac:dyDescent="0.3">
      <c r="A122454" s="21"/>
    </row>
    <row r="122460" spans="1:1" s="20" customFormat="1" ht="14.25" customHeight="1" x14ac:dyDescent="0.25"/>
    <row r="122476" spans="1:1" ht="14.25" customHeight="1" x14ac:dyDescent="0.3">
      <c r="A122476" s="21"/>
    </row>
    <row r="122482" s="20" customFormat="1" ht="14.25" customHeight="1" x14ac:dyDescent="0.25"/>
    <row r="122498" spans="1:1" ht="14.25" customHeight="1" x14ac:dyDescent="0.3">
      <c r="A122498" s="21"/>
    </row>
    <row r="122504" spans="1:1" s="20" customFormat="1" ht="14.25" customHeight="1" x14ac:dyDescent="0.25"/>
    <row r="122520" spans="1:1" ht="14.25" customHeight="1" x14ac:dyDescent="0.3">
      <c r="A122520" s="21"/>
    </row>
    <row r="122526" spans="1:1" s="20" customFormat="1" ht="14.25" customHeight="1" x14ac:dyDescent="0.25"/>
    <row r="122542" spans="1:1" ht="14.25" customHeight="1" x14ac:dyDescent="0.3">
      <c r="A122542" s="21"/>
    </row>
    <row r="122548" s="20" customFormat="1" ht="14.25" customHeight="1" x14ac:dyDescent="0.25"/>
    <row r="122564" spans="1:1" ht="14.25" customHeight="1" x14ac:dyDescent="0.3">
      <c r="A122564" s="21"/>
    </row>
    <row r="122570" spans="1:1" s="20" customFormat="1" ht="14.25" customHeight="1" x14ac:dyDescent="0.25"/>
    <row r="122586" spans="1:1" ht="14.25" customHeight="1" x14ac:dyDescent="0.3">
      <c r="A122586" s="21"/>
    </row>
    <row r="122592" spans="1:1" s="20" customFormat="1" ht="14.25" customHeight="1" x14ac:dyDescent="0.25"/>
    <row r="122608" spans="1:1" ht="14.25" customHeight="1" x14ac:dyDescent="0.3">
      <c r="A122608" s="21"/>
    </row>
    <row r="122614" s="20" customFormat="1" ht="14.25" customHeight="1" x14ac:dyDescent="0.25"/>
    <row r="122630" spans="1:1" ht="14.25" customHeight="1" x14ac:dyDescent="0.3">
      <c r="A122630" s="21"/>
    </row>
    <row r="122636" spans="1:1" s="20" customFormat="1" ht="14.25" customHeight="1" x14ac:dyDescent="0.25"/>
    <row r="122652" spans="1:1" ht="14.25" customHeight="1" x14ac:dyDescent="0.3">
      <c r="A122652" s="21"/>
    </row>
    <row r="122658" s="20" customFormat="1" ht="14.25" customHeight="1" x14ac:dyDescent="0.25"/>
    <row r="122674" spans="1:1" ht="14.25" customHeight="1" x14ac:dyDescent="0.3">
      <c r="A122674" s="21"/>
    </row>
    <row r="122680" spans="1:1" s="20" customFormat="1" ht="14.25" customHeight="1" x14ac:dyDescent="0.25"/>
    <row r="122696" spans="1:1" ht="14.25" customHeight="1" x14ac:dyDescent="0.3">
      <c r="A122696" s="21"/>
    </row>
    <row r="122702" spans="1:1" s="20" customFormat="1" ht="14.25" customHeight="1" x14ac:dyDescent="0.25"/>
    <row r="122718" spans="1:1" ht="14.25" customHeight="1" x14ac:dyDescent="0.3">
      <c r="A122718" s="21"/>
    </row>
    <row r="122724" s="20" customFormat="1" ht="14.25" customHeight="1" x14ac:dyDescent="0.25"/>
    <row r="122740" spans="1:1" ht="14.25" customHeight="1" x14ac:dyDescent="0.3">
      <c r="A122740" s="21"/>
    </row>
    <row r="122746" spans="1:1" s="20" customFormat="1" ht="14.25" customHeight="1" x14ac:dyDescent="0.25"/>
    <row r="122762" spans="1:1" ht="14.25" customHeight="1" x14ac:dyDescent="0.3">
      <c r="A122762" s="21"/>
    </row>
    <row r="122768" spans="1:1" s="20" customFormat="1" ht="14.25" customHeight="1" x14ac:dyDescent="0.25"/>
    <row r="122784" spans="1:1" ht="14.25" customHeight="1" x14ac:dyDescent="0.3">
      <c r="A122784" s="21"/>
    </row>
    <row r="122790" s="20" customFormat="1" ht="14.25" customHeight="1" x14ac:dyDescent="0.25"/>
    <row r="122806" spans="1:1" ht="14.25" customHeight="1" x14ac:dyDescent="0.3">
      <c r="A122806" s="21"/>
    </row>
    <row r="122812" spans="1:1" s="20" customFormat="1" ht="14.25" customHeight="1" x14ac:dyDescent="0.25"/>
    <row r="122828" spans="1:1" ht="14.25" customHeight="1" x14ac:dyDescent="0.3">
      <c r="A122828" s="21"/>
    </row>
    <row r="122834" s="20" customFormat="1" ht="14.25" customHeight="1" x14ac:dyDescent="0.25"/>
    <row r="122850" spans="1:1" ht="14.25" customHeight="1" x14ac:dyDescent="0.3">
      <c r="A122850" s="21"/>
    </row>
    <row r="122856" spans="1:1" s="20" customFormat="1" ht="14.25" customHeight="1" x14ac:dyDescent="0.25"/>
    <row r="122872" spans="1:1" ht="14.25" customHeight="1" x14ac:dyDescent="0.3">
      <c r="A122872" s="21"/>
    </row>
    <row r="122878" spans="1:1" s="20" customFormat="1" ht="14.25" customHeight="1" x14ac:dyDescent="0.25"/>
    <row r="122894" spans="1:1" ht="14.25" customHeight="1" x14ac:dyDescent="0.3">
      <c r="A122894" s="21"/>
    </row>
    <row r="122900" s="20" customFormat="1" ht="14.25" customHeight="1" x14ac:dyDescent="0.25"/>
    <row r="122916" spans="1:1" ht="14.25" customHeight="1" x14ac:dyDescent="0.3">
      <c r="A122916" s="21"/>
    </row>
    <row r="122922" spans="1:1" s="20" customFormat="1" ht="14.25" customHeight="1" x14ac:dyDescent="0.25"/>
    <row r="122938" spans="1:1" ht="14.25" customHeight="1" x14ac:dyDescent="0.3">
      <c r="A122938" s="21"/>
    </row>
    <row r="122944" spans="1:1" s="20" customFormat="1" ht="14.25" customHeight="1" x14ac:dyDescent="0.25"/>
    <row r="122960" spans="1:1" ht="14.25" customHeight="1" x14ac:dyDescent="0.3">
      <c r="A122960" s="21"/>
    </row>
    <row r="122966" s="20" customFormat="1" ht="14.25" customHeight="1" x14ac:dyDescent="0.25"/>
    <row r="122982" spans="1:1" ht="14.25" customHeight="1" x14ac:dyDescent="0.3">
      <c r="A122982" s="21"/>
    </row>
    <row r="122988" spans="1:1" s="20" customFormat="1" ht="14.25" customHeight="1" x14ac:dyDescent="0.25"/>
    <row r="123004" spans="1:1" ht="14.25" customHeight="1" x14ac:dyDescent="0.3">
      <c r="A123004" s="21"/>
    </row>
    <row r="123010" s="20" customFormat="1" ht="14.25" customHeight="1" x14ac:dyDescent="0.25"/>
    <row r="123026" spans="1:1" ht="14.25" customHeight="1" x14ac:dyDescent="0.3">
      <c r="A123026" s="21"/>
    </row>
    <row r="123032" spans="1:1" s="20" customFormat="1" ht="14.25" customHeight="1" x14ac:dyDescent="0.25"/>
    <row r="123048" spans="1:1" ht="14.25" customHeight="1" x14ac:dyDescent="0.3">
      <c r="A123048" s="21"/>
    </row>
    <row r="123054" spans="1:1" s="20" customFormat="1" ht="14.25" customHeight="1" x14ac:dyDescent="0.25"/>
    <row r="123070" spans="1:1" ht="14.25" customHeight="1" x14ac:dyDescent="0.3">
      <c r="A123070" s="21"/>
    </row>
    <row r="123076" s="20" customFormat="1" ht="14.25" customHeight="1" x14ac:dyDescent="0.25"/>
    <row r="123092" spans="1:1" ht="14.25" customHeight="1" x14ac:dyDescent="0.3">
      <c r="A123092" s="21"/>
    </row>
    <row r="123098" spans="1:1" s="20" customFormat="1" ht="14.25" customHeight="1" x14ac:dyDescent="0.25"/>
    <row r="123114" spans="1:1" ht="14.25" customHeight="1" x14ac:dyDescent="0.3">
      <c r="A123114" s="21"/>
    </row>
    <row r="123120" spans="1:1" s="20" customFormat="1" ht="14.25" customHeight="1" x14ac:dyDescent="0.25"/>
    <row r="123136" spans="1:1" ht="14.25" customHeight="1" x14ac:dyDescent="0.3">
      <c r="A123136" s="21"/>
    </row>
    <row r="123142" s="20" customFormat="1" ht="14.25" customHeight="1" x14ac:dyDescent="0.25"/>
    <row r="123158" spans="1:1" ht="14.25" customHeight="1" x14ac:dyDescent="0.3">
      <c r="A123158" s="21"/>
    </row>
    <row r="123164" spans="1:1" s="20" customFormat="1" ht="14.25" customHeight="1" x14ac:dyDescent="0.25"/>
    <row r="123180" spans="1:1" ht="14.25" customHeight="1" x14ac:dyDescent="0.3">
      <c r="A123180" s="21"/>
    </row>
    <row r="123186" s="20" customFormat="1" ht="14.25" customHeight="1" x14ac:dyDescent="0.25"/>
    <row r="123202" spans="1:1" ht="14.25" customHeight="1" x14ac:dyDescent="0.3">
      <c r="A123202" s="21"/>
    </row>
    <row r="123208" spans="1:1" s="20" customFormat="1" ht="14.25" customHeight="1" x14ac:dyDescent="0.25"/>
    <row r="123224" spans="1:1" ht="14.25" customHeight="1" x14ac:dyDescent="0.3">
      <c r="A123224" s="21"/>
    </row>
    <row r="123230" spans="1:1" s="20" customFormat="1" ht="14.25" customHeight="1" x14ac:dyDescent="0.25"/>
    <row r="123246" spans="1:1" ht="14.25" customHeight="1" x14ac:dyDescent="0.3">
      <c r="A123246" s="21"/>
    </row>
    <row r="123252" s="20" customFormat="1" ht="14.25" customHeight="1" x14ac:dyDescent="0.25"/>
    <row r="123268" spans="1:1" ht="14.25" customHeight="1" x14ac:dyDescent="0.3">
      <c r="A123268" s="21"/>
    </row>
    <row r="123274" spans="1:1" s="20" customFormat="1" ht="14.25" customHeight="1" x14ac:dyDescent="0.25"/>
    <row r="123290" spans="1:1" ht="14.25" customHeight="1" x14ac:dyDescent="0.3">
      <c r="A123290" s="21"/>
    </row>
    <row r="123296" spans="1:1" s="20" customFormat="1" ht="14.25" customHeight="1" x14ac:dyDescent="0.25"/>
    <row r="123312" spans="1:1" ht="14.25" customHeight="1" x14ac:dyDescent="0.3">
      <c r="A123312" s="21"/>
    </row>
    <row r="123318" s="20" customFormat="1" ht="14.25" customHeight="1" x14ac:dyDescent="0.25"/>
    <row r="123334" spans="1:1" ht="14.25" customHeight="1" x14ac:dyDescent="0.3">
      <c r="A123334" s="21"/>
    </row>
    <row r="123340" spans="1:1" s="20" customFormat="1" ht="14.25" customHeight="1" x14ac:dyDescent="0.25"/>
    <row r="123356" spans="1:1" ht="14.25" customHeight="1" x14ac:dyDescent="0.3">
      <c r="A123356" s="21"/>
    </row>
    <row r="123362" s="20" customFormat="1" ht="14.25" customHeight="1" x14ac:dyDescent="0.25"/>
    <row r="123378" spans="1:1" ht="14.25" customHeight="1" x14ac:dyDescent="0.3">
      <c r="A123378" s="21"/>
    </row>
    <row r="123384" spans="1:1" s="20" customFormat="1" ht="14.25" customHeight="1" x14ac:dyDescent="0.25"/>
    <row r="123400" spans="1:1" ht="14.25" customHeight="1" x14ac:dyDescent="0.3">
      <c r="A123400" s="21"/>
    </row>
    <row r="123406" spans="1:1" s="20" customFormat="1" ht="14.25" customHeight="1" x14ac:dyDescent="0.25"/>
    <row r="123422" spans="1:1" ht="14.25" customHeight="1" x14ac:dyDescent="0.3">
      <c r="A123422" s="21"/>
    </row>
    <row r="123428" s="20" customFormat="1" ht="14.25" customHeight="1" x14ac:dyDescent="0.25"/>
    <row r="123444" spans="1:1" ht="14.25" customHeight="1" x14ac:dyDescent="0.3">
      <c r="A123444" s="21"/>
    </row>
    <row r="123450" spans="1:1" s="20" customFormat="1" ht="14.25" customHeight="1" x14ac:dyDescent="0.25"/>
    <row r="123466" spans="1:1" ht="14.25" customHeight="1" x14ac:dyDescent="0.3">
      <c r="A123466" s="21"/>
    </row>
    <row r="123472" spans="1:1" s="20" customFormat="1" ht="14.25" customHeight="1" x14ac:dyDescent="0.25"/>
    <row r="123488" spans="1:1" ht="14.25" customHeight="1" x14ac:dyDescent="0.3">
      <c r="A123488" s="21"/>
    </row>
    <row r="123494" s="20" customFormat="1" ht="14.25" customHeight="1" x14ac:dyDescent="0.25"/>
    <row r="123510" spans="1:1" ht="14.25" customHeight="1" x14ac:dyDescent="0.3">
      <c r="A123510" s="21"/>
    </row>
    <row r="123516" spans="1:1" s="20" customFormat="1" ht="14.25" customHeight="1" x14ac:dyDescent="0.25"/>
    <row r="123532" spans="1:1" ht="14.25" customHeight="1" x14ac:dyDescent="0.3">
      <c r="A123532" s="21"/>
    </row>
    <row r="123538" s="20" customFormat="1" ht="14.25" customHeight="1" x14ac:dyDescent="0.25"/>
    <row r="123554" spans="1:1" ht="14.25" customHeight="1" x14ac:dyDescent="0.3">
      <c r="A123554" s="21"/>
    </row>
    <row r="123560" spans="1:1" s="20" customFormat="1" ht="14.25" customHeight="1" x14ac:dyDescent="0.25"/>
    <row r="123576" spans="1:1" ht="14.25" customHeight="1" x14ac:dyDescent="0.3">
      <c r="A123576" s="21"/>
    </row>
    <row r="123582" spans="1:1" s="20" customFormat="1" ht="14.25" customHeight="1" x14ac:dyDescent="0.25"/>
    <row r="123598" spans="1:1" ht="14.25" customHeight="1" x14ac:dyDescent="0.3">
      <c r="A123598" s="21"/>
    </row>
    <row r="123604" s="20" customFormat="1" ht="14.25" customHeight="1" x14ac:dyDescent="0.25"/>
    <row r="123620" spans="1:1" ht="14.25" customHeight="1" x14ac:dyDescent="0.3">
      <c r="A123620" s="21"/>
    </row>
    <row r="123626" spans="1:1" s="20" customFormat="1" ht="14.25" customHeight="1" x14ac:dyDescent="0.25"/>
    <row r="123642" spans="1:1" ht="14.25" customHeight="1" x14ac:dyDescent="0.3">
      <c r="A123642" s="21"/>
    </row>
    <row r="123648" spans="1:1" s="20" customFormat="1" ht="14.25" customHeight="1" x14ac:dyDescent="0.25"/>
    <row r="123664" spans="1:1" ht="14.25" customHeight="1" x14ac:dyDescent="0.3">
      <c r="A123664" s="21"/>
    </row>
    <row r="123670" s="20" customFormat="1" ht="14.25" customHeight="1" x14ac:dyDescent="0.25"/>
    <row r="123686" spans="1:1" ht="14.25" customHeight="1" x14ac:dyDescent="0.3">
      <c r="A123686" s="21"/>
    </row>
    <row r="123692" spans="1:1" s="20" customFormat="1" ht="14.25" customHeight="1" x14ac:dyDescent="0.25"/>
    <row r="123708" spans="1:1" ht="14.25" customHeight="1" x14ac:dyDescent="0.3">
      <c r="A123708" s="21"/>
    </row>
    <row r="123714" s="20" customFormat="1" ht="14.25" customHeight="1" x14ac:dyDescent="0.25"/>
    <row r="123730" spans="1:1" ht="14.25" customHeight="1" x14ac:dyDescent="0.3">
      <c r="A123730" s="21"/>
    </row>
    <row r="123736" spans="1:1" s="20" customFormat="1" ht="14.25" customHeight="1" x14ac:dyDescent="0.25"/>
    <row r="123752" spans="1:1" ht="14.25" customHeight="1" x14ac:dyDescent="0.3">
      <c r="A123752" s="21"/>
    </row>
    <row r="123758" spans="1:1" s="20" customFormat="1" ht="14.25" customHeight="1" x14ac:dyDescent="0.25"/>
    <row r="123774" spans="1:1" ht="14.25" customHeight="1" x14ac:dyDescent="0.3">
      <c r="A123774" s="21"/>
    </row>
    <row r="123780" s="20" customFormat="1" ht="14.25" customHeight="1" x14ac:dyDescent="0.25"/>
    <row r="123796" spans="1:1" ht="14.25" customHeight="1" x14ac:dyDescent="0.3">
      <c r="A123796" s="21"/>
    </row>
    <row r="123802" spans="1:1" s="20" customFormat="1" ht="14.25" customHeight="1" x14ac:dyDescent="0.25"/>
    <row r="123818" spans="1:1" ht="14.25" customHeight="1" x14ac:dyDescent="0.3">
      <c r="A123818" s="21"/>
    </row>
    <row r="123824" spans="1:1" s="20" customFormat="1" ht="14.25" customHeight="1" x14ac:dyDescent="0.25"/>
    <row r="123840" spans="1:1" ht="14.25" customHeight="1" x14ac:dyDescent="0.3">
      <c r="A123840" s="21"/>
    </row>
    <row r="123846" s="20" customFormat="1" ht="14.25" customHeight="1" x14ac:dyDescent="0.25"/>
    <row r="123862" spans="1:1" ht="14.25" customHeight="1" x14ac:dyDescent="0.3">
      <c r="A123862" s="21"/>
    </row>
    <row r="123868" spans="1:1" s="20" customFormat="1" ht="14.25" customHeight="1" x14ac:dyDescent="0.25"/>
    <row r="123884" spans="1:1" ht="14.25" customHeight="1" x14ac:dyDescent="0.3">
      <c r="A123884" s="21"/>
    </row>
    <row r="123890" s="20" customFormat="1" ht="14.25" customHeight="1" x14ac:dyDescent="0.25"/>
    <row r="123906" spans="1:1" ht="14.25" customHeight="1" x14ac:dyDescent="0.3">
      <c r="A123906" s="21"/>
    </row>
    <row r="123912" spans="1:1" s="20" customFormat="1" ht="14.25" customHeight="1" x14ac:dyDescent="0.25"/>
    <row r="123928" spans="1:1" ht="14.25" customHeight="1" x14ac:dyDescent="0.3">
      <c r="A123928" s="21"/>
    </row>
    <row r="123934" spans="1:1" s="20" customFormat="1" ht="14.25" customHeight="1" x14ac:dyDescent="0.25"/>
    <row r="123950" spans="1:1" ht="14.25" customHeight="1" x14ac:dyDescent="0.3">
      <c r="A123950" s="21"/>
    </row>
    <row r="123956" s="20" customFormat="1" ht="14.25" customHeight="1" x14ac:dyDescent="0.25"/>
    <row r="123972" spans="1:1" ht="14.25" customHeight="1" x14ac:dyDescent="0.3">
      <c r="A123972" s="21"/>
    </row>
    <row r="123978" spans="1:1" s="20" customFormat="1" ht="14.25" customHeight="1" x14ac:dyDescent="0.25"/>
    <row r="123994" spans="1:1" ht="14.25" customHeight="1" x14ac:dyDescent="0.3">
      <c r="A123994" s="21"/>
    </row>
    <row r="124000" spans="1:1" s="20" customFormat="1" ht="14.25" customHeight="1" x14ac:dyDescent="0.25"/>
    <row r="124016" spans="1:1" ht="14.25" customHeight="1" x14ac:dyDescent="0.3">
      <c r="A124016" s="21"/>
    </row>
    <row r="124022" s="20" customFormat="1" ht="14.25" customHeight="1" x14ac:dyDescent="0.25"/>
    <row r="124038" spans="1:1" ht="14.25" customHeight="1" x14ac:dyDescent="0.3">
      <c r="A124038" s="21"/>
    </row>
    <row r="124044" spans="1:1" s="20" customFormat="1" ht="14.25" customHeight="1" x14ac:dyDescent="0.25"/>
    <row r="124060" spans="1:1" ht="14.25" customHeight="1" x14ac:dyDescent="0.3">
      <c r="A124060" s="21"/>
    </row>
    <row r="124066" s="20" customFormat="1" ht="14.25" customHeight="1" x14ac:dyDescent="0.25"/>
    <row r="124082" spans="1:1" ht="14.25" customHeight="1" x14ac:dyDescent="0.3">
      <c r="A124082" s="21"/>
    </row>
    <row r="124088" spans="1:1" s="20" customFormat="1" ht="14.25" customHeight="1" x14ac:dyDescent="0.25"/>
    <row r="124104" spans="1:1" ht="14.25" customHeight="1" x14ac:dyDescent="0.3">
      <c r="A124104" s="21"/>
    </row>
    <row r="124110" spans="1:1" s="20" customFormat="1" ht="14.25" customHeight="1" x14ac:dyDescent="0.25"/>
    <row r="124126" spans="1:1" ht="14.25" customHeight="1" x14ac:dyDescent="0.3">
      <c r="A124126" s="21"/>
    </row>
    <row r="124132" s="20" customFormat="1" ht="14.25" customHeight="1" x14ac:dyDescent="0.25"/>
    <row r="124148" spans="1:1" ht="14.25" customHeight="1" x14ac:dyDescent="0.3">
      <c r="A124148" s="21"/>
    </row>
    <row r="124154" spans="1:1" s="20" customFormat="1" ht="14.25" customHeight="1" x14ac:dyDescent="0.25"/>
    <row r="124170" spans="1:1" ht="14.25" customHeight="1" x14ac:dyDescent="0.3">
      <c r="A124170" s="21"/>
    </row>
    <row r="124176" spans="1:1" s="20" customFormat="1" ht="14.25" customHeight="1" x14ac:dyDescent="0.25"/>
    <row r="124192" spans="1:1" ht="14.25" customHeight="1" x14ac:dyDescent="0.3">
      <c r="A124192" s="21"/>
    </row>
    <row r="124198" s="20" customFormat="1" ht="14.25" customHeight="1" x14ac:dyDescent="0.25"/>
    <row r="124214" spans="1:1" ht="14.25" customHeight="1" x14ac:dyDescent="0.3">
      <c r="A124214" s="21"/>
    </row>
    <row r="124220" spans="1:1" s="20" customFormat="1" ht="14.25" customHeight="1" x14ac:dyDescent="0.25"/>
    <row r="124236" spans="1:1" ht="14.25" customHeight="1" x14ac:dyDescent="0.3">
      <c r="A124236" s="21"/>
    </row>
    <row r="124242" s="20" customFormat="1" ht="14.25" customHeight="1" x14ac:dyDescent="0.25"/>
    <row r="124258" spans="1:1" ht="14.25" customHeight="1" x14ac:dyDescent="0.3">
      <c r="A124258" s="21"/>
    </row>
    <row r="124264" spans="1:1" s="20" customFormat="1" ht="14.25" customHeight="1" x14ac:dyDescent="0.25"/>
    <row r="124280" spans="1:1" ht="14.25" customHeight="1" x14ac:dyDescent="0.3">
      <c r="A124280" s="21"/>
    </row>
    <row r="124286" spans="1:1" s="20" customFormat="1" ht="14.25" customHeight="1" x14ac:dyDescent="0.25"/>
    <row r="124302" spans="1:1" ht="14.25" customHeight="1" x14ac:dyDescent="0.3">
      <c r="A124302" s="21"/>
    </row>
    <row r="124308" s="20" customFormat="1" ht="14.25" customHeight="1" x14ac:dyDescent="0.25"/>
    <row r="124324" spans="1:1" ht="14.25" customHeight="1" x14ac:dyDescent="0.3">
      <c r="A124324" s="21"/>
    </row>
    <row r="124330" spans="1:1" s="20" customFormat="1" ht="14.25" customHeight="1" x14ac:dyDescent="0.25"/>
    <row r="124346" spans="1:1" ht="14.25" customHeight="1" x14ac:dyDescent="0.3">
      <c r="A124346" s="21"/>
    </row>
    <row r="124352" spans="1:1" s="20" customFormat="1" ht="14.25" customHeight="1" x14ac:dyDescent="0.25"/>
    <row r="124368" spans="1:1" ht="14.25" customHeight="1" x14ac:dyDescent="0.3">
      <c r="A124368" s="21"/>
    </row>
    <row r="124374" s="20" customFormat="1" ht="14.25" customHeight="1" x14ac:dyDescent="0.25"/>
    <row r="124390" spans="1:1" ht="14.25" customHeight="1" x14ac:dyDescent="0.3">
      <c r="A124390" s="21"/>
    </row>
    <row r="124396" spans="1:1" s="20" customFormat="1" ht="14.25" customHeight="1" x14ac:dyDescent="0.25"/>
    <row r="124412" spans="1:1" ht="14.25" customHeight="1" x14ac:dyDescent="0.3">
      <c r="A124412" s="21"/>
    </row>
    <row r="124418" s="20" customFormat="1" ht="14.25" customHeight="1" x14ac:dyDescent="0.25"/>
    <row r="124434" spans="1:1" ht="14.25" customHeight="1" x14ac:dyDescent="0.3">
      <c r="A124434" s="21"/>
    </row>
    <row r="124440" spans="1:1" s="20" customFormat="1" ht="14.25" customHeight="1" x14ac:dyDescent="0.25"/>
    <row r="124456" spans="1:1" ht="14.25" customHeight="1" x14ac:dyDescent="0.3">
      <c r="A124456" s="21"/>
    </row>
    <row r="124462" spans="1:1" s="20" customFormat="1" ht="14.25" customHeight="1" x14ac:dyDescent="0.25"/>
    <row r="124478" spans="1:1" ht="14.25" customHeight="1" x14ac:dyDescent="0.3">
      <c r="A124478" s="21"/>
    </row>
    <row r="124484" s="20" customFormat="1" ht="14.25" customHeight="1" x14ac:dyDescent="0.25"/>
    <row r="124500" spans="1:1" ht="14.25" customHeight="1" x14ac:dyDescent="0.3">
      <c r="A124500" s="21"/>
    </row>
    <row r="124506" spans="1:1" s="20" customFormat="1" ht="14.25" customHeight="1" x14ac:dyDescent="0.25"/>
    <row r="124522" spans="1:1" ht="14.25" customHeight="1" x14ac:dyDescent="0.3">
      <c r="A124522" s="21"/>
    </row>
    <row r="124528" spans="1:1" s="20" customFormat="1" ht="14.25" customHeight="1" x14ac:dyDescent="0.25"/>
    <row r="124544" spans="1:1" ht="14.25" customHeight="1" x14ac:dyDescent="0.3">
      <c r="A124544" s="21"/>
    </row>
    <row r="124550" s="20" customFormat="1" ht="14.25" customHeight="1" x14ac:dyDescent="0.25"/>
    <row r="124566" spans="1:1" ht="14.25" customHeight="1" x14ac:dyDescent="0.3">
      <c r="A124566" s="21"/>
    </row>
    <row r="124572" spans="1:1" s="20" customFormat="1" ht="14.25" customHeight="1" x14ac:dyDescent="0.25"/>
    <row r="124588" spans="1:1" ht="14.25" customHeight="1" x14ac:dyDescent="0.3">
      <c r="A124588" s="21"/>
    </row>
    <row r="124594" s="20" customFormat="1" ht="14.25" customHeight="1" x14ac:dyDescent="0.25"/>
    <row r="124610" spans="1:1" ht="14.25" customHeight="1" x14ac:dyDescent="0.3">
      <c r="A124610" s="21"/>
    </row>
    <row r="124616" spans="1:1" s="20" customFormat="1" ht="14.25" customHeight="1" x14ac:dyDescent="0.25"/>
    <row r="124632" spans="1:1" ht="14.25" customHeight="1" x14ac:dyDescent="0.3">
      <c r="A124632" s="21"/>
    </row>
    <row r="124638" spans="1:1" s="20" customFormat="1" ht="14.25" customHeight="1" x14ac:dyDescent="0.25"/>
    <row r="124654" spans="1:1" ht="14.25" customHeight="1" x14ac:dyDescent="0.3">
      <c r="A124654" s="21"/>
    </row>
    <row r="124660" s="20" customFormat="1" ht="14.25" customHeight="1" x14ac:dyDescent="0.25"/>
    <row r="124676" spans="1:1" ht="14.25" customHeight="1" x14ac:dyDescent="0.3">
      <c r="A124676" s="21"/>
    </row>
    <row r="124682" spans="1:1" s="20" customFormat="1" ht="14.25" customHeight="1" x14ac:dyDescent="0.25"/>
    <row r="124698" spans="1:1" ht="14.25" customHeight="1" x14ac:dyDescent="0.3">
      <c r="A124698" s="21"/>
    </row>
    <row r="124704" spans="1:1" s="20" customFormat="1" ht="14.25" customHeight="1" x14ac:dyDescent="0.25"/>
    <row r="124720" spans="1:1" ht="14.25" customHeight="1" x14ac:dyDescent="0.3">
      <c r="A124720" s="21"/>
    </row>
    <row r="124726" s="20" customFormat="1" ht="14.25" customHeight="1" x14ac:dyDescent="0.25"/>
    <row r="124742" spans="1:1" ht="14.25" customHeight="1" x14ac:dyDescent="0.3">
      <c r="A124742" s="21"/>
    </row>
    <row r="124748" spans="1:1" s="20" customFormat="1" ht="14.25" customHeight="1" x14ac:dyDescent="0.25"/>
    <row r="124764" spans="1:1" ht="14.25" customHeight="1" x14ac:dyDescent="0.3">
      <c r="A124764" s="21"/>
    </row>
    <row r="124770" s="20" customFormat="1" ht="14.25" customHeight="1" x14ac:dyDescent="0.25"/>
    <row r="124786" spans="1:1" ht="14.25" customHeight="1" x14ac:dyDescent="0.3">
      <c r="A124786" s="21"/>
    </row>
    <row r="124792" spans="1:1" s="20" customFormat="1" ht="14.25" customHeight="1" x14ac:dyDescent="0.25"/>
    <row r="124808" spans="1:1" ht="14.25" customHeight="1" x14ac:dyDescent="0.3">
      <c r="A124808" s="21"/>
    </row>
    <row r="124814" spans="1:1" s="20" customFormat="1" ht="14.25" customHeight="1" x14ac:dyDescent="0.25"/>
    <row r="124830" spans="1:1" ht="14.25" customHeight="1" x14ac:dyDescent="0.3">
      <c r="A124830" s="21"/>
    </row>
    <row r="124836" s="20" customFormat="1" ht="14.25" customHeight="1" x14ac:dyDescent="0.25"/>
    <row r="124852" spans="1:1" ht="14.25" customHeight="1" x14ac:dyDescent="0.3">
      <c r="A124852" s="21"/>
    </row>
    <row r="124858" spans="1:1" s="20" customFormat="1" ht="14.25" customHeight="1" x14ac:dyDescent="0.25"/>
    <row r="124874" spans="1:1" ht="14.25" customHeight="1" x14ac:dyDescent="0.3">
      <c r="A124874" s="21"/>
    </row>
    <row r="124880" spans="1:1" s="20" customFormat="1" ht="14.25" customHeight="1" x14ac:dyDescent="0.25"/>
    <row r="124896" spans="1:1" ht="14.25" customHeight="1" x14ac:dyDescent="0.3">
      <c r="A124896" s="21"/>
    </row>
    <row r="124902" s="20" customFormat="1" ht="14.25" customHeight="1" x14ac:dyDescent="0.25"/>
    <row r="124918" spans="1:1" ht="14.25" customHeight="1" x14ac:dyDescent="0.3">
      <c r="A124918" s="21"/>
    </row>
    <row r="124924" spans="1:1" s="20" customFormat="1" ht="14.25" customHeight="1" x14ac:dyDescent="0.25"/>
    <row r="124940" spans="1:1" ht="14.25" customHeight="1" x14ac:dyDescent="0.3">
      <c r="A124940" s="21"/>
    </row>
    <row r="124946" s="20" customFormat="1" ht="14.25" customHeight="1" x14ac:dyDescent="0.25"/>
    <row r="124962" spans="1:1" ht="14.25" customHeight="1" x14ac:dyDescent="0.3">
      <c r="A124962" s="21"/>
    </row>
    <row r="124968" spans="1:1" s="20" customFormat="1" ht="14.25" customHeight="1" x14ac:dyDescent="0.25"/>
    <row r="124984" spans="1:1" ht="14.25" customHeight="1" x14ac:dyDescent="0.3">
      <c r="A124984" s="21"/>
    </row>
    <row r="124990" spans="1:1" s="20" customFormat="1" ht="14.25" customHeight="1" x14ac:dyDescent="0.25"/>
    <row r="125006" spans="1:1" ht="14.25" customHeight="1" x14ac:dyDescent="0.3">
      <c r="A125006" s="21"/>
    </row>
    <row r="125012" s="20" customFormat="1" ht="14.25" customHeight="1" x14ac:dyDescent="0.25"/>
    <row r="125028" spans="1:1" ht="14.25" customHeight="1" x14ac:dyDescent="0.3">
      <c r="A125028" s="21"/>
    </row>
    <row r="125034" spans="1:1" s="20" customFormat="1" ht="14.25" customHeight="1" x14ac:dyDescent="0.25"/>
    <row r="125050" spans="1:1" ht="14.25" customHeight="1" x14ac:dyDescent="0.3">
      <c r="A125050" s="21"/>
    </row>
    <row r="125056" spans="1:1" s="20" customFormat="1" ht="14.25" customHeight="1" x14ac:dyDescent="0.25"/>
    <row r="125072" spans="1:1" ht="14.25" customHeight="1" x14ac:dyDescent="0.3">
      <c r="A125072" s="21"/>
    </row>
    <row r="125078" s="20" customFormat="1" ht="14.25" customHeight="1" x14ac:dyDescent="0.25"/>
    <row r="125094" spans="1:1" ht="14.25" customHeight="1" x14ac:dyDescent="0.3">
      <c r="A125094" s="21"/>
    </row>
    <row r="125100" spans="1:1" s="20" customFormat="1" ht="14.25" customHeight="1" x14ac:dyDescent="0.25"/>
    <row r="125116" spans="1:1" ht="14.25" customHeight="1" x14ac:dyDescent="0.3">
      <c r="A125116" s="21"/>
    </row>
    <row r="125122" s="20" customFormat="1" ht="14.25" customHeight="1" x14ac:dyDescent="0.25"/>
    <row r="125138" spans="1:1" ht="14.25" customHeight="1" x14ac:dyDescent="0.3">
      <c r="A125138" s="21"/>
    </row>
    <row r="125144" spans="1:1" s="20" customFormat="1" ht="14.25" customHeight="1" x14ac:dyDescent="0.25"/>
    <row r="125160" spans="1:1" ht="14.25" customHeight="1" x14ac:dyDescent="0.3">
      <c r="A125160" s="21"/>
    </row>
    <row r="125166" spans="1:1" s="20" customFormat="1" ht="14.25" customHeight="1" x14ac:dyDescent="0.25"/>
    <row r="125182" spans="1:1" ht="14.25" customHeight="1" x14ac:dyDescent="0.3">
      <c r="A125182" s="21"/>
    </row>
    <row r="125188" s="20" customFormat="1" ht="14.25" customHeight="1" x14ac:dyDescent="0.25"/>
    <row r="125204" spans="1:1" ht="14.25" customHeight="1" x14ac:dyDescent="0.3">
      <c r="A125204" s="21"/>
    </row>
    <row r="125210" spans="1:1" s="20" customFormat="1" ht="14.25" customHeight="1" x14ac:dyDescent="0.25"/>
    <row r="125226" spans="1:1" ht="14.25" customHeight="1" x14ac:dyDescent="0.3">
      <c r="A125226" s="21"/>
    </row>
    <row r="125232" spans="1:1" s="20" customFormat="1" ht="14.25" customHeight="1" x14ac:dyDescent="0.25"/>
    <row r="125248" spans="1:1" ht="14.25" customHeight="1" x14ac:dyDescent="0.3">
      <c r="A125248" s="21"/>
    </row>
    <row r="125254" s="20" customFormat="1" ht="14.25" customHeight="1" x14ac:dyDescent="0.25"/>
    <row r="125270" spans="1:1" ht="14.25" customHeight="1" x14ac:dyDescent="0.3">
      <c r="A125270" s="21"/>
    </row>
    <row r="125276" spans="1:1" s="20" customFormat="1" ht="14.25" customHeight="1" x14ac:dyDescent="0.25"/>
    <row r="125292" spans="1:1" ht="14.25" customHeight="1" x14ac:dyDescent="0.3">
      <c r="A125292" s="21"/>
    </row>
    <row r="125298" s="20" customFormat="1" ht="14.25" customHeight="1" x14ac:dyDescent="0.25"/>
    <row r="125314" spans="1:1" ht="14.25" customHeight="1" x14ac:dyDescent="0.3">
      <c r="A125314" s="21"/>
    </row>
    <row r="125320" spans="1:1" s="20" customFormat="1" ht="14.25" customHeight="1" x14ac:dyDescent="0.25"/>
    <row r="125336" spans="1:1" ht="14.25" customHeight="1" x14ac:dyDescent="0.3">
      <c r="A125336" s="21"/>
    </row>
    <row r="125342" spans="1:1" s="20" customFormat="1" ht="14.25" customHeight="1" x14ac:dyDescent="0.25"/>
    <row r="125358" spans="1:1" ht="14.25" customHeight="1" x14ac:dyDescent="0.3">
      <c r="A125358" s="21"/>
    </row>
    <row r="125364" s="20" customFormat="1" ht="14.25" customHeight="1" x14ac:dyDescent="0.25"/>
    <row r="125380" spans="1:1" ht="14.25" customHeight="1" x14ac:dyDescent="0.3">
      <c r="A125380" s="21"/>
    </row>
    <row r="125386" spans="1:1" s="20" customFormat="1" ht="14.25" customHeight="1" x14ac:dyDescent="0.25"/>
    <row r="125402" spans="1:1" ht="14.25" customHeight="1" x14ac:dyDescent="0.3">
      <c r="A125402" s="21"/>
    </row>
    <row r="125408" spans="1:1" s="20" customFormat="1" ht="14.25" customHeight="1" x14ac:dyDescent="0.25"/>
    <row r="125424" spans="1:1" ht="14.25" customHeight="1" x14ac:dyDescent="0.3">
      <c r="A125424" s="21"/>
    </row>
    <row r="125430" s="20" customFormat="1" ht="14.25" customHeight="1" x14ac:dyDescent="0.25"/>
    <row r="125446" spans="1:1" ht="14.25" customHeight="1" x14ac:dyDescent="0.3">
      <c r="A125446" s="21"/>
    </row>
    <row r="125452" spans="1:1" s="20" customFormat="1" ht="14.25" customHeight="1" x14ac:dyDescent="0.25"/>
    <row r="125468" spans="1:1" ht="14.25" customHeight="1" x14ac:dyDescent="0.3">
      <c r="A125468" s="21"/>
    </row>
    <row r="125474" s="20" customFormat="1" ht="14.25" customHeight="1" x14ac:dyDescent="0.25"/>
    <row r="125490" spans="1:1" ht="14.25" customHeight="1" x14ac:dyDescent="0.3">
      <c r="A125490" s="21"/>
    </row>
    <row r="125496" spans="1:1" s="20" customFormat="1" ht="14.25" customHeight="1" x14ac:dyDescent="0.25"/>
    <row r="125512" spans="1:1" ht="14.25" customHeight="1" x14ac:dyDescent="0.3">
      <c r="A125512" s="21"/>
    </row>
    <row r="125518" spans="1:1" s="20" customFormat="1" ht="14.25" customHeight="1" x14ac:dyDescent="0.25"/>
    <row r="125534" spans="1:1" ht="14.25" customHeight="1" x14ac:dyDescent="0.3">
      <c r="A125534" s="21"/>
    </row>
    <row r="125540" s="20" customFormat="1" ht="14.25" customHeight="1" x14ac:dyDescent="0.25"/>
    <row r="125556" spans="1:1" ht="14.25" customHeight="1" x14ac:dyDescent="0.3">
      <c r="A125556" s="21"/>
    </row>
    <row r="125562" spans="1:1" s="20" customFormat="1" ht="14.25" customHeight="1" x14ac:dyDescent="0.25"/>
    <row r="125578" spans="1:1" ht="14.25" customHeight="1" x14ac:dyDescent="0.3">
      <c r="A125578" s="21"/>
    </row>
    <row r="125584" spans="1:1" s="20" customFormat="1" ht="14.25" customHeight="1" x14ac:dyDescent="0.25"/>
    <row r="125600" spans="1:1" ht="14.25" customHeight="1" x14ac:dyDescent="0.3">
      <c r="A125600" s="21"/>
    </row>
    <row r="125606" s="20" customFormat="1" ht="14.25" customHeight="1" x14ac:dyDescent="0.25"/>
    <row r="125622" spans="1:1" ht="14.25" customHeight="1" x14ac:dyDescent="0.3">
      <c r="A125622" s="21"/>
    </row>
    <row r="125628" spans="1:1" s="20" customFormat="1" ht="14.25" customHeight="1" x14ac:dyDescent="0.25"/>
    <row r="125644" spans="1:1" ht="14.25" customHeight="1" x14ac:dyDescent="0.3">
      <c r="A125644" s="21"/>
    </row>
    <row r="125650" s="20" customFormat="1" ht="14.25" customHeight="1" x14ac:dyDescent="0.25"/>
    <row r="125666" spans="1:1" ht="14.25" customHeight="1" x14ac:dyDescent="0.3">
      <c r="A125666" s="21"/>
    </row>
    <row r="125672" spans="1:1" s="20" customFormat="1" ht="14.25" customHeight="1" x14ac:dyDescent="0.25"/>
    <row r="125688" spans="1:1" ht="14.25" customHeight="1" x14ac:dyDescent="0.3">
      <c r="A125688" s="21"/>
    </row>
    <row r="125694" spans="1:1" s="20" customFormat="1" ht="14.25" customHeight="1" x14ac:dyDescent="0.25"/>
    <row r="125710" spans="1:1" ht="14.25" customHeight="1" x14ac:dyDescent="0.3">
      <c r="A125710" s="21"/>
    </row>
    <row r="125716" s="20" customFormat="1" ht="14.25" customHeight="1" x14ac:dyDescent="0.25"/>
    <row r="125732" spans="1:1" ht="14.25" customHeight="1" x14ac:dyDescent="0.3">
      <c r="A125732" s="21"/>
    </row>
    <row r="125738" spans="1:1" s="20" customFormat="1" ht="14.25" customHeight="1" x14ac:dyDescent="0.25"/>
    <row r="125754" spans="1:1" ht="14.25" customHeight="1" x14ac:dyDescent="0.3">
      <c r="A125754" s="21"/>
    </row>
    <row r="125760" spans="1:1" s="20" customFormat="1" ht="14.25" customHeight="1" x14ac:dyDescent="0.25"/>
    <row r="125776" spans="1:1" ht="14.25" customHeight="1" x14ac:dyDescent="0.3">
      <c r="A125776" s="21"/>
    </row>
    <row r="125782" s="20" customFormat="1" ht="14.25" customHeight="1" x14ac:dyDescent="0.25"/>
    <row r="125798" spans="1:1" ht="14.25" customHeight="1" x14ac:dyDescent="0.3">
      <c r="A125798" s="21"/>
    </row>
    <row r="125804" spans="1:1" s="20" customFormat="1" ht="14.25" customHeight="1" x14ac:dyDescent="0.25"/>
    <row r="125820" spans="1:1" ht="14.25" customHeight="1" x14ac:dyDescent="0.3">
      <c r="A125820" s="21"/>
    </row>
    <row r="125826" s="20" customFormat="1" ht="14.25" customHeight="1" x14ac:dyDescent="0.25"/>
    <row r="125842" spans="1:1" ht="14.25" customHeight="1" x14ac:dyDescent="0.3">
      <c r="A125842" s="21"/>
    </row>
    <row r="125848" spans="1:1" s="20" customFormat="1" ht="14.25" customHeight="1" x14ac:dyDescent="0.25"/>
    <row r="125864" spans="1:1" ht="14.25" customHeight="1" x14ac:dyDescent="0.3">
      <c r="A125864" s="21"/>
    </row>
    <row r="125870" spans="1:1" s="20" customFormat="1" ht="14.25" customHeight="1" x14ac:dyDescent="0.25"/>
    <row r="125886" spans="1:1" ht="14.25" customHeight="1" x14ac:dyDescent="0.3">
      <c r="A125886" s="21"/>
    </row>
    <row r="125892" s="20" customFormat="1" ht="14.25" customHeight="1" x14ac:dyDescent="0.25"/>
    <row r="125908" spans="1:1" ht="14.25" customHeight="1" x14ac:dyDescent="0.3">
      <c r="A125908" s="21"/>
    </row>
    <row r="125914" spans="1:1" s="20" customFormat="1" ht="14.25" customHeight="1" x14ac:dyDescent="0.25"/>
    <row r="125930" spans="1:1" ht="14.25" customHeight="1" x14ac:dyDescent="0.3">
      <c r="A125930" s="21"/>
    </row>
    <row r="125936" spans="1:1" s="20" customFormat="1" ht="14.25" customHeight="1" x14ac:dyDescent="0.25"/>
    <row r="125952" spans="1:1" ht="14.25" customHeight="1" x14ac:dyDescent="0.3">
      <c r="A125952" s="21"/>
    </row>
    <row r="125958" s="20" customFormat="1" ht="14.25" customHeight="1" x14ac:dyDescent="0.25"/>
    <row r="125974" spans="1:1" ht="14.25" customHeight="1" x14ac:dyDescent="0.3">
      <c r="A125974" s="21"/>
    </row>
    <row r="125980" spans="1:1" s="20" customFormat="1" ht="14.25" customHeight="1" x14ac:dyDescent="0.25"/>
    <row r="125996" spans="1:1" ht="14.25" customHeight="1" x14ac:dyDescent="0.3">
      <c r="A125996" s="21"/>
    </row>
    <row r="126002" s="20" customFormat="1" ht="14.25" customHeight="1" x14ac:dyDescent="0.25"/>
    <row r="126018" spans="1:1" ht="14.25" customHeight="1" x14ac:dyDescent="0.3">
      <c r="A126018" s="21"/>
    </row>
    <row r="126024" spans="1:1" s="20" customFormat="1" ht="14.25" customHeight="1" x14ac:dyDescent="0.25"/>
    <row r="126040" spans="1:1" ht="14.25" customHeight="1" x14ac:dyDescent="0.3">
      <c r="A126040" s="21"/>
    </row>
    <row r="126046" spans="1:1" s="20" customFormat="1" ht="14.25" customHeight="1" x14ac:dyDescent="0.25"/>
    <row r="126062" spans="1:1" ht="14.25" customHeight="1" x14ac:dyDescent="0.3">
      <c r="A126062" s="21"/>
    </row>
    <row r="126068" s="20" customFormat="1" ht="14.25" customHeight="1" x14ac:dyDescent="0.25"/>
    <row r="126084" spans="1:1" ht="14.25" customHeight="1" x14ac:dyDescent="0.3">
      <c r="A126084" s="21"/>
    </row>
    <row r="126090" spans="1:1" s="20" customFormat="1" ht="14.25" customHeight="1" x14ac:dyDescent="0.25"/>
    <row r="126106" spans="1:1" ht="14.25" customHeight="1" x14ac:dyDescent="0.3">
      <c r="A126106" s="21"/>
    </row>
    <row r="126112" spans="1:1" s="20" customFormat="1" ht="14.25" customHeight="1" x14ac:dyDescent="0.25"/>
    <row r="126128" spans="1:1" ht="14.25" customHeight="1" x14ac:dyDescent="0.3">
      <c r="A126128" s="21"/>
    </row>
    <row r="126134" s="20" customFormat="1" ht="14.25" customHeight="1" x14ac:dyDescent="0.25"/>
    <row r="126150" spans="1:1" ht="14.25" customHeight="1" x14ac:dyDescent="0.3">
      <c r="A126150" s="21"/>
    </row>
    <row r="126156" spans="1:1" s="20" customFormat="1" ht="14.25" customHeight="1" x14ac:dyDescent="0.25"/>
    <row r="126172" spans="1:1" ht="14.25" customHeight="1" x14ac:dyDescent="0.3">
      <c r="A126172" s="21"/>
    </row>
    <row r="126178" s="20" customFormat="1" ht="14.25" customHeight="1" x14ac:dyDescent="0.25"/>
    <row r="126194" spans="1:1" ht="14.25" customHeight="1" x14ac:dyDescent="0.3">
      <c r="A126194" s="21"/>
    </row>
    <row r="126200" spans="1:1" s="20" customFormat="1" ht="14.25" customHeight="1" x14ac:dyDescent="0.25"/>
    <row r="126216" spans="1:1" ht="14.25" customHeight="1" x14ac:dyDescent="0.3">
      <c r="A126216" s="21"/>
    </row>
    <row r="126222" spans="1:1" s="20" customFormat="1" ht="14.25" customHeight="1" x14ac:dyDescent="0.25"/>
    <row r="126238" spans="1:1" ht="14.25" customHeight="1" x14ac:dyDescent="0.3">
      <c r="A126238" s="21"/>
    </row>
    <row r="126244" s="20" customFormat="1" ht="14.25" customHeight="1" x14ac:dyDescent="0.25"/>
    <row r="126260" spans="1:1" ht="14.25" customHeight="1" x14ac:dyDescent="0.3">
      <c r="A126260" s="21"/>
    </row>
    <row r="126266" spans="1:1" s="20" customFormat="1" ht="14.25" customHeight="1" x14ac:dyDescent="0.25"/>
    <row r="126282" spans="1:1" ht="14.25" customHeight="1" x14ac:dyDescent="0.3">
      <c r="A126282" s="21"/>
    </row>
    <row r="126288" spans="1:1" s="20" customFormat="1" ht="14.25" customHeight="1" x14ac:dyDescent="0.25"/>
    <row r="126304" spans="1:1" ht="14.25" customHeight="1" x14ac:dyDescent="0.3">
      <c r="A126304" s="21"/>
    </row>
    <row r="126310" s="20" customFormat="1" ht="14.25" customHeight="1" x14ac:dyDescent="0.25"/>
    <row r="126326" spans="1:1" ht="14.25" customHeight="1" x14ac:dyDescent="0.3">
      <c r="A126326" s="21"/>
    </row>
    <row r="126332" spans="1:1" s="20" customFormat="1" ht="14.25" customHeight="1" x14ac:dyDescent="0.25"/>
    <row r="126348" spans="1:1" ht="14.25" customHeight="1" x14ac:dyDescent="0.3">
      <c r="A126348" s="21"/>
    </row>
    <row r="126354" s="20" customFormat="1" ht="14.25" customHeight="1" x14ac:dyDescent="0.25"/>
    <row r="126370" spans="1:1" ht="14.25" customHeight="1" x14ac:dyDescent="0.3">
      <c r="A126370" s="21"/>
    </row>
    <row r="126376" spans="1:1" s="20" customFormat="1" ht="14.25" customHeight="1" x14ac:dyDescent="0.25"/>
    <row r="126392" spans="1:1" ht="14.25" customHeight="1" x14ac:dyDescent="0.3">
      <c r="A126392" s="21"/>
    </row>
    <row r="126398" spans="1:1" s="20" customFormat="1" ht="14.25" customHeight="1" x14ac:dyDescent="0.25"/>
    <row r="126414" spans="1:1" ht="14.25" customHeight="1" x14ac:dyDescent="0.3">
      <c r="A126414" s="21"/>
    </row>
    <row r="126420" s="20" customFormat="1" ht="14.25" customHeight="1" x14ac:dyDescent="0.25"/>
    <row r="126436" spans="1:1" ht="14.25" customHeight="1" x14ac:dyDescent="0.3">
      <c r="A126436" s="21"/>
    </row>
    <row r="126442" spans="1:1" s="20" customFormat="1" ht="14.25" customHeight="1" x14ac:dyDescent="0.25"/>
    <row r="126458" spans="1:1" ht="14.25" customHeight="1" x14ac:dyDescent="0.3">
      <c r="A126458" s="21"/>
    </row>
    <row r="126464" spans="1:1" s="20" customFormat="1" ht="14.25" customHeight="1" x14ac:dyDescent="0.25"/>
    <row r="126480" spans="1:1" ht="14.25" customHeight="1" x14ac:dyDescent="0.3">
      <c r="A126480" s="21"/>
    </row>
    <row r="126486" s="20" customFormat="1" ht="14.25" customHeight="1" x14ac:dyDescent="0.25"/>
    <row r="126502" spans="1:1" ht="14.25" customHeight="1" x14ac:dyDescent="0.3">
      <c r="A126502" s="21"/>
    </row>
    <row r="126508" spans="1:1" s="20" customFormat="1" ht="14.25" customHeight="1" x14ac:dyDescent="0.25"/>
    <row r="126524" spans="1:1" ht="14.25" customHeight="1" x14ac:dyDescent="0.3">
      <c r="A126524" s="21"/>
    </row>
    <row r="126530" s="20" customFormat="1" ht="14.25" customHeight="1" x14ac:dyDescent="0.25"/>
    <row r="126546" spans="1:1" ht="14.25" customHeight="1" x14ac:dyDescent="0.3">
      <c r="A126546" s="21"/>
    </row>
    <row r="126552" spans="1:1" s="20" customFormat="1" ht="14.25" customHeight="1" x14ac:dyDescent="0.25"/>
    <row r="126568" spans="1:1" ht="14.25" customHeight="1" x14ac:dyDescent="0.3">
      <c r="A126568" s="21"/>
    </row>
    <row r="126574" spans="1:1" s="20" customFormat="1" ht="14.25" customHeight="1" x14ac:dyDescent="0.25"/>
    <row r="126590" spans="1:1" ht="14.25" customHeight="1" x14ac:dyDescent="0.3">
      <c r="A126590" s="21"/>
    </row>
    <row r="126596" s="20" customFormat="1" ht="14.25" customHeight="1" x14ac:dyDescent="0.25"/>
    <row r="126612" spans="1:1" ht="14.25" customHeight="1" x14ac:dyDescent="0.3">
      <c r="A126612" s="21"/>
    </row>
    <row r="126618" spans="1:1" s="20" customFormat="1" ht="14.25" customHeight="1" x14ac:dyDescent="0.25"/>
    <row r="126634" spans="1:1" ht="14.25" customHeight="1" x14ac:dyDescent="0.3">
      <c r="A126634" s="21"/>
    </row>
    <row r="126640" spans="1:1" s="20" customFormat="1" ht="14.25" customHeight="1" x14ac:dyDescent="0.25"/>
    <row r="126656" spans="1:1" ht="14.25" customHeight="1" x14ac:dyDescent="0.3">
      <c r="A126656" s="21"/>
    </row>
    <row r="126662" s="20" customFormat="1" ht="14.25" customHeight="1" x14ac:dyDescent="0.25"/>
    <row r="126678" spans="1:1" ht="14.25" customHeight="1" x14ac:dyDescent="0.3">
      <c r="A126678" s="21"/>
    </row>
    <row r="126684" spans="1:1" s="20" customFormat="1" ht="14.25" customHeight="1" x14ac:dyDescent="0.25"/>
    <row r="126700" spans="1:1" ht="14.25" customHeight="1" x14ac:dyDescent="0.3">
      <c r="A126700" s="21"/>
    </row>
    <row r="126706" s="20" customFormat="1" ht="14.25" customHeight="1" x14ac:dyDescent="0.25"/>
    <row r="126722" spans="1:1" ht="14.25" customHeight="1" x14ac:dyDescent="0.3">
      <c r="A126722" s="21"/>
    </row>
    <row r="126728" spans="1:1" s="20" customFormat="1" ht="14.25" customHeight="1" x14ac:dyDescent="0.25"/>
    <row r="126744" spans="1:1" ht="14.25" customHeight="1" x14ac:dyDescent="0.3">
      <c r="A126744" s="21"/>
    </row>
    <row r="126750" spans="1:1" s="20" customFormat="1" ht="14.25" customHeight="1" x14ac:dyDescent="0.25"/>
    <row r="126766" spans="1:1" ht="14.25" customHeight="1" x14ac:dyDescent="0.3">
      <c r="A126766" s="21"/>
    </row>
    <row r="126772" s="20" customFormat="1" ht="14.25" customHeight="1" x14ac:dyDescent="0.25"/>
    <row r="126788" spans="1:1" ht="14.25" customHeight="1" x14ac:dyDescent="0.3">
      <c r="A126788" s="21"/>
    </row>
    <row r="126794" spans="1:1" s="20" customFormat="1" ht="14.25" customHeight="1" x14ac:dyDescent="0.25"/>
    <row r="126810" spans="1:1" ht="14.25" customHeight="1" x14ac:dyDescent="0.3">
      <c r="A126810" s="21"/>
    </row>
    <row r="126816" spans="1:1" s="20" customFormat="1" ht="14.25" customHeight="1" x14ac:dyDescent="0.25"/>
    <row r="126832" spans="1:1" ht="14.25" customHeight="1" x14ac:dyDescent="0.3">
      <c r="A126832" s="21"/>
    </row>
    <row r="126838" s="20" customFormat="1" ht="14.25" customHeight="1" x14ac:dyDescent="0.25"/>
    <row r="126854" spans="1:1" ht="14.25" customHeight="1" x14ac:dyDescent="0.3">
      <c r="A126854" s="21"/>
    </row>
    <row r="126860" spans="1:1" s="20" customFormat="1" ht="14.25" customHeight="1" x14ac:dyDescent="0.25"/>
    <row r="126876" spans="1:1" ht="14.25" customHeight="1" x14ac:dyDescent="0.3">
      <c r="A126876" s="21"/>
    </row>
    <row r="126882" s="20" customFormat="1" ht="14.25" customHeight="1" x14ac:dyDescent="0.25"/>
    <row r="126898" spans="1:1" ht="14.25" customHeight="1" x14ac:dyDescent="0.3">
      <c r="A126898" s="21"/>
    </row>
    <row r="126904" spans="1:1" s="20" customFormat="1" ht="14.25" customHeight="1" x14ac:dyDescent="0.25"/>
    <row r="126920" spans="1:1" ht="14.25" customHeight="1" x14ac:dyDescent="0.3">
      <c r="A126920" s="21"/>
    </row>
    <row r="126926" spans="1:1" s="20" customFormat="1" ht="14.25" customHeight="1" x14ac:dyDescent="0.25"/>
    <row r="126942" spans="1:1" ht="14.25" customHeight="1" x14ac:dyDescent="0.3">
      <c r="A126942" s="21"/>
    </row>
    <row r="126948" s="20" customFormat="1" ht="14.25" customHeight="1" x14ac:dyDescent="0.25"/>
    <row r="126964" spans="1:1" ht="14.25" customHeight="1" x14ac:dyDescent="0.3">
      <c r="A126964" s="21"/>
    </row>
    <row r="126970" spans="1:1" s="20" customFormat="1" ht="14.25" customHeight="1" x14ac:dyDescent="0.25"/>
    <row r="126986" spans="1:1" ht="14.25" customHeight="1" x14ac:dyDescent="0.3">
      <c r="A126986" s="21"/>
    </row>
    <row r="126992" spans="1:1" s="20" customFormat="1" ht="14.25" customHeight="1" x14ac:dyDescent="0.25"/>
    <row r="127008" spans="1:1" ht="14.25" customHeight="1" x14ac:dyDescent="0.3">
      <c r="A127008" s="21"/>
    </row>
    <row r="127014" s="20" customFormat="1" ht="14.25" customHeight="1" x14ac:dyDescent="0.25"/>
    <row r="127030" spans="1:1" ht="14.25" customHeight="1" x14ac:dyDescent="0.3">
      <c r="A127030" s="21"/>
    </row>
    <row r="127036" spans="1:1" s="20" customFormat="1" ht="14.25" customHeight="1" x14ac:dyDescent="0.25"/>
    <row r="127052" spans="1:1" ht="14.25" customHeight="1" x14ac:dyDescent="0.3">
      <c r="A127052" s="21"/>
    </row>
    <row r="127058" s="20" customFormat="1" ht="14.25" customHeight="1" x14ac:dyDescent="0.25"/>
    <row r="127074" spans="1:1" ht="14.25" customHeight="1" x14ac:dyDescent="0.3">
      <c r="A127074" s="21"/>
    </row>
    <row r="127080" spans="1:1" s="20" customFormat="1" ht="14.25" customHeight="1" x14ac:dyDescent="0.25"/>
    <row r="127096" spans="1:1" ht="14.25" customHeight="1" x14ac:dyDescent="0.3">
      <c r="A127096" s="21"/>
    </row>
    <row r="127102" spans="1:1" s="20" customFormat="1" ht="14.25" customHeight="1" x14ac:dyDescent="0.25"/>
    <row r="127118" spans="1:1" ht="14.25" customHeight="1" x14ac:dyDescent="0.3">
      <c r="A127118" s="21"/>
    </row>
    <row r="127124" s="20" customFormat="1" ht="14.25" customHeight="1" x14ac:dyDescent="0.25"/>
    <row r="127140" spans="1:1" ht="14.25" customHeight="1" x14ac:dyDescent="0.3">
      <c r="A127140" s="21"/>
    </row>
    <row r="127146" spans="1:1" s="20" customFormat="1" ht="14.25" customHeight="1" x14ac:dyDescent="0.25"/>
    <row r="127162" spans="1:1" ht="14.25" customHeight="1" x14ac:dyDescent="0.3">
      <c r="A127162" s="21"/>
    </row>
    <row r="127168" spans="1:1" s="20" customFormat="1" ht="14.25" customHeight="1" x14ac:dyDescent="0.25"/>
    <row r="127184" spans="1:1" ht="14.25" customHeight="1" x14ac:dyDescent="0.3">
      <c r="A127184" s="21"/>
    </row>
    <row r="127190" s="20" customFormat="1" ht="14.25" customHeight="1" x14ac:dyDescent="0.25"/>
    <row r="127206" spans="1:1" ht="14.25" customHeight="1" x14ac:dyDescent="0.3">
      <c r="A127206" s="21"/>
    </row>
    <row r="127212" spans="1:1" s="20" customFormat="1" ht="14.25" customHeight="1" x14ac:dyDescent="0.25"/>
    <row r="127228" spans="1:1" ht="14.25" customHeight="1" x14ac:dyDescent="0.3">
      <c r="A127228" s="21"/>
    </row>
    <row r="127234" s="20" customFormat="1" ht="14.25" customHeight="1" x14ac:dyDescent="0.25"/>
    <row r="127250" spans="1:1" ht="14.25" customHeight="1" x14ac:dyDescent="0.3">
      <c r="A127250" s="21"/>
    </row>
    <row r="127256" spans="1:1" s="20" customFormat="1" ht="14.25" customHeight="1" x14ac:dyDescent="0.25"/>
    <row r="127272" spans="1:1" ht="14.25" customHeight="1" x14ac:dyDescent="0.3">
      <c r="A127272" s="21"/>
    </row>
    <row r="127278" spans="1:1" s="20" customFormat="1" ht="14.25" customHeight="1" x14ac:dyDescent="0.25"/>
    <row r="127294" spans="1:1" ht="14.25" customHeight="1" x14ac:dyDescent="0.3">
      <c r="A127294" s="21"/>
    </row>
    <row r="127300" s="20" customFormat="1" ht="14.25" customHeight="1" x14ac:dyDescent="0.25"/>
    <row r="127316" spans="1:1" ht="14.25" customHeight="1" x14ac:dyDescent="0.3">
      <c r="A127316" s="21"/>
    </row>
    <row r="127322" spans="1:1" s="20" customFormat="1" ht="14.25" customHeight="1" x14ac:dyDescent="0.25"/>
    <row r="127338" spans="1:1" ht="14.25" customHeight="1" x14ac:dyDescent="0.3">
      <c r="A127338" s="21"/>
    </row>
    <row r="127344" spans="1:1" s="20" customFormat="1" ht="14.25" customHeight="1" x14ac:dyDescent="0.25"/>
    <row r="127360" spans="1:1" ht="14.25" customHeight="1" x14ac:dyDescent="0.3">
      <c r="A127360" s="21"/>
    </row>
    <row r="127366" s="20" customFormat="1" ht="14.25" customHeight="1" x14ac:dyDescent="0.25"/>
    <row r="127382" spans="1:1" ht="14.25" customHeight="1" x14ac:dyDescent="0.3">
      <c r="A127382" s="21"/>
    </row>
    <row r="127388" spans="1:1" s="20" customFormat="1" ht="14.25" customHeight="1" x14ac:dyDescent="0.25"/>
    <row r="127404" spans="1:1" ht="14.25" customHeight="1" x14ac:dyDescent="0.3">
      <c r="A127404" s="21"/>
    </row>
    <row r="127410" s="20" customFormat="1" ht="14.25" customHeight="1" x14ac:dyDescent="0.25"/>
    <row r="127426" spans="1:1" ht="14.25" customHeight="1" x14ac:dyDescent="0.3">
      <c r="A127426" s="21"/>
    </row>
    <row r="127432" spans="1:1" s="20" customFormat="1" ht="14.25" customHeight="1" x14ac:dyDescent="0.25"/>
    <row r="127448" spans="1:1" ht="14.25" customHeight="1" x14ac:dyDescent="0.3">
      <c r="A127448" s="21"/>
    </row>
    <row r="127454" spans="1:1" s="20" customFormat="1" ht="14.25" customHeight="1" x14ac:dyDescent="0.25"/>
    <row r="127470" spans="1:1" ht="14.25" customHeight="1" x14ac:dyDescent="0.3">
      <c r="A127470" s="21"/>
    </row>
    <row r="127476" s="20" customFormat="1" ht="14.25" customHeight="1" x14ac:dyDescent="0.25"/>
    <row r="127492" spans="1:1" ht="14.25" customHeight="1" x14ac:dyDescent="0.3">
      <c r="A127492" s="21"/>
    </row>
    <row r="127498" spans="1:1" s="20" customFormat="1" ht="14.25" customHeight="1" x14ac:dyDescent="0.25"/>
    <row r="127514" spans="1:1" ht="14.25" customHeight="1" x14ac:dyDescent="0.3">
      <c r="A127514" s="21"/>
    </row>
    <row r="127520" spans="1:1" s="20" customFormat="1" ht="14.25" customHeight="1" x14ac:dyDescent="0.25"/>
    <row r="127536" spans="1:1" ht="14.25" customHeight="1" x14ac:dyDescent="0.3">
      <c r="A127536" s="21"/>
    </row>
    <row r="127542" s="20" customFormat="1" ht="14.25" customHeight="1" x14ac:dyDescent="0.25"/>
    <row r="127558" spans="1:1" ht="14.25" customHeight="1" x14ac:dyDescent="0.3">
      <c r="A127558" s="21"/>
    </row>
    <row r="127564" spans="1:1" s="20" customFormat="1" ht="14.25" customHeight="1" x14ac:dyDescent="0.25"/>
    <row r="127580" spans="1:1" ht="14.25" customHeight="1" x14ac:dyDescent="0.3">
      <c r="A127580" s="21"/>
    </row>
    <row r="127586" s="20" customFormat="1" ht="14.25" customHeight="1" x14ac:dyDescent="0.25"/>
    <row r="127602" spans="1:1" ht="14.25" customHeight="1" x14ac:dyDescent="0.3">
      <c r="A127602" s="21"/>
    </row>
    <row r="127608" spans="1:1" s="20" customFormat="1" ht="14.25" customHeight="1" x14ac:dyDescent="0.25"/>
    <row r="127624" spans="1:1" ht="14.25" customHeight="1" x14ac:dyDescent="0.3">
      <c r="A127624" s="21"/>
    </row>
    <row r="127630" spans="1:1" s="20" customFormat="1" ht="14.25" customHeight="1" x14ac:dyDescent="0.25"/>
    <row r="127646" spans="1:1" ht="14.25" customHeight="1" x14ac:dyDescent="0.3">
      <c r="A127646" s="21"/>
    </row>
    <row r="127652" s="20" customFormat="1" ht="14.25" customHeight="1" x14ac:dyDescent="0.25"/>
    <row r="127668" spans="1:1" ht="14.25" customHeight="1" x14ac:dyDescent="0.3">
      <c r="A127668" s="21"/>
    </row>
    <row r="127674" spans="1:1" s="20" customFormat="1" ht="14.25" customHeight="1" x14ac:dyDescent="0.25"/>
    <row r="127690" spans="1:1" ht="14.25" customHeight="1" x14ac:dyDescent="0.3">
      <c r="A127690" s="21"/>
    </row>
    <row r="127696" spans="1:1" s="20" customFormat="1" ht="14.25" customHeight="1" x14ac:dyDescent="0.25"/>
    <row r="127712" spans="1:1" ht="14.25" customHeight="1" x14ac:dyDescent="0.3">
      <c r="A127712" s="21"/>
    </row>
    <row r="127718" s="20" customFormat="1" ht="14.25" customHeight="1" x14ac:dyDescent="0.25"/>
    <row r="127734" spans="1:1" ht="14.25" customHeight="1" x14ac:dyDescent="0.3">
      <c r="A127734" s="21"/>
    </row>
    <row r="127740" spans="1:1" s="20" customFormat="1" ht="14.25" customHeight="1" x14ac:dyDescent="0.25"/>
    <row r="127756" spans="1:1" ht="14.25" customHeight="1" x14ac:dyDescent="0.3">
      <c r="A127756" s="21"/>
    </row>
    <row r="127762" s="20" customFormat="1" ht="14.25" customHeight="1" x14ac:dyDescent="0.25"/>
    <row r="127778" spans="1:1" ht="14.25" customHeight="1" x14ac:dyDescent="0.3">
      <c r="A127778" s="21"/>
    </row>
    <row r="127784" spans="1:1" s="20" customFormat="1" ht="14.25" customHeight="1" x14ac:dyDescent="0.25"/>
    <row r="127800" spans="1:1" ht="14.25" customHeight="1" x14ac:dyDescent="0.3">
      <c r="A127800" s="21"/>
    </row>
    <row r="127806" spans="1:1" s="20" customFormat="1" ht="14.25" customHeight="1" x14ac:dyDescent="0.25"/>
    <row r="127822" spans="1:1" ht="14.25" customHeight="1" x14ac:dyDescent="0.3">
      <c r="A127822" s="21"/>
    </row>
    <row r="127828" s="20" customFormat="1" ht="14.25" customHeight="1" x14ac:dyDescent="0.25"/>
    <row r="127844" spans="1:1" ht="14.25" customHeight="1" x14ac:dyDescent="0.3">
      <c r="A127844" s="21"/>
    </row>
    <row r="127850" spans="1:1" s="20" customFormat="1" ht="14.25" customHeight="1" x14ac:dyDescent="0.25"/>
    <row r="127866" spans="1:1" ht="14.25" customHeight="1" x14ac:dyDescent="0.3">
      <c r="A127866" s="21"/>
    </row>
    <row r="127872" spans="1:1" s="20" customFormat="1" ht="14.25" customHeight="1" x14ac:dyDescent="0.25"/>
    <row r="127888" spans="1:1" ht="14.25" customHeight="1" x14ac:dyDescent="0.3">
      <c r="A127888" s="21"/>
    </row>
    <row r="127894" s="20" customFormat="1" ht="14.25" customHeight="1" x14ac:dyDescent="0.25"/>
    <row r="127910" spans="1:1" ht="14.25" customHeight="1" x14ac:dyDescent="0.3">
      <c r="A127910" s="21"/>
    </row>
    <row r="127916" spans="1:1" s="20" customFormat="1" ht="14.25" customHeight="1" x14ac:dyDescent="0.25"/>
    <row r="127932" spans="1:1" ht="14.25" customHeight="1" x14ac:dyDescent="0.3">
      <c r="A127932" s="21"/>
    </row>
    <row r="127938" s="20" customFormat="1" ht="14.25" customHeight="1" x14ac:dyDescent="0.25"/>
    <row r="127954" spans="1:1" ht="14.25" customHeight="1" x14ac:dyDescent="0.3">
      <c r="A127954" s="21"/>
    </row>
    <row r="127960" spans="1:1" s="20" customFormat="1" ht="14.25" customHeight="1" x14ac:dyDescent="0.25"/>
    <row r="127976" spans="1:1" ht="14.25" customHeight="1" x14ac:dyDescent="0.3">
      <c r="A127976" s="21"/>
    </row>
    <row r="127982" spans="1:1" s="20" customFormat="1" ht="14.25" customHeight="1" x14ac:dyDescent="0.25"/>
    <row r="127998" spans="1:1" ht="14.25" customHeight="1" x14ac:dyDescent="0.3">
      <c r="A127998" s="21"/>
    </row>
    <row r="128004" s="20" customFormat="1" ht="14.25" customHeight="1" x14ac:dyDescent="0.25"/>
    <row r="128020" spans="1:1" ht="14.25" customHeight="1" x14ac:dyDescent="0.3">
      <c r="A128020" s="21"/>
    </row>
    <row r="128026" spans="1:1" s="20" customFormat="1" ht="14.25" customHeight="1" x14ac:dyDescent="0.25"/>
    <row r="128042" spans="1:1" ht="14.25" customHeight="1" x14ac:dyDescent="0.3">
      <c r="A128042" s="21"/>
    </row>
    <row r="128048" spans="1:1" s="20" customFormat="1" ht="14.25" customHeight="1" x14ac:dyDescent="0.25"/>
    <row r="128064" spans="1:1" ht="14.25" customHeight="1" x14ac:dyDescent="0.3">
      <c r="A128064" s="21"/>
    </row>
    <row r="128070" s="20" customFormat="1" ht="14.25" customHeight="1" x14ac:dyDescent="0.25"/>
    <row r="128086" spans="1:1" ht="14.25" customHeight="1" x14ac:dyDescent="0.3">
      <c r="A128086" s="21"/>
    </row>
    <row r="128092" spans="1:1" s="20" customFormat="1" ht="14.25" customHeight="1" x14ac:dyDescent="0.25"/>
    <row r="128108" spans="1:1" ht="14.25" customHeight="1" x14ac:dyDescent="0.3">
      <c r="A128108" s="21"/>
    </row>
    <row r="128114" s="20" customFormat="1" ht="14.25" customHeight="1" x14ac:dyDescent="0.25"/>
    <row r="128130" spans="1:1" ht="14.25" customHeight="1" x14ac:dyDescent="0.3">
      <c r="A128130" s="21"/>
    </row>
    <row r="128136" spans="1:1" s="20" customFormat="1" ht="14.25" customHeight="1" x14ac:dyDescent="0.25"/>
    <row r="128152" spans="1:1" ht="14.25" customHeight="1" x14ac:dyDescent="0.3">
      <c r="A128152" s="21"/>
    </row>
    <row r="128158" spans="1:1" s="20" customFormat="1" ht="14.25" customHeight="1" x14ac:dyDescent="0.25"/>
    <row r="128174" spans="1:1" ht="14.25" customHeight="1" x14ac:dyDescent="0.3">
      <c r="A128174" s="21"/>
    </row>
    <row r="128180" s="20" customFormat="1" ht="14.25" customHeight="1" x14ac:dyDescent="0.25"/>
    <row r="128196" spans="1:1" ht="14.25" customHeight="1" x14ac:dyDescent="0.3">
      <c r="A128196" s="21"/>
    </row>
    <row r="128202" spans="1:1" s="20" customFormat="1" ht="14.25" customHeight="1" x14ac:dyDescent="0.25"/>
    <row r="128218" spans="1:1" ht="14.25" customHeight="1" x14ac:dyDescent="0.3">
      <c r="A128218" s="21"/>
    </row>
    <row r="128224" spans="1:1" s="20" customFormat="1" ht="14.25" customHeight="1" x14ac:dyDescent="0.25"/>
    <row r="128240" spans="1:1" ht="14.25" customHeight="1" x14ac:dyDescent="0.3">
      <c r="A128240" s="21"/>
    </row>
    <row r="128246" s="20" customFormat="1" ht="14.25" customHeight="1" x14ac:dyDescent="0.25"/>
    <row r="128262" spans="1:1" ht="14.25" customHeight="1" x14ac:dyDescent="0.3">
      <c r="A128262" s="21"/>
    </row>
    <row r="128268" spans="1:1" s="20" customFormat="1" ht="14.25" customHeight="1" x14ac:dyDescent="0.25"/>
    <row r="128284" spans="1:1" ht="14.25" customHeight="1" x14ac:dyDescent="0.3">
      <c r="A128284" s="21"/>
    </row>
    <row r="128290" s="20" customFormat="1" ht="14.25" customHeight="1" x14ac:dyDescent="0.25"/>
    <row r="128306" spans="1:1" ht="14.25" customHeight="1" x14ac:dyDescent="0.3">
      <c r="A128306" s="21"/>
    </row>
    <row r="128312" spans="1:1" s="20" customFormat="1" ht="14.25" customHeight="1" x14ac:dyDescent="0.25"/>
    <row r="128328" spans="1:1" ht="14.25" customHeight="1" x14ac:dyDescent="0.3">
      <c r="A128328" s="21"/>
    </row>
    <row r="128334" spans="1:1" s="20" customFormat="1" ht="14.25" customHeight="1" x14ac:dyDescent="0.25"/>
    <row r="128350" spans="1:1" ht="14.25" customHeight="1" x14ac:dyDescent="0.3">
      <c r="A128350" s="21"/>
    </row>
    <row r="128356" s="20" customFormat="1" ht="14.25" customHeight="1" x14ac:dyDescent="0.25"/>
    <row r="128372" spans="1:1" ht="14.25" customHeight="1" x14ac:dyDescent="0.3">
      <c r="A128372" s="21"/>
    </row>
    <row r="128378" spans="1:1" s="20" customFormat="1" ht="14.25" customHeight="1" x14ac:dyDescent="0.25"/>
    <row r="128394" spans="1:1" ht="14.25" customHeight="1" x14ac:dyDescent="0.3">
      <c r="A128394" s="21"/>
    </row>
    <row r="128400" spans="1:1" s="20" customFormat="1" ht="14.25" customHeight="1" x14ac:dyDescent="0.25"/>
    <row r="128416" spans="1:1" ht="14.25" customHeight="1" x14ac:dyDescent="0.3">
      <c r="A128416" s="21"/>
    </row>
    <row r="128422" s="20" customFormat="1" ht="14.25" customHeight="1" x14ac:dyDescent="0.25"/>
    <row r="128438" spans="1:1" ht="14.25" customHeight="1" x14ac:dyDescent="0.3">
      <c r="A128438" s="21"/>
    </row>
    <row r="128444" spans="1:1" s="20" customFormat="1" ht="14.25" customHeight="1" x14ac:dyDescent="0.25"/>
    <row r="128460" spans="1:1" ht="14.25" customHeight="1" x14ac:dyDescent="0.3">
      <c r="A128460" s="21"/>
    </row>
    <row r="128466" s="20" customFormat="1" ht="14.25" customHeight="1" x14ac:dyDescent="0.25"/>
    <row r="128482" spans="1:1" ht="14.25" customHeight="1" x14ac:dyDescent="0.3">
      <c r="A128482" s="21"/>
    </row>
    <row r="128488" spans="1:1" s="20" customFormat="1" ht="14.25" customHeight="1" x14ac:dyDescent="0.25"/>
    <row r="128504" spans="1:1" ht="14.25" customHeight="1" x14ac:dyDescent="0.3">
      <c r="A128504" s="21"/>
    </row>
    <row r="128510" spans="1:1" s="20" customFormat="1" ht="14.25" customHeight="1" x14ac:dyDescent="0.25"/>
    <row r="128526" spans="1:1" ht="14.25" customHeight="1" x14ac:dyDescent="0.3">
      <c r="A128526" s="21"/>
    </row>
    <row r="128532" s="20" customFormat="1" ht="14.25" customHeight="1" x14ac:dyDescent="0.25"/>
    <row r="128548" spans="1:1" ht="14.25" customHeight="1" x14ac:dyDescent="0.3">
      <c r="A128548" s="21"/>
    </row>
    <row r="128554" spans="1:1" s="20" customFormat="1" ht="14.25" customHeight="1" x14ac:dyDescent="0.25"/>
    <row r="128570" spans="1:1" ht="14.25" customHeight="1" x14ac:dyDescent="0.3">
      <c r="A128570" s="21"/>
    </row>
    <row r="128576" spans="1:1" s="20" customFormat="1" ht="14.25" customHeight="1" x14ac:dyDescent="0.25"/>
    <row r="128592" spans="1:1" ht="14.25" customHeight="1" x14ac:dyDescent="0.3">
      <c r="A128592" s="21"/>
    </row>
    <row r="128598" s="20" customFormat="1" ht="14.25" customHeight="1" x14ac:dyDescent="0.25"/>
    <row r="128614" spans="1:1" ht="14.25" customHeight="1" x14ac:dyDescent="0.3">
      <c r="A128614" s="21"/>
    </row>
    <row r="128620" spans="1:1" s="20" customFormat="1" ht="14.25" customHeight="1" x14ac:dyDescent="0.25"/>
    <row r="128636" spans="1:1" ht="14.25" customHeight="1" x14ac:dyDescent="0.3">
      <c r="A128636" s="21"/>
    </row>
    <row r="128642" s="20" customFormat="1" ht="14.25" customHeight="1" x14ac:dyDescent="0.25"/>
    <row r="128658" spans="1:1" ht="14.25" customHeight="1" x14ac:dyDescent="0.3">
      <c r="A128658" s="21"/>
    </row>
    <row r="128664" spans="1:1" s="20" customFormat="1" ht="14.25" customHeight="1" x14ac:dyDescent="0.25"/>
    <row r="128680" spans="1:1" ht="14.25" customHeight="1" x14ac:dyDescent="0.3">
      <c r="A128680" s="21"/>
    </row>
    <row r="128686" spans="1:1" s="20" customFormat="1" ht="14.25" customHeight="1" x14ac:dyDescent="0.25"/>
    <row r="128702" spans="1:1" ht="14.25" customHeight="1" x14ac:dyDescent="0.3">
      <c r="A128702" s="21"/>
    </row>
    <row r="128708" s="20" customFormat="1" ht="14.25" customHeight="1" x14ac:dyDescent="0.25"/>
    <row r="128724" spans="1:1" ht="14.25" customHeight="1" x14ac:dyDescent="0.3">
      <c r="A128724" s="21"/>
    </row>
    <row r="128730" spans="1:1" s="20" customFormat="1" ht="14.25" customHeight="1" x14ac:dyDescent="0.25"/>
    <row r="128746" spans="1:1" ht="14.25" customHeight="1" x14ac:dyDescent="0.3">
      <c r="A128746" s="21"/>
    </row>
    <row r="128752" spans="1:1" s="20" customFormat="1" ht="14.25" customHeight="1" x14ac:dyDescent="0.25"/>
    <row r="128768" spans="1:1" ht="14.25" customHeight="1" x14ac:dyDescent="0.3">
      <c r="A128768" s="21"/>
    </row>
    <row r="128774" s="20" customFormat="1" ht="14.25" customHeight="1" x14ac:dyDescent="0.25"/>
    <row r="128790" spans="1:1" ht="14.25" customHeight="1" x14ac:dyDescent="0.3">
      <c r="A128790" s="21"/>
    </row>
    <row r="128796" spans="1:1" s="20" customFormat="1" ht="14.25" customHeight="1" x14ac:dyDescent="0.25"/>
    <row r="128812" spans="1:1" ht="14.25" customHeight="1" x14ac:dyDescent="0.3">
      <c r="A128812" s="21"/>
    </row>
    <row r="128818" s="20" customFormat="1" ht="14.25" customHeight="1" x14ac:dyDescent="0.25"/>
    <row r="128834" spans="1:1" ht="14.25" customHeight="1" x14ac:dyDescent="0.3">
      <c r="A128834" s="21"/>
    </row>
    <row r="128840" spans="1:1" s="20" customFormat="1" ht="14.25" customHeight="1" x14ac:dyDescent="0.25"/>
    <row r="128856" spans="1:1" ht="14.25" customHeight="1" x14ac:dyDescent="0.3">
      <c r="A128856" s="21"/>
    </row>
    <row r="128862" spans="1:1" s="20" customFormat="1" ht="14.25" customHeight="1" x14ac:dyDescent="0.25"/>
    <row r="128878" spans="1:1" ht="14.25" customHeight="1" x14ac:dyDescent="0.3">
      <c r="A128878" s="21"/>
    </row>
    <row r="128884" s="20" customFormat="1" ht="14.25" customHeight="1" x14ac:dyDescent="0.25"/>
    <row r="128900" spans="1:1" ht="14.25" customHeight="1" x14ac:dyDescent="0.3">
      <c r="A128900" s="21"/>
    </row>
    <row r="128906" spans="1:1" s="20" customFormat="1" ht="14.25" customHeight="1" x14ac:dyDescent="0.25"/>
    <row r="128922" spans="1:1" ht="14.25" customHeight="1" x14ac:dyDescent="0.3">
      <c r="A128922" s="21"/>
    </row>
    <row r="128928" spans="1:1" s="20" customFormat="1" ht="14.25" customHeight="1" x14ac:dyDescent="0.25"/>
    <row r="128944" spans="1:1" ht="14.25" customHeight="1" x14ac:dyDescent="0.3">
      <c r="A128944" s="21"/>
    </row>
    <row r="128950" s="20" customFormat="1" ht="14.25" customHeight="1" x14ac:dyDescent="0.25"/>
    <row r="128966" spans="1:1" ht="14.25" customHeight="1" x14ac:dyDescent="0.3">
      <c r="A128966" s="21"/>
    </row>
    <row r="128972" spans="1:1" s="20" customFormat="1" ht="14.25" customHeight="1" x14ac:dyDescent="0.25"/>
    <row r="128988" spans="1:1" ht="14.25" customHeight="1" x14ac:dyDescent="0.3">
      <c r="A128988" s="21"/>
    </row>
    <row r="128994" s="20" customFormat="1" ht="14.25" customHeight="1" x14ac:dyDescent="0.25"/>
    <row r="129010" spans="1:1" ht="14.25" customHeight="1" x14ac:dyDescent="0.3">
      <c r="A129010" s="21"/>
    </row>
    <row r="129016" spans="1:1" s="20" customFormat="1" ht="14.25" customHeight="1" x14ac:dyDescent="0.25"/>
    <row r="129032" spans="1:1" ht="14.25" customHeight="1" x14ac:dyDescent="0.3">
      <c r="A129032" s="21"/>
    </row>
    <row r="129038" spans="1:1" s="20" customFormat="1" ht="14.25" customHeight="1" x14ac:dyDescent="0.25"/>
    <row r="129054" spans="1:1" ht="14.25" customHeight="1" x14ac:dyDescent="0.3">
      <c r="A129054" s="21"/>
    </row>
    <row r="129060" s="20" customFormat="1" ht="14.25" customHeight="1" x14ac:dyDescent="0.25"/>
    <row r="129076" spans="1:1" ht="14.25" customHeight="1" x14ac:dyDescent="0.3">
      <c r="A129076" s="21"/>
    </row>
    <row r="129082" spans="1:1" s="20" customFormat="1" ht="14.25" customHeight="1" x14ac:dyDescent="0.25"/>
    <row r="129098" spans="1:1" ht="14.25" customHeight="1" x14ac:dyDescent="0.3">
      <c r="A129098" s="21"/>
    </row>
    <row r="129104" spans="1:1" s="20" customFormat="1" ht="14.25" customHeight="1" x14ac:dyDescent="0.25"/>
    <row r="129120" spans="1:1" ht="14.25" customHeight="1" x14ac:dyDescent="0.3">
      <c r="A129120" s="21"/>
    </row>
    <row r="129126" s="20" customFormat="1" ht="14.25" customHeight="1" x14ac:dyDescent="0.25"/>
    <row r="129142" spans="1:1" ht="14.25" customHeight="1" x14ac:dyDescent="0.3">
      <c r="A129142" s="21"/>
    </row>
    <row r="129148" spans="1:1" s="20" customFormat="1" ht="14.25" customHeight="1" x14ac:dyDescent="0.25"/>
    <row r="129164" spans="1:1" ht="14.25" customHeight="1" x14ac:dyDescent="0.3">
      <c r="A129164" s="21"/>
    </row>
    <row r="129170" s="20" customFormat="1" ht="14.25" customHeight="1" x14ac:dyDescent="0.25"/>
    <row r="129186" spans="1:1" ht="14.25" customHeight="1" x14ac:dyDescent="0.3">
      <c r="A129186" s="21"/>
    </row>
    <row r="129192" spans="1:1" s="20" customFormat="1" ht="14.25" customHeight="1" x14ac:dyDescent="0.25"/>
    <row r="129208" spans="1:1" ht="14.25" customHeight="1" x14ac:dyDescent="0.3">
      <c r="A129208" s="21"/>
    </row>
    <row r="129214" spans="1:1" s="20" customFormat="1" ht="14.25" customHeight="1" x14ac:dyDescent="0.25"/>
    <row r="129230" spans="1:1" ht="14.25" customHeight="1" x14ac:dyDescent="0.3">
      <c r="A129230" s="21"/>
    </row>
    <row r="129236" s="20" customFormat="1" ht="14.25" customHeight="1" x14ac:dyDescent="0.25"/>
    <row r="129252" spans="1:1" ht="14.25" customHeight="1" x14ac:dyDescent="0.3">
      <c r="A129252" s="21"/>
    </row>
    <row r="129258" spans="1:1" s="20" customFormat="1" ht="14.25" customHeight="1" x14ac:dyDescent="0.25"/>
    <row r="129274" spans="1:1" ht="14.25" customHeight="1" x14ac:dyDescent="0.3">
      <c r="A129274" s="21"/>
    </row>
    <row r="129280" spans="1:1" s="20" customFormat="1" ht="14.25" customHeight="1" x14ac:dyDescent="0.25"/>
    <row r="129296" spans="1:1" ht="14.25" customHeight="1" x14ac:dyDescent="0.3">
      <c r="A129296" s="21"/>
    </row>
    <row r="129302" s="20" customFormat="1" ht="14.25" customHeight="1" x14ac:dyDescent="0.25"/>
    <row r="129318" spans="1:1" ht="14.25" customHeight="1" x14ac:dyDescent="0.3">
      <c r="A129318" s="21"/>
    </row>
    <row r="129324" spans="1:1" s="20" customFormat="1" ht="14.25" customHeight="1" x14ac:dyDescent="0.25"/>
    <row r="129340" spans="1:1" ht="14.25" customHeight="1" x14ac:dyDescent="0.3">
      <c r="A129340" s="21"/>
    </row>
    <row r="129346" s="20" customFormat="1" ht="14.25" customHeight="1" x14ac:dyDescent="0.25"/>
    <row r="129362" spans="1:1" ht="14.25" customHeight="1" x14ac:dyDescent="0.3">
      <c r="A129362" s="21"/>
    </row>
    <row r="129368" spans="1:1" s="20" customFormat="1" ht="14.25" customHeight="1" x14ac:dyDescent="0.25"/>
    <row r="129384" spans="1:1" ht="14.25" customHeight="1" x14ac:dyDescent="0.3">
      <c r="A129384" s="21"/>
    </row>
    <row r="129390" spans="1:1" s="20" customFormat="1" ht="14.25" customHeight="1" x14ac:dyDescent="0.25"/>
    <row r="129406" spans="1:1" ht="14.25" customHeight="1" x14ac:dyDescent="0.3">
      <c r="A129406" s="21"/>
    </row>
    <row r="129412" s="20" customFormat="1" ht="14.25" customHeight="1" x14ac:dyDescent="0.25"/>
    <row r="129428" spans="1:1" ht="14.25" customHeight="1" x14ac:dyDescent="0.3">
      <c r="A129428" s="21"/>
    </row>
    <row r="129434" spans="1:1" s="20" customFormat="1" ht="14.25" customHeight="1" x14ac:dyDescent="0.25"/>
    <row r="129450" spans="1:1" ht="14.25" customHeight="1" x14ac:dyDescent="0.3">
      <c r="A129450" s="21"/>
    </row>
    <row r="129456" spans="1:1" s="20" customFormat="1" ht="14.25" customHeight="1" x14ac:dyDescent="0.25"/>
    <row r="129472" spans="1:1" ht="14.25" customHeight="1" x14ac:dyDescent="0.3">
      <c r="A129472" s="21"/>
    </row>
    <row r="129478" s="20" customFormat="1" ht="14.25" customHeight="1" x14ac:dyDescent="0.25"/>
    <row r="129494" spans="1:1" ht="14.25" customHeight="1" x14ac:dyDescent="0.3">
      <c r="A129494" s="21"/>
    </row>
    <row r="129500" spans="1:1" s="20" customFormat="1" ht="14.25" customHeight="1" x14ac:dyDescent="0.25"/>
    <row r="129516" spans="1:1" ht="14.25" customHeight="1" x14ac:dyDescent="0.3">
      <c r="A129516" s="21"/>
    </row>
    <row r="129522" s="20" customFormat="1" ht="14.25" customHeight="1" x14ac:dyDescent="0.25"/>
    <row r="129538" spans="1:1" ht="14.25" customHeight="1" x14ac:dyDescent="0.3">
      <c r="A129538" s="21"/>
    </row>
    <row r="129544" spans="1:1" s="20" customFormat="1" ht="14.25" customHeight="1" x14ac:dyDescent="0.25"/>
    <row r="129560" spans="1:1" ht="14.25" customHeight="1" x14ac:dyDescent="0.3">
      <c r="A129560" s="21"/>
    </row>
    <row r="129566" spans="1:1" s="20" customFormat="1" ht="14.25" customHeight="1" x14ac:dyDescent="0.25"/>
    <row r="129582" spans="1:1" ht="14.25" customHeight="1" x14ac:dyDescent="0.3">
      <c r="A129582" s="21"/>
    </row>
    <row r="129588" s="20" customFormat="1" ht="14.25" customHeight="1" x14ac:dyDescent="0.25"/>
    <row r="129604" spans="1:1" ht="14.25" customHeight="1" x14ac:dyDescent="0.3">
      <c r="A129604" s="21"/>
    </row>
    <row r="129610" spans="1:1" s="20" customFormat="1" ht="14.25" customHeight="1" x14ac:dyDescent="0.25"/>
    <row r="129626" spans="1:1" ht="14.25" customHeight="1" x14ac:dyDescent="0.3">
      <c r="A129626" s="21"/>
    </row>
    <row r="129632" spans="1:1" s="20" customFormat="1" ht="14.25" customHeight="1" x14ac:dyDescent="0.25"/>
    <row r="129648" spans="1:1" ht="14.25" customHeight="1" x14ac:dyDescent="0.3">
      <c r="A129648" s="21"/>
    </row>
    <row r="129654" s="20" customFormat="1" ht="14.25" customHeight="1" x14ac:dyDescent="0.25"/>
    <row r="129670" spans="1:1" ht="14.25" customHeight="1" x14ac:dyDescent="0.3">
      <c r="A129670" s="21"/>
    </row>
    <row r="129676" spans="1:1" s="20" customFormat="1" ht="14.25" customHeight="1" x14ac:dyDescent="0.25"/>
    <row r="129692" spans="1:1" ht="14.25" customHeight="1" x14ac:dyDescent="0.3">
      <c r="A129692" s="21"/>
    </row>
    <row r="129698" s="20" customFormat="1" ht="14.25" customHeight="1" x14ac:dyDescent="0.25"/>
    <row r="129714" spans="1:1" ht="14.25" customHeight="1" x14ac:dyDescent="0.3">
      <c r="A129714" s="21"/>
    </row>
    <row r="129720" spans="1:1" s="20" customFormat="1" ht="14.25" customHeight="1" x14ac:dyDescent="0.25"/>
    <row r="129736" spans="1:1" ht="14.25" customHeight="1" x14ac:dyDescent="0.3">
      <c r="A129736" s="21"/>
    </row>
    <row r="129742" spans="1:1" s="20" customFormat="1" ht="14.25" customHeight="1" x14ac:dyDescent="0.25"/>
    <row r="129758" spans="1:1" ht="14.25" customHeight="1" x14ac:dyDescent="0.3">
      <c r="A129758" s="21"/>
    </row>
    <row r="129764" s="20" customFormat="1" ht="14.25" customHeight="1" x14ac:dyDescent="0.25"/>
    <row r="129780" spans="1:1" ht="14.25" customHeight="1" x14ac:dyDescent="0.3">
      <c r="A129780" s="21"/>
    </row>
    <row r="129786" spans="1:1" s="20" customFormat="1" ht="14.25" customHeight="1" x14ac:dyDescent="0.25"/>
    <row r="129802" spans="1:1" ht="14.25" customHeight="1" x14ac:dyDescent="0.3">
      <c r="A129802" s="21"/>
    </row>
    <row r="129808" spans="1:1" s="20" customFormat="1" ht="14.25" customHeight="1" x14ac:dyDescent="0.25"/>
    <row r="129824" spans="1:1" ht="14.25" customHeight="1" x14ac:dyDescent="0.3">
      <c r="A129824" s="21"/>
    </row>
    <row r="129830" s="20" customFormat="1" ht="14.25" customHeight="1" x14ac:dyDescent="0.25"/>
    <row r="129846" spans="1:1" ht="14.25" customHeight="1" x14ac:dyDescent="0.3">
      <c r="A129846" s="21"/>
    </row>
    <row r="129852" spans="1:1" s="20" customFormat="1" ht="14.25" customHeight="1" x14ac:dyDescent="0.25"/>
    <row r="129868" spans="1:1" ht="14.25" customHeight="1" x14ac:dyDescent="0.3">
      <c r="A129868" s="21"/>
    </row>
    <row r="129874" s="20" customFormat="1" ht="14.25" customHeight="1" x14ac:dyDescent="0.25"/>
    <row r="129890" spans="1:1" ht="14.25" customHeight="1" x14ac:dyDescent="0.3">
      <c r="A129890" s="21"/>
    </row>
    <row r="129896" spans="1:1" s="20" customFormat="1" ht="14.25" customHeight="1" x14ac:dyDescent="0.25"/>
    <row r="129912" spans="1:1" ht="14.25" customHeight="1" x14ac:dyDescent="0.3">
      <c r="A129912" s="21"/>
    </row>
    <row r="129918" spans="1:1" s="20" customFormat="1" ht="14.25" customHeight="1" x14ac:dyDescent="0.25"/>
    <row r="129934" spans="1:1" ht="14.25" customHeight="1" x14ac:dyDescent="0.3">
      <c r="A129934" s="21"/>
    </row>
    <row r="129940" s="20" customFormat="1" ht="14.25" customHeight="1" x14ac:dyDescent="0.25"/>
    <row r="129956" spans="1:1" ht="14.25" customHeight="1" x14ac:dyDescent="0.3">
      <c r="A129956" s="21"/>
    </row>
    <row r="129962" spans="1:1" s="20" customFormat="1" ht="14.25" customHeight="1" x14ac:dyDescent="0.25"/>
    <row r="129978" spans="1:1" ht="14.25" customHeight="1" x14ac:dyDescent="0.3">
      <c r="A129978" s="21"/>
    </row>
    <row r="129984" spans="1:1" s="20" customFormat="1" ht="14.25" customHeight="1" x14ac:dyDescent="0.25"/>
    <row r="130000" spans="1:1" ht="14.25" customHeight="1" x14ac:dyDescent="0.3">
      <c r="A130000" s="21"/>
    </row>
    <row r="130006" s="20" customFormat="1" ht="14.25" customHeight="1" x14ac:dyDescent="0.25"/>
    <row r="130022" spans="1:1" ht="14.25" customHeight="1" x14ac:dyDescent="0.3">
      <c r="A130022" s="21"/>
    </row>
    <row r="130028" spans="1:1" s="20" customFormat="1" ht="14.25" customHeight="1" x14ac:dyDescent="0.25"/>
    <row r="130044" spans="1:1" ht="14.25" customHeight="1" x14ac:dyDescent="0.3">
      <c r="A130044" s="21"/>
    </row>
    <row r="130050" s="20" customFormat="1" ht="14.25" customHeight="1" x14ac:dyDescent="0.25"/>
    <row r="130066" spans="1:1" ht="14.25" customHeight="1" x14ac:dyDescent="0.3">
      <c r="A130066" s="21"/>
    </row>
    <row r="130072" spans="1:1" s="20" customFormat="1" ht="14.25" customHeight="1" x14ac:dyDescent="0.25"/>
    <row r="130088" spans="1:1" ht="14.25" customHeight="1" x14ac:dyDescent="0.3">
      <c r="A130088" s="21"/>
    </row>
    <row r="130094" spans="1:1" s="20" customFormat="1" ht="14.25" customHeight="1" x14ac:dyDescent="0.25"/>
    <row r="130110" spans="1:1" ht="14.25" customHeight="1" x14ac:dyDescent="0.3">
      <c r="A130110" s="21"/>
    </row>
    <row r="130116" s="20" customFormat="1" ht="14.25" customHeight="1" x14ac:dyDescent="0.25"/>
    <row r="130132" spans="1:1" ht="14.25" customHeight="1" x14ac:dyDescent="0.3">
      <c r="A130132" s="21"/>
    </row>
    <row r="130138" spans="1:1" s="20" customFormat="1" ht="14.25" customHeight="1" x14ac:dyDescent="0.25"/>
    <row r="130154" spans="1:1" ht="14.25" customHeight="1" x14ac:dyDescent="0.3">
      <c r="A130154" s="21"/>
    </row>
    <row r="130160" spans="1:1" s="20" customFormat="1" ht="14.25" customHeight="1" x14ac:dyDescent="0.25"/>
    <row r="130176" spans="1:1" ht="14.25" customHeight="1" x14ac:dyDescent="0.3">
      <c r="A130176" s="21"/>
    </row>
    <row r="130182" s="20" customFormat="1" ht="14.25" customHeight="1" x14ac:dyDescent="0.25"/>
    <row r="130198" spans="1:1" ht="14.25" customHeight="1" x14ac:dyDescent="0.3">
      <c r="A130198" s="21"/>
    </row>
    <row r="130204" spans="1:1" s="20" customFormat="1" ht="14.25" customHeight="1" x14ac:dyDescent="0.25"/>
    <row r="130220" spans="1:1" ht="14.25" customHeight="1" x14ac:dyDescent="0.3">
      <c r="A130220" s="21"/>
    </row>
    <row r="130226" s="20" customFormat="1" ht="14.25" customHeight="1" x14ac:dyDescent="0.25"/>
    <row r="130242" spans="1:1" ht="14.25" customHeight="1" x14ac:dyDescent="0.3">
      <c r="A130242" s="21"/>
    </row>
    <row r="130248" spans="1:1" s="20" customFormat="1" ht="14.25" customHeight="1" x14ac:dyDescent="0.25"/>
    <row r="130264" spans="1:1" ht="14.25" customHeight="1" x14ac:dyDescent="0.3">
      <c r="A130264" s="21"/>
    </row>
    <row r="130270" spans="1:1" s="20" customFormat="1" ht="14.25" customHeight="1" x14ac:dyDescent="0.25"/>
    <row r="130286" spans="1:1" ht="14.25" customHeight="1" x14ac:dyDescent="0.3">
      <c r="A130286" s="21"/>
    </row>
    <row r="130292" s="20" customFormat="1" ht="14.25" customHeight="1" x14ac:dyDescent="0.25"/>
    <row r="130308" spans="1:1" ht="14.25" customHeight="1" x14ac:dyDescent="0.3">
      <c r="A130308" s="21"/>
    </row>
    <row r="130314" spans="1:1" s="20" customFormat="1" ht="14.25" customHeight="1" x14ac:dyDescent="0.25"/>
    <row r="130330" spans="1:1" ht="14.25" customHeight="1" x14ac:dyDescent="0.3">
      <c r="A130330" s="21"/>
    </row>
    <row r="130336" spans="1:1" s="20" customFormat="1" ht="14.25" customHeight="1" x14ac:dyDescent="0.25"/>
    <row r="130352" spans="1:1" ht="14.25" customHeight="1" x14ac:dyDescent="0.3">
      <c r="A130352" s="21"/>
    </row>
    <row r="130358" s="20" customFormat="1" ht="14.25" customHeight="1" x14ac:dyDescent="0.25"/>
    <row r="130374" spans="1:1" ht="14.25" customHeight="1" x14ac:dyDescent="0.3">
      <c r="A130374" s="21"/>
    </row>
    <row r="130380" spans="1:1" s="20" customFormat="1" ht="14.25" customHeight="1" x14ac:dyDescent="0.25"/>
    <row r="130396" spans="1:1" ht="14.25" customHeight="1" x14ac:dyDescent="0.3">
      <c r="A130396" s="21"/>
    </row>
    <row r="130402" s="20" customFormat="1" ht="14.25" customHeight="1" x14ac:dyDescent="0.25"/>
    <row r="130418" spans="1:1" ht="14.25" customHeight="1" x14ac:dyDescent="0.3">
      <c r="A130418" s="21"/>
    </row>
    <row r="130424" spans="1:1" s="20" customFormat="1" ht="14.25" customHeight="1" x14ac:dyDescent="0.25"/>
    <row r="130440" spans="1:1" ht="14.25" customHeight="1" x14ac:dyDescent="0.3">
      <c r="A130440" s="21"/>
    </row>
    <row r="130446" spans="1:1" s="20" customFormat="1" ht="14.25" customHeight="1" x14ac:dyDescent="0.25"/>
    <row r="130462" spans="1:1" ht="14.25" customHeight="1" x14ac:dyDescent="0.3">
      <c r="A130462" s="21"/>
    </row>
    <row r="130468" s="20" customFormat="1" ht="14.25" customHeight="1" x14ac:dyDescent="0.25"/>
    <row r="130484" spans="1:1" ht="14.25" customHeight="1" x14ac:dyDescent="0.3">
      <c r="A130484" s="21"/>
    </row>
    <row r="130490" spans="1:1" s="20" customFormat="1" ht="14.25" customHeight="1" x14ac:dyDescent="0.25"/>
    <row r="130506" spans="1:1" ht="14.25" customHeight="1" x14ac:dyDescent="0.3">
      <c r="A130506" s="21"/>
    </row>
    <row r="130512" spans="1:1" s="20" customFormat="1" ht="14.25" customHeight="1" x14ac:dyDescent="0.25"/>
    <row r="130528" spans="1:1" ht="14.25" customHeight="1" x14ac:dyDescent="0.3">
      <c r="A130528" s="21"/>
    </row>
    <row r="130534" s="20" customFormat="1" ht="14.25" customHeight="1" x14ac:dyDescent="0.25"/>
    <row r="130550" spans="1:1" ht="14.25" customHeight="1" x14ac:dyDescent="0.3">
      <c r="A130550" s="21"/>
    </row>
    <row r="130556" spans="1:1" s="20" customFormat="1" ht="14.25" customHeight="1" x14ac:dyDescent="0.25"/>
    <row r="130572" spans="1:1" ht="14.25" customHeight="1" x14ac:dyDescent="0.3">
      <c r="A130572" s="21"/>
    </row>
    <row r="130578" s="20" customFormat="1" ht="14.25" customHeight="1" x14ac:dyDescent="0.25"/>
    <row r="130594" spans="1:1" ht="14.25" customHeight="1" x14ac:dyDescent="0.3">
      <c r="A130594" s="21"/>
    </row>
    <row r="130600" spans="1:1" s="20" customFormat="1" ht="14.25" customHeight="1" x14ac:dyDescent="0.25"/>
    <row r="130616" spans="1:1" ht="14.25" customHeight="1" x14ac:dyDescent="0.3">
      <c r="A130616" s="21"/>
    </row>
    <row r="130622" spans="1:1" s="20" customFormat="1" ht="14.25" customHeight="1" x14ac:dyDescent="0.25"/>
    <row r="130638" spans="1:1" ht="14.25" customHeight="1" x14ac:dyDescent="0.3">
      <c r="A130638" s="21"/>
    </row>
    <row r="130644" s="20" customFormat="1" ht="14.25" customHeight="1" x14ac:dyDescent="0.25"/>
    <row r="130660" spans="1:1" ht="14.25" customHeight="1" x14ac:dyDescent="0.3">
      <c r="A130660" s="21"/>
    </row>
    <row r="130666" spans="1:1" s="20" customFormat="1" ht="14.25" customHeight="1" x14ac:dyDescent="0.25"/>
    <row r="130682" spans="1:1" ht="14.25" customHeight="1" x14ac:dyDescent="0.3">
      <c r="A130682" s="21"/>
    </row>
    <row r="130688" spans="1:1" s="20" customFormat="1" ht="14.25" customHeight="1" x14ac:dyDescent="0.25"/>
    <row r="130704" spans="1:1" ht="14.25" customHeight="1" x14ac:dyDescent="0.3">
      <c r="A130704" s="21"/>
    </row>
    <row r="130710" s="20" customFormat="1" ht="14.25" customHeight="1" x14ac:dyDescent="0.25"/>
    <row r="130726" spans="1:1" ht="14.25" customHeight="1" x14ac:dyDescent="0.3">
      <c r="A130726" s="21"/>
    </row>
    <row r="130732" spans="1:1" s="20" customFormat="1" ht="14.25" customHeight="1" x14ac:dyDescent="0.25"/>
    <row r="130748" spans="1:1" ht="14.25" customHeight="1" x14ac:dyDescent="0.3">
      <c r="A130748" s="21"/>
    </row>
    <row r="130754" s="20" customFormat="1" ht="14.25" customHeight="1" x14ac:dyDescent="0.25"/>
    <row r="130770" spans="1:1" ht="14.25" customHeight="1" x14ac:dyDescent="0.3">
      <c r="A130770" s="21"/>
    </row>
    <row r="130776" spans="1:1" s="20" customFormat="1" ht="14.25" customHeight="1" x14ac:dyDescent="0.25"/>
    <row r="130792" spans="1:1" ht="14.25" customHeight="1" x14ac:dyDescent="0.3">
      <c r="A130792" s="21"/>
    </row>
    <row r="130798" spans="1:1" s="20" customFormat="1" ht="14.25" customHeight="1" x14ac:dyDescent="0.25"/>
    <row r="130814" spans="1:1" ht="14.25" customHeight="1" x14ac:dyDescent="0.3">
      <c r="A130814" s="21"/>
    </row>
    <row r="130820" s="20" customFormat="1" ht="14.25" customHeight="1" x14ac:dyDescent="0.25"/>
    <row r="130836" spans="1:1" ht="14.25" customHeight="1" x14ac:dyDescent="0.3">
      <c r="A130836" s="21"/>
    </row>
    <row r="130842" spans="1:1" s="20" customFormat="1" ht="14.25" customHeight="1" x14ac:dyDescent="0.25"/>
    <row r="130858" spans="1:1" ht="14.25" customHeight="1" x14ac:dyDescent="0.3">
      <c r="A130858" s="21"/>
    </row>
    <row r="130864" spans="1:1" s="20" customFormat="1" ht="14.25" customHeight="1" x14ac:dyDescent="0.25"/>
    <row r="130880" spans="1:1" ht="14.25" customHeight="1" x14ac:dyDescent="0.3">
      <c r="A130880" s="21"/>
    </row>
    <row r="130886" s="20" customFormat="1" ht="14.25" customHeight="1" x14ac:dyDescent="0.25"/>
    <row r="130902" spans="1:1" ht="14.25" customHeight="1" x14ac:dyDescent="0.3">
      <c r="A130902" s="21"/>
    </row>
    <row r="130908" spans="1:1" s="20" customFormat="1" ht="14.25" customHeight="1" x14ac:dyDescent="0.25"/>
    <row r="130924" spans="1:1" ht="14.25" customHeight="1" x14ac:dyDescent="0.3">
      <c r="A130924" s="21"/>
    </row>
    <row r="130930" s="20" customFormat="1" ht="14.25" customHeight="1" x14ac:dyDescent="0.25"/>
    <row r="130946" spans="1:1" ht="14.25" customHeight="1" x14ac:dyDescent="0.3">
      <c r="A130946" s="21"/>
    </row>
    <row r="130952" spans="1:1" s="20" customFormat="1" ht="14.25" customHeight="1" x14ac:dyDescent="0.25"/>
    <row r="130968" spans="1:1" ht="14.25" customHeight="1" x14ac:dyDescent="0.3">
      <c r="A130968" s="21"/>
    </row>
    <row r="130974" spans="1:1" s="20" customFormat="1" ht="14.25" customHeight="1" x14ac:dyDescent="0.25"/>
    <row r="130990" spans="1:1" ht="14.25" customHeight="1" x14ac:dyDescent="0.3">
      <c r="A130990" s="21"/>
    </row>
    <row r="130996" s="20" customFormat="1" ht="14.25" customHeight="1" x14ac:dyDescent="0.25"/>
    <row r="131012" spans="1:1" ht="14.25" customHeight="1" x14ac:dyDescent="0.3">
      <c r="A131012" s="21"/>
    </row>
    <row r="131018" spans="1:1" s="20" customFormat="1" ht="14.25" customHeight="1" x14ac:dyDescent="0.25"/>
    <row r="131034" spans="1:1" ht="14.25" customHeight="1" x14ac:dyDescent="0.3">
      <c r="A131034" s="21"/>
    </row>
    <row r="131040" spans="1:1" s="20" customFormat="1" ht="14.25" customHeight="1" x14ac:dyDescent="0.25"/>
    <row r="131056" spans="1:1" ht="14.25" customHeight="1" x14ac:dyDescent="0.3">
      <c r="A131056" s="21"/>
    </row>
    <row r="131062" s="20" customFormat="1" ht="14.25" customHeight="1" x14ac:dyDescent="0.25"/>
    <row r="131078" spans="1:1" ht="14.25" customHeight="1" x14ac:dyDescent="0.3">
      <c r="A131078" s="21"/>
    </row>
    <row r="131084" spans="1:1" s="20" customFormat="1" ht="14.25" customHeight="1" x14ac:dyDescent="0.25"/>
    <row r="131100" spans="1:1" ht="14.25" customHeight="1" x14ac:dyDescent="0.3">
      <c r="A131100" s="21"/>
    </row>
    <row r="131106" s="20" customFormat="1" ht="14.25" customHeight="1" x14ac:dyDescent="0.25"/>
    <row r="131122" spans="1:1" ht="14.25" customHeight="1" x14ac:dyDescent="0.3">
      <c r="A131122" s="21"/>
    </row>
    <row r="131128" spans="1:1" s="20" customFormat="1" ht="14.25" customHeight="1" x14ac:dyDescent="0.25"/>
    <row r="131144" spans="1:1" ht="14.25" customHeight="1" x14ac:dyDescent="0.3">
      <c r="A131144" s="21"/>
    </row>
    <row r="131150" spans="1:1" s="20" customFormat="1" ht="14.25" customHeight="1" x14ac:dyDescent="0.25"/>
    <row r="131166" spans="1:1" ht="14.25" customHeight="1" x14ac:dyDescent="0.3">
      <c r="A131166" s="21"/>
    </row>
    <row r="131172" s="20" customFormat="1" ht="14.25" customHeight="1" x14ac:dyDescent="0.25"/>
    <row r="131188" spans="1:1" ht="14.25" customHeight="1" x14ac:dyDescent="0.3">
      <c r="A131188" s="21"/>
    </row>
    <row r="131194" spans="1:1" s="20" customFormat="1" ht="14.25" customHeight="1" x14ac:dyDescent="0.25"/>
    <row r="131210" spans="1:1" ht="14.25" customHeight="1" x14ac:dyDescent="0.3">
      <c r="A131210" s="21"/>
    </row>
    <row r="131216" spans="1:1" s="20" customFormat="1" ht="14.25" customHeight="1" x14ac:dyDescent="0.25"/>
    <row r="131232" spans="1:1" ht="14.25" customHeight="1" x14ac:dyDescent="0.3">
      <c r="A131232" s="21"/>
    </row>
    <row r="131238" s="20" customFormat="1" ht="14.25" customHeight="1" x14ac:dyDescent="0.25"/>
    <row r="131254" spans="1:1" ht="14.25" customHeight="1" x14ac:dyDescent="0.3">
      <c r="A131254" s="21"/>
    </row>
    <row r="131260" spans="1:1" s="20" customFormat="1" ht="14.25" customHeight="1" x14ac:dyDescent="0.25"/>
    <row r="131276" spans="1:1" ht="14.25" customHeight="1" x14ac:dyDescent="0.3">
      <c r="A131276" s="21"/>
    </row>
    <row r="131282" s="20" customFormat="1" ht="14.25" customHeight="1" x14ac:dyDescent="0.25"/>
    <row r="131298" spans="1:1" ht="14.25" customHeight="1" x14ac:dyDescent="0.3">
      <c r="A131298" s="21"/>
    </row>
    <row r="131304" spans="1:1" s="20" customFormat="1" ht="14.25" customHeight="1" x14ac:dyDescent="0.25"/>
    <row r="131320" spans="1:1" ht="14.25" customHeight="1" x14ac:dyDescent="0.3">
      <c r="A131320" s="21"/>
    </row>
    <row r="131326" spans="1:1" s="20" customFormat="1" ht="14.25" customHeight="1" x14ac:dyDescent="0.25"/>
    <row r="131342" spans="1:1" ht="14.25" customHeight="1" x14ac:dyDescent="0.3">
      <c r="A131342" s="21"/>
    </row>
    <row r="131348" s="20" customFormat="1" ht="14.25" customHeight="1" x14ac:dyDescent="0.25"/>
    <row r="131364" spans="1:1" ht="14.25" customHeight="1" x14ac:dyDescent="0.3">
      <c r="A131364" s="21"/>
    </row>
    <row r="131370" spans="1:1" s="20" customFormat="1" ht="14.25" customHeight="1" x14ac:dyDescent="0.25"/>
    <row r="131386" spans="1:1" ht="14.25" customHeight="1" x14ac:dyDescent="0.3">
      <c r="A131386" s="21"/>
    </row>
    <row r="131392" spans="1:1" s="20" customFormat="1" ht="14.25" customHeight="1" x14ac:dyDescent="0.25"/>
    <row r="131408" spans="1:1" ht="14.25" customHeight="1" x14ac:dyDescent="0.3">
      <c r="A131408" s="21"/>
    </row>
    <row r="131414" s="20" customFormat="1" ht="14.25" customHeight="1" x14ac:dyDescent="0.25"/>
    <row r="131430" spans="1:1" ht="14.25" customHeight="1" x14ac:dyDescent="0.3">
      <c r="A131430" s="21"/>
    </row>
    <row r="131436" spans="1:1" s="20" customFormat="1" ht="14.25" customHeight="1" x14ac:dyDescent="0.25"/>
    <row r="131452" spans="1:1" ht="14.25" customHeight="1" x14ac:dyDescent="0.3">
      <c r="A131452" s="21"/>
    </row>
    <row r="131458" s="20" customFormat="1" ht="14.25" customHeight="1" x14ac:dyDescent="0.25"/>
    <row r="131474" spans="1:1" ht="14.25" customHeight="1" x14ac:dyDescent="0.3">
      <c r="A131474" s="21"/>
    </row>
    <row r="131480" spans="1:1" s="20" customFormat="1" ht="14.25" customHeight="1" x14ac:dyDescent="0.25"/>
    <row r="131496" spans="1:1" ht="14.25" customHeight="1" x14ac:dyDescent="0.3">
      <c r="A131496" s="21"/>
    </row>
    <row r="131502" spans="1:1" s="20" customFormat="1" ht="14.25" customHeight="1" x14ac:dyDescent="0.25"/>
    <row r="131518" spans="1:1" ht="14.25" customHeight="1" x14ac:dyDescent="0.3">
      <c r="A131518" s="21"/>
    </row>
    <row r="131524" s="20" customFormat="1" ht="14.25" customHeight="1" x14ac:dyDescent="0.25"/>
    <row r="131540" spans="1:1" ht="14.25" customHeight="1" x14ac:dyDescent="0.3">
      <c r="A131540" s="21"/>
    </row>
    <row r="131546" spans="1:1" s="20" customFormat="1" ht="14.25" customHeight="1" x14ac:dyDescent="0.25"/>
    <row r="131562" spans="1:1" ht="14.25" customHeight="1" x14ac:dyDescent="0.3">
      <c r="A131562" s="21"/>
    </row>
    <row r="131568" spans="1:1" s="20" customFormat="1" ht="14.25" customHeight="1" x14ac:dyDescent="0.25"/>
    <row r="131584" spans="1:1" ht="14.25" customHeight="1" x14ac:dyDescent="0.3">
      <c r="A131584" s="21"/>
    </row>
    <row r="131590" s="20" customFormat="1" ht="14.25" customHeight="1" x14ac:dyDescent="0.25"/>
    <row r="131606" spans="1:1" ht="14.25" customHeight="1" x14ac:dyDescent="0.3">
      <c r="A131606" s="21"/>
    </row>
    <row r="131612" spans="1:1" s="20" customFormat="1" ht="14.25" customHeight="1" x14ac:dyDescent="0.25"/>
    <row r="131628" spans="1:1" ht="14.25" customHeight="1" x14ac:dyDescent="0.3">
      <c r="A131628" s="21"/>
    </row>
    <row r="131634" s="20" customFormat="1" ht="14.25" customHeight="1" x14ac:dyDescent="0.25"/>
    <row r="131650" spans="1:1" ht="14.25" customHeight="1" x14ac:dyDescent="0.3">
      <c r="A131650" s="21"/>
    </row>
    <row r="131656" spans="1:1" s="20" customFormat="1" ht="14.25" customHeight="1" x14ac:dyDescent="0.25"/>
    <row r="131672" spans="1:1" ht="14.25" customHeight="1" x14ac:dyDescent="0.3">
      <c r="A131672" s="21"/>
    </row>
    <row r="131678" spans="1:1" s="20" customFormat="1" ht="14.25" customHeight="1" x14ac:dyDescent="0.25"/>
    <row r="131694" spans="1:1" ht="14.25" customHeight="1" x14ac:dyDescent="0.3">
      <c r="A131694" s="21"/>
    </row>
    <row r="131700" s="20" customFormat="1" ht="14.25" customHeight="1" x14ac:dyDescent="0.25"/>
    <row r="131716" spans="1:1" ht="14.25" customHeight="1" x14ac:dyDescent="0.3">
      <c r="A131716" s="21"/>
    </row>
    <row r="131722" spans="1:1" s="20" customFormat="1" ht="14.25" customHeight="1" x14ac:dyDescent="0.25"/>
    <row r="131738" spans="1:1" ht="14.25" customHeight="1" x14ac:dyDescent="0.3">
      <c r="A131738" s="21"/>
    </row>
    <row r="131744" spans="1:1" s="20" customFormat="1" ht="14.25" customHeight="1" x14ac:dyDescent="0.25"/>
    <row r="131760" spans="1:1" ht="14.25" customHeight="1" x14ac:dyDescent="0.3">
      <c r="A131760" s="21"/>
    </row>
    <row r="131766" s="20" customFormat="1" ht="14.25" customHeight="1" x14ac:dyDescent="0.25"/>
    <row r="131782" spans="1:1" ht="14.25" customHeight="1" x14ac:dyDescent="0.3">
      <c r="A131782" s="21"/>
    </row>
    <row r="131788" spans="1:1" s="20" customFormat="1" ht="14.25" customHeight="1" x14ac:dyDescent="0.25"/>
    <row r="131804" spans="1:1" ht="14.25" customHeight="1" x14ac:dyDescent="0.3">
      <c r="A131804" s="21"/>
    </row>
    <row r="131810" s="20" customFormat="1" ht="14.25" customHeight="1" x14ac:dyDescent="0.25"/>
    <row r="131826" spans="1:1" ht="14.25" customHeight="1" x14ac:dyDescent="0.3">
      <c r="A131826" s="21"/>
    </row>
    <row r="131832" spans="1:1" s="20" customFormat="1" ht="14.25" customHeight="1" x14ac:dyDescent="0.25"/>
    <row r="131848" spans="1:1" ht="14.25" customHeight="1" x14ac:dyDescent="0.3">
      <c r="A131848" s="21"/>
    </row>
    <row r="131854" spans="1:1" s="20" customFormat="1" ht="14.25" customHeight="1" x14ac:dyDescent="0.25"/>
    <row r="131870" spans="1:1" ht="14.25" customHeight="1" x14ac:dyDescent="0.3">
      <c r="A131870" s="21"/>
    </row>
    <row r="131876" s="20" customFormat="1" ht="14.25" customHeight="1" x14ac:dyDescent="0.25"/>
    <row r="131892" spans="1:1" ht="14.25" customHeight="1" x14ac:dyDescent="0.3">
      <c r="A131892" s="21"/>
    </row>
    <row r="131898" spans="1:1" s="20" customFormat="1" ht="14.25" customHeight="1" x14ac:dyDescent="0.25"/>
    <row r="131914" spans="1:1" ht="14.25" customHeight="1" x14ac:dyDescent="0.3">
      <c r="A131914" s="21"/>
    </row>
    <row r="131920" spans="1:1" s="20" customFormat="1" ht="14.25" customHeight="1" x14ac:dyDescent="0.25"/>
    <row r="131936" spans="1:1" ht="14.25" customHeight="1" x14ac:dyDescent="0.3">
      <c r="A131936" s="21"/>
    </row>
    <row r="131942" s="20" customFormat="1" ht="14.25" customHeight="1" x14ac:dyDescent="0.25"/>
    <row r="131958" spans="1:1" ht="14.25" customHeight="1" x14ac:dyDescent="0.3">
      <c r="A131958" s="21"/>
    </row>
    <row r="131964" spans="1:1" s="20" customFormat="1" ht="14.25" customHeight="1" x14ac:dyDescent="0.25"/>
    <row r="131980" spans="1:1" ht="14.25" customHeight="1" x14ac:dyDescent="0.3">
      <c r="A131980" s="21"/>
    </row>
    <row r="131986" s="20" customFormat="1" ht="14.25" customHeight="1" x14ac:dyDescent="0.25"/>
    <row r="132002" spans="1:1" ht="14.25" customHeight="1" x14ac:dyDescent="0.3">
      <c r="A132002" s="21"/>
    </row>
    <row r="132008" spans="1:1" s="20" customFormat="1" ht="14.25" customHeight="1" x14ac:dyDescent="0.25"/>
    <row r="132024" spans="1:1" ht="14.25" customHeight="1" x14ac:dyDescent="0.3">
      <c r="A132024" s="21"/>
    </row>
    <row r="132030" spans="1:1" s="20" customFormat="1" ht="14.25" customHeight="1" x14ac:dyDescent="0.25"/>
    <row r="132046" spans="1:1" ht="14.25" customHeight="1" x14ac:dyDescent="0.3">
      <c r="A132046" s="21"/>
    </row>
    <row r="132052" s="20" customFormat="1" ht="14.25" customHeight="1" x14ac:dyDescent="0.25"/>
    <row r="132068" spans="1:1" ht="14.25" customHeight="1" x14ac:dyDescent="0.3">
      <c r="A132068" s="21"/>
    </row>
    <row r="132074" spans="1:1" s="20" customFormat="1" ht="14.25" customHeight="1" x14ac:dyDescent="0.25"/>
    <row r="132090" spans="1:1" ht="14.25" customHeight="1" x14ac:dyDescent="0.3">
      <c r="A132090" s="21"/>
    </row>
    <row r="132096" spans="1:1" s="20" customFormat="1" ht="14.25" customHeight="1" x14ac:dyDescent="0.25"/>
    <row r="132112" spans="1:1" ht="14.25" customHeight="1" x14ac:dyDescent="0.3">
      <c r="A132112" s="21"/>
    </row>
    <row r="132118" s="20" customFormat="1" ht="14.25" customHeight="1" x14ac:dyDescent="0.25"/>
    <row r="132134" spans="1:1" ht="14.25" customHeight="1" x14ac:dyDescent="0.3">
      <c r="A132134" s="21"/>
    </row>
    <row r="132140" spans="1:1" s="20" customFormat="1" ht="14.25" customHeight="1" x14ac:dyDescent="0.25"/>
    <row r="132156" spans="1:1" ht="14.25" customHeight="1" x14ac:dyDescent="0.3">
      <c r="A132156" s="21"/>
    </row>
    <row r="132162" s="20" customFormat="1" ht="14.25" customHeight="1" x14ac:dyDescent="0.25"/>
    <row r="132178" spans="1:1" ht="14.25" customHeight="1" x14ac:dyDescent="0.3">
      <c r="A132178" s="21"/>
    </row>
    <row r="132184" spans="1:1" s="20" customFormat="1" ht="14.25" customHeight="1" x14ac:dyDescent="0.25"/>
    <row r="132200" spans="1:1" ht="14.25" customHeight="1" x14ac:dyDescent="0.3">
      <c r="A132200" s="21"/>
    </row>
    <row r="132206" spans="1:1" s="20" customFormat="1" ht="14.25" customHeight="1" x14ac:dyDescent="0.25"/>
    <row r="132222" spans="1:1" ht="14.25" customHeight="1" x14ac:dyDescent="0.3">
      <c r="A132222" s="21"/>
    </row>
    <row r="132228" s="20" customFormat="1" ht="14.25" customHeight="1" x14ac:dyDescent="0.25"/>
    <row r="132244" spans="1:1" ht="14.25" customHeight="1" x14ac:dyDescent="0.3">
      <c r="A132244" s="21"/>
    </row>
    <row r="132250" spans="1:1" s="20" customFormat="1" ht="14.25" customHeight="1" x14ac:dyDescent="0.25"/>
    <row r="132266" spans="1:1" ht="14.25" customHeight="1" x14ac:dyDescent="0.3">
      <c r="A132266" s="21"/>
    </row>
    <row r="132272" spans="1:1" s="20" customFormat="1" ht="14.25" customHeight="1" x14ac:dyDescent="0.25"/>
    <row r="132288" spans="1:1" ht="14.25" customHeight="1" x14ac:dyDescent="0.3">
      <c r="A132288" s="21"/>
    </row>
    <row r="132294" s="20" customFormat="1" ht="14.25" customHeight="1" x14ac:dyDescent="0.25"/>
    <row r="132310" spans="1:1" ht="14.25" customHeight="1" x14ac:dyDescent="0.3">
      <c r="A132310" s="21"/>
    </row>
    <row r="132316" spans="1:1" s="20" customFormat="1" ht="14.25" customHeight="1" x14ac:dyDescent="0.25"/>
    <row r="132332" spans="1:1" ht="14.25" customHeight="1" x14ac:dyDescent="0.3">
      <c r="A132332" s="21"/>
    </row>
    <row r="132338" s="20" customFormat="1" ht="14.25" customHeight="1" x14ac:dyDescent="0.25"/>
    <row r="132354" spans="1:1" ht="14.25" customHeight="1" x14ac:dyDescent="0.3">
      <c r="A132354" s="21"/>
    </row>
    <row r="132360" spans="1:1" s="20" customFormat="1" ht="14.25" customHeight="1" x14ac:dyDescent="0.25"/>
    <row r="132376" spans="1:1" ht="14.25" customHeight="1" x14ac:dyDescent="0.3">
      <c r="A132376" s="21"/>
    </row>
    <row r="132382" spans="1:1" s="20" customFormat="1" ht="14.25" customHeight="1" x14ac:dyDescent="0.25"/>
    <row r="132398" spans="1:1" ht="14.25" customHeight="1" x14ac:dyDescent="0.3">
      <c r="A132398" s="21"/>
    </row>
    <row r="132404" s="20" customFormat="1" ht="14.25" customHeight="1" x14ac:dyDescent="0.25"/>
    <row r="132420" spans="1:1" ht="14.25" customHeight="1" x14ac:dyDescent="0.3">
      <c r="A132420" s="21"/>
    </row>
    <row r="132426" spans="1:1" s="20" customFormat="1" ht="14.25" customHeight="1" x14ac:dyDescent="0.25"/>
    <row r="132442" spans="1:1" ht="14.25" customHeight="1" x14ac:dyDescent="0.3">
      <c r="A132442" s="21"/>
    </row>
    <row r="132448" spans="1:1" s="20" customFormat="1" ht="14.25" customHeight="1" x14ac:dyDescent="0.25"/>
    <row r="132464" spans="1:1" ht="14.25" customHeight="1" x14ac:dyDescent="0.3">
      <c r="A132464" s="21"/>
    </row>
    <row r="132470" s="20" customFormat="1" ht="14.25" customHeight="1" x14ac:dyDescent="0.25"/>
    <row r="132486" spans="1:1" ht="14.25" customHeight="1" x14ac:dyDescent="0.3">
      <c r="A132486" s="21"/>
    </row>
    <row r="132492" spans="1:1" s="20" customFormat="1" ht="14.25" customHeight="1" x14ac:dyDescent="0.25"/>
    <row r="132508" spans="1:1" ht="14.25" customHeight="1" x14ac:dyDescent="0.3">
      <c r="A132508" s="21"/>
    </row>
    <row r="132514" s="20" customFormat="1" ht="14.25" customHeight="1" x14ac:dyDescent="0.25"/>
    <row r="132530" spans="1:1" ht="14.25" customHeight="1" x14ac:dyDescent="0.3">
      <c r="A132530" s="21"/>
    </row>
    <row r="132536" spans="1:1" s="20" customFormat="1" ht="14.25" customHeight="1" x14ac:dyDescent="0.25"/>
    <row r="132552" spans="1:1" ht="14.25" customHeight="1" x14ac:dyDescent="0.3">
      <c r="A132552" s="21"/>
    </row>
    <row r="132558" spans="1:1" s="20" customFormat="1" ht="14.25" customHeight="1" x14ac:dyDescent="0.25"/>
    <row r="132574" spans="1:1" ht="14.25" customHeight="1" x14ac:dyDescent="0.3">
      <c r="A132574" s="21"/>
    </row>
    <row r="132580" s="20" customFormat="1" ht="14.25" customHeight="1" x14ac:dyDescent="0.25"/>
    <row r="132596" spans="1:1" ht="14.25" customHeight="1" x14ac:dyDescent="0.3">
      <c r="A132596" s="21"/>
    </row>
    <row r="132602" spans="1:1" s="20" customFormat="1" ht="14.25" customHeight="1" x14ac:dyDescent="0.25"/>
    <row r="132618" spans="1:1" ht="14.25" customHeight="1" x14ac:dyDescent="0.3">
      <c r="A132618" s="21"/>
    </row>
    <row r="132624" spans="1:1" s="20" customFormat="1" ht="14.25" customHeight="1" x14ac:dyDescent="0.25"/>
    <row r="132640" spans="1:1" ht="14.25" customHeight="1" x14ac:dyDescent="0.3">
      <c r="A132640" s="21"/>
    </row>
    <row r="132646" s="20" customFormat="1" ht="14.25" customHeight="1" x14ac:dyDescent="0.25"/>
    <row r="132662" spans="1:1" ht="14.25" customHeight="1" x14ac:dyDescent="0.3">
      <c r="A132662" s="21"/>
    </row>
    <row r="132668" spans="1:1" s="20" customFormat="1" ht="14.25" customHeight="1" x14ac:dyDescent="0.25"/>
    <row r="132684" spans="1:1" ht="14.25" customHeight="1" x14ac:dyDescent="0.3">
      <c r="A132684" s="21"/>
    </row>
    <row r="132690" s="20" customFormat="1" ht="14.25" customHeight="1" x14ac:dyDescent="0.25"/>
    <row r="132706" spans="1:1" ht="14.25" customHeight="1" x14ac:dyDescent="0.3">
      <c r="A132706" s="21"/>
    </row>
    <row r="132712" spans="1:1" s="20" customFormat="1" ht="14.25" customHeight="1" x14ac:dyDescent="0.25"/>
    <row r="132728" spans="1:1" ht="14.25" customHeight="1" x14ac:dyDescent="0.3">
      <c r="A132728" s="21"/>
    </row>
    <row r="132734" spans="1:1" s="20" customFormat="1" ht="14.25" customHeight="1" x14ac:dyDescent="0.25"/>
    <row r="132750" spans="1:1" ht="14.25" customHeight="1" x14ac:dyDescent="0.3">
      <c r="A132750" s="21"/>
    </row>
    <row r="132756" s="20" customFormat="1" ht="14.25" customHeight="1" x14ac:dyDescent="0.25"/>
    <row r="132772" spans="1:1" ht="14.25" customHeight="1" x14ac:dyDescent="0.3">
      <c r="A132772" s="21"/>
    </row>
    <row r="132778" spans="1:1" s="20" customFormat="1" ht="14.25" customHeight="1" x14ac:dyDescent="0.25"/>
    <row r="132794" spans="1:1" ht="14.25" customHeight="1" x14ac:dyDescent="0.3">
      <c r="A132794" s="21"/>
    </row>
    <row r="132800" spans="1:1" s="20" customFormat="1" ht="14.25" customHeight="1" x14ac:dyDescent="0.25"/>
    <row r="132816" spans="1:1" ht="14.25" customHeight="1" x14ac:dyDescent="0.3">
      <c r="A132816" s="21"/>
    </row>
    <row r="132822" s="20" customFormat="1" ht="14.25" customHeight="1" x14ac:dyDescent="0.25"/>
    <row r="132838" spans="1:1" ht="14.25" customHeight="1" x14ac:dyDescent="0.3">
      <c r="A132838" s="21"/>
    </row>
    <row r="132844" spans="1:1" s="20" customFormat="1" ht="14.25" customHeight="1" x14ac:dyDescent="0.25"/>
    <row r="132860" spans="1:1" ht="14.25" customHeight="1" x14ac:dyDescent="0.3">
      <c r="A132860" s="21"/>
    </row>
    <row r="132866" s="20" customFormat="1" ht="14.25" customHeight="1" x14ac:dyDescent="0.25"/>
    <row r="132882" spans="1:1" ht="14.25" customHeight="1" x14ac:dyDescent="0.3">
      <c r="A132882" s="21"/>
    </row>
    <row r="132888" spans="1:1" s="20" customFormat="1" ht="14.25" customHeight="1" x14ac:dyDescent="0.25"/>
    <row r="132904" spans="1:1" ht="14.25" customHeight="1" x14ac:dyDescent="0.3">
      <c r="A132904" s="21"/>
    </row>
    <row r="132910" spans="1:1" s="20" customFormat="1" ht="14.25" customHeight="1" x14ac:dyDescent="0.25"/>
    <row r="132926" spans="1:1" ht="14.25" customHeight="1" x14ac:dyDescent="0.3">
      <c r="A132926" s="21"/>
    </row>
    <row r="132932" s="20" customFormat="1" ht="14.25" customHeight="1" x14ac:dyDescent="0.25"/>
    <row r="132948" spans="1:1" ht="14.25" customHeight="1" x14ac:dyDescent="0.3">
      <c r="A132948" s="21"/>
    </row>
    <row r="132954" spans="1:1" s="20" customFormat="1" ht="14.25" customHeight="1" x14ac:dyDescent="0.25"/>
    <row r="132970" spans="1:1" ht="14.25" customHeight="1" x14ac:dyDescent="0.3">
      <c r="A132970" s="21"/>
    </row>
    <row r="132976" spans="1:1" s="20" customFormat="1" ht="14.25" customHeight="1" x14ac:dyDescent="0.25"/>
    <row r="132992" spans="1:1" ht="14.25" customHeight="1" x14ac:dyDescent="0.3">
      <c r="A132992" s="21"/>
    </row>
    <row r="132998" s="20" customFormat="1" ht="14.25" customHeight="1" x14ac:dyDescent="0.25"/>
    <row r="133014" spans="1:1" ht="14.25" customHeight="1" x14ac:dyDescent="0.3">
      <c r="A133014" s="21"/>
    </row>
    <row r="133020" spans="1:1" s="20" customFormat="1" ht="14.25" customHeight="1" x14ac:dyDescent="0.25"/>
    <row r="133036" spans="1:1" ht="14.25" customHeight="1" x14ac:dyDescent="0.3">
      <c r="A133036" s="21"/>
    </row>
    <row r="133042" s="20" customFormat="1" ht="14.25" customHeight="1" x14ac:dyDescent="0.25"/>
    <row r="133058" spans="1:1" ht="14.25" customHeight="1" x14ac:dyDescent="0.3">
      <c r="A133058" s="21"/>
    </row>
    <row r="133064" spans="1:1" s="20" customFormat="1" ht="14.25" customHeight="1" x14ac:dyDescent="0.25"/>
    <row r="133080" spans="1:1" ht="14.25" customHeight="1" x14ac:dyDescent="0.3">
      <c r="A133080" s="21"/>
    </row>
    <row r="133086" spans="1:1" s="20" customFormat="1" ht="14.25" customHeight="1" x14ac:dyDescent="0.25"/>
    <row r="133102" spans="1:1" ht="14.25" customHeight="1" x14ac:dyDescent="0.3">
      <c r="A133102" s="21"/>
    </row>
    <row r="133108" s="20" customFormat="1" ht="14.25" customHeight="1" x14ac:dyDescent="0.25"/>
    <row r="133124" spans="1:1" ht="14.25" customHeight="1" x14ac:dyDescent="0.3">
      <c r="A133124" s="21"/>
    </row>
    <row r="133130" spans="1:1" s="20" customFormat="1" ht="14.25" customHeight="1" x14ac:dyDescent="0.25"/>
    <row r="133146" spans="1:1" ht="14.25" customHeight="1" x14ac:dyDescent="0.3">
      <c r="A133146" s="21"/>
    </row>
    <row r="133152" spans="1:1" s="20" customFormat="1" ht="14.25" customHeight="1" x14ac:dyDescent="0.25"/>
    <row r="133168" spans="1:1" ht="14.25" customHeight="1" x14ac:dyDescent="0.3">
      <c r="A133168" s="21"/>
    </row>
    <row r="133174" s="20" customFormat="1" ht="14.25" customHeight="1" x14ac:dyDescent="0.25"/>
    <row r="133190" spans="1:1" ht="14.25" customHeight="1" x14ac:dyDescent="0.3">
      <c r="A133190" s="21"/>
    </row>
    <row r="133196" spans="1:1" s="20" customFormat="1" ht="14.25" customHeight="1" x14ac:dyDescent="0.25"/>
    <row r="133212" spans="1:1" ht="14.25" customHeight="1" x14ac:dyDescent="0.3">
      <c r="A133212" s="21"/>
    </row>
    <row r="133218" s="20" customFormat="1" ht="14.25" customHeight="1" x14ac:dyDescent="0.25"/>
    <row r="133234" spans="1:1" ht="14.25" customHeight="1" x14ac:dyDescent="0.3">
      <c r="A133234" s="21"/>
    </row>
    <row r="133240" spans="1:1" s="20" customFormat="1" ht="14.25" customHeight="1" x14ac:dyDescent="0.25"/>
    <row r="133256" spans="1:1" ht="14.25" customHeight="1" x14ac:dyDescent="0.3">
      <c r="A133256" s="21"/>
    </row>
    <row r="133262" spans="1:1" s="20" customFormat="1" ht="14.25" customHeight="1" x14ac:dyDescent="0.25"/>
    <row r="133278" spans="1:1" ht="14.25" customHeight="1" x14ac:dyDescent="0.3">
      <c r="A133278" s="21"/>
    </row>
    <row r="133284" s="20" customFormat="1" ht="14.25" customHeight="1" x14ac:dyDescent="0.25"/>
    <row r="133300" spans="1:1" ht="14.25" customHeight="1" x14ac:dyDescent="0.3">
      <c r="A133300" s="21"/>
    </row>
    <row r="133306" spans="1:1" s="20" customFormat="1" ht="14.25" customHeight="1" x14ac:dyDescent="0.25"/>
    <row r="133322" spans="1:1" ht="14.25" customHeight="1" x14ac:dyDescent="0.3">
      <c r="A133322" s="21"/>
    </row>
    <row r="133328" spans="1:1" s="20" customFormat="1" ht="14.25" customHeight="1" x14ac:dyDescent="0.25"/>
    <row r="133344" spans="1:1" ht="14.25" customHeight="1" x14ac:dyDescent="0.3">
      <c r="A133344" s="21"/>
    </row>
    <row r="133350" s="20" customFormat="1" ht="14.25" customHeight="1" x14ac:dyDescent="0.25"/>
    <row r="133366" spans="1:1" ht="14.25" customHeight="1" x14ac:dyDescent="0.3">
      <c r="A133366" s="21"/>
    </row>
    <row r="133372" spans="1:1" s="20" customFormat="1" ht="14.25" customHeight="1" x14ac:dyDescent="0.25"/>
    <row r="133388" spans="1:1" ht="14.25" customHeight="1" x14ac:dyDescent="0.3">
      <c r="A133388" s="21"/>
    </row>
    <row r="133394" s="20" customFormat="1" ht="14.25" customHeight="1" x14ac:dyDescent="0.25"/>
    <row r="133410" spans="1:1" ht="14.25" customHeight="1" x14ac:dyDescent="0.3">
      <c r="A133410" s="21"/>
    </row>
    <row r="133416" spans="1:1" s="20" customFormat="1" ht="14.25" customHeight="1" x14ac:dyDescent="0.25"/>
    <row r="133432" spans="1:1" ht="14.25" customHeight="1" x14ac:dyDescent="0.3">
      <c r="A133432" s="21"/>
    </row>
    <row r="133438" spans="1:1" s="20" customFormat="1" ht="14.25" customHeight="1" x14ac:dyDescent="0.25"/>
    <row r="133454" spans="1:1" ht="14.25" customHeight="1" x14ac:dyDescent="0.3">
      <c r="A133454" s="21"/>
    </row>
    <row r="133460" s="20" customFormat="1" ht="14.25" customHeight="1" x14ac:dyDescent="0.25"/>
    <row r="133476" spans="1:1" ht="14.25" customHeight="1" x14ac:dyDescent="0.3">
      <c r="A133476" s="21"/>
    </row>
    <row r="133482" spans="1:1" s="20" customFormat="1" ht="14.25" customHeight="1" x14ac:dyDescent="0.25"/>
    <row r="133498" spans="1:1" ht="14.25" customHeight="1" x14ac:dyDescent="0.3">
      <c r="A133498" s="21"/>
    </row>
    <row r="133504" spans="1:1" s="20" customFormat="1" ht="14.25" customHeight="1" x14ac:dyDescent="0.25"/>
    <row r="133520" spans="1:1" ht="14.25" customHeight="1" x14ac:dyDescent="0.3">
      <c r="A133520" s="21"/>
    </row>
    <row r="133526" s="20" customFormat="1" ht="14.25" customHeight="1" x14ac:dyDescent="0.25"/>
    <row r="133542" spans="1:1" ht="14.25" customHeight="1" x14ac:dyDescent="0.3">
      <c r="A133542" s="21"/>
    </row>
    <row r="133548" spans="1:1" s="20" customFormat="1" ht="14.25" customHeight="1" x14ac:dyDescent="0.25"/>
    <row r="133564" spans="1:1" ht="14.25" customHeight="1" x14ac:dyDescent="0.3">
      <c r="A133564" s="21"/>
    </row>
    <row r="133570" s="20" customFormat="1" ht="14.25" customHeight="1" x14ac:dyDescent="0.25"/>
    <row r="133586" spans="1:1" ht="14.25" customHeight="1" x14ac:dyDescent="0.3">
      <c r="A133586" s="21"/>
    </row>
    <row r="133592" spans="1:1" s="20" customFormat="1" ht="14.25" customHeight="1" x14ac:dyDescent="0.25"/>
    <row r="133608" spans="1:1" ht="14.25" customHeight="1" x14ac:dyDescent="0.3">
      <c r="A133608" s="21"/>
    </row>
    <row r="133614" spans="1:1" s="20" customFormat="1" ht="14.25" customHeight="1" x14ac:dyDescent="0.25"/>
    <row r="133630" spans="1:1" ht="14.25" customHeight="1" x14ac:dyDescent="0.3">
      <c r="A133630" s="21"/>
    </row>
    <row r="133636" s="20" customFormat="1" ht="14.25" customHeight="1" x14ac:dyDescent="0.25"/>
    <row r="133652" spans="1:1" ht="14.25" customHeight="1" x14ac:dyDescent="0.3">
      <c r="A133652" s="21"/>
    </row>
    <row r="133658" spans="1:1" s="20" customFormat="1" ht="14.25" customHeight="1" x14ac:dyDescent="0.25"/>
    <row r="133674" spans="1:1" ht="14.25" customHeight="1" x14ac:dyDescent="0.3">
      <c r="A133674" s="21"/>
    </row>
    <row r="133680" spans="1:1" s="20" customFormat="1" ht="14.25" customHeight="1" x14ac:dyDescent="0.25"/>
    <row r="133696" spans="1:1" ht="14.25" customHeight="1" x14ac:dyDescent="0.3">
      <c r="A133696" s="21"/>
    </row>
    <row r="133702" s="20" customFormat="1" ht="14.25" customHeight="1" x14ac:dyDescent="0.25"/>
    <row r="133718" spans="1:1" ht="14.25" customHeight="1" x14ac:dyDescent="0.3">
      <c r="A133718" s="21"/>
    </row>
    <row r="133724" spans="1:1" s="20" customFormat="1" ht="14.25" customHeight="1" x14ac:dyDescent="0.25"/>
    <row r="133740" spans="1:1" ht="14.25" customHeight="1" x14ac:dyDescent="0.3">
      <c r="A133740" s="21"/>
    </row>
    <row r="133746" s="20" customFormat="1" ht="14.25" customHeight="1" x14ac:dyDescent="0.25"/>
    <row r="133762" spans="1:1" ht="14.25" customHeight="1" x14ac:dyDescent="0.3">
      <c r="A133762" s="21"/>
    </row>
    <row r="133768" spans="1:1" s="20" customFormat="1" ht="14.25" customHeight="1" x14ac:dyDescent="0.25"/>
    <row r="133784" spans="1:1" ht="14.25" customHeight="1" x14ac:dyDescent="0.3">
      <c r="A133784" s="21"/>
    </row>
    <row r="133790" spans="1:1" s="20" customFormat="1" ht="14.25" customHeight="1" x14ac:dyDescent="0.25"/>
    <row r="133806" spans="1:1" ht="14.25" customHeight="1" x14ac:dyDescent="0.3">
      <c r="A133806" s="21"/>
    </row>
    <row r="133812" s="20" customFormat="1" ht="14.25" customHeight="1" x14ac:dyDescent="0.25"/>
    <row r="133828" spans="1:1" ht="14.25" customHeight="1" x14ac:dyDescent="0.3">
      <c r="A133828" s="21"/>
    </row>
    <row r="133834" spans="1:1" s="20" customFormat="1" ht="14.25" customHeight="1" x14ac:dyDescent="0.25"/>
    <row r="133850" spans="1:1" ht="14.25" customHeight="1" x14ac:dyDescent="0.3">
      <c r="A133850" s="21"/>
    </row>
    <row r="133856" spans="1:1" s="20" customFormat="1" ht="14.25" customHeight="1" x14ac:dyDescent="0.25"/>
    <row r="133872" spans="1:1" ht="14.25" customHeight="1" x14ac:dyDescent="0.3">
      <c r="A133872" s="21"/>
    </row>
    <row r="133878" s="20" customFormat="1" ht="14.25" customHeight="1" x14ac:dyDescent="0.25"/>
    <row r="133894" spans="1:1" ht="14.25" customHeight="1" x14ac:dyDescent="0.3">
      <c r="A133894" s="21"/>
    </row>
    <row r="133900" spans="1:1" s="20" customFormat="1" ht="14.25" customHeight="1" x14ac:dyDescent="0.25"/>
    <row r="133916" spans="1:1" ht="14.25" customHeight="1" x14ac:dyDescent="0.3">
      <c r="A133916" s="21"/>
    </row>
    <row r="133922" s="20" customFormat="1" ht="14.25" customHeight="1" x14ac:dyDescent="0.25"/>
    <row r="133938" spans="1:1" ht="14.25" customHeight="1" x14ac:dyDescent="0.3">
      <c r="A133938" s="21"/>
    </row>
    <row r="133944" spans="1:1" s="20" customFormat="1" ht="14.25" customHeight="1" x14ac:dyDescent="0.25"/>
    <row r="133960" spans="1:1" ht="14.25" customHeight="1" x14ac:dyDescent="0.3">
      <c r="A133960" s="21"/>
    </row>
    <row r="133966" spans="1:1" s="20" customFormat="1" ht="14.25" customHeight="1" x14ac:dyDescent="0.25"/>
    <row r="133982" spans="1:1" ht="14.25" customHeight="1" x14ac:dyDescent="0.3">
      <c r="A133982" s="21"/>
    </row>
    <row r="133988" s="20" customFormat="1" ht="14.25" customHeight="1" x14ac:dyDescent="0.25"/>
    <row r="134004" spans="1:1" ht="14.25" customHeight="1" x14ac:dyDescent="0.3">
      <c r="A134004" s="21"/>
    </row>
    <row r="134010" spans="1:1" s="20" customFormat="1" ht="14.25" customHeight="1" x14ac:dyDescent="0.25"/>
    <row r="134026" spans="1:1" ht="14.25" customHeight="1" x14ac:dyDescent="0.3">
      <c r="A134026" s="21"/>
    </row>
    <row r="134032" spans="1:1" s="20" customFormat="1" ht="14.25" customHeight="1" x14ac:dyDescent="0.25"/>
    <row r="134048" spans="1:1" ht="14.25" customHeight="1" x14ac:dyDescent="0.3">
      <c r="A134048" s="21"/>
    </row>
    <row r="134054" s="20" customFormat="1" ht="14.25" customHeight="1" x14ac:dyDescent="0.25"/>
    <row r="134070" spans="1:1" ht="14.25" customHeight="1" x14ac:dyDescent="0.3">
      <c r="A134070" s="21"/>
    </row>
    <row r="134076" spans="1:1" s="20" customFormat="1" ht="14.25" customHeight="1" x14ac:dyDescent="0.25"/>
    <row r="134092" spans="1:1" ht="14.25" customHeight="1" x14ac:dyDescent="0.3">
      <c r="A134092" s="21"/>
    </row>
    <row r="134098" s="20" customFormat="1" ht="14.25" customHeight="1" x14ac:dyDescent="0.25"/>
    <row r="134114" spans="1:1" ht="14.25" customHeight="1" x14ac:dyDescent="0.3">
      <c r="A134114" s="21"/>
    </row>
    <row r="134120" spans="1:1" s="20" customFormat="1" ht="14.25" customHeight="1" x14ac:dyDescent="0.25"/>
    <row r="134136" spans="1:1" ht="14.25" customHeight="1" x14ac:dyDescent="0.3">
      <c r="A134136" s="21"/>
    </row>
    <row r="134142" spans="1:1" s="20" customFormat="1" ht="14.25" customHeight="1" x14ac:dyDescent="0.25"/>
    <row r="134158" spans="1:1" ht="14.25" customHeight="1" x14ac:dyDescent="0.3">
      <c r="A134158" s="21"/>
    </row>
    <row r="134164" s="20" customFormat="1" ht="14.25" customHeight="1" x14ac:dyDescent="0.25"/>
    <row r="134180" spans="1:1" ht="14.25" customHeight="1" x14ac:dyDescent="0.3">
      <c r="A134180" s="21"/>
    </row>
    <row r="134186" spans="1:1" s="20" customFormat="1" ht="14.25" customHeight="1" x14ac:dyDescent="0.25"/>
    <row r="134202" spans="1:1" ht="14.25" customHeight="1" x14ac:dyDescent="0.3">
      <c r="A134202" s="21"/>
    </row>
    <row r="134208" spans="1:1" s="20" customFormat="1" ht="14.25" customHeight="1" x14ac:dyDescent="0.25"/>
    <row r="134224" spans="1:1" ht="14.25" customHeight="1" x14ac:dyDescent="0.3">
      <c r="A134224" s="21"/>
    </row>
    <row r="134230" s="20" customFormat="1" ht="14.25" customHeight="1" x14ac:dyDescent="0.25"/>
    <row r="134246" spans="1:1" ht="14.25" customHeight="1" x14ac:dyDescent="0.3">
      <c r="A134246" s="21"/>
    </row>
    <row r="134252" spans="1:1" s="20" customFormat="1" ht="14.25" customHeight="1" x14ac:dyDescent="0.25"/>
    <row r="134268" spans="1:1" ht="14.25" customHeight="1" x14ac:dyDescent="0.3">
      <c r="A134268" s="21"/>
    </row>
    <row r="134274" s="20" customFormat="1" ht="14.25" customHeight="1" x14ac:dyDescent="0.25"/>
    <row r="134290" spans="1:1" ht="14.25" customHeight="1" x14ac:dyDescent="0.3">
      <c r="A134290" s="21"/>
    </row>
    <row r="134296" spans="1:1" s="20" customFormat="1" ht="14.25" customHeight="1" x14ac:dyDescent="0.25"/>
    <row r="134312" spans="1:1" ht="14.25" customHeight="1" x14ac:dyDescent="0.3">
      <c r="A134312" s="21"/>
    </row>
    <row r="134318" spans="1:1" s="20" customFormat="1" ht="14.25" customHeight="1" x14ac:dyDescent="0.25"/>
    <row r="134334" spans="1:1" ht="14.25" customHeight="1" x14ac:dyDescent="0.3">
      <c r="A134334" s="21"/>
    </row>
    <row r="134340" s="20" customFormat="1" ht="14.25" customHeight="1" x14ac:dyDescent="0.25"/>
    <row r="134356" spans="1:1" ht="14.25" customHeight="1" x14ac:dyDescent="0.3">
      <c r="A134356" s="21"/>
    </row>
    <row r="134362" spans="1:1" s="20" customFormat="1" ht="14.25" customHeight="1" x14ac:dyDescent="0.25"/>
    <row r="134378" spans="1:1" ht="14.25" customHeight="1" x14ac:dyDescent="0.3">
      <c r="A134378" s="21"/>
    </row>
    <row r="134384" spans="1:1" s="20" customFormat="1" ht="14.25" customHeight="1" x14ac:dyDescent="0.25"/>
    <row r="134400" spans="1:1" ht="14.25" customHeight="1" x14ac:dyDescent="0.3">
      <c r="A134400" s="21"/>
    </row>
    <row r="134406" s="20" customFormat="1" ht="14.25" customHeight="1" x14ac:dyDescent="0.25"/>
    <row r="134422" spans="1:1" ht="14.25" customHeight="1" x14ac:dyDescent="0.3">
      <c r="A134422" s="21"/>
    </row>
    <row r="134428" spans="1:1" s="20" customFormat="1" ht="14.25" customHeight="1" x14ac:dyDescent="0.25"/>
    <row r="134444" spans="1:1" ht="14.25" customHeight="1" x14ac:dyDescent="0.3">
      <c r="A134444" s="21"/>
    </row>
    <row r="134450" s="20" customFormat="1" ht="14.25" customHeight="1" x14ac:dyDescent="0.25"/>
    <row r="134466" spans="1:1" ht="14.25" customHeight="1" x14ac:dyDescent="0.3">
      <c r="A134466" s="21"/>
    </row>
    <row r="134472" spans="1:1" s="20" customFormat="1" ht="14.25" customHeight="1" x14ac:dyDescent="0.25"/>
    <row r="134488" spans="1:1" ht="14.25" customHeight="1" x14ac:dyDescent="0.3">
      <c r="A134488" s="21"/>
    </row>
    <row r="134494" spans="1:1" s="20" customFormat="1" ht="14.25" customHeight="1" x14ac:dyDescent="0.25"/>
    <row r="134510" spans="1:1" ht="14.25" customHeight="1" x14ac:dyDescent="0.3">
      <c r="A134510" s="21"/>
    </row>
    <row r="134516" s="20" customFormat="1" ht="14.25" customHeight="1" x14ac:dyDescent="0.25"/>
    <row r="134532" spans="1:1" ht="14.25" customHeight="1" x14ac:dyDescent="0.3">
      <c r="A134532" s="21"/>
    </row>
    <row r="134538" spans="1:1" s="20" customFormat="1" ht="14.25" customHeight="1" x14ac:dyDescent="0.25"/>
    <row r="134554" spans="1:1" ht="14.25" customHeight="1" x14ac:dyDescent="0.3">
      <c r="A134554" s="21"/>
    </row>
    <row r="134560" spans="1:1" s="20" customFormat="1" ht="14.25" customHeight="1" x14ac:dyDescent="0.25"/>
    <row r="134576" spans="1:1" ht="14.25" customHeight="1" x14ac:dyDescent="0.3">
      <c r="A134576" s="21"/>
    </row>
    <row r="134582" s="20" customFormat="1" ht="14.25" customHeight="1" x14ac:dyDescent="0.25"/>
    <row r="134598" spans="1:1" ht="14.25" customHeight="1" x14ac:dyDescent="0.3">
      <c r="A134598" s="21"/>
    </row>
    <row r="134604" spans="1:1" s="20" customFormat="1" ht="14.25" customHeight="1" x14ac:dyDescent="0.25"/>
    <row r="134620" spans="1:1" ht="14.25" customHeight="1" x14ac:dyDescent="0.3">
      <c r="A134620" s="21"/>
    </row>
    <row r="134626" s="20" customFormat="1" ht="14.25" customHeight="1" x14ac:dyDescent="0.25"/>
    <row r="134642" spans="1:1" ht="14.25" customHeight="1" x14ac:dyDescent="0.3">
      <c r="A134642" s="21"/>
    </row>
    <row r="134648" spans="1:1" s="20" customFormat="1" ht="14.25" customHeight="1" x14ac:dyDescent="0.25"/>
    <row r="134664" spans="1:1" ht="14.25" customHeight="1" x14ac:dyDescent="0.3">
      <c r="A134664" s="21"/>
    </row>
    <row r="134670" spans="1:1" s="20" customFormat="1" ht="14.25" customHeight="1" x14ac:dyDescent="0.25"/>
    <row r="134686" spans="1:1" ht="14.25" customHeight="1" x14ac:dyDescent="0.3">
      <c r="A134686" s="21"/>
    </row>
    <row r="134692" s="20" customFormat="1" ht="14.25" customHeight="1" x14ac:dyDescent="0.25"/>
    <row r="134708" spans="1:1" ht="14.25" customHeight="1" x14ac:dyDescent="0.3">
      <c r="A134708" s="21"/>
    </row>
    <row r="134714" spans="1:1" s="20" customFormat="1" ht="14.25" customHeight="1" x14ac:dyDescent="0.25"/>
    <row r="134730" spans="1:1" ht="14.25" customHeight="1" x14ac:dyDescent="0.3">
      <c r="A134730" s="21"/>
    </row>
    <row r="134736" spans="1:1" s="20" customFormat="1" ht="14.25" customHeight="1" x14ac:dyDescent="0.25"/>
    <row r="134752" spans="1:1" ht="14.25" customHeight="1" x14ac:dyDescent="0.3">
      <c r="A134752" s="21"/>
    </row>
    <row r="134758" s="20" customFormat="1" ht="14.25" customHeight="1" x14ac:dyDescent="0.25"/>
    <row r="134774" spans="1:1" ht="14.25" customHeight="1" x14ac:dyDescent="0.3">
      <c r="A134774" s="21"/>
    </row>
    <row r="134780" spans="1:1" s="20" customFormat="1" ht="14.25" customHeight="1" x14ac:dyDescent="0.25"/>
    <row r="134796" spans="1:1" ht="14.25" customHeight="1" x14ac:dyDescent="0.3">
      <c r="A134796" s="21"/>
    </row>
    <row r="134802" s="20" customFormat="1" ht="14.25" customHeight="1" x14ac:dyDescent="0.25"/>
    <row r="134818" spans="1:1" ht="14.25" customHeight="1" x14ac:dyDescent="0.3">
      <c r="A134818" s="21"/>
    </row>
    <row r="134824" spans="1:1" s="20" customFormat="1" ht="14.25" customHeight="1" x14ac:dyDescent="0.25"/>
    <row r="134840" spans="1:1" ht="14.25" customHeight="1" x14ac:dyDescent="0.3">
      <c r="A134840" s="21"/>
    </row>
    <row r="134846" spans="1:1" s="20" customFormat="1" ht="14.25" customHeight="1" x14ac:dyDescent="0.25"/>
    <row r="134862" spans="1:1" ht="14.25" customHeight="1" x14ac:dyDescent="0.3">
      <c r="A134862" s="21"/>
    </row>
    <row r="134868" s="20" customFormat="1" ht="14.25" customHeight="1" x14ac:dyDescent="0.25"/>
    <row r="134884" spans="1:1" ht="14.25" customHeight="1" x14ac:dyDescent="0.3">
      <c r="A134884" s="21"/>
    </row>
    <row r="134890" spans="1:1" s="20" customFormat="1" ht="14.25" customHeight="1" x14ac:dyDescent="0.25"/>
    <row r="134906" spans="1:1" ht="14.25" customHeight="1" x14ac:dyDescent="0.3">
      <c r="A134906" s="21"/>
    </row>
    <row r="134912" spans="1:1" s="20" customFormat="1" ht="14.25" customHeight="1" x14ac:dyDescent="0.25"/>
    <row r="134928" spans="1:1" ht="14.25" customHeight="1" x14ac:dyDescent="0.3">
      <c r="A134928" s="21"/>
    </row>
    <row r="134934" s="20" customFormat="1" ht="14.25" customHeight="1" x14ac:dyDescent="0.25"/>
    <row r="134950" spans="1:1" ht="14.25" customHeight="1" x14ac:dyDescent="0.3">
      <c r="A134950" s="21"/>
    </row>
    <row r="134956" spans="1:1" s="20" customFormat="1" ht="14.25" customHeight="1" x14ac:dyDescent="0.25"/>
    <row r="134972" spans="1:1" ht="14.25" customHeight="1" x14ac:dyDescent="0.3">
      <c r="A134972" s="21"/>
    </row>
    <row r="134978" s="20" customFormat="1" ht="14.25" customHeight="1" x14ac:dyDescent="0.25"/>
    <row r="134994" spans="1:1" ht="14.25" customHeight="1" x14ac:dyDescent="0.3">
      <c r="A134994" s="21"/>
    </row>
    <row r="135000" spans="1:1" s="20" customFormat="1" ht="14.25" customHeight="1" x14ac:dyDescent="0.25"/>
    <row r="135016" spans="1:1" ht="14.25" customHeight="1" x14ac:dyDescent="0.3">
      <c r="A135016" s="21"/>
    </row>
    <row r="135022" spans="1:1" s="20" customFormat="1" ht="14.25" customHeight="1" x14ac:dyDescent="0.25"/>
    <row r="135038" spans="1:1" ht="14.25" customHeight="1" x14ac:dyDescent="0.3">
      <c r="A135038" s="21"/>
    </row>
    <row r="135044" s="20" customFormat="1" ht="14.25" customHeight="1" x14ac:dyDescent="0.25"/>
    <row r="135060" spans="1:1" ht="14.25" customHeight="1" x14ac:dyDescent="0.3">
      <c r="A135060" s="21"/>
    </row>
    <row r="135066" spans="1:1" s="20" customFormat="1" ht="14.25" customHeight="1" x14ac:dyDescent="0.25"/>
    <row r="135082" spans="1:1" ht="14.25" customHeight="1" x14ac:dyDescent="0.3">
      <c r="A135082" s="21"/>
    </row>
    <row r="135088" spans="1:1" s="20" customFormat="1" ht="14.25" customHeight="1" x14ac:dyDescent="0.25"/>
    <row r="135104" spans="1:1" ht="14.25" customHeight="1" x14ac:dyDescent="0.3">
      <c r="A135104" s="21"/>
    </row>
    <row r="135110" s="20" customFormat="1" ht="14.25" customHeight="1" x14ac:dyDescent="0.25"/>
    <row r="135126" spans="1:1" ht="14.25" customHeight="1" x14ac:dyDescent="0.3">
      <c r="A135126" s="21"/>
    </row>
    <row r="135132" spans="1:1" s="20" customFormat="1" ht="14.25" customHeight="1" x14ac:dyDescent="0.25"/>
    <row r="135148" spans="1:1" ht="14.25" customHeight="1" x14ac:dyDescent="0.3">
      <c r="A135148" s="21"/>
    </row>
    <row r="135154" s="20" customFormat="1" ht="14.25" customHeight="1" x14ac:dyDescent="0.25"/>
    <row r="135170" spans="1:1" ht="14.25" customHeight="1" x14ac:dyDescent="0.3">
      <c r="A135170" s="21"/>
    </row>
    <row r="135176" spans="1:1" s="20" customFormat="1" ht="14.25" customHeight="1" x14ac:dyDescent="0.25"/>
    <row r="135192" spans="1:1" ht="14.25" customHeight="1" x14ac:dyDescent="0.3">
      <c r="A135192" s="21"/>
    </row>
    <row r="135198" spans="1:1" s="20" customFormat="1" ht="14.25" customHeight="1" x14ac:dyDescent="0.25"/>
    <row r="135214" spans="1:1" ht="14.25" customHeight="1" x14ac:dyDescent="0.3">
      <c r="A135214" s="21"/>
    </row>
    <row r="135220" s="20" customFormat="1" ht="14.25" customHeight="1" x14ac:dyDescent="0.25"/>
    <row r="135236" spans="1:1" ht="14.25" customHeight="1" x14ac:dyDescent="0.3">
      <c r="A135236" s="21"/>
    </row>
    <row r="135242" spans="1:1" s="20" customFormat="1" ht="14.25" customHeight="1" x14ac:dyDescent="0.25"/>
    <row r="135258" spans="1:1" ht="14.25" customHeight="1" x14ac:dyDescent="0.3">
      <c r="A135258" s="21"/>
    </row>
    <row r="135264" spans="1:1" s="20" customFormat="1" ht="14.25" customHeight="1" x14ac:dyDescent="0.25"/>
    <row r="135280" spans="1:1" ht="14.25" customHeight="1" x14ac:dyDescent="0.3">
      <c r="A135280" s="21"/>
    </row>
    <row r="135286" s="20" customFormat="1" ht="14.25" customHeight="1" x14ac:dyDescent="0.25"/>
    <row r="135302" spans="1:1" ht="14.25" customHeight="1" x14ac:dyDescent="0.3">
      <c r="A135302" s="21"/>
    </row>
    <row r="135308" spans="1:1" s="20" customFormat="1" ht="14.25" customHeight="1" x14ac:dyDescent="0.25"/>
    <row r="135324" spans="1:1" ht="14.25" customHeight="1" x14ac:dyDescent="0.3">
      <c r="A135324" s="21"/>
    </row>
    <row r="135330" s="20" customFormat="1" ht="14.25" customHeight="1" x14ac:dyDescent="0.25"/>
    <row r="135346" spans="1:1" ht="14.25" customHeight="1" x14ac:dyDescent="0.3">
      <c r="A135346" s="21"/>
    </row>
    <row r="135352" spans="1:1" s="20" customFormat="1" ht="14.25" customHeight="1" x14ac:dyDescent="0.25"/>
    <row r="135368" spans="1:1" ht="14.25" customHeight="1" x14ac:dyDescent="0.3">
      <c r="A135368" s="21"/>
    </row>
    <row r="135374" spans="1:1" s="20" customFormat="1" ht="14.25" customHeight="1" x14ac:dyDescent="0.25"/>
    <row r="135390" spans="1:1" ht="14.25" customHeight="1" x14ac:dyDescent="0.3">
      <c r="A135390" s="21"/>
    </row>
    <row r="135396" s="20" customFormat="1" ht="14.25" customHeight="1" x14ac:dyDescent="0.25"/>
    <row r="135412" spans="1:1" ht="14.25" customHeight="1" x14ac:dyDescent="0.3">
      <c r="A135412" s="21"/>
    </row>
    <row r="135418" spans="1:1" s="20" customFormat="1" ht="14.25" customHeight="1" x14ac:dyDescent="0.25"/>
    <row r="135434" spans="1:1" ht="14.25" customHeight="1" x14ac:dyDescent="0.3">
      <c r="A135434" s="21"/>
    </row>
    <row r="135440" spans="1:1" s="20" customFormat="1" ht="14.25" customHeight="1" x14ac:dyDescent="0.25"/>
    <row r="135456" spans="1:1" ht="14.25" customHeight="1" x14ac:dyDescent="0.3">
      <c r="A135456" s="21"/>
    </row>
    <row r="135462" s="20" customFormat="1" ht="14.25" customHeight="1" x14ac:dyDescent="0.25"/>
    <row r="135478" spans="1:1" ht="14.25" customHeight="1" x14ac:dyDescent="0.3">
      <c r="A135478" s="21"/>
    </row>
    <row r="135484" spans="1:1" s="20" customFormat="1" ht="14.25" customHeight="1" x14ac:dyDescent="0.25"/>
    <row r="135500" spans="1:1" ht="14.25" customHeight="1" x14ac:dyDescent="0.3">
      <c r="A135500" s="21"/>
    </row>
    <row r="135506" s="20" customFormat="1" ht="14.25" customHeight="1" x14ac:dyDescent="0.25"/>
    <row r="135522" spans="1:1" ht="14.25" customHeight="1" x14ac:dyDescent="0.3">
      <c r="A135522" s="21"/>
    </row>
    <row r="135528" spans="1:1" s="20" customFormat="1" ht="14.25" customHeight="1" x14ac:dyDescent="0.25"/>
    <row r="135544" spans="1:1" ht="14.25" customHeight="1" x14ac:dyDescent="0.3">
      <c r="A135544" s="21"/>
    </row>
    <row r="135550" spans="1:1" s="20" customFormat="1" ht="14.25" customHeight="1" x14ac:dyDescent="0.25"/>
    <row r="135566" spans="1:1" ht="14.25" customHeight="1" x14ac:dyDescent="0.3">
      <c r="A135566" s="21"/>
    </row>
    <row r="135572" s="20" customFormat="1" ht="14.25" customHeight="1" x14ac:dyDescent="0.25"/>
    <row r="135588" spans="1:1" ht="14.25" customHeight="1" x14ac:dyDescent="0.3">
      <c r="A135588" s="21"/>
    </row>
    <row r="135594" spans="1:1" s="20" customFormat="1" ht="14.25" customHeight="1" x14ac:dyDescent="0.25"/>
    <row r="135610" spans="1:1" ht="14.25" customHeight="1" x14ac:dyDescent="0.3">
      <c r="A135610" s="21"/>
    </row>
    <row r="135616" spans="1:1" s="20" customFormat="1" ht="14.25" customHeight="1" x14ac:dyDescent="0.25"/>
    <row r="135632" spans="1:1" ht="14.25" customHeight="1" x14ac:dyDescent="0.3">
      <c r="A135632" s="21"/>
    </row>
    <row r="135638" s="20" customFormat="1" ht="14.25" customHeight="1" x14ac:dyDescent="0.25"/>
    <row r="135654" spans="1:1" ht="14.25" customHeight="1" x14ac:dyDescent="0.3">
      <c r="A135654" s="21"/>
    </row>
    <row r="135660" spans="1:1" s="20" customFormat="1" ht="14.25" customHeight="1" x14ac:dyDescent="0.25"/>
    <row r="135676" spans="1:1" ht="14.25" customHeight="1" x14ac:dyDescent="0.3">
      <c r="A135676" s="21"/>
    </row>
    <row r="135682" s="20" customFormat="1" ht="14.25" customHeight="1" x14ac:dyDescent="0.25"/>
    <row r="135698" spans="1:1" ht="14.25" customHeight="1" x14ac:dyDescent="0.3">
      <c r="A135698" s="21"/>
    </row>
    <row r="135704" spans="1:1" s="20" customFormat="1" ht="14.25" customHeight="1" x14ac:dyDescent="0.25"/>
    <row r="135720" spans="1:1" ht="14.25" customHeight="1" x14ac:dyDescent="0.3">
      <c r="A135720" s="21"/>
    </row>
    <row r="135726" spans="1:1" s="20" customFormat="1" ht="14.25" customHeight="1" x14ac:dyDescent="0.25"/>
    <row r="135742" spans="1:1" ht="14.25" customHeight="1" x14ac:dyDescent="0.3">
      <c r="A135742" s="21"/>
    </row>
    <row r="135748" s="20" customFormat="1" ht="14.25" customHeight="1" x14ac:dyDescent="0.25"/>
    <row r="135764" spans="1:1" ht="14.25" customHeight="1" x14ac:dyDescent="0.3">
      <c r="A135764" s="21"/>
    </row>
    <row r="135770" spans="1:1" s="20" customFormat="1" ht="14.25" customHeight="1" x14ac:dyDescent="0.25"/>
    <row r="135786" spans="1:1" ht="14.25" customHeight="1" x14ac:dyDescent="0.3">
      <c r="A135786" s="21"/>
    </row>
    <row r="135792" spans="1:1" s="20" customFormat="1" ht="14.25" customHeight="1" x14ac:dyDescent="0.25"/>
    <row r="135808" spans="1:1" ht="14.25" customHeight="1" x14ac:dyDescent="0.3">
      <c r="A135808" s="21"/>
    </row>
    <row r="135814" s="20" customFormat="1" ht="14.25" customHeight="1" x14ac:dyDescent="0.25"/>
    <row r="135830" spans="1:1" ht="14.25" customHeight="1" x14ac:dyDescent="0.3">
      <c r="A135830" s="21"/>
    </row>
    <row r="135836" spans="1:1" s="20" customFormat="1" ht="14.25" customHeight="1" x14ac:dyDescent="0.25"/>
    <row r="135852" spans="1:1" ht="14.25" customHeight="1" x14ac:dyDescent="0.3">
      <c r="A135852" s="21"/>
    </row>
    <row r="135858" s="20" customFormat="1" ht="14.25" customHeight="1" x14ac:dyDescent="0.25"/>
    <row r="135874" spans="1:1" ht="14.25" customHeight="1" x14ac:dyDescent="0.3">
      <c r="A135874" s="21"/>
    </row>
    <row r="135880" spans="1:1" s="20" customFormat="1" ht="14.25" customHeight="1" x14ac:dyDescent="0.25"/>
    <row r="135896" spans="1:1" ht="14.25" customHeight="1" x14ac:dyDescent="0.3">
      <c r="A135896" s="21"/>
    </row>
    <row r="135902" spans="1:1" s="20" customFormat="1" ht="14.25" customHeight="1" x14ac:dyDescent="0.25"/>
    <row r="135918" spans="1:1" ht="14.25" customHeight="1" x14ac:dyDescent="0.3">
      <c r="A135918" s="21"/>
    </row>
    <row r="135924" s="20" customFormat="1" ht="14.25" customHeight="1" x14ac:dyDescent="0.25"/>
    <row r="135940" spans="1:1" ht="14.25" customHeight="1" x14ac:dyDescent="0.3">
      <c r="A135940" s="21"/>
    </row>
    <row r="135946" spans="1:1" s="20" customFormat="1" ht="14.25" customHeight="1" x14ac:dyDescent="0.25"/>
    <row r="135962" spans="1:1" ht="14.25" customHeight="1" x14ac:dyDescent="0.3">
      <c r="A135962" s="21"/>
    </row>
    <row r="135968" spans="1:1" s="20" customFormat="1" ht="14.25" customHeight="1" x14ac:dyDescent="0.25"/>
    <row r="135984" spans="1:1" ht="14.25" customHeight="1" x14ac:dyDescent="0.3">
      <c r="A135984" s="21"/>
    </row>
    <row r="135990" s="20" customFormat="1" ht="14.25" customHeight="1" x14ac:dyDescent="0.25"/>
    <row r="136006" spans="1:1" ht="14.25" customHeight="1" x14ac:dyDescent="0.3">
      <c r="A136006" s="21"/>
    </row>
    <row r="136012" spans="1:1" s="20" customFormat="1" ht="14.25" customHeight="1" x14ac:dyDescent="0.25"/>
    <row r="136028" spans="1:1" ht="14.25" customHeight="1" x14ac:dyDescent="0.3">
      <c r="A136028" s="21"/>
    </row>
    <row r="136034" s="20" customFormat="1" ht="14.25" customHeight="1" x14ac:dyDescent="0.25"/>
    <row r="136050" spans="1:1" ht="14.25" customHeight="1" x14ac:dyDescent="0.3">
      <c r="A136050" s="21"/>
    </row>
    <row r="136056" spans="1:1" s="20" customFormat="1" ht="14.25" customHeight="1" x14ac:dyDescent="0.25"/>
    <row r="136072" spans="1:1" ht="14.25" customHeight="1" x14ac:dyDescent="0.3">
      <c r="A136072" s="21"/>
    </row>
    <row r="136078" spans="1:1" s="20" customFormat="1" ht="14.25" customHeight="1" x14ac:dyDescent="0.25"/>
    <row r="136094" spans="1:1" ht="14.25" customHeight="1" x14ac:dyDescent="0.3">
      <c r="A136094" s="21"/>
    </row>
    <row r="136100" s="20" customFormat="1" ht="14.25" customHeight="1" x14ac:dyDescent="0.25"/>
    <row r="136116" spans="1:1" ht="14.25" customHeight="1" x14ac:dyDescent="0.3">
      <c r="A136116" s="21"/>
    </row>
    <row r="136122" spans="1:1" s="20" customFormat="1" ht="14.25" customHeight="1" x14ac:dyDescent="0.25"/>
    <row r="136138" spans="1:1" ht="14.25" customHeight="1" x14ac:dyDescent="0.3">
      <c r="A136138" s="21"/>
    </row>
    <row r="136144" spans="1:1" s="20" customFormat="1" ht="14.25" customHeight="1" x14ac:dyDescent="0.25"/>
    <row r="136160" spans="1:1" ht="14.25" customHeight="1" x14ac:dyDescent="0.3">
      <c r="A136160" s="21"/>
    </row>
    <row r="136166" s="20" customFormat="1" ht="14.25" customHeight="1" x14ac:dyDescent="0.25"/>
    <row r="136182" spans="1:1" ht="14.25" customHeight="1" x14ac:dyDescent="0.3">
      <c r="A136182" s="21"/>
    </row>
    <row r="136188" spans="1:1" s="20" customFormat="1" ht="14.25" customHeight="1" x14ac:dyDescent="0.25"/>
    <row r="136204" spans="1:1" ht="14.25" customHeight="1" x14ac:dyDescent="0.3">
      <c r="A136204" s="21"/>
    </row>
    <row r="136210" s="20" customFormat="1" ht="14.25" customHeight="1" x14ac:dyDescent="0.25"/>
    <row r="136226" spans="1:1" ht="14.25" customHeight="1" x14ac:dyDescent="0.3">
      <c r="A136226" s="21"/>
    </row>
    <row r="136232" spans="1:1" s="20" customFormat="1" ht="14.25" customHeight="1" x14ac:dyDescent="0.25"/>
    <row r="136248" spans="1:1" ht="14.25" customHeight="1" x14ac:dyDescent="0.3">
      <c r="A136248" s="21"/>
    </row>
    <row r="136254" spans="1:1" s="20" customFormat="1" ht="14.25" customHeight="1" x14ac:dyDescent="0.25"/>
    <row r="136270" spans="1:1" ht="14.25" customHeight="1" x14ac:dyDescent="0.3">
      <c r="A136270" s="21"/>
    </row>
    <row r="136276" s="20" customFormat="1" ht="14.25" customHeight="1" x14ac:dyDescent="0.25"/>
    <row r="136292" spans="1:1" ht="14.25" customHeight="1" x14ac:dyDescent="0.3">
      <c r="A136292" s="21"/>
    </row>
    <row r="136298" spans="1:1" s="20" customFormat="1" ht="14.25" customHeight="1" x14ac:dyDescent="0.25"/>
    <row r="136314" spans="1:1" ht="14.25" customHeight="1" x14ac:dyDescent="0.3">
      <c r="A136314" s="21"/>
    </row>
    <row r="136320" spans="1:1" s="20" customFormat="1" ht="14.25" customHeight="1" x14ac:dyDescent="0.25"/>
    <row r="136336" spans="1:1" ht="14.25" customHeight="1" x14ac:dyDescent="0.3">
      <c r="A136336" s="21"/>
    </row>
    <row r="136342" s="20" customFormat="1" ht="14.25" customHeight="1" x14ac:dyDescent="0.25"/>
    <row r="136358" spans="1:1" ht="14.25" customHeight="1" x14ac:dyDescent="0.3">
      <c r="A136358" s="21"/>
    </row>
    <row r="136364" spans="1:1" s="20" customFormat="1" ht="14.25" customHeight="1" x14ac:dyDescent="0.25"/>
    <row r="136380" spans="1:1" ht="14.25" customHeight="1" x14ac:dyDescent="0.3">
      <c r="A136380" s="21"/>
    </row>
    <row r="136386" s="20" customFormat="1" ht="14.25" customHeight="1" x14ac:dyDescent="0.25"/>
    <row r="136402" spans="1:1" ht="14.25" customHeight="1" x14ac:dyDescent="0.3">
      <c r="A136402" s="21"/>
    </row>
    <row r="136408" spans="1:1" s="20" customFormat="1" ht="14.25" customHeight="1" x14ac:dyDescent="0.25"/>
    <row r="136424" spans="1:1" ht="14.25" customHeight="1" x14ac:dyDescent="0.3">
      <c r="A136424" s="21"/>
    </row>
    <row r="136430" spans="1:1" s="20" customFormat="1" ht="14.25" customHeight="1" x14ac:dyDescent="0.25"/>
    <row r="136446" spans="1:1" ht="14.25" customHeight="1" x14ac:dyDescent="0.3">
      <c r="A136446" s="21"/>
    </row>
    <row r="136452" s="20" customFormat="1" ht="14.25" customHeight="1" x14ac:dyDescent="0.25"/>
    <row r="136468" spans="1:1" ht="14.25" customHeight="1" x14ac:dyDescent="0.3">
      <c r="A136468" s="21"/>
    </row>
    <row r="136474" spans="1:1" s="20" customFormat="1" ht="14.25" customHeight="1" x14ac:dyDescent="0.25"/>
    <row r="136490" spans="1:1" ht="14.25" customHeight="1" x14ac:dyDescent="0.3">
      <c r="A136490" s="21"/>
    </row>
    <row r="136496" spans="1:1" s="20" customFormat="1" ht="14.25" customHeight="1" x14ac:dyDescent="0.25"/>
    <row r="136512" spans="1:1" ht="14.25" customHeight="1" x14ac:dyDescent="0.3">
      <c r="A136512" s="21"/>
    </row>
    <row r="136518" s="20" customFormat="1" ht="14.25" customHeight="1" x14ac:dyDescent="0.25"/>
    <row r="136534" spans="1:1" ht="14.25" customHeight="1" x14ac:dyDescent="0.3">
      <c r="A136534" s="21"/>
    </row>
    <row r="136540" spans="1:1" s="20" customFormat="1" ht="14.25" customHeight="1" x14ac:dyDescent="0.25"/>
    <row r="136556" spans="1:1" ht="14.25" customHeight="1" x14ac:dyDescent="0.3">
      <c r="A136556" s="21"/>
    </row>
    <row r="136562" s="20" customFormat="1" ht="14.25" customHeight="1" x14ac:dyDescent="0.25"/>
    <row r="136578" spans="1:1" ht="14.25" customHeight="1" x14ac:dyDescent="0.3">
      <c r="A136578" s="21"/>
    </row>
    <row r="136584" spans="1:1" s="20" customFormat="1" ht="14.25" customHeight="1" x14ac:dyDescent="0.25"/>
    <row r="136600" spans="1:1" ht="14.25" customHeight="1" x14ac:dyDescent="0.3">
      <c r="A136600" s="21"/>
    </row>
    <row r="136606" spans="1:1" s="20" customFormat="1" ht="14.25" customHeight="1" x14ac:dyDescent="0.25"/>
    <row r="136622" spans="1:1" ht="14.25" customHeight="1" x14ac:dyDescent="0.3">
      <c r="A136622" s="21"/>
    </row>
    <row r="136628" s="20" customFormat="1" ht="14.25" customHeight="1" x14ac:dyDescent="0.25"/>
    <row r="136644" spans="1:1" ht="14.25" customHeight="1" x14ac:dyDescent="0.3">
      <c r="A136644" s="21"/>
    </row>
    <row r="136650" spans="1:1" s="20" customFormat="1" ht="14.25" customHeight="1" x14ac:dyDescent="0.25"/>
    <row r="136666" spans="1:1" ht="14.25" customHeight="1" x14ac:dyDescent="0.3">
      <c r="A136666" s="21"/>
    </row>
    <row r="136672" spans="1:1" s="20" customFormat="1" ht="14.25" customHeight="1" x14ac:dyDescent="0.25"/>
    <row r="136688" spans="1:1" ht="14.25" customHeight="1" x14ac:dyDescent="0.3">
      <c r="A136688" s="21"/>
    </row>
    <row r="136694" s="20" customFormat="1" ht="14.25" customHeight="1" x14ac:dyDescent="0.25"/>
    <row r="136710" spans="1:1" ht="14.25" customHeight="1" x14ac:dyDescent="0.3">
      <c r="A136710" s="21"/>
    </row>
    <row r="136716" spans="1:1" s="20" customFormat="1" ht="14.25" customHeight="1" x14ac:dyDescent="0.25"/>
    <row r="136732" spans="1:1" ht="14.25" customHeight="1" x14ac:dyDescent="0.3">
      <c r="A136732" s="21"/>
    </row>
    <row r="136738" s="20" customFormat="1" ht="14.25" customHeight="1" x14ac:dyDescent="0.25"/>
    <row r="136754" spans="1:1" ht="14.25" customHeight="1" x14ac:dyDescent="0.3">
      <c r="A136754" s="21"/>
    </row>
    <row r="136760" spans="1:1" s="20" customFormat="1" ht="14.25" customHeight="1" x14ac:dyDescent="0.25"/>
    <row r="136776" spans="1:1" ht="14.25" customHeight="1" x14ac:dyDescent="0.3">
      <c r="A136776" s="21"/>
    </row>
    <row r="136782" spans="1:1" s="20" customFormat="1" ht="14.25" customHeight="1" x14ac:dyDescent="0.25"/>
    <row r="136798" spans="1:1" ht="14.25" customHeight="1" x14ac:dyDescent="0.3">
      <c r="A136798" s="21"/>
    </row>
    <row r="136804" s="20" customFormat="1" ht="14.25" customHeight="1" x14ac:dyDescent="0.25"/>
    <row r="136820" spans="1:1" ht="14.25" customHeight="1" x14ac:dyDescent="0.3">
      <c r="A136820" s="21"/>
    </row>
    <row r="136826" spans="1:1" s="20" customFormat="1" ht="14.25" customHeight="1" x14ac:dyDescent="0.25"/>
    <row r="136842" spans="1:1" ht="14.25" customHeight="1" x14ac:dyDescent="0.3">
      <c r="A136842" s="21"/>
    </row>
    <row r="136848" spans="1:1" s="20" customFormat="1" ht="14.25" customHeight="1" x14ac:dyDescent="0.25"/>
    <row r="136864" spans="1:1" ht="14.25" customHeight="1" x14ac:dyDescent="0.3">
      <c r="A136864" s="21"/>
    </row>
    <row r="136870" s="20" customFormat="1" ht="14.25" customHeight="1" x14ac:dyDescent="0.25"/>
    <row r="136886" spans="1:1" ht="14.25" customHeight="1" x14ac:dyDescent="0.3">
      <c r="A136886" s="21"/>
    </row>
    <row r="136892" spans="1:1" s="20" customFormat="1" ht="14.25" customHeight="1" x14ac:dyDescent="0.25"/>
    <row r="136908" spans="1:1" ht="14.25" customHeight="1" x14ac:dyDescent="0.3">
      <c r="A136908" s="21"/>
    </row>
    <row r="136914" s="20" customFormat="1" ht="14.25" customHeight="1" x14ac:dyDescent="0.25"/>
    <row r="136930" spans="1:1" ht="14.25" customHeight="1" x14ac:dyDescent="0.3">
      <c r="A136930" s="21"/>
    </row>
    <row r="136936" spans="1:1" s="20" customFormat="1" ht="14.25" customHeight="1" x14ac:dyDescent="0.25"/>
    <row r="136952" spans="1:1" ht="14.25" customHeight="1" x14ac:dyDescent="0.3">
      <c r="A136952" s="21"/>
    </row>
    <row r="136958" spans="1:1" s="20" customFormat="1" ht="14.25" customHeight="1" x14ac:dyDescent="0.25"/>
    <row r="136974" spans="1:1" ht="14.25" customHeight="1" x14ac:dyDescent="0.3">
      <c r="A136974" s="21"/>
    </row>
    <row r="136980" s="20" customFormat="1" ht="14.25" customHeight="1" x14ac:dyDescent="0.25"/>
    <row r="136996" spans="1:1" ht="14.25" customHeight="1" x14ac:dyDescent="0.3">
      <c r="A136996" s="21"/>
    </row>
    <row r="137002" spans="1:1" s="20" customFormat="1" ht="14.25" customHeight="1" x14ac:dyDescent="0.25"/>
    <row r="137018" spans="1:1" ht="14.25" customHeight="1" x14ac:dyDescent="0.3">
      <c r="A137018" s="21"/>
    </row>
    <row r="137024" spans="1:1" s="20" customFormat="1" ht="14.25" customHeight="1" x14ac:dyDescent="0.25"/>
    <row r="137040" spans="1:1" ht="14.25" customHeight="1" x14ac:dyDescent="0.3">
      <c r="A137040" s="21"/>
    </row>
    <row r="137046" s="20" customFormat="1" ht="14.25" customHeight="1" x14ac:dyDescent="0.25"/>
    <row r="137062" spans="1:1" ht="14.25" customHeight="1" x14ac:dyDescent="0.3">
      <c r="A137062" s="21"/>
    </row>
    <row r="137068" spans="1:1" s="20" customFormat="1" ht="14.25" customHeight="1" x14ac:dyDescent="0.25"/>
    <row r="137084" spans="1:1" ht="14.25" customHeight="1" x14ac:dyDescent="0.3">
      <c r="A137084" s="21"/>
    </row>
    <row r="137090" s="20" customFormat="1" ht="14.25" customHeight="1" x14ac:dyDescent="0.25"/>
    <row r="137106" spans="1:1" ht="14.25" customHeight="1" x14ac:dyDescent="0.3">
      <c r="A137106" s="21"/>
    </row>
    <row r="137112" spans="1:1" s="20" customFormat="1" ht="14.25" customHeight="1" x14ac:dyDescent="0.25"/>
    <row r="137128" spans="1:1" ht="14.25" customHeight="1" x14ac:dyDescent="0.3">
      <c r="A137128" s="21"/>
    </row>
    <row r="137134" spans="1:1" s="20" customFormat="1" ht="14.25" customHeight="1" x14ac:dyDescent="0.25"/>
    <row r="137150" spans="1:1" ht="14.25" customHeight="1" x14ac:dyDescent="0.3">
      <c r="A137150" s="21"/>
    </row>
    <row r="137156" s="20" customFormat="1" ht="14.25" customHeight="1" x14ac:dyDescent="0.25"/>
    <row r="137172" spans="1:1" ht="14.25" customHeight="1" x14ac:dyDescent="0.3">
      <c r="A137172" s="21"/>
    </row>
    <row r="137178" spans="1:1" s="20" customFormat="1" ht="14.25" customHeight="1" x14ac:dyDescent="0.25"/>
    <row r="137194" spans="1:1" ht="14.25" customHeight="1" x14ac:dyDescent="0.3">
      <c r="A137194" s="21"/>
    </row>
    <row r="137200" spans="1:1" s="20" customFormat="1" ht="14.25" customHeight="1" x14ac:dyDescent="0.25"/>
    <row r="137216" spans="1:1" ht="14.25" customHeight="1" x14ac:dyDescent="0.3">
      <c r="A137216" s="21"/>
    </row>
    <row r="137222" s="20" customFormat="1" ht="14.25" customHeight="1" x14ac:dyDescent="0.25"/>
    <row r="137238" spans="1:1" ht="14.25" customHeight="1" x14ac:dyDescent="0.3">
      <c r="A137238" s="21"/>
    </row>
    <row r="137244" spans="1:1" s="20" customFormat="1" ht="14.25" customHeight="1" x14ac:dyDescent="0.25"/>
    <row r="137260" spans="1:1" ht="14.25" customHeight="1" x14ac:dyDescent="0.3">
      <c r="A137260" s="21"/>
    </row>
    <row r="137266" s="20" customFormat="1" ht="14.25" customHeight="1" x14ac:dyDescent="0.25"/>
    <row r="137282" spans="1:1" ht="14.25" customHeight="1" x14ac:dyDescent="0.3">
      <c r="A137282" s="21"/>
    </row>
    <row r="137288" spans="1:1" s="20" customFormat="1" ht="14.25" customHeight="1" x14ac:dyDescent="0.25"/>
    <row r="137304" spans="1:1" ht="14.25" customHeight="1" x14ac:dyDescent="0.3">
      <c r="A137304" s="21"/>
    </row>
    <row r="137310" spans="1:1" s="20" customFormat="1" ht="14.25" customHeight="1" x14ac:dyDescent="0.25"/>
    <row r="137326" spans="1:1" ht="14.25" customHeight="1" x14ac:dyDescent="0.3">
      <c r="A137326" s="21"/>
    </row>
    <row r="137332" s="20" customFormat="1" ht="14.25" customHeight="1" x14ac:dyDescent="0.25"/>
    <row r="137348" spans="1:1" ht="14.25" customHeight="1" x14ac:dyDescent="0.3">
      <c r="A137348" s="21"/>
    </row>
    <row r="137354" spans="1:1" s="20" customFormat="1" ht="14.25" customHeight="1" x14ac:dyDescent="0.25"/>
    <row r="137370" spans="1:1" ht="14.25" customHeight="1" x14ac:dyDescent="0.3">
      <c r="A137370" s="21"/>
    </row>
    <row r="137376" spans="1:1" s="20" customFormat="1" ht="14.25" customHeight="1" x14ac:dyDescent="0.25"/>
    <row r="137392" spans="1:1" ht="14.25" customHeight="1" x14ac:dyDescent="0.3">
      <c r="A137392" s="21"/>
    </row>
    <row r="137398" s="20" customFormat="1" ht="14.25" customHeight="1" x14ac:dyDescent="0.25"/>
    <row r="137414" spans="1:1" ht="14.25" customHeight="1" x14ac:dyDescent="0.3">
      <c r="A137414" s="21"/>
    </row>
    <row r="137420" spans="1:1" s="20" customFormat="1" ht="14.25" customHeight="1" x14ac:dyDescent="0.25"/>
    <row r="137436" spans="1:1" ht="14.25" customHeight="1" x14ac:dyDescent="0.3">
      <c r="A137436" s="21"/>
    </row>
    <row r="137442" s="20" customFormat="1" ht="14.25" customHeight="1" x14ac:dyDescent="0.25"/>
    <row r="137458" spans="1:1" ht="14.25" customHeight="1" x14ac:dyDescent="0.3">
      <c r="A137458" s="21"/>
    </row>
    <row r="137464" spans="1:1" s="20" customFormat="1" ht="14.25" customHeight="1" x14ac:dyDescent="0.25"/>
    <row r="137480" spans="1:1" ht="14.25" customHeight="1" x14ac:dyDescent="0.3">
      <c r="A137480" s="21"/>
    </row>
    <row r="137486" spans="1:1" s="20" customFormat="1" ht="14.25" customHeight="1" x14ac:dyDescent="0.25"/>
    <row r="137502" spans="1:1" ht="14.25" customHeight="1" x14ac:dyDescent="0.3">
      <c r="A137502" s="21"/>
    </row>
    <row r="137508" s="20" customFormat="1" ht="14.25" customHeight="1" x14ac:dyDescent="0.25"/>
    <row r="137524" spans="1:1" ht="14.25" customHeight="1" x14ac:dyDescent="0.3">
      <c r="A137524" s="21"/>
    </row>
    <row r="137530" spans="1:1" s="20" customFormat="1" ht="14.25" customHeight="1" x14ac:dyDescent="0.25"/>
    <row r="137546" spans="1:1" ht="14.25" customHeight="1" x14ac:dyDescent="0.3">
      <c r="A137546" s="21"/>
    </row>
    <row r="137552" spans="1:1" s="20" customFormat="1" ht="14.25" customHeight="1" x14ac:dyDescent="0.25"/>
    <row r="137568" spans="1:1" ht="14.25" customHeight="1" x14ac:dyDescent="0.3">
      <c r="A137568" s="21"/>
    </row>
    <row r="137574" s="20" customFormat="1" ht="14.25" customHeight="1" x14ac:dyDescent="0.25"/>
    <row r="137590" spans="1:1" ht="14.25" customHeight="1" x14ac:dyDescent="0.3">
      <c r="A137590" s="21"/>
    </row>
    <row r="137596" spans="1:1" s="20" customFormat="1" ht="14.25" customHeight="1" x14ac:dyDescent="0.25"/>
    <row r="137612" spans="1:1" ht="14.25" customHeight="1" x14ac:dyDescent="0.3">
      <c r="A137612" s="21"/>
    </row>
    <row r="137618" s="20" customFormat="1" ht="14.25" customHeight="1" x14ac:dyDescent="0.25"/>
    <row r="137634" spans="1:1" ht="14.25" customHeight="1" x14ac:dyDescent="0.3">
      <c r="A137634" s="21"/>
    </row>
    <row r="137640" spans="1:1" s="20" customFormat="1" ht="14.25" customHeight="1" x14ac:dyDescent="0.25"/>
    <row r="137656" spans="1:1" ht="14.25" customHeight="1" x14ac:dyDescent="0.3">
      <c r="A137656" s="21"/>
    </row>
    <row r="137662" spans="1:1" s="20" customFormat="1" ht="14.25" customHeight="1" x14ac:dyDescent="0.25"/>
    <row r="137678" spans="1:1" ht="14.25" customHeight="1" x14ac:dyDescent="0.3">
      <c r="A137678" s="21"/>
    </row>
    <row r="137684" s="20" customFormat="1" ht="14.25" customHeight="1" x14ac:dyDescent="0.25"/>
    <row r="137700" spans="1:1" ht="14.25" customHeight="1" x14ac:dyDescent="0.3">
      <c r="A137700" s="21"/>
    </row>
    <row r="137706" spans="1:1" s="20" customFormat="1" ht="14.25" customHeight="1" x14ac:dyDescent="0.25"/>
    <row r="137722" spans="1:1" ht="14.25" customHeight="1" x14ac:dyDescent="0.3">
      <c r="A137722" s="21"/>
    </row>
    <row r="137728" spans="1:1" s="20" customFormat="1" ht="14.25" customHeight="1" x14ac:dyDescent="0.25"/>
    <row r="137744" spans="1:1" ht="14.25" customHeight="1" x14ac:dyDescent="0.3">
      <c r="A137744" s="21"/>
    </row>
    <row r="137750" s="20" customFormat="1" ht="14.25" customHeight="1" x14ac:dyDescent="0.25"/>
    <row r="137766" spans="1:1" ht="14.25" customHeight="1" x14ac:dyDescent="0.3">
      <c r="A137766" s="21"/>
    </row>
    <row r="137772" spans="1:1" s="20" customFormat="1" ht="14.25" customHeight="1" x14ac:dyDescent="0.25"/>
    <row r="137788" spans="1:1" ht="14.25" customHeight="1" x14ac:dyDescent="0.3">
      <c r="A137788" s="21"/>
    </row>
    <row r="137794" s="20" customFormat="1" ht="14.25" customHeight="1" x14ac:dyDescent="0.25"/>
    <row r="137810" spans="1:1" ht="14.25" customHeight="1" x14ac:dyDescent="0.3">
      <c r="A137810" s="21"/>
    </row>
    <row r="137816" spans="1:1" s="20" customFormat="1" ht="14.25" customHeight="1" x14ac:dyDescent="0.25"/>
    <row r="137832" spans="1:1" ht="14.25" customHeight="1" x14ac:dyDescent="0.3">
      <c r="A137832" s="21"/>
    </row>
    <row r="137838" spans="1:1" s="20" customFormat="1" ht="14.25" customHeight="1" x14ac:dyDescent="0.25"/>
    <row r="137854" spans="1:1" ht="14.25" customHeight="1" x14ac:dyDescent="0.3">
      <c r="A137854" s="21"/>
    </row>
    <row r="137860" s="20" customFormat="1" ht="14.25" customHeight="1" x14ac:dyDescent="0.25"/>
    <row r="137876" spans="1:1" ht="14.25" customHeight="1" x14ac:dyDescent="0.3">
      <c r="A137876" s="21"/>
    </row>
    <row r="137882" spans="1:1" s="20" customFormat="1" ht="14.25" customHeight="1" x14ac:dyDescent="0.25"/>
    <row r="137898" spans="1:1" ht="14.25" customHeight="1" x14ac:dyDescent="0.3">
      <c r="A137898" s="21"/>
    </row>
    <row r="137904" spans="1:1" s="20" customFormat="1" ht="14.25" customHeight="1" x14ac:dyDescent="0.25"/>
    <row r="137920" spans="1:1" ht="14.25" customHeight="1" x14ac:dyDescent="0.3">
      <c r="A137920" s="21"/>
    </row>
    <row r="137926" s="20" customFormat="1" ht="14.25" customHeight="1" x14ac:dyDescent="0.25"/>
    <row r="137942" spans="1:1" ht="14.25" customHeight="1" x14ac:dyDescent="0.3">
      <c r="A137942" s="21"/>
    </row>
    <row r="137948" spans="1:1" s="20" customFormat="1" ht="14.25" customHeight="1" x14ac:dyDescent="0.25"/>
    <row r="137964" spans="1:1" ht="14.25" customHeight="1" x14ac:dyDescent="0.3">
      <c r="A137964" s="21"/>
    </row>
    <row r="137970" s="20" customFormat="1" ht="14.25" customHeight="1" x14ac:dyDescent="0.25"/>
    <row r="137986" spans="1:1" ht="14.25" customHeight="1" x14ac:dyDescent="0.3">
      <c r="A137986" s="21"/>
    </row>
    <row r="137992" spans="1:1" s="20" customFormat="1" ht="14.25" customHeight="1" x14ac:dyDescent="0.25"/>
    <row r="138008" spans="1:1" ht="14.25" customHeight="1" x14ac:dyDescent="0.3">
      <c r="A138008" s="21"/>
    </row>
    <row r="138014" spans="1:1" s="20" customFormat="1" ht="14.25" customHeight="1" x14ac:dyDescent="0.25"/>
    <row r="138030" spans="1:1" ht="14.25" customHeight="1" x14ac:dyDescent="0.3">
      <c r="A138030" s="21"/>
    </row>
    <row r="138036" s="20" customFormat="1" ht="14.25" customHeight="1" x14ac:dyDescent="0.25"/>
    <row r="138052" spans="1:1" ht="14.25" customHeight="1" x14ac:dyDescent="0.3">
      <c r="A138052" s="21"/>
    </row>
    <row r="138058" spans="1:1" s="20" customFormat="1" ht="14.25" customHeight="1" x14ac:dyDescent="0.25"/>
    <row r="138074" spans="1:1" ht="14.25" customHeight="1" x14ac:dyDescent="0.3">
      <c r="A138074" s="21"/>
    </row>
    <row r="138080" spans="1:1" s="20" customFormat="1" ht="14.25" customHeight="1" x14ac:dyDescent="0.25"/>
    <row r="138096" spans="1:1" ht="14.25" customHeight="1" x14ac:dyDescent="0.3">
      <c r="A138096" s="21"/>
    </row>
    <row r="138102" s="20" customFormat="1" ht="14.25" customHeight="1" x14ac:dyDescent="0.25"/>
    <row r="138118" spans="1:1" ht="14.25" customHeight="1" x14ac:dyDescent="0.3">
      <c r="A138118" s="21"/>
    </row>
    <row r="138124" spans="1:1" s="20" customFormat="1" ht="14.25" customHeight="1" x14ac:dyDescent="0.25"/>
    <row r="138140" spans="1:1" ht="14.25" customHeight="1" x14ac:dyDescent="0.3">
      <c r="A138140" s="21"/>
    </row>
    <row r="138146" s="20" customFormat="1" ht="14.25" customHeight="1" x14ac:dyDescent="0.25"/>
    <row r="138162" spans="1:1" ht="14.25" customHeight="1" x14ac:dyDescent="0.3">
      <c r="A138162" s="21"/>
    </row>
    <row r="138168" spans="1:1" s="20" customFormat="1" ht="14.25" customHeight="1" x14ac:dyDescent="0.25"/>
    <row r="138184" spans="1:1" ht="14.25" customHeight="1" x14ac:dyDescent="0.3">
      <c r="A138184" s="21"/>
    </row>
    <row r="138190" spans="1:1" s="20" customFormat="1" ht="14.25" customHeight="1" x14ac:dyDescent="0.25"/>
    <row r="138206" spans="1:1" ht="14.25" customHeight="1" x14ac:dyDescent="0.3">
      <c r="A138206" s="21"/>
    </row>
    <row r="138212" s="20" customFormat="1" ht="14.25" customHeight="1" x14ac:dyDescent="0.25"/>
    <row r="138228" spans="1:1" ht="14.25" customHeight="1" x14ac:dyDescent="0.3">
      <c r="A138228" s="21"/>
    </row>
    <row r="138234" spans="1:1" s="20" customFormat="1" ht="14.25" customHeight="1" x14ac:dyDescent="0.25"/>
    <row r="138250" spans="1:1" ht="14.25" customHeight="1" x14ac:dyDescent="0.3">
      <c r="A138250" s="21"/>
    </row>
    <row r="138256" spans="1:1" s="20" customFormat="1" ht="14.25" customHeight="1" x14ac:dyDescent="0.25"/>
    <row r="138272" spans="1:1" ht="14.25" customHeight="1" x14ac:dyDescent="0.3">
      <c r="A138272" s="21"/>
    </row>
    <row r="138278" s="20" customFormat="1" ht="14.25" customHeight="1" x14ac:dyDescent="0.25"/>
    <row r="138294" spans="1:1" ht="14.25" customHeight="1" x14ac:dyDescent="0.3">
      <c r="A138294" s="21"/>
    </row>
    <row r="138300" spans="1:1" s="20" customFormat="1" ht="14.25" customHeight="1" x14ac:dyDescent="0.25"/>
    <row r="138316" spans="1:1" ht="14.25" customHeight="1" x14ac:dyDescent="0.3">
      <c r="A138316" s="21"/>
    </row>
    <row r="138322" s="20" customFormat="1" ht="14.25" customHeight="1" x14ac:dyDescent="0.25"/>
    <row r="138338" spans="1:1" ht="14.25" customHeight="1" x14ac:dyDescent="0.3">
      <c r="A138338" s="21"/>
    </row>
    <row r="138344" spans="1:1" s="20" customFormat="1" ht="14.25" customHeight="1" x14ac:dyDescent="0.25"/>
    <row r="138360" spans="1:1" ht="14.25" customHeight="1" x14ac:dyDescent="0.3">
      <c r="A138360" s="21"/>
    </row>
    <row r="138366" spans="1:1" s="20" customFormat="1" ht="14.25" customHeight="1" x14ac:dyDescent="0.25"/>
    <row r="138382" spans="1:1" ht="14.25" customHeight="1" x14ac:dyDescent="0.3">
      <c r="A138382" s="21"/>
    </row>
    <row r="138388" s="20" customFormat="1" ht="14.25" customHeight="1" x14ac:dyDescent="0.25"/>
    <row r="138404" spans="1:1" ht="14.25" customHeight="1" x14ac:dyDescent="0.3">
      <c r="A138404" s="21"/>
    </row>
    <row r="138410" spans="1:1" s="20" customFormat="1" ht="14.25" customHeight="1" x14ac:dyDescent="0.25"/>
    <row r="138426" spans="1:1" ht="14.25" customHeight="1" x14ac:dyDescent="0.3">
      <c r="A138426" s="21"/>
    </row>
    <row r="138432" spans="1:1" s="20" customFormat="1" ht="14.25" customHeight="1" x14ac:dyDescent="0.25"/>
    <row r="138448" spans="1:1" ht="14.25" customHeight="1" x14ac:dyDescent="0.3">
      <c r="A138448" s="21"/>
    </row>
    <row r="138454" s="20" customFormat="1" ht="14.25" customHeight="1" x14ac:dyDescent="0.25"/>
    <row r="138470" spans="1:1" ht="14.25" customHeight="1" x14ac:dyDescent="0.3">
      <c r="A138470" s="21"/>
    </row>
    <row r="138476" spans="1:1" s="20" customFormat="1" ht="14.25" customHeight="1" x14ac:dyDescent="0.25"/>
    <row r="138492" spans="1:1" ht="14.25" customHeight="1" x14ac:dyDescent="0.3">
      <c r="A138492" s="21"/>
    </row>
    <row r="138498" s="20" customFormat="1" ht="14.25" customHeight="1" x14ac:dyDescent="0.25"/>
    <row r="138514" spans="1:1" ht="14.25" customHeight="1" x14ac:dyDescent="0.3">
      <c r="A138514" s="21"/>
    </row>
    <row r="138520" spans="1:1" s="20" customFormat="1" ht="14.25" customHeight="1" x14ac:dyDescent="0.25"/>
    <row r="138536" spans="1:1" ht="14.25" customHeight="1" x14ac:dyDescent="0.3">
      <c r="A138536" s="21"/>
    </row>
    <row r="138542" spans="1:1" s="20" customFormat="1" ht="14.25" customHeight="1" x14ac:dyDescent="0.25"/>
    <row r="138558" spans="1:1" ht="14.25" customHeight="1" x14ac:dyDescent="0.3">
      <c r="A138558" s="21"/>
    </row>
    <row r="138564" s="20" customFormat="1" ht="14.25" customHeight="1" x14ac:dyDescent="0.25"/>
    <row r="138580" spans="1:1" ht="14.25" customHeight="1" x14ac:dyDescent="0.3">
      <c r="A138580" s="21"/>
    </row>
    <row r="138586" spans="1:1" s="20" customFormat="1" ht="14.25" customHeight="1" x14ac:dyDescent="0.25"/>
    <row r="138602" spans="1:1" ht="14.25" customHeight="1" x14ac:dyDescent="0.3">
      <c r="A138602" s="21"/>
    </row>
    <row r="138608" spans="1:1" s="20" customFormat="1" ht="14.25" customHeight="1" x14ac:dyDescent="0.25"/>
    <row r="138624" spans="1:1" ht="14.25" customHeight="1" x14ac:dyDescent="0.3">
      <c r="A138624" s="21"/>
    </row>
    <row r="138630" s="20" customFormat="1" ht="14.25" customHeight="1" x14ac:dyDescent="0.25"/>
    <row r="138646" spans="1:1" ht="14.25" customHeight="1" x14ac:dyDescent="0.3">
      <c r="A138646" s="21"/>
    </row>
    <row r="138652" spans="1:1" s="20" customFormat="1" ht="14.25" customHeight="1" x14ac:dyDescent="0.25"/>
    <row r="138668" spans="1:1" ht="14.25" customHeight="1" x14ac:dyDescent="0.3">
      <c r="A138668" s="21"/>
    </row>
    <row r="138674" s="20" customFormat="1" ht="14.25" customHeight="1" x14ac:dyDescent="0.25"/>
    <row r="138690" spans="1:1" ht="14.25" customHeight="1" x14ac:dyDescent="0.3">
      <c r="A138690" s="21"/>
    </row>
    <row r="138696" spans="1:1" s="20" customFormat="1" ht="14.25" customHeight="1" x14ac:dyDescent="0.25"/>
    <row r="138712" spans="1:1" ht="14.25" customHeight="1" x14ac:dyDescent="0.3">
      <c r="A138712" s="21"/>
    </row>
    <row r="138718" spans="1:1" s="20" customFormat="1" ht="14.25" customHeight="1" x14ac:dyDescent="0.25"/>
    <row r="138734" spans="1:1" ht="14.25" customHeight="1" x14ac:dyDescent="0.3">
      <c r="A138734" s="21"/>
    </row>
    <row r="138740" s="20" customFormat="1" ht="14.25" customHeight="1" x14ac:dyDescent="0.25"/>
    <row r="138756" spans="1:1" ht="14.25" customHeight="1" x14ac:dyDescent="0.3">
      <c r="A138756" s="21"/>
    </row>
    <row r="138762" spans="1:1" s="20" customFormat="1" ht="14.25" customHeight="1" x14ac:dyDescent="0.25"/>
    <row r="138778" spans="1:1" ht="14.25" customHeight="1" x14ac:dyDescent="0.3">
      <c r="A138778" s="21"/>
    </row>
    <row r="138784" spans="1:1" s="20" customFormat="1" ht="14.25" customHeight="1" x14ac:dyDescent="0.25"/>
    <row r="138800" spans="1:1" ht="14.25" customHeight="1" x14ac:dyDescent="0.3">
      <c r="A138800" s="21"/>
    </row>
    <row r="138806" s="20" customFormat="1" ht="14.25" customHeight="1" x14ac:dyDescent="0.25"/>
    <row r="138822" spans="1:1" ht="14.25" customHeight="1" x14ac:dyDescent="0.3">
      <c r="A138822" s="21"/>
    </row>
    <row r="138828" spans="1:1" s="20" customFormat="1" ht="14.25" customHeight="1" x14ac:dyDescent="0.25"/>
    <row r="138844" spans="1:1" ht="14.25" customHeight="1" x14ac:dyDescent="0.3">
      <c r="A138844" s="21"/>
    </row>
    <row r="138850" s="20" customFormat="1" ht="14.25" customHeight="1" x14ac:dyDescent="0.25"/>
    <row r="138866" spans="1:1" ht="14.25" customHeight="1" x14ac:dyDescent="0.3">
      <c r="A138866" s="21"/>
    </row>
    <row r="138872" spans="1:1" s="20" customFormat="1" ht="14.25" customHeight="1" x14ac:dyDescent="0.25"/>
    <row r="138888" spans="1:1" ht="14.25" customHeight="1" x14ac:dyDescent="0.3">
      <c r="A138888" s="21"/>
    </row>
    <row r="138894" spans="1:1" s="20" customFormat="1" ht="14.25" customHeight="1" x14ac:dyDescent="0.25"/>
    <row r="138910" spans="1:1" ht="14.25" customHeight="1" x14ac:dyDescent="0.3">
      <c r="A138910" s="21"/>
    </row>
    <row r="138916" s="20" customFormat="1" ht="14.25" customHeight="1" x14ac:dyDescent="0.25"/>
    <row r="138932" spans="1:1" ht="14.25" customHeight="1" x14ac:dyDescent="0.3">
      <c r="A138932" s="21"/>
    </row>
    <row r="138938" spans="1:1" s="20" customFormat="1" ht="14.25" customHeight="1" x14ac:dyDescent="0.25"/>
    <row r="138954" spans="1:1" ht="14.25" customHeight="1" x14ac:dyDescent="0.3">
      <c r="A138954" s="21"/>
    </row>
    <row r="138960" spans="1:1" s="20" customFormat="1" ht="14.25" customHeight="1" x14ac:dyDescent="0.25"/>
    <row r="138976" spans="1:1" ht="14.25" customHeight="1" x14ac:dyDescent="0.3">
      <c r="A138976" s="21"/>
    </row>
    <row r="138982" s="20" customFormat="1" ht="14.25" customHeight="1" x14ac:dyDescent="0.25"/>
    <row r="138998" spans="1:1" ht="14.25" customHeight="1" x14ac:dyDescent="0.3">
      <c r="A138998" s="21"/>
    </row>
    <row r="139004" spans="1:1" s="20" customFormat="1" ht="14.25" customHeight="1" x14ac:dyDescent="0.25"/>
    <row r="139020" spans="1:1" ht="14.25" customHeight="1" x14ac:dyDescent="0.3">
      <c r="A139020" s="21"/>
    </row>
    <row r="139026" s="20" customFormat="1" ht="14.25" customHeight="1" x14ac:dyDescent="0.25"/>
    <row r="139042" spans="1:1" ht="14.25" customHeight="1" x14ac:dyDescent="0.3">
      <c r="A139042" s="21"/>
    </row>
    <row r="139048" spans="1:1" s="20" customFormat="1" ht="14.25" customHeight="1" x14ac:dyDescent="0.25"/>
    <row r="139064" spans="1:1" ht="14.25" customHeight="1" x14ac:dyDescent="0.3">
      <c r="A139064" s="21"/>
    </row>
    <row r="139070" spans="1:1" s="20" customFormat="1" ht="14.25" customHeight="1" x14ac:dyDescent="0.25"/>
    <row r="139086" spans="1:1" ht="14.25" customHeight="1" x14ac:dyDescent="0.3">
      <c r="A139086" s="21"/>
    </row>
    <row r="139092" s="20" customFormat="1" ht="14.25" customHeight="1" x14ac:dyDescent="0.25"/>
    <row r="139108" spans="1:1" ht="14.25" customHeight="1" x14ac:dyDescent="0.3">
      <c r="A139108" s="21"/>
    </row>
    <row r="139114" spans="1:1" s="20" customFormat="1" ht="14.25" customHeight="1" x14ac:dyDescent="0.25"/>
    <row r="139130" spans="1:1" ht="14.25" customHeight="1" x14ac:dyDescent="0.3">
      <c r="A139130" s="21"/>
    </row>
    <row r="139136" spans="1:1" s="20" customFormat="1" ht="14.25" customHeight="1" x14ac:dyDescent="0.25"/>
    <row r="139152" spans="1:1" ht="14.25" customHeight="1" x14ac:dyDescent="0.3">
      <c r="A139152" s="21"/>
    </row>
    <row r="139158" s="20" customFormat="1" ht="14.25" customHeight="1" x14ac:dyDescent="0.25"/>
    <row r="139174" spans="1:1" ht="14.25" customHeight="1" x14ac:dyDescent="0.3">
      <c r="A139174" s="21"/>
    </row>
    <row r="139180" spans="1:1" s="20" customFormat="1" ht="14.25" customHeight="1" x14ac:dyDescent="0.25"/>
    <row r="139196" spans="1:1" ht="14.25" customHeight="1" x14ac:dyDescent="0.3">
      <c r="A139196" s="21"/>
    </row>
    <row r="139202" s="20" customFormat="1" ht="14.25" customHeight="1" x14ac:dyDescent="0.25"/>
    <row r="139218" spans="1:1" ht="14.25" customHeight="1" x14ac:dyDescent="0.3">
      <c r="A139218" s="21"/>
    </row>
    <row r="139224" spans="1:1" s="20" customFormat="1" ht="14.25" customHeight="1" x14ac:dyDescent="0.25"/>
    <row r="139240" spans="1:1" ht="14.25" customHeight="1" x14ac:dyDescent="0.3">
      <c r="A139240" s="21"/>
    </row>
    <row r="139246" spans="1:1" s="20" customFormat="1" ht="14.25" customHeight="1" x14ac:dyDescent="0.25"/>
    <row r="139262" spans="1:1" ht="14.25" customHeight="1" x14ac:dyDescent="0.3">
      <c r="A139262" s="21"/>
    </row>
    <row r="139268" s="20" customFormat="1" ht="14.25" customHeight="1" x14ac:dyDescent="0.25"/>
    <row r="139284" spans="1:1" ht="14.25" customHeight="1" x14ac:dyDescent="0.3">
      <c r="A139284" s="21"/>
    </row>
    <row r="139290" spans="1:1" s="20" customFormat="1" ht="14.25" customHeight="1" x14ac:dyDescent="0.25"/>
    <row r="139306" spans="1:1" ht="14.25" customHeight="1" x14ac:dyDescent="0.3">
      <c r="A139306" s="21"/>
    </row>
    <row r="139312" spans="1:1" s="20" customFormat="1" ht="14.25" customHeight="1" x14ac:dyDescent="0.25"/>
    <row r="139328" spans="1:1" ht="14.25" customHeight="1" x14ac:dyDescent="0.3">
      <c r="A139328" s="21"/>
    </row>
    <row r="139334" s="20" customFormat="1" ht="14.25" customHeight="1" x14ac:dyDescent="0.25"/>
    <row r="139350" spans="1:1" ht="14.25" customHeight="1" x14ac:dyDescent="0.3">
      <c r="A139350" s="21"/>
    </row>
    <row r="139356" spans="1:1" s="20" customFormat="1" ht="14.25" customHeight="1" x14ac:dyDescent="0.25"/>
    <row r="139372" spans="1:1" ht="14.25" customHeight="1" x14ac:dyDescent="0.3">
      <c r="A139372" s="21"/>
    </row>
    <row r="139378" s="20" customFormat="1" ht="14.25" customHeight="1" x14ac:dyDescent="0.25"/>
    <row r="139394" spans="1:1" ht="14.25" customHeight="1" x14ac:dyDescent="0.3">
      <c r="A139394" s="21"/>
    </row>
    <row r="139400" spans="1:1" s="20" customFormat="1" ht="14.25" customHeight="1" x14ac:dyDescent="0.25"/>
    <row r="139416" spans="1:1" ht="14.25" customHeight="1" x14ac:dyDescent="0.3">
      <c r="A139416" s="21"/>
    </row>
    <row r="139422" spans="1:1" s="20" customFormat="1" ht="14.25" customHeight="1" x14ac:dyDescent="0.25"/>
    <row r="139438" spans="1:1" ht="14.25" customHeight="1" x14ac:dyDescent="0.3">
      <c r="A139438" s="21"/>
    </row>
    <row r="139444" s="20" customFormat="1" ht="14.25" customHeight="1" x14ac:dyDescent="0.25"/>
    <row r="139460" spans="1:1" ht="14.25" customHeight="1" x14ac:dyDescent="0.3">
      <c r="A139460" s="21"/>
    </row>
    <row r="139466" spans="1:1" s="20" customFormat="1" ht="14.25" customHeight="1" x14ac:dyDescent="0.25"/>
    <row r="139482" spans="1:1" ht="14.25" customHeight="1" x14ac:dyDescent="0.3">
      <c r="A139482" s="21"/>
    </row>
    <row r="139488" spans="1:1" s="20" customFormat="1" ht="14.25" customHeight="1" x14ac:dyDescent="0.25"/>
    <row r="139504" spans="1:1" ht="14.25" customHeight="1" x14ac:dyDescent="0.3">
      <c r="A139504" s="21"/>
    </row>
    <row r="139510" s="20" customFormat="1" ht="14.25" customHeight="1" x14ac:dyDescent="0.25"/>
    <row r="139526" spans="1:1" ht="14.25" customHeight="1" x14ac:dyDescent="0.3">
      <c r="A139526" s="21"/>
    </row>
    <row r="139532" spans="1:1" s="20" customFormat="1" ht="14.25" customHeight="1" x14ac:dyDescent="0.25"/>
    <row r="139548" spans="1:1" ht="14.25" customHeight="1" x14ac:dyDescent="0.3">
      <c r="A139548" s="21"/>
    </row>
    <row r="139554" s="20" customFormat="1" ht="14.25" customHeight="1" x14ac:dyDescent="0.25"/>
    <row r="139570" spans="1:1" ht="14.25" customHeight="1" x14ac:dyDescent="0.3">
      <c r="A139570" s="21"/>
    </row>
    <row r="139576" spans="1:1" s="20" customFormat="1" ht="14.25" customHeight="1" x14ac:dyDescent="0.25"/>
    <row r="139592" spans="1:1" ht="14.25" customHeight="1" x14ac:dyDescent="0.3">
      <c r="A139592" s="21"/>
    </row>
    <row r="139598" spans="1:1" s="20" customFormat="1" ht="14.25" customHeight="1" x14ac:dyDescent="0.25"/>
    <row r="139614" spans="1:1" ht="14.25" customHeight="1" x14ac:dyDescent="0.3">
      <c r="A139614" s="21"/>
    </row>
    <row r="139620" s="20" customFormat="1" ht="14.25" customHeight="1" x14ac:dyDescent="0.25"/>
    <row r="139636" spans="1:1" ht="14.25" customHeight="1" x14ac:dyDescent="0.3">
      <c r="A139636" s="21"/>
    </row>
    <row r="139642" spans="1:1" s="20" customFormat="1" ht="14.25" customHeight="1" x14ac:dyDescent="0.25"/>
    <row r="139658" spans="1:1" ht="14.25" customHeight="1" x14ac:dyDescent="0.3">
      <c r="A139658" s="21"/>
    </row>
    <row r="139664" spans="1:1" s="20" customFormat="1" ht="14.25" customHeight="1" x14ac:dyDescent="0.25"/>
    <row r="139680" spans="1:1" ht="14.25" customHeight="1" x14ac:dyDescent="0.3">
      <c r="A139680" s="21"/>
    </row>
    <row r="139686" s="20" customFormat="1" ht="14.25" customHeight="1" x14ac:dyDescent="0.25"/>
    <row r="139702" spans="1:1" ht="14.25" customHeight="1" x14ac:dyDescent="0.3">
      <c r="A139702" s="21"/>
    </row>
    <row r="139708" spans="1:1" s="20" customFormat="1" ht="14.25" customHeight="1" x14ac:dyDescent="0.25"/>
    <row r="139724" spans="1:1" ht="14.25" customHeight="1" x14ac:dyDescent="0.3">
      <c r="A139724" s="21"/>
    </row>
    <row r="139730" s="20" customFormat="1" ht="14.25" customHeight="1" x14ac:dyDescent="0.25"/>
    <row r="139746" spans="1:1" ht="14.25" customHeight="1" x14ac:dyDescent="0.3">
      <c r="A139746" s="21"/>
    </row>
    <row r="139752" spans="1:1" s="20" customFormat="1" ht="14.25" customHeight="1" x14ac:dyDescent="0.25"/>
    <row r="139768" spans="1:1" ht="14.25" customHeight="1" x14ac:dyDescent="0.3">
      <c r="A139768" s="21"/>
    </row>
    <row r="139774" spans="1:1" s="20" customFormat="1" ht="14.25" customHeight="1" x14ac:dyDescent="0.25"/>
    <row r="139790" spans="1:1" ht="14.25" customHeight="1" x14ac:dyDescent="0.3">
      <c r="A139790" s="21"/>
    </row>
    <row r="139796" s="20" customFormat="1" ht="14.25" customHeight="1" x14ac:dyDescent="0.25"/>
    <row r="139812" spans="1:1" ht="14.25" customHeight="1" x14ac:dyDescent="0.3">
      <c r="A139812" s="21"/>
    </row>
    <row r="139818" spans="1:1" s="20" customFormat="1" ht="14.25" customHeight="1" x14ac:dyDescent="0.25"/>
    <row r="139834" spans="1:1" ht="14.25" customHeight="1" x14ac:dyDescent="0.3">
      <c r="A139834" s="21"/>
    </row>
    <row r="139840" spans="1:1" s="20" customFormat="1" ht="14.25" customHeight="1" x14ac:dyDescent="0.25"/>
    <row r="139856" spans="1:1" ht="14.25" customHeight="1" x14ac:dyDescent="0.3">
      <c r="A139856" s="21"/>
    </row>
    <row r="139862" s="20" customFormat="1" ht="14.25" customHeight="1" x14ac:dyDescent="0.25"/>
    <row r="139878" spans="1:1" ht="14.25" customHeight="1" x14ac:dyDescent="0.3">
      <c r="A139878" s="21"/>
    </row>
    <row r="139884" spans="1:1" s="20" customFormat="1" ht="14.25" customHeight="1" x14ac:dyDescent="0.25"/>
    <row r="139900" spans="1:1" ht="14.25" customHeight="1" x14ac:dyDescent="0.3">
      <c r="A139900" s="21"/>
    </row>
    <row r="139906" s="20" customFormat="1" ht="14.25" customHeight="1" x14ac:dyDescent="0.25"/>
    <row r="139922" spans="1:1" ht="14.25" customHeight="1" x14ac:dyDescent="0.3">
      <c r="A139922" s="21"/>
    </row>
    <row r="139928" spans="1:1" s="20" customFormat="1" ht="14.25" customHeight="1" x14ac:dyDescent="0.25"/>
    <row r="139944" spans="1:1" ht="14.25" customHeight="1" x14ac:dyDescent="0.3">
      <c r="A139944" s="21"/>
    </row>
    <row r="139950" spans="1:1" s="20" customFormat="1" ht="14.25" customHeight="1" x14ac:dyDescent="0.25"/>
    <row r="139966" spans="1:1" ht="14.25" customHeight="1" x14ac:dyDescent="0.3">
      <c r="A139966" s="21"/>
    </row>
    <row r="139972" s="20" customFormat="1" ht="14.25" customHeight="1" x14ac:dyDescent="0.25"/>
    <row r="139988" spans="1:1" ht="14.25" customHeight="1" x14ac:dyDescent="0.3">
      <c r="A139988" s="21"/>
    </row>
    <row r="139994" spans="1:1" s="20" customFormat="1" ht="14.25" customHeight="1" x14ac:dyDescent="0.25"/>
    <row r="140010" spans="1:1" ht="14.25" customHeight="1" x14ac:dyDescent="0.3">
      <c r="A140010" s="21"/>
    </row>
    <row r="140016" spans="1:1" s="20" customFormat="1" ht="14.25" customHeight="1" x14ac:dyDescent="0.25"/>
    <row r="140032" spans="1:1" ht="14.25" customHeight="1" x14ac:dyDescent="0.3">
      <c r="A140032" s="21"/>
    </row>
    <row r="140038" s="20" customFormat="1" ht="14.25" customHeight="1" x14ac:dyDescent="0.25"/>
    <row r="140054" spans="1:1" ht="14.25" customHeight="1" x14ac:dyDescent="0.3">
      <c r="A140054" s="21"/>
    </row>
    <row r="140060" spans="1:1" s="20" customFormat="1" ht="14.25" customHeight="1" x14ac:dyDescent="0.25"/>
    <row r="140076" spans="1:1" ht="14.25" customHeight="1" x14ac:dyDescent="0.3">
      <c r="A140076" s="21"/>
    </row>
    <row r="140082" s="20" customFormat="1" ht="14.25" customHeight="1" x14ac:dyDescent="0.25"/>
    <row r="140098" spans="1:1" ht="14.25" customHeight="1" x14ac:dyDescent="0.3">
      <c r="A140098" s="21"/>
    </row>
    <row r="140104" spans="1:1" s="20" customFormat="1" ht="14.25" customHeight="1" x14ac:dyDescent="0.25"/>
    <row r="140120" spans="1:1" ht="14.25" customHeight="1" x14ac:dyDescent="0.3">
      <c r="A140120" s="21"/>
    </row>
    <row r="140126" spans="1:1" s="20" customFormat="1" ht="14.25" customHeight="1" x14ac:dyDescent="0.25"/>
    <row r="140142" spans="1:1" ht="14.25" customHeight="1" x14ac:dyDescent="0.3">
      <c r="A140142" s="21"/>
    </row>
    <row r="140148" s="20" customFormat="1" ht="14.25" customHeight="1" x14ac:dyDescent="0.25"/>
    <row r="140164" spans="1:1" ht="14.25" customHeight="1" x14ac:dyDescent="0.3">
      <c r="A140164" s="21"/>
    </row>
    <row r="140170" spans="1:1" s="20" customFormat="1" ht="14.25" customHeight="1" x14ac:dyDescent="0.25"/>
    <row r="140186" spans="1:1" ht="14.25" customHeight="1" x14ac:dyDescent="0.3">
      <c r="A140186" s="21"/>
    </row>
    <row r="140192" spans="1:1" s="20" customFormat="1" ht="14.25" customHeight="1" x14ac:dyDescent="0.25"/>
    <row r="140208" spans="1:1" ht="14.25" customHeight="1" x14ac:dyDescent="0.3">
      <c r="A140208" s="21"/>
    </row>
    <row r="140214" s="20" customFormat="1" ht="14.25" customHeight="1" x14ac:dyDescent="0.25"/>
    <row r="140230" spans="1:1" ht="14.25" customHeight="1" x14ac:dyDescent="0.3">
      <c r="A140230" s="21"/>
    </row>
    <row r="140236" spans="1:1" s="20" customFormat="1" ht="14.25" customHeight="1" x14ac:dyDescent="0.25"/>
    <row r="140252" spans="1:1" ht="14.25" customHeight="1" x14ac:dyDescent="0.3">
      <c r="A140252" s="21"/>
    </row>
    <row r="140258" s="20" customFormat="1" ht="14.25" customHeight="1" x14ac:dyDescent="0.25"/>
    <row r="140274" spans="1:1" ht="14.25" customHeight="1" x14ac:dyDescent="0.3">
      <c r="A140274" s="21"/>
    </row>
    <row r="140280" spans="1:1" s="20" customFormat="1" ht="14.25" customHeight="1" x14ac:dyDescent="0.25"/>
    <row r="140296" spans="1:1" ht="14.25" customHeight="1" x14ac:dyDescent="0.3">
      <c r="A140296" s="21"/>
    </row>
    <row r="140302" spans="1:1" s="20" customFormat="1" ht="14.25" customHeight="1" x14ac:dyDescent="0.25"/>
    <row r="140318" spans="1:1" ht="14.25" customHeight="1" x14ac:dyDescent="0.3">
      <c r="A140318" s="21"/>
    </row>
    <row r="140324" s="20" customFormat="1" ht="14.25" customHeight="1" x14ac:dyDescent="0.25"/>
    <row r="140340" spans="1:1" ht="14.25" customHeight="1" x14ac:dyDescent="0.3">
      <c r="A140340" s="21"/>
    </row>
    <row r="140346" spans="1:1" s="20" customFormat="1" ht="14.25" customHeight="1" x14ac:dyDescent="0.25"/>
    <row r="140362" spans="1:1" ht="14.25" customHeight="1" x14ac:dyDescent="0.3">
      <c r="A140362" s="21"/>
    </row>
    <row r="140368" spans="1:1" s="20" customFormat="1" ht="14.25" customHeight="1" x14ac:dyDescent="0.25"/>
    <row r="140384" spans="1:1" ht="14.25" customHeight="1" x14ac:dyDescent="0.3">
      <c r="A140384" s="21"/>
    </row>
    <row r="140390" s="20" customFormat="1" ht="14.25" customHeight="1" x14ac:dyDescent="0.25"/>
    <row r="140406" spans="1:1" ht="14.25" customHeight="1" x14ac:dyDescent="0.3">
      <c r="A140406" s="21"/>
    </row>
    <row r="140412" spans="1:1" s="20" customFormat="1" ht="14.25" customHeight="1" x14ac:dyDescent="0.25"/>
    <row r="140428" spans="1:1" ht="14.25" customHeight="1" x14ac:dyDescent="0.3">
      <c r="A140428" s="21"/>
    </row>
    <row r="140434" s="20" customFormat="1" ht="14.25" customHeight="1" x14ac:dyDescent="0.25"/>
    <row r="140450" spans="1:1" ht="14.25" customHeight="1" x14ac:dyDescent="0.3">
      <c r="A140450" s="21"/>
    </row>
    <row r="140456" spans="1:1" s="20" customFormat="1" ht="14.25" customHeight="1" x14ac:dyDescent="0.25"/>
    <row r="140472" spans="1:1" ht="14.25" customHeight="1" x14ac:dyDescent="0.3">
      <c r="A140472" s="21"/>
    </row>
    <row r="140478" spans="1:1" s="20" customFormat="1" ht="14.25" customHeight="1" x14ac:dyDescent="0.25"/>
    <row r="140494" spans="1:1" ht="14.25" customHeight="1" x14ac:dyDescent="0.3">
      <c r="A140494" s="21"/>
    </row>
    <row r="140500" s="20" customFormat="1" ht="14.25" customHeight="1" x14ac:dyDescent="0.25"/>
    <row r="140516" spans="1:1" ht="14.25" customHeight="1" x14ac:dyDescent="0.3">
      <c r="A140516" s="21"/>
    </row>
    <row r="140522" spans="1:1" s="20" customFormat="1" ht="14.25" customHeight="1" x14ac:dyDescent="0.25"/>
    <row r="140538" spans="1:1" ht="14.25" customHeight="1" x14ac:dyDescent="0.3">
      <c r="A140538" s="21"/>
    </row>
    <row r="140544" spans="1:1" s="20" customFormat="1" ht="14.25" customHeight="1" x14ac:dyDescent="0.25"/>
    <row r="140560" spans="1:1" ht="14.25" customHeight="1" x14ac:dyDescent="0.3">
      <c r="A140560" s="21"/>
    </row>
    <row r="140566" s="20" customFormat="1" ht="14.25" customHeight="1" x14ac:dyDescent="0.25"/>
    <row r="140582" spans="1:1" ht="14.25" customHeight="1" x14ac:dyDescent="0.3">
      <c r="A140582" s="21"/>
    </row>
    <row r="140588" spans="1:1" s="20" customFormat="1" ht="14.25" customHeight="1" x14ac:dyDescent="0.25"/>
    <row r="140604" spans="1:1" ht="14.25" customHeight="1" x14ac:dyDescent="0.3">
      <c r="A140604" s="21"/>
    </row>
    <row r="140610" s="20" customFormat="1" ht="14.25" customHeight="1" x14ac:dyDescent="0.25"/>
    <row r="140626" spans="1:1" ht="14.25" customHeight="1" x14ac:dyDescent="0.3">
      <c r="A140626" s="21"/>
    </row>
    <row r="140632" spans="1:1" s="20" customFormat="1" ht="14.25" customHeight="1" x14ac:dyDescent="0.25"/>
    <row r="140648" spans="1:1" ht="14.25" customHeight="1" x14ac:dyDescent="0.3">
      <c r="A140648" s="21"/>
    </row>
    <row r="140654" spans="1:1" s="20" customFormat="1" ht="14.25" customHeight="1" x14ac:dyDescent="0.25"/>
    <row r="140670" spans="1:1" ht="14.25" customHeight="1" x14ac:dyDescent="0.3">
      <c r="A140670" s="21"/>
    </row>
    <row r="140676" s="20" customFormat="1" ht="14.25" customHeight="1" x14ac:dyDescent="0.25"/>
    <row r="140692" spans="1:1" ht="14.25" customHeight="1" x14ac:dyDescent="0.3">
      <c r="A140692" s="21"/>
    </row>
    <row r="140698" spans="1:1" s="20" customFormat="1" ht="14.25" customHeight="1" x14ac:dyDescent="0.25"/>
    <row r="140714" spans="1:1" ht="14.25" customHeight="1" x14ac:dyDescent="0.3">
      <c r="A140714" s="21"/>
    </row>
    <row r="140720" spans="1:1" s="20" customFormat="1" ht="14.25" customHeight="1" x14ac:dyDescent="0.25"/>
    <row r="140736" spans="1:1" ht="14.25" customHeight="1" x14ac:dyDescent="0.3">
      <c r="A140736" s="21"/>
    </row>
    <row r="140742" s="20" customFormat="1" ht="14.25" customHeight="1" x14ac:dyDescent="0.25"/>
    <row r="140758" spans="1:1" ht="14.25" customHeight="1" x14ac:dyDescent="0.3">
      <c r="A140758" s="21"/>
    </row>
    <row r="140764" spans="1:1" s="20" customFormat="1" ht="14.25" customHeight="1" x14ac:dyDescent="0.25"/>
    <row r="140780" spans="1:1" ht="14.25" customHeight="1" x14ac:dyDescent="0.3">
      <c r="A140780" s="21"/>
    </row>
    <row r="140786" s="20" customFormat="1" ht="14.25" customHeight="1" x14ac:dyDescent="0.25"/>
    <row r="140802" spans="1:1" ht="14.25" customHeight="1" x14ac:dyDescent="0.3">
      <c r="A140802" s="21"/>
    </row>
    <row r="140808" spans="1:1" s="20" customFormat="1" ht="14.25" customHeight="1" x14ac:dyDescent="0.25"/>
    <row r="140824" spans="1:1" ht="14.25" customHeight="1" x14ac:dyDescent="0.3">
      <c r="A140824" s="21"/>
    </row>
    <row r="140830" spans="1:1" s="20" customFormat="1" ht="14.25" customHeight="1" x14ac:dyDescent="0.25"/>
    <row r="140846" spans="1:1" ht="14.25" customHeight="1" x14ac:dyDescent="0.3">
      <c r="A140846" s="21"/>
    </row>
    <row r="140852" s="20" customFormat="1" ht="14.25" customHeight="1" x14ac:dyDescent="0.25"/>
    <row r="140868" spans="1:1" ht="14.25" customHeight="1" x14ac:dyDescent="0.3">
      <c r="A140868" s="21"/>
    </row>
    <row r="140874" spans="1:1" s="20" customFormat="1" ht="14.25" customHeight="1" x14ac:dyDescent="0.25"/>
    <row r="140890" spans="1:1" ht="14.25" customHeight="1" x14ac:dyDescent="0.3">
      <c r="A140890" s="21"/>
    </row>
    <row r="140896" spans="1:1" s="20" customFormat="1" ht="14.25" customHeight="1" x14ac:dyDescent="0.25"/>
    <row r="140912" spans="1:1" ht="14.25" customHeight="1" x14ac:dyDescent="0.3">
      <c r="A140912" s="21"/>
    </row>
    <row r="140918" s="20" customFormat="1" ht="14.25" customHeight="1" x14ac:dyDescent="0.25"/>
    <row r="140934" spans="1:1" ht="14.25" customHeight="1" x14ac:dyDescent="0.3">
      <c r="A140934" s="21"/>
    </row>
    <row r="140940" spans="1:1" s="20" customFormat="1" ht="14.25" customHeight="1" x14ac:dyDescent="0.25"/>
    <row r="140956" spans="1:1" ht="14.25" customHeight="1" x14ac:dyDescent="0.3">
      <c r="A140956" s="21"/>
    </row>
    <row r="140962" s="20" customFormat="1" ht="14.25" customHeight="1" x14ac:dyDescent="0.25"/>
    <row r="140978" spans="1:1" ht="14.25" customHeight="1" x14ac:dyDescent="0.3">
      <c r="A140978" s="21"/>
    </row>
    <row r="140984" spans="1:1" s="20" customFormat="1" ht="14.25" customHeight="1" x14ac:dyDescent="0.25"/>
    <row r="141000" spans="1:1" ht="14.25" customHeight="1" x14ac:dyDescent="0.3">
      <c r="A141000" s="21"/>
    </row>
    <row r="141006" spans="1:1" s="20" customFormat="1" ht="14.25" customHeight="1" x14ac:dyDescent="0.25"/>
    <row r="141022" spans="1:1" ht="14.25" customHeight="1" x14ac:dyDescent="0.3">
      <c r="A141022" s="21"/>
    </row>
    <row r="141028" s="20" customFormat="1" ht="14.25" customHeight="1" x14ac:dyDescent="0.25"/>
    <row r="141044" spans="1:1" ht="14.25" customHeight="1" x14ac:dyDescent="0.3">
      <c r="A141044" s="21"/>
    </row>
    <row r="141050" spans="1:1" s="20" customFormat="1" ht="14.25" customHeight="1" x14ac:dyDescent="0.25"/>
    <row r="141066" spans="1:1" ht="14.25" customHeight="1" x14ac:dyDescent="0.3">
      <c r="A141066" s="21"/>
    </row>
    <row r="141072" spans="1:1" s="20" customFormat="1" ht="14.25" customHeight="1" x14ac:dyDescent="0.25"/>
    <row r="141088" spans="1:1" ht="14.25" customHeight="1" x14ac:dyDescent="0.3">
      <c r="A141088" s="21"/>
    </row>
    <row r="141094" s="20" customFormat="1" ht="14.25" customHeight="1" x14ac:dyDescent="0.25"/>
    <row r="141110" spans="1:1" ht="14.25" customHeight="1" x14ac:dyDescent="0.3">
      <c r="A141110" s="21"/>
    </row>
    <row r="141116" spans="1:1" s="20" customFormat="1" ht="14.25" customHeight="1" x14ac:dyDescent="0.25"/>
    <row r="141132" spans="1:1" ht="14.25" customHeight="1" x14ac:dyDescent="0.3">
      <c r="A141132" s="21"/>
    </row>
    <row r="141138" s="20" customFormat="1" ht="14.25" customHeight="1" x14ac:dyDescent="0.25"/>
    <row r="141154" spans="1:1" ht="14.25" customHeight="1" x14ac:dyDescent="0.3">
      <c r="A141154" s="21"/>
    </row>
    <row r="141160" spans="1:1" s="20" customFormat="1" ht="14.25" customHeight="1" x14ac:dyDescent="0.25"/>
    <row r="141176" spans="1:1" ht="14.25" customHeight="1" x14ac:dyDescent="0.3">
      <c r="A141176" s="21"/>
    </row>
    <row r="141182" spans="1:1" s="20" customFormat="1" ht="14.25" customHeight="1" x14ac:dyDescent="0.25"/>
    <row r="141198" spans="1:1" ht="14.25" customHeight="1" x14ac:dyDescent="0.3">
      <c r="A141198" s="21"/>
    </row>
    <row r="141204" s="20" customFormat="1" ht="14.25" customHeight="1" x14ac:dyDescent="0.25"/>
    <row r="141220" spans="1:1" ht="14.25" customHeight="1" x14ac:dyDescent="0.3">
      <c r="A141220" s="21"/>
    </row>
    <row r="141226" spans="1:1" s="20" customFormat="1" ht="14.25" customHeight="1" x14ac:dyDescent="0.25"/>
    <row r="141242" spans="1:1" ht="14.25" customHeight="1" x14ac:dyDescent="0.3">
      <c r="A141242" s="21"/>
    </row>
    <row r="141248" spans="1:1" s="20" customFormat="1" ht="14.25" customHeight="1" x14ac:dyDescent="0.25"/>
    <row r="141264" spans="1:1" ht="14.25" customHeight="1" x14ac:dyDescent="0.3">
      <c r="A141264" s="21"/>
    </row>
    <row r="141270" s="20" customFormat="1" ht="14.25" customHeight="1" x14ac:dyDescent="0.25"/>
    <row r="141286" spans="1:1" ht="14.25" customHeight="1" x14ac:dyDescent="0.3">
      <c r="A141286" s="21"/>
    </row>
    <row r="141292" spans="1:1" s="20" customFormat="1" ht="14.25" customHeight="1" x14ac:dyDescent="0.25"/>
    <row r="141308" spans="1:1" ht="14.25" customHeight="1" x14ac:dyDescent="0.3">
      <c r="A141308" s="21"/>
    </row>
    <row r="141314" s="20" customFormat="1" ht="14.25" customHeight="1" x14ac:dyDescent="0.25"/>
    <row r="141330" spans="1:1" ht="14.25" customHeight="1" x14ac:dyDescent="0.3">
      <c r="A141330" s="21"/>
    </row>
    <row r="141336" spans="1:1" s="20" customFormat="1" ht="14.25" customHeight="1" x14ac:dyDescent="0.25"/>
    <row r="141352" spans="1:1" ht="14.25" customHeight="1" x14ac:dyDescent="0.3">
      <c r="A141352" s="21"/>
    </row>
    <row r="141358" spans="1:1" s="20" customFormat="1" ht="14.25" customHeight="1" x14ac:dyDescent="0.25"/>
    <row r="141374" spans="1:1" ht="14.25" customHeight="1" x14ac:dyDescent="0.3">
      <c r="A141374" s="21"/>
    </row>
    <row r="141380" s="20" customFormat="1" ht="14.25" customHeight="1" x14ac:dyDescent="0.25"/>
    <row r="141396" spans="1:1" ht="14.25" customHeight="1" x14ac:dyDescent="0.3">
      <c r="A141396" s="21"/>
    </row>
    <row r="141402" spans="1:1" s="20" customFormat="1" ht="14.25" customHeight="1" x14ac:dyDescent="0.25"/>
    <row r="141418" spans="1:1" ht="14.25" customHeight="1" x14ac:dyDescent="0.3">
      <c r="A141418" s="21"/>
    </row>
    <row r="141424" spans="1:1" s="20" customFormat="1" ht="14.25" customHeight="1" x14ac:dyDescent="0.25"/>
    <row r="141440" spans="1:1" ht="14.25" customHeight="1" x14ac:dyDescent="0.3">
      <c r="A141440" s="21"/>
    </row>
    <row r="141446" s="20" customFormat="1" ht="14.25" customHeight="1" x14ac:dyDescent="0.25"/>
    <row r="141462" spans="1:1" ht="14.25" customHeight="1" x14ac:dyDescent="0.3">
      <c r="A141462" s="21"/>
    </row>
    <row r="141468" spans="1:1" s="20" customFormat="1" ht="14.25" customHeight="1" x14ac:dyDescent="0.25"/>
    <row r="141484" spans="1:1" ht="14.25" customHeight="1" x14ac:dyDescent="0.3">
      <c r="A141484" s="21"/>
    </row>
    <row r="141490" s="20" customFormat="1" ht="14.25" customHeight="1" x14ac:dyDescent="0.25"/>
    <row r="141506" spans="1:1" ht="14.25" customHeight="1" x14ac:dyDescent="0.3">
      <c r="A141506" s="21"/>
    </row>
    <row r="141512" spans="1:1" s="20" customFormat="1" ht="14.25" customHeight="1" x14ac:dyDescent="0.25"/>
    <row r="141528" spans="1:1" ht="14.25" customHeight="1" x14ac:dyDescent="0.3">
      <c r="A141528" s="21"/>
    </row>
    <row r="141534" spans="1:1" s="20" customFormat="1" ht="14.25" customHeight="1" x14ac:dyDescent="0.25"/>
    <row r="141550" spans="1:1" ht="14.25" customHeight="1" x14ac:dyDescent="0.3">
      <c r="A141550" s="21"/>
    </row>
    <row r="141556" s="20" customFormat="1" ht="14.25" customHeight="1" x14ac:dyDescent="0.25"/>
    <row r="141572" spans="1:1" ht="14.25" customHeight="1" x14ac:dyDescent="0.3">
      <c r="A141572" s="21"/>
    </row>
    <row r="141578" spans="1:1" s="20" customFormat="1" ht="14.25" customHeight="1" x14ac:dyDescent="0.25"/>
    <row r="141594" spans="1:1" ht="14.25" customHeight="1" x14ac:dyDescent="0.3">
      <c r="A141594" s="21"/>
    </row>
    <row r="141600" spans="1:1" s="20" customFormat="1" ht="14.25" customHeight="1" x14ac:dyDescent="0.25"/>
    <row r="141616" spans="1:1" ht="14.25" customHeight="1" x14ac:dyDescent="0.3">
      <c r="A141616" s="21"/>
    </row>
    <row r="141622" s="20" customFormat="1" ht="14.25" customHeight="1" x14ac:dyDescent="0.25"/>
    <row r="141638" spans="1:1" ht="14.25" customHeight="1" x14ac:dyDescent="0.3">
      <c r="A141638" s="21"/>
    </row>
    <row r="141644" spans="1:1" s="20" customFormat="1" ht="14.25" customHeight="1" x14ac:dyDescent="0.25"/>
    <row r="141660" spans="1:1" ht="14.25" customHeight="1" x14ac:dyDescent="0.3">
      <c r="A141660" s="21"/>
    </row>
    <row r="141666" s="20" customFormat="1" ht="14.25" customHeight="1" x14ac:dyDescent="0.25"/>
    <row r="141682" spans="1:1" ht="14.25" customHeight="1" x14ac:dyDescent="0.3">
      <c r="A141682" s="21"/>
    </row>
    <row r="141688" spans="1:1" s="20" customFormat="1" ht="14.25" customHeight="1" x14ac:dyDescent="0.25"/>
    <row r="141704" spans="1:1" ht="14.25" customHeight="1" x14ac:dyDescent="0.3">
      <c r="A141704" s="21"/>
    </row>
    <row r="141710" spans="1:1" s="20" customFormat="1" ht="14.25" customHeight="1" x14ac:dyDescent="0.25"/>
    <row r="141726" spans="1:1" ht="14.25" customHeight="1" x14ac:dyDescent="0.3">
      <c r="A141726" s="21"/>
    </row>
    <row r="141732" s="20" customFormat="1" ht="14.25" customHeight="1" x14ac:dyDescent="0.25"/>
    <row r="141748" spans="1:1" ht="14.25" customHeight="1" x14ac:dyDescent="0.3">
      <c r="A141748" s="21"/>
    </row>
    <row r="141754" spans="1:1" s="20" customFormat="1" ht="14.25" customHeight="1" x14ac:dyDescent="0.25"/>
    <row r="141770" spans="1:1" ht="14.25" customHeight="1" x14ac:dyDescent="0.3">
      <c r="A141770" s="21"/>
    </row>
    <row r="141776" spans="1:1" s="20" customFormat="1" ht="14.25" customHeight="1" x14ac:dyDescent="0.25"/>
    <row r="141792" spans="1:1" ht="14.25" customHeight="1" x14ac:dyDescent="0.3">
      <c r="A141792" s="21"/>
    </row>
    <row r="141798" s="20" customFormat="1" ht="14.25" customHeight="1" x14ac:dyDescent="0.25"/>
    <row r="141814" spans="1:1" ht="14.25" customHeight="1" x14ac:dyDescent="0.3">
      <c r="A141814" s="21"/>
    </row>
    <row r="141820" spans="1:1" s="20" customFormat="1" ht="14.25" customHeight="1" x14ac:dyDescent="0.25"/>
    <row r="141836" spans="1:1" ht="14.25" customHeight="1" x14ac:dyDescent="0.3">
      <c r="A141836" s="21"/>
    </row>
    <row r="141842" s="20" customFormat="1" ht="14.25" customHeight="1" x14ac:dyDescent="0.25"/>
    <row r="141858" spans="1:1" ht="14.25" customHeight="1" x14ac:dyDescent="0.3">
      <c r="A141858" s="21"/>
    </row>
    <row r="141864" spans="1:1" s="20" customFormat="1" ht="14.25" customHeight="1" x14ac:dyDescent="0.25"/>
    <row r="141880" spans="1:1" ht="14.25" customHeight="1" x14ac:dyDescent="0.3">
      <c r="A141880" s="21"/>
    </row>
    <row r="141886" spans="1:1" s="20" customFormat="1" ht="14.25" customHeight="1" x14ac:dyDescent="0.25"/>
    <row r="141902" spans="1:1" ht="14.25" customHeight="1" x14ac:dyDescent="0.3">
      <c r="A141902" s="21"/>
    </row>
    <row r="141908" s="20" customFormat="1" ht="14.25" customHeight="1" x14ac:dyDescent="0.25"/>
    <row r="141924" spans="1:1" ht="14.25" customHeight="1" x14ac:dyDescent="0.3">
      <c r="A141924" s="21"/>
    </row>
    <row r="141930" spans="1:1" s="20" customFormat="1" ht="14.25" customHeight="1" x14ac:dyDescent="0.25"/>
    <row r="141946" spans="1:1" ht="14.25" customHeight="1" x14ac:dyDescent="0.3">
      <c r="A141946" s="21"/>
    </row>
    <row r="141952" spans="1:1" s="20" customFormat="1" ht="14.25" customHeight="1" x14ac:dyDescent="0.25"/>
    <row r="141968" spans="1:1" ht="14.25" customHeight="1" x14ac:dyDescent="0.3">
      <c r="A141968" s="21"/>
    </row>
    <row r="141974" s="20" customFormat="1" ht="14.25" customHeight="1" x14ac:dyDescent="0.25"/>
    <row r="141990" spans="1:1" ht="14.25" customHeight="1" x14ac:dyDescent="0.3">
      <c r="A141990" s="21"/>
    </row>
    <row r="141996" spans="1:1" s="20" customFormat="1" ht="14.25" customHeight="1" x14ac:dyDescent="0.25"/>
    <row r="142012" spans="1:1" ht="14.25" customHeight="1" x14ac:dyDescent="0.3">
      <c r="A142012" s="21"/>
    </row>
    <row r="142018" s="20" customFormat="1" ht="14.25" customHeight="1" x14ac:dyDescent="0.25"/>
    <row r="142034" spans="1:1" ht="14.25" customHeight="1" x14ac:dyDescent="0.3">
      <c r="A142034" s="21"/>
    </row>
    <row r="142040" spans="1:1" s="20" customFormat="1" ht="14.25" customHeight="1" x14ac:dyDescent="0.25"/>
    <row r="142056" spans="1:1" ht="14.25" customHeight="1" x14ac:dyDescent="0.3">
      <c r="A142056" s="21"/>
    </row>
    <row r="142062" spans="1:1" s="20" customFormat="1" ht="14.25" customHeight="1" x14ac:dyDescent="0.25"/>
    <row r="142078" spans="1:1" ht="14.25" customHeight="1" x14ac:dyDescent="0.3">
      <c r="A142078" s="21"/>
    </row>
    <row r="142084" s="20" customFormat="1" ht="14.25" customHeight="1" x14ac:dyDescent="0.25"/>
    <row r="142100" spans="1:1" ht="14.25" customHeight="1" x14ac:dyDescent="0.3">
      <c r="A142100" s="21"/>
    </row>
    <row r="142106" spans="1:1" s="20" customFormat="1" ht="14.25" customHeight="1" x14ac:dyDescent="0.25"/>
    <row r="142122" spans="1:1" ht="14.25" customHeight="1" x14ac:dyDescent="0.3">
      <c r="A142122" s="21"/>
    </row>
    <row r="142128" spans="1:1" s="20" customFormat="1" ht="14.25" customHeight="1" x14ac:dyDescent="0.25"/>
    <row r="142144" spans="1:1" ht="14.25" customHeight="1" x14ac:dyDescent="0.3">
      <c r="A142144" s="21"/>
    </row>
    <row r="142150" s="20" customFormat="1" ht="14.25" customHeight="1" x14ac:dyDescent="0.25"/>
    <row r="142166" spans="1:1" ht="14.25" customHeight="1" x14ac:dyDescent="0.3">
      <c r="A142166" s="21"/>
    </row>
    <row r="142172" spans="1:1" s="20" customFormat="1" ht="14.25" customHeight="1" x14ac:dyDescent="0.25"/>
    <row r="142188" spans="1:1" ht="14.25" customHeight="1" x14ac:dyDescent="0.3">
      <c r="A142188" s="21"/>
    </row>
    <row r="142194" s="20" customFormat="1" ht="14.25" customHeight="1" x14ac:dyDescent="0.25"/>
    <row r="142210" spans="1:1" ht="14.25" customHeight="1" x14ac:dyDescent="0.3">
      <c r="A142210" s="21"/>
    </row>
    <row r="142216" spans="1:1" s="20" customFormat="1" ht="14.25" customHeight="1" x14ac:dyDescent="0.25"/>
    <row r="142232" spans="1:1" ht="14.25" customHeight="1" x14ac:dyDescent="0.3">
      <c r="A142232" s="21"/>
    </row>
    <row r="142238" spans="1:1" s="20" customFormat="1" ht="14.25" customHeight="1" x14ac:dyDescent="0.25"/>
    <row r="142254" spans="1:1" ht="14.25" customHeight="1" x14ac:dyDescent="0.3">
      <c r="A142254" s="21"/>
    </row>
    <row r="142260" s="20" customFormat="1" ht="14.25" customHeight="1" x14ac:dyDescent="0.25"/>
    <row r="142276" spans="1:1" ht="14.25" customHeight="1" x14ac:dyDescent="0.3">
      <c r="A142276" s="21"/>
    </row>
    <row r="142282" spans="1:1" s="20" customFormat="1" ht="14.25" customHeight="1" x14ac:dyDescent="0.25"/>
    <row r="142298" spans="1:1" ht="14.25" customHeight="1" x14ac:dyDescent="0.3">
      <c r="A142298" s="21"/>
    </row>
    <row r="142304" spans="1:1" s="20" customFormat="1" ht="14.25" customHeight="1" x14ac:dyDescent="0.25"/>
    <row r="142320" spans="1:1" ht="14.25" customHeight="1" x14ac:dyDescent="0.3">
      <c r="A142320" s="21"/>
    </row>
    <row r="142326" s="20" customFormat="1" ht="14.25" customHeight="1" x14ac:dyDescent="0.25"/>
    <row r="142342" spans="1:1" ht="14.25" customHeight="1" x14ac:dyDescent="0.3">
      <c r="A142342" s="21"/>
    </row>
    <row r="142348" spans="1:1" s="20" customFormat="1" ht="14.25" customHeight="1" x14ac:dyDescent="0.25"/>
    <row r="142364" spans="1:1" ht="14.25" customHeight="1" x14ac:dyDescent="0.3">
      <c r="A142364" s="21"/>
    </row>
    <row r="142370" s="20" customFormat="1" ht="14.25" customHeight="1" x14ac:dyDescent="0.25"/>
    <row r="142386" spans="1:1" ht="14.25" customHeight="1" x14ac:dyDescent="0.3">
      <c r="A142386" s="21"/>
    </row>
    <row r="142392" spans="1:1" s="20" customFormat="1" ht="14.25" customHeight="1" x14ac:dyDescent="0.25"/>
    <row r="142408" spans="1:1" ht="14.25" customHeight="1" x14ac:dyDescent="0.3">
      <c r="A142408" s="21"/>
    </row>
    <row r="142414" spans="1:1" s="20" customFormat="1" ht="14.25" customHeight="1" x14ac:dyDescent="0.25"/>
    <row r="142430" spans="1:1" ht="14.25" customHeight="1" x14ac:dyDescent="0.3">
      <c r="A142430" s="21"/>
    </row>
    <row r="142436" s="20" customFormat="1" ht="14.25" customHeight="1" x14ac:dyDescent="0.25"/>
    <row r="142452" spans="1:1" ht="14.25" customHeight="1" x14ac:dyDescent="0.3">
      <c r="A142452" s="21"/>
    </row>
    <row r="142458" spans="1:1" s="20" customFormat="1" ht="14.25" customHeight="1" x14ac:dyDescent="0.25"/>
    <row r="142474" spans="1:1" ht="14.25" customHeight="1" x14ac:dyDescent="0.3">
      <c r="A142474" s="21"/>
    </row>
    <row r="142480" spans="1:1" s="20" customFormat="1" ht="14.25" customHeight="1" x14ac:dyDescent="0.25"/>
    <row r="142496" spans="1:1" ht="14.25" customHeight="1" x14ac:dyDescent="0.3">
      <c r="A142496" s="21"/>
    </row>
    <row r="142502" s="20" customFormat="1" ht="14.25" customHeight="1" x14ac:dyDescent="0.25"/>
    <row r="142518" spans="1:1" ht="14.25" customHeight="1" x14ac:dyDescent="0.3">
      <c r="A142518" s="21"/>
    </row>
    <row r="142524" spans="1:1" s="20" customFormat="1" ht="14.25" customHeight="1" x14ac:dyDescent="0.25"/>
    <row r="142540" spans="1:1" ht="14.25" customHeight="1" x14ac:dyDescent="0.3">
      <c r="A142540" s="21"/>
    </row>
    <row r="142546" s="20" customFormat="1" ht="14.25" customHeight="1" x14ac:dyDescent="0.25"/>
    <row r="142562" spans="1:1" ht="14.25" customHeight="1" x14ac:dyDescent="0.3">
      <c r="A142562" s="21"/>
    </row>
    <row r="142568" spans="1:1" s="20" customFormat="1" ht="14.25" customHeight="1" x14ac:dyDescent="0.25"/>
    <row r="142584" spans="1:1" ht="14.25" customHeight="1" x14ac:dyDescent="0.3">
      <c r="A142584" s="21"/>
    </row>
    <row r="142590" spans="1:1" s="20" customFormat="1" ht="14.25" customHeight="1" x14ac:dyDescent="0.25"/>
    <row r="142606" spans="1:1" ht="14.25" customHeight="1" x14ac:dyDescent="0.3">
      <c r="A142606" s="21"/>
    </row>
    <row r="142612" s="20" customFormat="1" ht="14.25" customHeight="1" x14ac:dyDescent="0.25"/>
    <row r="142628" spans="1:1" ht="14.25" customHeight="1" x14ac:dyDescent="0.3">
      <c r="A142628" s="21"/>
    </row>
    <row r="142634" spans="1:1" s="20" customFormat="1" ht="14.25" customHeight="1" x14ac:dyDescent="0.25"/>
    <row r="142650" spans="1:1" ht="14.25" customHeight="1" x14ac:dyDescent="0.3">
      <c r="A142650" s="21"/>
    </row>
    <row r="142656" spans="1:1" s="20" customFormat="1" ht="14.25" customHeight="1" x14ac:dyDescent="0.25"/>
    <row r="142672" spans="1:1" ht="14.25" customHeight="1" x14ac:dyDescent="0.3">
      <c r="A142672" s="21"/>
    </row>
    <row r="142678" s="20" customFormat="1" ht="14.25" customHeight="1" x14ac:dyDescent="0.25"/>
    <row r="142694" spans="1:1" ht="14.25" customHeight="1" x14ac:dyDescent="0.3">
      <c r="A142694" s="21"/>
    </row>
    <row r="142700" spans="1:1" s="20" customFormat="1" ht="14.25" customHeight="1" x14ac:dyDescent="0.25"/>
    <row r="142716" spans="1:1" ht="14.25" customHeight="1" x14ac:dyDescent="0.3">
      <c r="A142716" s="21"/>
    </row>
    <row r="142722" s="20" customFormat="1" ht="14.25" customHeight="1" x14ac:dyDescent="0.25"/>
    <row r="142738" spans="1:1" ht="14.25" customHeight="1" x14ac:dyDescent="0.3">
      <c r="A142738" s="21"/>
    </row>
    <row r="142744" spans="1:1" s="20" customFormat="1" ht="14.25" customHeight="1" x14ac:dyDescent="0.25"/>
    <row r="142760" spans="1:1" ht="14.25" customHeight="1" x14ac:dyDescent="0.3">
      <c r="A142760" s="21"/>
    </row>
    <row r="142766" spans="1:1" s="20" customFormat="1" ht="14.25" customHeight="1" x14ac:dyDescent="0.25"/>
    <row r="142782" spans="1:1" ht="14.25" customHeight="1" x14ac:dyDescent="0.3">
      <c r="A142782" s="21"/>
    </row>
    <row r="142788" s="20" customFormat="1" ht="14.25" customHeight="1" x14ac:dyDescent="0.25"/>
    <row r="142804" spans="1:1" ht="14.25" customHeight="1" x14ac:dyDescent="0.3">
      <c r="A142804" s="21"/>
    </row>
    <row r="142810" spans="1:1" s="20" customFormat="1" ht="14.25" customHeight="1" x14ac:dyDescent="0.25"/>
    <row r="142826" spans="1:1" ht="14.25" customHeight="1" x14ac:dyDescent="0.3">
      <c r="A142826" s="21"/>
    </row>
    <row r="142832" spans="1:1" s="20" customFormat="1" ht="14.25" customHeight="1" x14ac:dyDescent="0.25"/>
    <row r="142848" spans="1:1" ht="14.25" customHeight="1" x14ac:dyDescent="0.3">
      <c r="A142848" s="21"/>
    </row>
    <row r="142854" s="20" customFormat="1" ht="14.25" customHeight="1" x14ac:dyDescent="0.25"/>
    <row r="142870" spans="1:1" ht="14.25" customHeight="1" x14ac:dyDescent="0.3">
      <c r="A142870" s="21"/>
    </row>
    <row r="142876" spans="1:1" s="20" customFormat="1" ht="14.25" customHeight="1" x14ac:dyDescent="0.25"/>
    <row r="142892" spans="1:1" ht="14.25" customHeight="1" x14ac:dyDescent="0.3">
      <c r="A142892" s="21"/>
    </row>
    <row r="142898" s="20" customFormat="1" ht="14.25" customHeight="1" x14ac:dyDescent="0.25"/>
    <row r="142914" spans="1:1" ht="14.25" customHeight="1" x14ac:dyDescent="0.3">
      <c r="A142914" s="21"/>
    </row>
    <row r="142920" spans="1:1" s="20" customFormat="1" ht="14.25" customHeight="1" x14ac:dyDescent="0.25"/>
    <row r="142936" spans="1:1" ht="14.25" customHeight="1" x14ac:dyDescent="0.3">
      <c r="A142936" s="21"/>
    </row>
    <row r="142942" spans="1:1" s="20" customFormat="1" ht="14.25" customHeight="1" x14ac:dyDescent="0.25"/>
    <row r="142958" spans="1:1" ht="14.25" customHeight="1" x14ac:dyDescent="0.3">
      <c r="A142958" s="21"/>
    </row>
    <row r="142964" s="20" customFormat="1" ht="14.25" customHeight="1" x14ac:dyDescent="0.25"/>
    <row r="142980" spans="1:1" ht="14.25" customHeight="1" x14ac:dyDescent="0.3">
      <c r="A142980" s="21"/>
    </row>
    <row r="142986" spans="1:1" s="20" customFormat="1" ht="14.25" customHeight="1" x14ac:dyDescent="0.25"/>
    <row r="143002" spans="1:1" ht="14.25" customHeight="1" x14ac:dyDescent="0.3">
      <c r="A143002" s="21"/>
    </row>
    <row r="143008" spans="1:1" s="20" customFormat="1" ht="14.25" customHeight="1" x14ac:dyDescent="0.25"/>
    <row r="143024" spans="1:1" ht="14.25" customHeight="1" x14ac:dyDescent="0.3">
      <c r="A143024" s="21"/>
    </row>
    <row r="143030" s="20" customFormat="1" ht="14.25" customHeight="1" x14ac:dyDescent="0.25"/>
    <row r="143046" spans="1:1" ht="14.25" customHeight="1" x14ac:dyDescent="0.3">
      <c r="A143046" s="21"/>
    </row>
    <row r="143052" spans="1:1" s="20" customFormat="1" ht="14.25" customHeight="1" x14ac:dyDescent="0.25"/>
    <row r="143068" spans="1:1" ht="14.25" customHeight="1" x14ac:dyDescent="0.3">
      <c r="A143068" s="21"/>
    </row>
    <row r="143074" s="20" customFormat="1" ht="14.25" customHeight="1" x14ac:dyDescent="0.25"/>
    <row r="143090" spans="1:1" ht="14.25" customHeight="1" x14ac:dyDescent="0.3">
      <c r="A143090" s="21"/>
    </row>
    <row r="143096" spans="1:1" s="20" customFormat="1" ht="14.25" customHeight="1" x14ac:dyDescent="0.25"/>
    <row r="143112" spans="1:1" ht="14.25" customHeight="1" x14ac:dyDescent="0.3">
      <c r="A143112" s="21"/>
    </row>
    <row r="143118" spans="1:1" s="20" customFormat="1" ht="14.25" customHeight="1" x14ac:dyDescent="0.25"/>
    <row r="143134" spans="1:1" ht="14.25" customHeight="1" x14ac:dyDescent="0.3">
      <c r="A143134" s="21"/>
    </row>
    <row r="143140" s="20" customFormat="1" ht="14.25" customHeight="1" x14ac:dyDescent="0.25"/>
    <row r="143156" spans="1:1" ht="14.25" customHeight="1" x14ac:dyDescent="0.3">
      <c r="A143156" s="21"/>
    </row>
    <row r="143162" spans="1:1" s="20" customFormat="1" ht="14.25" customHeight="1" x14ac:dyDescent="0.25"/>
    <row r="143178" spans="1:1" ht="14.25" customHeight="1" x14ac:dyDescent="0.3">
      <c r="A143178" s="21"/>
    </row>
    <row r="143184" spans="1:1" s="20" customFormat="1" ht="14.25" customHeight="1" x14ac:dyDescent="0.25"/>
    <row r="143200" spans="1:1" ht="14.25" customHeight="1" x14ac:dyDescent="0.3">
      <c r="A143200" s="21"/>
    </row>
    <row r="143206" s="20" customFormat="1" ht="14.25" customHeight="1" x14ac:dyDescent="0.25"/>
    <row r="143222" spans="1:1" ht="14.25" customHeight="1" x14ac:dyDescent="0.3">
      <c r="A143222" s="21"/>
    </row>
    <row r="143228" spans="1:1" s="20" customFormat="1" ht="14.25" customHeight="1" x14ac:dyDescent="0.25"/>
    <row r="143244" spans="1:1" ht="14.25" customHeight="1" x14ac:dyDescent="0.3">
      <c r="A143244" s="21"/>
    </row>
    <row r="143250" s="20" customFormat="1" ht="14.25" customHeight="1" x14ac:dyDescent="0.25"/>
    <row r="143266" spans="1:1" ht="14.25" customHeight="1" x14ac:dyDescent="0.3">
      <c r="A143266" s="21"/>
    </row>
    <row r="143272" spans="1:1" s="20" customFormat="1" ht="14.25" customHeight="1" x14ac:dyDescent="0.25"/>
    <row r="143288" spans="1:1" ht="14.25" customHeight="1" x14ac:dyDescent="0.3">
      <c r="A143288" s="21"/>
    </row>
    <row r="143294" spans="1:1" s="20" customFormat="1" ht="14.25" customHeight="1" x14ac:dyDescent="0.25"/>
    <row r="143310" spans="1:1" ht="14.25" customHeight="1" x14ac:dyDescent="0.3">
      <c r="A143310" s="21"/>
    </row>
    <row r="143316" s="20" customFormat="1" ht="14.25" customHeight="1" x14ac:dyDescent="0.25"/>
    <row r="143332" spans="1:1" ht="14.25" customHeight="1" x14ac:dyDescent="0.3">
      <c r="A143332" s="21"/>
    </row>
    <row r="143338" spans="1:1" s="20" customFormat="1" ht="14.25" customHeight="1" x14ac:dyDescent="0.25"/>
    <row r="143354" spans="1:1" ht="14.25" customHeight="1" x14ac:dyDescent="0.3">
      <c r="A143354" s="21"/>
    </row>
    <row r="143360" spans="1:1" s="20" customFormat="1" ht="14.25" customHeight="1" x14ac:dyDescent="0.25"/>
    <row r="143376" spans="1:1" ht="14.25" customHeight="1" x14ac:dyDescent="0.3">
      <c r="A143376" s="21"/>
    </row>
    <row r="143382" s="20" customFormat="1" ht="14.25" customHeight="1" x14ac:dyDescent="0.25"/>
    <row r="143398" spans="1:1" ht="14.25" customHeight="1" x14ac:dyDescent="0.3">
      <c r="A143398" s="21"/>
    </row>
    <row r="143404" spans="1:1" s="20" customFormat="1" ht="14.25" customHeight="1" x14ac:dyDescent="0.25"/>
    <row r="143420" spans="1:1" ht="14.25" customHeight="1" x14ac:dyDescent="0.3">
      <c r="A143420" s="21"/>
    </row>
    <row r="143426" s="20" customFormat="1" ht="14.25" customHeight="1" x14ac:dyDescent="0.25"/>
    <row r="143442" spans="1:1" ht="14.25" customHeight="1" x14ac:dyDescent="0.3">
      <c r="A143442" s="21"/>
    </row>
    <row r="143448" spans="1:1" s="20" customFormat="1" ht="14.25" customHeight="1" x14ac:dyDescent="0.25"/>
    <row r="143464" spans="1:1" ht="14.25" customHeight="1" x14ac:dyDescent="0.3">
      <c r="A143464" s="21"/>
    </row>
    <row r="143470" spans="1:1" s="20" customFormat="1" ht="14.25" customHeight="1" x14ac:dyDescent="0.25"/>
    <row r="143486" spans="1:1" ht="14.25" customHeight="1" x14ac:dyDescent="0.3">
      <c r="A143486" s="21"/>
    </row>
    <row r="143492" s="20" customFormat="1" ht="14.25" customHeight="1" x14ac:dyDescent="0.25"/>
    <row r="143508" spans="1:1" ht="14.25" customHeight="1" x14ac:dyDescent="0.3">
      <c r="A143508" s="21"/>
    </row>
    <row r="143514" spans="1:1" s="20" customFormat="1" ht="14.25" customHeight="1" x14ac:dyDescent="0.25"/>
    <row r="143530" spans="1:1" ht="14.25" customHeight="1" x14ac:dyDescent="0.3">
      <c r="A143530" s="21"/>
    </row>
    <row r="143536" spans="1:1" s="20" customFormat="1" ht="14.25" customHeight="1" x14ac:dyDescent="0.25"/>
    <row r="143552" spans="1:1" ht="14.25" customHeight="1" x14ac:dyDescent="0.3">
      <c r="A143552" s="21"/>
    </row>
    <row r="143558" s="20" customFormat="1" ht="14.25" customHeight="1" x14ac:dyDescent="0.25"/>
    <row r="143574" spans="1:1" ht="14.25" customHeight="1" x14ac:dyDescent="0.3">
      <c r="A143574" s="21"/>
    </row>
    <row r="143580" spans="1:1" s="20" customFormat="1" ht="14.25" customHeight="1" x14ac:dyDescent="0.25"/>
    <row r="143596" spans="1:1" ht="14.25" customHeight="1" x14ac:dyDescent="0.3">
      <c r="A143596" s="21"/>
    </row>
    <row r="143602" s="20" customFormat="1" ht="14.25" customHeight="1" x14ac:dyDescent="0.25"/>
    <row r="143618" spans="1:1" ht="14.25" customHeight="1" x14ac:dyDescent="0.3">
      <c r="A143618" s="21"/>
    </row>
    <row r="143624" spans="1:1" s="20" customFormat="1" ht="14.25" customHeight="1" x14ac:dyDescent="0.25"/>
    <row r="143640" spans="1:1" ht="14.25" customHeight="1" x14ac:dyDescent="0.3">
      <c r="A143640" s="21"/>
    </row>
    <row r="143646" spans="1:1" s="20" customFormat="1" ht="14.25" customHeight="1" x14ac:dyDescent="0.25"/>
    <row r="143662" spans="1:1" ht="14.25" customHeight="1" x14ac:dyDescent="0.3">
      <c r="A143662" s="21"/>
    </row>
    <row r="143668" s="20" customFormat="1" ht="14.25" customHeight="1" x14ac:dyDescent="0.25"/>
    <row r="143684" spans="1:1" ht="14.25" customHeight="1" x14ac:dyDescent="0.3">
      <c r="A143684" s="21"/>
    </row>
    <row r="143690" spans="1:1" s="20" customFormat="1" ht="14.25" customHeight="1" x14ac:dyDescent="0.25"/>
    <row r="143706" spans="1:1" ht="14.25" customHeight="1" x14ac:dyDescent="0.3">
      <c r="A143706" s="21"/>
    </row>
    <row r="143712" spans="1:1" s="20" customFormat="1" ht="14.25" customHeight="1" x14ac:dyDescent="0.25"/>
    <row r="143728" spans="1:1" ht="14.25" customHeight="1" x14ac:dyDescent="0.3">
      <c r="A143728" s="21"/>
    </row>
    <row r="143734" s="20" customFormat="1" ht="14.25" customHeight="1" x14ac:dyDescent="0.25"/>
    <row r="143750" spans="1:1" ht="14.25" customHeight="1" x14ac:dyDescent="0.3">
      <c r="A143750" s="21"/>
    </row>
    <row r="143756" spans="1:1" s="20" customFormat="1" ht="14.25" customHeight="1" x14ac:dyDescent="0.25"/>
    <row r="143772" spans="1:1" ht="14.25" customHeight="1" x14ac:dyDescent="0.3">
      <c r="A143772" s="21"/>
    </row>
    <row r="143778" s="20" customFormat="1" ht="14.25" customHeight="1" x14ac:dyDescent="0.25"/>
    <row r="143794" spans="1:1" ht="14.25" customHeight="1" x14ac:dyDescent="0.3">
      <c r="A143794" s="21"/>
    </row>
    <row r="143800" spans="1:1" s="20" customFormat="1" ht="14.25" customHeight="1" x14ac:dyDescent="0.25"/>
    <row r="143816" spans="1:1" ht="14.25" customHeight="1" x14ac:dyDescent="0.3">
      <c r="A143816" s="21"/>
    </row>
    <row r="143822" spans="1:1" s="20" customFormat="1" ht="14.25" customHeight="1" x14ac:dyDescent="0.25"/>
    <row r="143838" spans="1:1" ht="14.25" customHeight="1" x14ac:dyDescent="0.3">
      <c r="A143838" s="21"/>
    </row>
    <row r="143844" s="20" customFormat="1" ht="14.25" customHeight="1" x14ac:dyDescent="0.25"/>
    <row r="143860" spans="1:1" ht="14.25" customHeight="1" x14ac:dyDescent="0.3">
      <c r="A143860" s="21"/>
    </row>
    <row r="143866" spans="1:1" s="20" customFormat="1" ht="14.25" customHeight="1" x14ac:dyDescent="0.25"/>
    <row r="143882" spans="1:1" ht="14.25" customHeight="1" x14ac:dyDescent="0.3">
      <c r="A143882" s="21"/>
    </row>
    <row r="143888" spans="1:1" s="20" customFormat="1" ht="14.25" customHeight="1" x14ac:dyDescent="0.25"/>
    <row r="143904" spans="1:1" ht="14.25" customHeight="1" x14ac:dyDescent="0.3">
      <c r="A143904" s="21"/>
    </row>
    <row r="143910" s="20" customFormat="1" ht="14.25" customHeight="1" x14ac:dyDescent="0.25"/>
    <row r="143926" spans="1:1" ht="14.25" customHeight="1" x14ac:dyDescent="0.3">
      <c r="A143926" s="21"/>
    </row>
    <row r="143932" spans="1:1" s="20" customFormat="1" ht="14.25" customHeight="1" x14ac:dyDescent="0.25"/>
    <row r="143948" spans="1:1" ht="14.25" customHeight="1" x14ac:dyDescent="0.3">
      <c r="A143948" s="21"/>
    </row>
    <row r="143954" s="20" customFormat="1" ht="14.25" customHeight="1" x14ac:dyDescent="0.25"/>
    <row r="143970" spans="1:1" ht="14.25" customHeight="1" x14ac:dyDescent="0.3">
      <c r="A143970" s="21"/>
    </row>
    <row r="143976" spans="1:1" s="20" customFormat="1" ht="14.25" customHeight="1" x14ac:dyDescent="0.25"/>
    <row r="143992" spans="1:1" ht="14.25" customHeight="1" x14ac:dyDescent="0.3">
      <c r="A143992" s="21"/>
    </row>
    <row r="143998" spans="1:1" s="20" customFormat="1" ht="14.25" customHeight="1" x14ac:dyDescent="0.25"/>
    <row r="144014" spans="1:1" ht="14.25" customHeight="1" x14ac:dyDescent="0.3">
      <c r="A144014" s="21"/>
    </row>
    <row r="144020" s="20" customFormat="1" ht="14.25" customHeight="1" x14ac:dyDescent="0.25"/>
    <row r="144036" spans="1:1" ht="14.25" customHeight="1" x14ac:dyDescent="0.3">
      <c r="A144036" s="21"/>
    </row>
    <row r="144042" spans="1:1" s="20" customFormat="1" ht="14.25" customHeight="1" x14ac:dyDescent="0.25"/>
    <row r="144058" spans="1:1" ht="14.25" customHeight="1" x14ac:dyDescent="0.3">
      <c r="A144058" s="21"/>
    </row>
    <row r="144064" spans="1:1" s="20" customFormat="1" ht="14.25" customHeight="1" x14ac:dyDescent="0.25"/>
    <row r="144080" spans="1:1" ht="14.25" customHeight="1" x14ac:dyDescent="0.3">
      <c r="A144080" s="21"/>
    </row>
    <row r="144086" s="20" customFormat="1" ht="14.25" customHeight="1" x14ac:dyDescent="0.25"/>
    <row r="144102" spans="1:1" ht="14.25" customHeight="1" x14ac:dyDescent="0.3">
      <c r="A144102" s="21"/>
    </row>
    <row r="144108" spans="1:1" s="20" customFormat="1" ht="14.25" customHeight="1" x14ac:dyDescent="0.25"/>
    <row r="144124" spans="1:1" ht="14.25" customHeight="1" x14ac:dyDescent="0.3">
      <c r="A144124" s="21"/>
    </row>
    <row r="144130" s="20" customFormat="1" ht="14.25" customHeight="1" x14ac:dyDescent="0.25"/>
    <row r="144146" spans="1:1" ht="14.25" customHeight="1" x14ac:dyDescent="0.3">
      <c r="A144146" s="21"/>
    </row>
    <row r="144152" spans="1:1" s="20" customFormat="1" ht="14.25" customHeight="1" x14ac:dyDescent="0.25"/>
    <row r="144168" spans="1:1" ht="14.25" customHeight="1" x14ac:dyDescent="0.3">
      <c r="A144168" s="21"/>
    </row>
    <row r="144174" spans="1:1" s="20" customFormat="1" ht="14.25" customHeight="1" x14ac:dyDescent="0.25"/>
    <row r="144190" spans="1:1" ht="14.25" customHeight="1" x14ac:dyDescent="0.3">
      <c r="A144190" s="21"/>
    </row>
    <row r="144196" s="20" customFormat="1" ht="14.25" customHeight="1" x14ac:dyDescent="0.25"/>
    <row r="144212" spans="1:1" ht="14.25" customHeight="1" x14ac:dyDescent="0.3">
      <c r="A144212" s="21"/>
    </row>
    <row r="144218" spans="1:1" s="20" customFormat="1" ht="14.25" customHeight="1" x14ac:dyDescent="0.25"/>
    <row r="144234" spans="1:1" ht="14.25" customHeight="1" x14ac:dyDescent="0.3">
      <c r="A144234" s="21"/>
    </row>
    <row r="144240" spans="1:1" s="20" customFormat="1" ht="14.25" customHeight="1" x14ac:dyDescent="0.25"/>
    <row r="144256" spans="1:1" ht="14.25" customHeight="1" x14ac:dyDescent="0.3">
      <c r="A144256" s="21"/>
    </row>
    <row r="144262" s="20" customFormat="1" ht="14.25" customHeight="1" x14ac:dyDescent="0.25"/>
    <row r="144278" spans="1:1" ht="14.25" customHeight="1" x14ac:dyDescent="0.3">
      <c r="A144278" s="21"/>
    </row>
    <row r="144284" spans="1:1" s="20" customFormat="1" ht="14.25" customHeight="1" x14ac:dyDescent="0.25"/>
    <row r="144300" spans="1:1" ht="14.25" customHeight="1" x14ac:dyDescent="0.3">
      <c r="A144300" s="21"/>
    </row>
    <row r="144306" s="20" customFormat="1" ht="14.25" customHeight="1" x14ac:dyDescent="0.25"/>
    <row r="144322" spans="1:1" ht="14.25" customHeight="1" x14ac:dyDescent="0.3">
      <c r="A144322" s="21"/>
    </row>
    <row r="144328" spans="1:1" s="20" customFormat="1" ht="14.25" customHeight="1" x14ac:dyDescent="0.25"/>
    <row r="144344" spans="1:1" ht="14.25" customHeight="1" x14ac:dyDescent="0.3">
      <c r="A144344" s="21"/>
    </row>
    <row r="144350" spans="1:1" s="20" customFormat="1" ht="14.25" customHeight="1" x14ac:dyDescent="0.25"/>
    <row r="144366" spans="1:1" ht="14.25" customHeight="1" x14ac:dyDescent="0.3">
      <c r="A144366" s="21"/>
    </row>
    <row r="144372" s="20" customFormat="1" ht="14.25" customHeight="1" x14ac:dyDescent="0.25"/>
    <row r="144388" spans="1:1" ht="14.25" customHeight="1" x14ac:dyDescent="0.3">
      <c r="A144388" s="21"/>
    </row>
    <row r="144394" spans="1:1" s="20" customFormat="1" ht="14.25" customHeight="1" x14ac:dyDescent="0.25"/>
    <row r="144410" spans="1:1" ht="14.25" customHeight="1" x14ac:dyDescent="0.3">
      <c r="A144410" s="21"/>
    </row>
    <row r="144416" spans="1:1" s="20" customFormat="1" ht="14.25" customHeight="1" x14ac:dyDescent="0.25"/>
    <row r="144432" spans="1:1" ht="14.25" customHeight="1" x14ac:dyDescent="0.3">
      <c r="A144432" s="21"/>
    </row>
    <row r="144438" s="20" customFormat="1" ht="14.25" customHeight="1" x14ac:dyDescent="0.25"/>
    <row r="144454" spans="1:1" ht="14.25" customHeight="1" x14ac:dyDescent="0.3">
      <c r="A144454" s="21"/>
    </row>
    <row r="144460" spans="1:1" s="20" customFormat="1" ht="14.25" customHeight="1" x14ac:dyDescent="0.25"/>
    <row r="144476" spans="1:1" ht="14.25" customHeight="1" x14ac:dyDescent="0.3">
      <c r="A144476" s="21"/>
    </row>
    <row r="144482" s="20" customFormat="1" ht="14.25" customHeight="1" x14ac:dyDescent="0.25"/>
    <row r="144498" spans="1:1" ht="14.25" customHeight="1" x14ac:dyDescent="0.3">
      <c r="A144498" s="21"/>
    </row>
    <row r="144504" spans="1:1" s="20" customFormat="1" ht="14.25" customHeight="1" x14ac:dyDescent="0.25"/>
    <row r="144520" spans="1:1" ht="14.25" customHeight="1" x14ac:dyDescent="0.3">
      <c r="A144520" s="21"/>
    </row>
    <row r="144526" spans="1:1" s="20" customFormat="1" ht="14.25" customHeight="1" x14ac:dyDescent="0.25"/>
    <row r="144542" spans="1:1" ht="14.25" customHeight="1" x14ac:dyDescent="0.3">
      <c r="A144542" s="21"/>
    </row>
    <row r="144548" s="20" customFormat="1" ht="14.25" customHeight="1" x14ac:dyDescent="0.25"/>
    <row r="144564" spans="1:1" ht="14.25" customHeight="1" x14ac:dyDescent="0.3">
      <c r="A144564" s="21"/>
    </row>
    <row r="144570" spans="1:1" s="20" customFormat="1" ht="14.25" customHeight="1" x14ac:dyDescent="0.25"/>
    <row r="144586" spans="1:1" ht="14.25" customHeight="1" x14ac:dyDescent="0.3">
      <c r="A144586" s="21"/>
    </row>
    <row r="144592" spans="1:1" s="20" customFormat="1" ht="14.25" customHeight="1" x14ac:dyDescent="0.25"/>
    <row r="144608" spans="1:1" ht="14.25" customHeight="1" x14ac:dyDescent="0.3">
      <c r="A144608" s="21"/>
    </row>
    <row r="144614" s="20" customFormat="1" ht="14.25" customHeight="1" x14ac:dyDescent="0.25"/>
    <row r="144630" spans="1:1" ht="14.25" customHeight="1" x14ac:dyDescent="0.3">
      <c r="A144630" s="21"/>
    </row>
    <row r="144636" spans="1:1" s="20" customFormat="1" ht="14.25" customHeight="1" x14ac:dyDescent="0.25"/>
    <row r="144652" spans="1:1" ht="14.25" customHeight="1" x14ac:dyDescent="0.3">
      <c r="A144652" s="21"/>
    </row>
    <row r="144658" s="20" customFormat="1" ht="14.25" customHeight="1" x14ac:dyDescent="0.25"/>
    <row r="144674" spans="1:1" ht="14.25" customHeight="1" x14ac:dyDescent="0.3">
      <c r="A144674" s="21"/>
    </row>
    <row r="144680" spans="1:1" s="20" customFormat="1" ht="14.25" customHeight="1" x14ac:dyDescent="0.25"/>
    <row r="144696" spans="1:1" ht="14.25" customHeight="1" x14ac:dyDescent="0.3">
      <c r="A144696" s="21"/>
    </row>
    <row r="144702" spans="1:1" s="20" customFormat="1" ht="14.25" customHeight="1" x14ac:dyDescent="0.25"/>
    <row r="144718" spans="1:1" ht="14.25" customHeight="1" x14ac:dyDescent="0.3">
      <c r="A144718" s="21"/>
    </row>
    <row r="144724" s="20" customFormat="1" ht="14.25" customHeight="1" x14ac:dyDescent="0.25"/>
    <row r="144740" spans="1:1" ht="14.25" customHeight="1" x14ac:dyDescent="0.3">
      <c r="A144740" s="21"/>
    </row>
    <row r="144746" spans="1:1" s="20" customFormat="1" ht="14.25" customHeight="1" x14ac:dyDescent="0.25"/>
    <row r="144762" spans="1:1" ht="14.25" customHeight="1" x14ac:dyDescent="0.3">
      <c r="A144762" s="21"/>
    </row>
    <row r="144768" spans="1:1" s="20" customFormat="1" ht="14.25" customHeight="1" x14ac:dyDescent="0.25"/>
    <row r="144784" spans="1:1" ht="14.25" customHeight="1" x14ac:dyDescent="0.3">
      <c r="A144784" s="21"/>
    </row>
    <row r="144790" s="20" customFormat="1" ht="14.25" customHeight="1" x14ac:dyDescent="0.25"/>
    <row r="144806" spans="1:1" ht="14.25" customHeight="1" x14ac:dyDescent="0.3">
      <c r="A144806" s="21"/>
    </row>
    <row r="144812" spans="1:1" s="20" customFormat="1" ht="14.25" customHeight="1" x14ac:dyDescent="0.25"/>
    <row r="144828" spans="1:1" ht="14.25" customHeight="1" x14ac:dyDescent="0.3">
      <c r="A144828" s="21"/>
    </row>
    <row r="144834" s="20" customFormat="1" ht="14.25" customHeight="1" x14ac:dyDescent="0.25"/>
    <row r="144850" spans="1:1" ht="14.25" customHeight="1" x14ac:dyDescent="0.3">
      <c r="A144850" s="21"/>
    </row>
    <row r="144856" spans="1:1" s="20" customFormat="1" ht="14.25" customHeight="1" x14ac:dyDescent="0.25"/>
    <row r="144872" spans="1:1" ht="14.25" customHeight="1" x14ac:dyDescent="0.3">
      <c r="A144872" s="21"/>
    </row>
    <row r="144878" spans="1:1" s="20" customFormat="1" ht="14.25" customHeight="1" x14ac:dyDescent="0.25"/>
    <row r="144894" spans="1:1" ht="14.25" customHeight="1" x14ac:dyDescent="0.3">
      <c r="A144894" s="21"/>
    </row>
    <row r="144900" s="20" customFormat="1" ht="14.25" customHeight="1" x14ac:dyDescent="0.25"/>
    <row r="144916" spans="1:1" ht="14.25" customHeight="1" x14ac:dyDescent="0.3">
      <c r="A144916" s="21"/>
    </row>
    <row r="144922" spans="1:1" s="20" customFormat="1" ht="14.25" customHeight="1" x14ac:dyDescent="0.25"/>
    <row r="144938" spans="1:1" ht="14.25" customHeight="1" x14ac:dyDescent="0.3">
      <c r="A144938" s="21"/>
    </row>
    <row r="144944" spans="1:1" s="20" customFormat="1" ht="14.25" customHeight="1" x14ac:dyDescent="0.25"/>
    <row r="144960" spans="1:1" ht="14.25" customHeight="1" x14ac:dyDescent="0.3">
      <c r="A144960" s="21"/>
    </row>
    <row r="144966" s="20" customFormat="1" ht="14.25" customHeight="1" x14ac:dyDescent="0.25"/>
    <row r="144982" spans="1:1" ht="14.25" customHeight="1" x14ac:dyDescent="0.3">
      <c r="A144982" s="21"/>
    </row>
    <row r="144988" spans="1:1" s="20" customFormat="1" ht="14.25" customHeight="1" x14ac:dyDescent="0.25"/>
    <row r="145004" spans="1:1" ht="14.25" customHeight="1" x14ac:dyDescent="0.3">
      <c r="A145004" s="21"/>
    </row>
    <row r="145010" s="20" customFormat="1" ht="14.25" customHeight="1" x14ac:dyDescent="0.25"/>
    <row r="145026" spans="1:1" ht="14.25" customHeight="1" x14ac:dyDescent="0.3">
      <c r="A145026" s="21"/>
    </row>
    <row r="145032" spans="1:1" s="20" customFormat="1" ht="14.25" customHeight="1" x14ac:dyDescent="0.25"/>
    <row r="145048" spans="1:1" ht="14.25" customHeight="1" x14ac:dyDescent="0.3">
      <c r="A145048" s="21"/>
    </row>
    <row r="145054" spans="1:1" s="20" customFormat="1" ht="14.25" customHeight="1" x14ac:dyDescent="0.25"/>
    <row r="145070" spans="1:1" ht="14.25" customHeight="1" x14ac:dyDescent="0.3">
      <c r="A145070" s="21"/>
    </row>
    <row r="145076" s="20" customFormat="1" ht="14.25" customHeight="1" x14ac:dyDescent="0.25"/>
    <row r="145092" spans="1:1" ht="14.25" customHeight="1" x14ac:dyDescent="0.3">
      <c r="A145092" s="21"/>
    </row>
    <row r="145098" spans="1:1" s="20" customFormat="1" ht="14.25" customHeight="1" x14ac:dyDescent="0.25"/>
    <row r="145114" spans="1:1" ht="14.25" customHeight="1" x14ac:dyDescent="0.3">
      <c r="A145114" s="21"/>
    </row>
    <row r="145120" spans="1:1" s="20" customFormat="1" ht="14.25" customHeight="1" x14ac:dyDescent="0.25"/>
    <row r="145136" spans="1:1" ht="14.25" customHeight="1" x14ac:dyDescent="0.3">
      <c r="A145136" s="21"/>
    </row>
    <row r="145142" s="20" customFormat="1" ht="14.25" customHeight="1" x14ac:dyDescent="0.25"/>
    <row r="145158" spans="1:1" ht="14.25" customHeight="1" x14ac:dyDescent="0.3">
      <c r="A145158" s="21"/>
    </row>
    <row r="145164" spans="1:1" s="20" customFormat="1" ht="14.25" customHeight="1" x14ac:dyDescent="0.25"/>
    <row r="145180" spans="1:1" ht="14.25" customHeight="1" x14ac:dyDescent="0.3">
      <c r="A145180" s="21"/>
    </row>
    <row r="145186" s="20" customFormat="1" ht="14.25" customHeight="1" x14ac:dyDescent="0.25"/>
    <row r="145202" spans="1:1" ht="14.25" customHeight="1" x14ac:dyDescent="0.3">
      <c r="A145202" s="21"/>
    </row>
    <row r="145208" spans="1:1" s="20" customFormat="1" ht="14.25" customHeight="1" x14ac:dyDescent="0.25"/>
    <row r="145224" spans="1:1" ht="14.25" customHeight="1" x14ac:dyDescent="0.3">
      <c r="A145224" s="21"/>
    </row>
    <row r="145230" spans="1:1" s="20" customFormat="1" ht="14.25" customHeight="1" x14ac:dyDescent="0.25"/>
    <row r="145246" spans="1:1" ht="14.25" customHeight="1" x14ac:dyDescent="0.3">
      <c r="A145246" s="21"/>
    </row>
    <row r="145252" s="20" customFormat="1" ht="14.25" customHeight="1" x14ac:dyDescent="0.25"/>
    <row r="145268" spans="1:1" ht="14.25" customHeight="1" x14ac:dyDescent="0.3">
      <c r="A145268" s="21"/>
    </row>
    <row r="145274" spans="1:1" s="20" customFormat="1" ht="14.25" customHeight="1" x14ac:dyDescent="0.25"/>
    <row r="145290" spans="1:1" ht="14.25" customHeight="1" x14ac:dyDescent="0.3">
      <c r="A145290" s="21"/>
    </row>
    <row r="145296" spans="1:1" s="20" customFormat="1" ht="14.25" customHeight="1" x14ac:dyDescent="0.25"/>
    <row r="145312" spans="1:1" ht="14.25" customHeight="1" x14ac:dyDescent="0.3">
      <c r="A145312" s="21"/>
    </row>
    <row r="145318" s="20" customFormat="1" ht="14.25" customHeight="1" x14ac:dyDescent="0.25"/>
    <row r="145334" spans="1:1" ht="14.25" customHeight="1" x14ac:dyDescent="0.3">
      <c r="A145334" s="21"/>
    </row>
    <row r="145340" spans="1:1" s="20" customFormat="1" ht="14.25" customHeight="1" x14ac:dyDescent="0.25"/>
    <row r="145356" spans="1:1" ht="14.25" customHeight="1" x14ac:dyDescent="0.3">
      <c r="A145356" s="21"/>
    </row>
    <row r="145362" s="20" customFormat="1" ht="14.25" customHeight="1" x14ac:dyDescent="0.25"/>
    <row r="145378" spans="1:1" ht="14.25" customHeight="1" x14ac:dyDescent="0.3">
      <c r="A145378" s="21"/>
    </row>
    <row r="145384" spans="1:1" s="20" customFormat="1" ht="14.25" customHeight="1" x14ac:dyDescent="0.25"/>
    <row r="145400" spans="1:1" ht="14.25" customHeight="1" x14ac:dyDescent="0.3">
      <c r="A145400" s="21"/>
    </row>
    <row r="145406" spans="1:1" s="20" customFormat="1" ht="14.25" customHeight="1" x14ac:dyDescent="0.25"/>
    <row r="145422" spans="1:1" ht="14.25" customHeight="1" x14ac:dyDescent="0.3">
      <c r="A145422" s="21"/>
    </row>
    <row r="145428" s="20" customFormat="1" ht="14.25" customHeight="1" x14ac:dyDescent="0.25"/>
    <row r="145444" spans="1:1" ht="14.25" customHeight="1" x14ac:dyDescent="0.3">
      <c r="A145444" s="21"/>
    </row>
    <row r="145450" spans="1:1" s="20" customFormat="1" ht="14.25" customHeight="1" x14ac:dyDescent="0.25"/>
    <row r="145466" spans="1:1" ht="14.25" customHeight="1" x14ac:dyDescent="0.3">
      <c r="A145466" s="21"/>
    </row>
    <row r="145472" spans="1:1" s="20" customFormat="1" ht="14.25" customHeight="1" x14ac:dyDescent="0.25"/>
    <row r="145488" spans="1:1" ht="14.25" customHeight="1" x14ac:dyDescent="0.3">
      <c r="A145488" s="21"/>
    </row>
    <row r="145494" s="20" customFormat="1" ht="14.25" customHeight="1" x14ac:dyDescent="0.25"/>
    <row r="145510" spans="1:1" ht="14.25" customHeight="1" x14ac:dyDescent="0.3">
      <c r="A145510" s="21"/>
    </row>
    <row r="145516" spans="1:1" s="20" customFormat="1" ht="14.25" customHeight="1" x14ac:dyDescent="0.25"/>
    <row r="145532" spans="1:1" ht="14.25" customHeight="1" x14ac:dyDescent="0.3">
      <c r="A145532" s="21"/>
    </row>
    <row r="145538" s="20" customFormat="1" ht="14.25" customHeight="1" x14ac:dyDescent="0.25"/>
    <row r="145554" spans="1:1" ht="14.25" customHeight="1" x14ac:dyDescent="0.3">
      <c r="A145554" s="21"/>
    </row>
    <row r="145560" spans="1:1" s="20" customFormat="1" ht="14.25" customHeight="1" x14ac:dyDescent="0.25"/>
    <row r="145576" spans="1:1" ht="14.25" customHeight="1" x14ac:dyDescent="0.3">
      <c r="A145576" s="21"/>
    </row>
    <row r="145582" spans="1:1" s="20" customFormat="1" ht="14.25" customHeight="1" x14ac:dyDescent="0.25"/>
    <row r="145598" spans="1:1" ht="14.25" customHeight="1" x14ac:dyDescent="0.3">
      <c r="A145598" s="21"/>
    </row>
    <row r="145604" s="20" customFormat="1" ht="14.25" customHeight="1" x14ac:dyDescent="0.25"/>
    <row r="145620" spans="1:1" ht="14.25" customHeight="1" x14ac:dyDescent="0.3">
      <c r="A145620" s="21"/>
    </row>
    <row r="145626" spans="1:1" s="20" customFormat="1" ht="14.25" customHeight="1" x14ac:dyDescent="0.25"/>
    <row r="145642" spans="1:1" ht="14.25" customHeight="1" x14ac:dyDescent="0.3">
      <c r="A145642" s="21"/>
    </row>
    <row r="145648" spans="1:1" s="20" customFormat="1" ht="14.25" customHeight="1" x14ac:dyDescent="0.25"/>
    <row r="145664" spans="1:1" ht="14.25" customHeight="1" x14ac:dyDescent="0.3">
      <c r="A145664" s="21"/>
    </row>
    <row r="145670" s="20" customFormat="1" ht="14.25" customHeight="1" x14ac:dyDescent="0.25"/>
    <row r="145686" spans="1:1" ht="14.25" customHeight="1" x14ac:dyDescent="0.3">
      <c r="A145686" s="21"/>
    </row>
    <row r="145692" spans="1:1" s="20" customFormat="1" ht="14.25" customHeight="1" x14ac:dyDescent="0.25"/>
    <row r="145708" spans="1:1" ht="14.25" customHeight="1" x14ac:dyDescent="0.3">
      <c r="A145708" s="21"/>
    </row>
    <row r="145714" s="20" customFormat="1" ht="14.25" customHeight="1" x14ac:dyDescent="0.25"/>
    <row r="145730" spans="1:1" ht="14.25" customHeight="1" x14ac:dyDescent="0.3">
      <c r="A145730" s="21"/>
    </row>
    <row r="145736" spans="1:1" s="20" customFormat="1" ht="14.25" customHeight="1" x14ac:dyDescent="0.25"/>
    <row r="145752" spans="1:1" ht="14.25" customHeight="1" x14ac:dyDescent="0.3">
      <c r="A145752" s="21"/>
    </row>
    <row r="145758" spans="1:1" s="20" customFormat="1" ht="14.25" customHeight="1" x14ac:dyDescent="0.25"/>
    <row r="145774" spans="1:1" ht="14.25" customHeight="1" x14ac:dyDescent="0.3">
      <c r="A145774" s="21"/>
    </row>
    <row r="145780" s="20" customFormat="1" ht="14.25" customHeight="1" x14ac:dyDescent="0.25"/>
    <row r="145796" spans="1:1" ht="14.25" customHeight="1" x14ac:dyDescent="0.3">
      <c r="A145796" s="21"/>
    </row>
    <row r="145802" spans="1:1" s="20" customFormat="1" ht="14.25" customHeight="1" x14ac:dyDescent="0.25"/>
    <row r="145818" spans="1:1" ht="14.25" customHeight="1" x14ac:dyDescent="0.3">
      <c r="A145818" s="21"/>
    </row>
    <row r="145824" spans="1:1" s="20" customFormat="1" ht="14.25" customHeight="1" x14ac:dyDescent="0.25"/>
    <row r="145840" spans="1:1" ht="14.25" customHeight="1" x14ac:dyDescent="0.3">
      <c r="A145840" s="21"/>
    </row>
    <row r="145846" s="20" customFormat="1" ht="14.25" customHeight="1" x14ac:dyDescent="0.25"/>
    <row r="145862" spans="1:1" ht="14.25" customHeight="1" x14ac:dyDescent="0.3">
      <c r="A145862" s="21"/>
    </row>
    <row r="145868" spans="1:1" s="20" customFormat="1" ht="14.25" customHeight="1" x14ac:dyDescent="0.25"/>
    <row r="145884" spans="1:1" ht="14.25" customHeight="1" x14ac:dyDescent="0.3">
      <c r="A145884" s="21"/>
    </row>
    <row r="145890" s="20" customFormat="1" ht="14.25" customHeight="1" x14ac:dyDescent="0.25"/>
    <row r="145906" spans="1:1" ht="14.25" customHeight="1" x14ac:dyDescent="0.3">
      <c r="A145906" s="21"/>
    </row>
    <row r="145912" spans="1:1" s="20" customFormat="1" ht="14.25" customHeight="1" x14ac:dyDescent="0.25"/>
    <row r="145928" spans="1:1" ht="14.25" customHeight="1" x14ac:dyDescent="0.3">
      <c r="A145928" s="21"/>
    </row>
    <row r="145934" spans="1:1" s="20" customFormat="1" ht="14.25" customHeight="1" x14ac:dyDescent="0.25"/>
    <row r="145950" spans="1:1" ht="14.25" customHeight="1" x14ac:dyDescent="0.3">
      <c r="A145950" s="21"/>
    </row>
    <row r="145956" s="20" customFormat="1" ht="14.25" customHeight="1" x14ac:dyDescent="0.25"/>
    <row r="145972" spans="1:1" ht="14.25" customHeight="1" x14ac:dyDescent="0.3">
      <c r="A145972" s="21"/>
    </row>
    <row r="145978" spans="1:1" s="20" customFormat="1" ht="14.25" customHeight="1" x14ac:dyDescent="0.25"/>
    <row r="145994" spans="1:1" ht="14.25" customHeight="1" x14ac:dyDescent="0.3">
      <c r="A145994" s="21"/>
    </row>
    <row r="146000" spans="1:1" s="20" customFormat="1" ht="14.25" customHeight="1" x14ac:dyDescent="0.25"/>
    <row r="146016" spans="1:1" ht="14.25" customHeight="1" x14ac:dyDescent="0.3">
      <c r="A146016" s="21"/>
    </row>
    <row r="146022" s="20" customFormat="1" ht="14.25" customHeight="1" x14ac:dyDescent="0.25"/>
    <row r="146038" spans="1:1" ht="14.25" customHeight="1" x14ac:dyDescent="0.3">
      <c r="A146038" s="21"/>
    </row>
    <row r="146044" spans="1:1" s="20" customFormat="1" ht="14.25" customHeight="1" x14ac:dyDescent="0.25"/>
    <row r="146060" spans="1:1" ht="14.25" customHeight="1" x14ac:dyDescent="0.3">
      <c r="A146060" s="21"/>
    </row>
    <row r="146066" s="20" customFormat="1" ht="14.25" customHeight="1" x14ac:dyDescent="0.25"/>
    <row r="146082" spans="1:1" ht="14.25" customHeight="1" x14ac:dyDescent="0.3">
      <c r="A146082" s="21"/>
    </row>
    <row r="146088" spans="1:1" s="20" customFormat="1" ht="14.25" customHeight="1" x14ac:dyDescent="0.25"/>
    <row r="146104" spans="1:1" ht="14.25" customHeight="1" x14ac:dyDescent="0.3">
      <c r="A146104" s="21"/>
    </row>
    <row r="146110" spans="1:1" s="20" customFormat="1" ht="14.25" customHeight="1" x14ac:dyDescent="0.25"/>
    <row r="146126" spans="1:1" ht="14.25" customHeight="1" x14ac:dyDescent="0.3">
      <c r="A146126" s="21"/>
    </row>
    <row r="146132" s="20" customFormat="1" ht="14.25" customHeight="1" x14ac:dyDescent="0.25"/>
    <row r="146148" spans="1:1" ht="14.25" customHeight="1" x14ac:dyDescent="0.3">
      <c r="A146148" s="21"/>
    </row>
    <row r="146154" spans="1:1" s="20" customFormat="1" ht="14.25" customHeight="1" x14ac:dyDescent="0.25"/>
    <row r="146170" spans="1:1" ht="14.25" customHeight="1" x14ac:dyDescent="0.3">
      <c r="A146170" s="21"/>
    </row>
    <row r="146176" spans="1:1" s="20" customFormat="1" ht="14.25" customHeight="1" x14ac:dyDescent="0.25"/>
    <row r="146192" spans="1:1" ht="14.25" customHeight="1" x14ac:dyDescent="0.3">
      <c r="A146192" s="21"/>
    </row>
    <row r="146198" s="20" customFormat="1" ht="14.25" customHeight="1" x14ac:dyDescent="0.25"/>
    <row r="146214" spans="1:1" ht="14.25" customHeight="1" x14ac:dyDescent="0.3">
      <c r="A146214" s="21"/>
    </row>
    <row r="146220" spans="1:1" s="20" customFormat="1" ht="14.25" customHeight="1" x14ac:dyDescent="0.25"/>
    <row r="146236" spans="1:1" ht="14.25" customHeight="1" x14ac:dyDescent="0.3">
      <c r="A146236" s="21"/>
    </row>
    <row r="146242" s="20" customFormat="1" ht="14.25" customHeight="1" x14ac:dyDescent="0.25"/>
    <row r="146258" spans="1:1" ht="14.25" customHeight="1" x14ac:dyDescent="0.3">
      <c r="A146258" s="21"/>
    </row>
    <row r="146264" spans="1:1" s="20" customFormat="1" ht="14.25" customHeight="1" x14ac:dyDescent="0.25"/>
    <row r="146280" spans="1:1" ht="14.25" customHeight="1" x14ac:dyDescent="0.3">
      <c r="A146280" s="21"/>
    </row>
    <row r="146286" spans="1:1" s="20" customFormat="1" ht="14.25" customHeight="1" x14ac:dyDescent="0.25"/>
    <row r="146302" spans="1:1" ht="14.25" customHeight="1" x14ac:dyDescent="0.3">
      <c r="A146302" s="21"/>
    </row>
    <row r="146308" s="20" customFormat="1" ht="14.25" customHeight="1" x14ac:dyDescent="0.25"/>
    <row r="146324" spans="1:1" ht="14.25" customHeight="1" x14ac:dyDescent="0.3">
      <c r="A146324" s="21"/>
    </row>
    <row r="146330" spans="1:1" s="20" customFormat="1" ht="14.25" customHeight="1" x14ac:dyDescent="0.25"/>
    <row r="146346" spans="1:1" ht="14.25" customHeight="1" x14ac:dyDescent="0.3">
      <c r="A146346" s="21"/>
    </row>
    <row r="146352" spans="1:1" s="20" customFormat="1" ht="14.25" customHeight="1" x14ac:dyDescent="0.25"/>
    <row r="146368" spans="1:1" ht="14.25" customHeight="1" x14ac:dyDescent="0.3">
      <c r="A146368" s="21"/>
    </row>
    <row r="146374" s="20" customFormat="1" ht="14.25" customHeight="1" x14ac:dyDescent="0.25"/>
    <row r="146390" spans="1:1" ht="14.25" customHeight="1" x14ac:dyDescent="0.3">
      <c r="A146390" s="21"/>
    </row>
    <row r="146396" spans="1:1" s="20" customFormat="1" ht="14.25" customHeight="1" x14ac:dyDescent="0.25"/>
    <row r="146412" spans="1:1" ht="14.25" customHeight="1" x14ac:dyDescent="0.3">
      <c r="A146412" s="21"/>
    </row>
    <row r="146418" s="20" customFormat="1" ht="14.25" customHeight="1" x14ac:dyDescent="0.25"/>
    <row r="146434" spans="1:1" ht="14.25" customHeight="1" x14ac:dyDescent="0.3">
      <c r="A146434" s="21"/>
    </row>
    <row r="146440" spans="1:1" s="20" customFormat="1" ht="14.25" customHeight="1" x14ac:dyDescent="0.25"/>
    <row r="146456" spans="1:1" ht="14.25" customHeight="1" x14ac:dyDescent="0.3">
      <c r="A146456" s="21"/>
    </row>
    <row r="146462" spans="1:1" s="20" customFormat="1" ht="14.25" customHeight="1" x14ac:dyDescent="0.25"/>
    <row r="146478" spans="1:1" ht="14.25" customHeight="1" x14ac:dyDescent="0.3">
      <c r="A146478" s="21"/>
    </row>
    <row r="146484" s="20" customFormat="1" ht="14.25" customHeight="1" x14ac:dyDescent="0.25"/>
    <row r="146500" spans="1:1" ht="14.25" customHeight="1" x14ac:dyDescent="0.3">
      <c r="A146500" s="21"/>
    </row>
    <row r="146506" spans="1:1" s="20" customFormat="1" ht="14.25" customHeight="1" x14ac:dyDescent="0.25"/>
    <row r="146522" spans="1:1" ht="14.25" customHeight="1" x14ac:dyDescent="0.3">
      <c r="A146522" s="21"/>
    </row>
    <row r="146528" spans="1:1" s="20" customFormat="1" ht="14.25" customHeight="1" x14ac:dyDescent="0.25"/>
    <row r="146544" spans="1:1" ht="14.25" customHeight="1" x14ac:dyDescent="0.3">
      <c r="A146544" s="21"/>
    </row>
    <row r="146550" s="20" customFormat="1" ht="14.25" customHeight="1" x14ac:dyDescent="0.25"/>
    <row r="146566" spans="1:1" ht="14.25" customHeight="1" x14ac:dyDescent="0.3">
      <c r="A146566" s="21"/>
    </row>
    <row r="146572" spans="1:1" s="20" customFormat="1" ht="14.25" customHeight="1" x14ac:dyDescent="0.25"/>
    <row r="146588" spans="1:1" ht="14.25" customHeight="1" x14ac:dyDescent="0.3">
      <c r="A146588" s="21"/>
    </row>
    <row r="146594" s="20" customFormat="1" ht="14.25" customHeight="1" x14ac:dyDescent="0.25"/>
    <row r="146610" spans="1:1" ht="14.25" customHeight="1" x14ac:dyDescent="0.3">
      <c r="A146610" s="21"/>
    </row>
    <row r="146616" spans="1:1" s="20" customFormat="1" ht="14.25" customHeight="1" x14ac:dyDescent="0.25"/>
    <row r="146632" spans="1:1" ht="14.25" customHeight="1" x14ac:dyDescent="0.3">
      <c r="A146632" s="21"/>
    </row>
    <row r="146638" spans="1:1" s="20" customFormat="1" ht="14.25" customHeight="1" x14ac:dyDescent="0.25"/>
    <row r="146654" spans="1:1" ht="14.25" customHeight="1" x14ac:dyDescent="0.3">
      <c r="A146654" s="21"/>
    </row>
    <row r="146660" s="20" customFormat="1" ht="14.25" customHeight="1" x14ac:dyDescent="0.25"/>
    <row r="146676" spans="1:1" ht="14.25" customHeight="1" x14ac:dyDescent="0.3">
      <c r="A146676" s="21"/>
    </row>
    <row r="146682" spans="1:1" s="20" customFormat="1" ht="14.25" customHeight="1" x14ac:dyDescent="0.25"/>
    <row r="146698" spans="1:1" ht="14.25" customHeight="1" x14ac:dyDescent="0.3">
      <c r="A146698" s="21"/>
    </row>
    <row r="146704" spans="1:1" s="20" customFormat="1" ht="14.25" customHeight="1" x14ac:dyDescent="0.25"/>
    <row r="146720" spans="1:1" ht="14.25" customHeight="1" x14ac:dyDescent="0.3">
      <c r="A146720" s="21"/>
    </row>
    <row r="146726" s="20" customFormat="1" ht="14.25" customHeight="1" x14ac:dyDescent="0.25"/>
    <row r="146742" spans="1:1" ht="14.25" customHeight="1" x14ac:dyDescent="0.3">
      <c r="A146742" s="21"/>
    </row>
    <row r="146748" spans="1:1" s="20" customFormat="1" ht="14.25" customHeight="1" x14ac:dyDescent="0.25"/>
    <row r="146764" spans="1:1" ht="14.25" customHeight="1" x14ac:dyDescent="0.3">
      <c r="A146764" s="21"/>
    </row>
    <row r="146770" s="20" customFormat="1" ht="14.25" customHeight="1" x14ac:dyDescent="0.25"/>
    <row r="146786" spans="1:1" ht="14.25" customHeight="1" x14ac:dyDescent="0.3">
      <c r="A146786" s="21"/>
    </row>
    <row r="146792" spans="1:1" s="20" customFormat="1" ht="14.25" customHeight="1" x14ac:dyDescent="0.25"/>
    <row r="146808" spans="1:1" ht="14.25" customHeight="1" x14ac:dyDescent="0.3">
      <c r="A146808" s="21"/>
    </row>
    <row r="146814" spans="1:1" s="20" customFormat="1" ht="14.25" customHeight="1" x14ac:dyDescent="0.25"/>
    <row r="146830" spans="1:1" ht="14.25" customHeight="1" x14ac:dyDescent="0.3">
      <c r="A146830" s="21"/>
    </row>
    <row r="146836" s="20" customFormat="1" ht="14.25" customHeight="1" x14ac:dyDescent="0.25"/>
    <row r="146852" spans="1:1" ht="14.25" customHeight="1" x14ac:dyDescent="0.3">
      <c r="A146852" s="21"/>
    </row>
    <row r="146858" spans="1:1" s="20" customFormat="1" ht="14.25" customHeight="1" x14ac:dyDescent="0.25"/>
    <row r="146874" spans="1:1" ht="14.25" customHeight="1" x14ac:dyDescent="0.3">
      <c r="A146874" s="21"/>
    </row>
    <row r="146880" spans="1:1" s="20" customFormat="1" ht="14.25" customHeight="1" x14ac:dyDescent="0.25"/>
    <row r="146896" spans="1:1" ht="14.25" customHeight="1" x14ac:dyDescent="0.3">
      <c r="A146896" s="21"/>
    </row>
    <row r="146902" s="20" customFormat="1" ht="14.25" customHeight="1" x14ac:dyDescent="0.25"/>
    <row r="146918" spans="1:1" ht="14.25" customHeight="1" x14ac:dyDescent="0.3">
      <c r="A146918" s="21"/>
    </row>
    <row r="146924" spans="1:1" s="20" customFormat="1" ht="14.25" customHeight="1" x14ac:dyDescent="0.25"/>
    <row r="146940" spans="1:1" ht="14.25" customHeight="1" x14ac:dyDescent="0.3">
      <c r="A146940" s="21"/>
    </row>
    <row r="146946" s="20" customFormat="1" ht="14.25" customHeight="1" x14ac:dyDescent="0.25"/>
    <row r="146962" spans="1:1" ht="14.25" customHeight="1" x14ac:dyDescent="0.3">
      <c r="A146962" s="21"/>
    </row>
    <row r="146968" spans="1:1" s="20" customFormat="1" ht="14.25" customHeight="1" x14ac:dyDescent="0.25"/>
    <row r="146984" spans="1:1" ht="14.25" customHeight="1" x14ac:dyDescent="0.3">
      <c r="A146984" s="21"/>
    </row>
    <row r="146990" spans="1:1" s="20" customFormat="1" ht="14.25" customHeight="1" x14ac:dyDescent="0.25"/>
    <row r="147006" spans="1:1" ht="14.25" customHeight="1" x14ac:dyDescent="0.3">
      <c r="A147006" s="21"/>
    </row>
    <row r="147012" s="20" customFormat="1" ht="14.25" customHeight="1" x14ac:dyDescent="0.25"/>
    <row r="147028" spans="1:1" ht="14.25" customHeight="1" x14ac:dyDescent="0.3">
      <c r="A147028" s="21"/>
    </row>
    <row r="147034" spans="1:1" s="20" customFormat="1" ht="14.25" customHeight="1" x14ac:dyDescent="0.25"/>
    <row r="147050" spans="1:1" ht="14.25" customHeight="1" x14ac:dyDescent="0.3">
      <c r="A147050" s="21"/>
    </row>
    <row r="147056" spans="1:1" s="20" customFormat="1" ht="14.25" customHeight="1" x14ac:dyDescent="0.25"/>
    <row r="147072" spans="1:1" ht="14.25" customHeight="1" x14ac:dyDescent="0.3">
      <c r="A147072" s="21"/>
    </row>
    <row r="147078" s="20" customFormat="1" ht="14.25" customHeight="1" x14ac:dyDescent="0.25"/>
    <row r="147094" spans="1:1" ht="14.25" customHeight="1" x14ac:dyDescent="0.3">
      <c r="A147094" s="21"/>
    </row>
    <row r="147100" spans="1:1" s="20" customFormat="1" ht="14.25" customHeight="1" x14ac:dyDescent="0.25"/>
    <row r="147116" spans="1:1" ht="14.25" customHeight="1" x14ac:dyDescent="0.3">
      <c r="A147116" s="21"/>
    </row>
    <row r="147122" s="20" customFormat="1" ht="14.25" customHeight="1" x14ac:dyDescent="0.25"/>
    <row r="147138" spans="1:1" ht="14.25" customHeight="1" x14ac:dyDescent="0.3">
      <c r="A147138" s="21"/>
    </row>
    <row r="147144" spans="1:1" s="20" customFormat="1" ht="14.25" customHeight="1" x14ac:dyDescent="0.25"/>
    <row r="147160" spans="1:1" ht="14.25" customHeight="1" x14ac:dyDescent="0.3">
      <c r="A147160" s="21"/>
    </row>
    <row r="147166" spans="1:1" s="20" customFormat="1" ht="14.25" customHeight="1" x14ac:dyDescent="0.25"/>
    <row r="147182" spans="1:1" ht="14.25" customHeight="1" x14ac:dyDescent="0.3">
      <c r="A147182" s="21"/>
    </row>
    <row r="147188" s="20" customFormat="1" ht="14.25" customHeight="1" x14ac:dyDescent="0.25"/>
    <row r="147204" spans="1:1" ht="14.25" customHeight="1" x14ac:dyDescent="0.3">
      <c r="A147204" s="21"/>
    </row>
    <row r="147210" spans="1:1" s="20" customFormat="1" ht="14.25" customHeight="1" x14ac:dyDescent="0.25"/>
    <row r="147226" spans="1:1" ht="14.25" customHeight="1" x14ac:dyDescent="0.3">
      <c r="A147226" s="21"/>
    </row>
    <row r="147232" spans="1:1" s="20" customFormat="1" ht="14.25" customHeight="1" x14ac:dyDescent="0.25"/>
    <row r="147248" spans="1:1" ht="14.25" customHeight="1" x14ac:dyDescent="0.3">
      <c r="A147248" s="21"/>
    </row>
    <row r="147254" s="20" customFormat="1" ht="14.25" customHeight="1" x14ac:dyDescent="0.25"/>
    <row r="147270" spans="1:1" ht="14.25" customHeight="1" x14ac:dyDescent="0.3">
      <c r="A147270" s="21"/>
    </row>
    <row r="147276" spans="1:1" s="20" customFormat="1" ht="14.25" customHeight="1" x14ac:dyDescent="0.25"/>
    <row r="147292" spans="1:1" ht="14.25" customHeight="1" x14ac:dyDescent="0.3">
      <c r="A147292" s="21"/>
    </row>
    <row r="147298" s="20" customFormat="1" ht="14.25" customHeight="1" x14ac:dyDescent="0.25"/>
    <row r="147314" spans="1:1" ht="14.25" customHeight="1" x14ac:dyDescent="0.3">
      <c r="A147314" s="21"/>
    </row>
    <row r="147320" spans="1:1" s="20" customFormat="1" ht="14.25" customHeight="1" x14ac:dyDescent="0.25"/>
    <row r="147336" spans="1:1" ht="14.25" customHeight="1" x14ac:dyDescent="0.3">
      <c r="A147336" s="21"/>
    </row>
    <row r="147342" spans="1:1" s="20" customFormat="1" ht="14.25" customHeight="1" x14ac:dyDescent="0.25"/>
    <row r="147358" spans="1:1" ht="14.25" customHeight="1" x14ac:dyDescent="0.3">
      <c r="A147358" s="21"/>
    </row>
    <row r="147364" s="20" customFormat="1" ht="14.25" customHeight="1" x14ac:dyDescent="0.25"/>
    <row r="147380" spans="1:1" ht="14.25" customHeight="1" x14ac:dyDescent="0.3">
      <c r="A147380" s="21"/>
    </row>
    <row r="147386" spans="1:1" s="20" customFormat="1" ht="14.25" customHeight="1" x14ac:dyDescent="0.25"/>
    <row r="147402" spans="1:1" ht="14.25" customHeight="1" x14ac:dyDescent="0.3">
      <c r="A147402" s="21"/>
    </row>
    <row r="147408" spans="1:1" s="20" customFormat="1" ht="14.25" customHeight="1" x14ac:dyDescent="0.25"/>
    <row r="147424" spans="1:1" ht="14.25" customHeight="1" x14ac:dyDescent="0.3">
      <c r="A147424" s="21"/>
    </row>
    <row r="147430" s="20" customFormat="1" ht="14.25" customHeight="1" x14ac:dyDescent="0.25"/>
    <row r="147446" spans="1:1" ht="14.25" customHeight="1" x14ac:dyDescent="0.3">
      <c r="A147446" s="21"/>
    </row>
    <row r="147452" spans="1:1" s="20" customFormat="1" ht="14.25" customHeight="1" x14ac:dyDescent="0.25"/>
    <row r="147468" spans="1:1" ht="14.25" customHeight="1" x14ac:dyDescent="0.3">
      <c r="A147468" s="21"/>
    </row>
    <row r="147474" s="20" customFormat="1" ht="14.25" customHeight="1" x14ac:dyDescent="0.25"/>
    <row r="147490" spans="1:1" ht="14.25" customHeight="1" x14ac:dyDescent="0.3">
      <c r="A147490" s="21"/>
    </row>
    <row r="147496" spans="1:1" s="20" customFormat="1" ht="14.25" customHeight="1" x14ac:dyDescent="0.25"/>
    <row r="147512" spans="1:1" ht="14.25" customHeight="1" x14ac:dyDescent="0.3">
      <c r="A147512" s="21"/>
    </row>
    <row r="147518" spans="1:1" s="20" customFormat="1" ht="14.25" customHeight="1" x14ac:dyDescent="0.25"/>
    <row r="147534" spans="1:1" ht="14.25" customHeight="1" x14ac:dyDescent="0.3">
      <c r="A147534" s="21"/>
    </row>
    <row r="147540" s="20" customFormat="1" ht="14.25" customHeight="1" x14ac:dyDescent="0.25"/>
    <row r="147556" spans="1:1" ht="14.25" customHeight="1" x14ac:dyDescent="0.3">
      <c r="A147556" s="21"/>
    </row>
    <row r="147562" spans="1:1" s="20" customFormat="1" ht="14.25" customHeight="1" x14ac:dyDescent="0.25"/>
    <row r="147578" spans="1:1" ht="14.25" customHeight="1" x14ac:dyDescent="0.3">
      <c r="A147578" s="21"/>
    </row>
    <row r="147584" spans="1:1" s="20" customFormat="1" ht="14.25" customHeight="1" x14ac:dyDescent="0.25"/>
    <row r="147600" spans="1:1" ht="14.25" customHeight="1" x14ac:dyDescent="0.3">
      <c r="A147600" s="21"/>
    </row>
    <row r="147606" s="20" customFormat="1" ht="14.25" customHeight="1" x14ac:dyDescent="0.25"/>
    <row r="147622" spans="1:1" ht="14.25" customHeight="1" x14ac:dyDescent="0.3">
      <c r="A147622" s="21"/>
    </row>
    <row r="147628" spans="1:1" s="20" customFormat="1" ht="14.25" customHeight="1" x14ac:dyDescent="0.25"/>
    <row r="147644" spans="1:1" ht="14.25" customHeight="1" x14ac:dyDescent="0.3">
      <c r="A147644" s="21"/>
    </row>
    <row r="147650" s="20" customFormat="1" ht="14.25" customHeight="1" x14ac:dyDescent="0.25"/>
    <row r="147666" spans="1:1" ht="14.25" customHeight="1" x14ac:dyDescent="0.3">
      <c r="A147666" s="21"/>
    </row>
    <row r="147672" spans="1:1" s="20" customFormat="1" ht="14.25" customHeight="1" x14ac:dyDescent="0.25"/>
    <row r="147688" spans="1:1" ht="14.25" customHeight="1" x14ac:dyDescent="0.3">
      <c r="A147688" s="21"/>
    </row>
    <row r="147694" spans="1:1" s="20" customFormat="1" ht="14.25" customHeight="1" x14ac:dyDescent="0.25"/>
    <row r="147710" spans="1:1" ht="14.25" customHeight="1" x14ac:dyDescent="0.3">
      <c r="A147710" s="21"/>
    </row>
    <row r="147716" s="20" customFormat="1" ht="14.25" customHeight="1" x14ac:dyDescent="0.25"/>
    <row r="147732" spans="1:1" ht="14.25" customHeight="1" x14ac:dyDescent="0.3">
      <c r="A147732" s="21"/>
    </row>
    <row r="147738" spans="1:1" s="20" customFormat="1" ht="14.25" customHeight="1" x14ac:dyDescent="0.25"/>
    <row r="147754" spans="1:1" ht="14.25" customHeight="1" x14ac:dyDescent="0.3">
      <c r="A147754" s="21"/>
    </row>
    <row r="147760" spans="1:1" s="20" customFormat="1" ht="14.25" customHeight="1" x14ac:dyDescent="0.25"/>
    <row r="147776" spans="1:1" ht="14.25" customHeight="1" x14ac:dyDescent="0.3">
      <c r="A147776" s="21"/>
    </row>
    <row r="147782" s="20" customFormat="1" ht="14.25" customHeight="1" x14ac:dyDescent="0.25"/>
    <row r="147798" spans="1:1" ht="14.25" customHeight="1" x14ac:dyDescent="0.3">
      <c r="A147798" s="21"/>
    </row>
    <row r="147804" spans="1:1" s="20" customFormat="1" ht="14.25" customHeight="1" x14ac:dyDescent="0.25"/>
    <row r="147820" spans="1:1" ht="14.25" customHeight="1" x14ac:dyDescent="0.3">
      <c r="A147820" s="21"/>
    </row>
    <row r="147826" s="20" customFormat="1" ht="14.25" customHeight="1" x14ac:dyDescent="0.25"/>
    <row r="147842" spans="1:1" ht="14.25" customHeight="1" x14ac:dyDescent="0.3">
      <c r="A147842" s="21"/>
    </row>
    <row r="147848" spans="1:1" s="20" customFormat="1" ht="14.25" customHeight="1" x14ac:dyDescent="0.25"/>
    <row r="147864" spans="1:1" ht="14.25" customHeight="1" x14ac:dyDescent="0.3">
      <c r="A147864" s="21"/>
    </row>
    <row r="147870" spans="1:1" s="20" customFormat="1" ht="14.25" customHeight="1" x14ac:dyDescent="0.25"/>
    <row r="147886" spans="1:1" ht="14.25" customHeight="1" x14ac:dyDescent="0.3">
      <c r="A147886" s="21"/>
    </row>
    <row r="147892" s="20" customFormat="1" ht="14.25" customHeight="1" x14ac:dyDescent="0.25"/>
    <row r="147908" spans="1:1" ht="14.25" customHeight="1" x14ac:dyDescent="0.3">
      <c r="A147908" s="21"/>
    </row>
    <row r="147914" spans="1:1" s="20" customFormat="1" ht="14.25" customHeight="1" x14ac:dyDescent="0.25"/>
    <row r="147930" spans="1:1" ht="14.25" customHeight="1" x14ac:dyDescent="0.3">
      <c r="A147930" s="21"/>
    </row>
    <row r="147936" spans="1:1" s="20" customFormat="1" ht="14.25" customHeight="1" x14ac:dyDescent="0.25"/>
    <row r="147952" spans="1:1" ht="14.25" customHeight="1" x14ac:dyDescent="0.3">
      <c r="A147952" s="21"/>
    </row>
    <row r="147958" s="20" customFormat="1" ht="14.25" customHeight="1" x14ac:dyDescent="0.25"/>
    <row r="147974" spans="1:1" ht="14.25" customHeight="1" x14ac:dyDescent="0.3">
      <c r="A147974" s="21"/>
    </row>
    <row r="147980" spans="1:1" s="20" customFormat="1" ht="14.25" customHeight="1" x14ac:dyDescent="0.25"/>
    <row r="147996" spans="1:1" ht="14.25" customHeight="1" x14ac:dyDescent="0.3">
      <c r="A147996" s="21"/>
    </row>
    <row r="148002" s="20" customFormat="1" ht="14.25" customHeight="1" x14ac:dyDescent="0.25"/>
    <row r="148018" spans="1:1" ht="14.25" customHeight="1" x14ac:dyDescent="0.3">
      <c r="A148018" s="21"/>
    </row>
    <row r="148024" spans="1:1" s="20" customFormat="1" ht="14.25" customHeight="1" x14ac:dyDescent="0.25"/>
    <row r="148040" spans="1:1" ht="14.25" customHeight="1" x14ac:dyDescent="0.3">
      <c r="A148040" s="21"/>
    </row>
    <row r="148046" spans="1:1" s="20" customFormat="1" ht="14.25" customHeight="1" x14ac:dyDescent="0.25"/>
    <row r="148062" spans="1:1" ht="14.25" customHeight="1" x14ac:dyDescent="0.3">
      <c r="A148062" s="21"/>
    </row>
    <row r="148068" s="20" customFormat="1" ht="14.25" customHeight="1" x14ac:dyDescent="0.25"/>
    <row r="148084" spans="1:1" ht="14.25" customHeight="1" x14ac:dyDescent="0.3">
      <c r="A148084" s="21"/>
    </row>
    <row r="148090" spans="1:1" s="20" customFormat="1" ht="14.25" customHeight="1" x14ac:dyDescent="0.25"/>
    <row r="148106" spans="1:1" ht="14.25" customHeight="1" x14ac:dyDescent="0.3">
      <c r="A148106" s="21"/>
    </row>
    <row r="148112" spans="1:1" s="20" customFormat="1" ht="14.25" customHeight="1" x14ac:dyDescent="0.25"/>
    <row r="148128" spans="1:1" ht="14.25" customHeight="1" x14ac:dyDescent="0.3">
      <c r="A148128" s="21"/>
    </row>
    <row r="148134" s="20" customFormat="1" ht="14.25" customHeight="1" x14ac:dyDescent="0.25"/>
    <row r="148150" spans="1:1" ht="14.25" customHeight="1" x14ac:dyDescent="0.3">
      <c r="A148150" s="21"/>
    </row>
    <row r="148156" spans="1:1" s="20" customFormat="1" ht="14.25" customHeight="1" x14ac:dyDescent="0.25"/>
    <row r="148172" spans="1:1" ht="14.25" customHeight="1" x14ac:dyDescent="0.3">
      <c r="A148172" s="21"/>
    </row>
    <row r="148178" s="20" customFormat="1" ht="14.25" customHeight="1" x14ac:dyDescent="0.25"/>
    <row r="148194" spans="1:1" ht="14.25" customHeight="1" x14ac:dyDescent="0.3">
      <c r="A148194" s="21"/>
    </row>
    <row r="148200" spans="1:1" s="20" customFormat="1" ht="14.25" customHeight="1" x14ac:dyDescent="0.25"/>
    <row r="148216" spans="1:1" ht="14.25" customHeight="1" x14ac:dyDescent="0.3">
      <c r="A148216" s="21"/>
    </row>
    <row r="148222" spans="1:1" s="20" customFormat="1" ht="14.25" customHeight="1" x14ac:dyDescent="0.25"/>
    <row r="148238" spans="1:1" ht="14.25" customHeight="1" x14ac:dyDescent="0.3">
      <c r="A148238" s="21"/>
    </row>
    <row r="148244" s="20" customFormat="1" ht="14.25" customHeight="1" x14ac:dyDescent="0.25"/>
    <row r="148260" spans="1:1" ht="14.25" customHeight="1" x14ac:dyDescent="0.3">
      <c r="A148260" s="21"/>
    </row>
    <row r="148266" spans="1:1" s="20" customFormat="1" ht="14.25" customHeight="1" x14ac:dyDescent="0.25"/>
    <row r="148282" spans="1:1" ht="14.25" customHeight="1" x14ac:dyDescent="0.3">
      <c r="A148282" s="21"/>
    </row>
    <row r="148288" spans="1:1" s="20" customFormat="1" ht="14.25" customHeight="1" x14ac:dyDescent="0.25"/>
    <row r="148304" spans="1:1" ht="14.25" customHeight="1" x14ac:dyDescent="0.3">
      <c r="A148304" s="21"/>
    </row>
    <row r="148310" s="20" customFormat="1" ht="14.25" customHeight="1" x14ac:dyDescent="0.25"/>
    <row r="148326" spans="1:1" ht="14.25" customHeight="1" x14ac:dyDescent="0.3">
      <c r="A148326" s="21"/>
    </row>
    <row r="148332" spans="1:1" s="20" customFormat="1" ht="14.25" customHeight="1" x14ac:dyDescent="0.25"/>
    <row r="148348" spans="1:1" ht="14.25" customHeight="1" x14ac:dyDescent="0.3">
      <c r="A148348" s="21"/>
    </row>
    <row r="148354" s="20" customFormat="1" ht="14.25" customHeight="1" x14ac:dyDescent="0.25"/>
    <row r="148370" spans="1:1" ht="14.25" customHeight="1" x14ac:dyDescent="0.3">
      <c r="A148370" s="21"/>
    </row>
    <row r="148376" spans="1:1" s="20" customFormat="1" ht="14.25" customHeight="1" x14ac:dyDescent="0.25"/>
    <row r="148392" spans="1:1" ht="14.25" customHeight="1" x14ac:dyDescent="0.3">
      <c r="A148392" s="21"/>
    </row>
    <row r="148398" spans="1:1" s="20" customFormat="1" ht="14.25" customHeight="1" x14ac:dyDescent="0.25"/>
    <row r="148414" spans="1:1" ht="14.25" customHeight="1" x14ac:dyDescent="0.3">
      <c r="A148414" s="21"/>
    </row>
    <row r="148420" s="20" customFormat="1" ht="14.25" customHeight="1" x14ac:dyDescent="0.25"/>
    <row r="148436" spans="1:1" ht="14.25" customHeight="1" x14ac:dyDescent="0.3">
      <c r="A148436" s="21"/>
    </row>
    <row r="148442" spans="1:1" s="20" customFormat="1" ht="14.25" customHeight="1" x14ac:dyDescent="0.25"/>
    <row r="148458" spans="1:1" ht="14.25" customHeight="1" x14ac:dyDescent="0.3">
      <c r="A148458" s="21"/>
    </row>
    <row r="148464" spans="1:1" s="20" customFormat="1" ht="14.25" customHeight="1" x14ac:dyDescent="0.25"/>
    <row r="148480" spans="1:1" ht="14.25" customHeight="1" x14ac:dyDescent="0.3">
      <c r="A148480" s="21"/>
    </row>
    <row r="148486" s="20" customFormat="1" ht="14.25" customHeight="1" x14ac:dyDescent="0.25"/>
    <row r="148502" spans="1:1" ht="14.25" customHeight="1" x14ac:dyDescent="0.3">
      <c r="A148502" s="21"/>
    </row>
    <row r="148508" spans="1:1" s="20" customFormat="1" ht="14.25" customHeight="1" x14ac:dyDescent="0.25"/>
    <row r="148524" spans="1:1" ht="14.25" customHeight="1" x14ac:dyDescent="0.3">
      <c r="A148524" s="21"/>
    </row>
    <row r="148530" s="20" customFormat="1" ht="14.25" customHeight="1" x14ac:dyDescent="0.25"/>
    <row r="148546" spans="1:1" ht="14.25" customHeight="1" x14ac:dyDescent="0.3">
      <c r="A148546" s="21"/>
    </row>
    <row r="148552" spans="1:1" s="20" customFormat="1" ht="14.25" customHeight="1" x14ac:dyDescent="0.25"/>
    <row r="148568" spans="1:1" ht="14.25" customHeight="1" x14ac:dyDescent="0.3">
      <c r="A148568" s="21"/>
    </row>
    <row r="148574" spans="1:1" s="20" customFormat="1" ht="14.25" customHeight="1" x14ac:dyDescent="0.25"/>
    <row r="148590" spans="1:1" ht="14.25" customHeight="1" x14ac:dyDescent="0.3">
      <c r="A148590" s="21"/>
    </row>
    <row r="148596" s="20" customFormat="1" ht="14.25" customHeight="1" x14ac:dyDescent="0.25"/>
    <row r="148612" spans="1:1" ht="14.25" customHeight="1" x14ac:dyDescent="0.3">
      <c r="A148612" s="21"/>
    </row>
    <row r="148618" spans="1:1" s="20" customFormat="1" ht="14.25" customHeight="1" x14ac:dyDescent="0.25"/>
    <row r="148634" spans="1:1" ht="14.25" customHeight="1" x14ac:dyDescent="0.3">
      <c r="A148634" s="21"/>
    </row>
    <row r="148640" spans="1:1" s="20" customFormat="1" ht="14.25" customHeight="1" x14ac:dyDescent="0.25"/>
    <row r="148656" spans="1:1" ht="14.25" customHeight="1" x14ac:dyDescent="0.3">
      <c r="A148656" s="21"/>
    </row>
    <row r="148662" s="20" customFormat="1" ht="14.25" customHeight="1" x14ac:dyDescent="0.25"/>
    <row r="148678" spans="1:1" ht="14.25" customHeight="1" x14ac:dyDescent="0.3">
      <c r="A148678" s="21"/>
    </row>
    <row r="148684" spans="1:1" s="20" customFormat="1" ht="14.25" customHeight="1" x14ac:dyDescent="0.25"/>
    <row r="148700" spans="1:1" ht="14.25" customHeight="1" x14ac:dyDescent="0.3">
      <c r="A148700" s="21"/>
    </row>
    <row r="148706" s="20" customFormat="1" ht="14.25" customHeight="1" x14ac:dyDescent="0.25"/>
    <row r="148722" spans="1:1" ht="14.25" customHeight="1" x14ac:dyDescent="0.3">
      <c r="A148722" s="21"/>
    </row>
    <row r="148728" spans="1:1" s="20" customFormat="1" ht="14.25" customHeight="1" x14ac:dyDescent="0.25"/>
    <row r="148744" spans="1:1" ht="14.25" customHeight="1" x14ac:dyDescent="0.3">
      <c r="A148744" s="21"/>
    </row>
    <row r="148750" spans="1:1" s="20" customFormat="1" ht="14.25" customHeight="1" x14ac:dyDescent="0.25"/>
    <row r="148766" spans="1:1" ht="14.25" customHeight="1" x14ac:dyDescent="0.3">
      <c r="A148766" s="21"/>
    </row>
    <row r="148772" s="20" customFormat="1" ht="14.25" customHeight="1" x14ac:dyDescent="0.25"/>
    <row r="148788" spans="1:1" ht="14.25" customHeight="1" x14ac:dyDescent="0.3">
      <c r="A148788" s="21"/>
    </row>
    <row r="148794" spans="1:1" s="20" customFormat="1" ht="14.25" customHeight="1" x14ac:dyDescent="0.25"/>
    <row r="148810" spans="1:1" ht="14.25" customHeight="1" x14ac:dyDescent="0.3">
      <c r="A148810" s="21"/>
    </row>
    <row r="148816" spans="1:1" s="20" customFormat="1" ht="14.25" customHeight="1" x14ac:dyDescent="0.25"/>
    <row r="148832" spans="1:1" ht="14.25" customHeight="1" x14ac:dyDescent="0.3">
      <c r="A148832" s="21"/>
    </row>
    <row r="148838" s="20" customFormat="1" ht="14.25" customHeight="1" x14ac:dyDescent="0.25"/>
    <row r="148854" spans="1:1" ht="14.25" customHeight="1" x14ac:dyDescent="0.3">
      <c r="A148854" s="21"/>
    </row>
    <row r="148860" spans="1:1" s="20" customFormat="1" ht="14.25" customHeight="1" x14ac:dyDescent="0.25"/>
    <row r="148876" spans="1:1" ht="14.25" customHeight="1" x14ac:dyDescent="0.3">
      <c r="A148876" s="21"/>
    </row>
    <row r="148882" s="20" customFormat="1" ht="14.25" customHeight="1" x14ac:dyDescent="0.25"/>
    <row r="148898" spans="1:1" ht="14.25" customHeight="1" x14ac:dyDescent="0.3">
      <c r="A148898" s="21"/>
    </row>
    <row r="148904" spans="1:1" s="20" customFormat="1" ht="14.25" customHeight="1" x14ac:dyDescent="0.25"/>
    <row r="148920" spans="1:1" ht="14.25" customHeight="1" x14ac:dyDescent="0.3">
      <c r="A148920" s="21"/>
    </row>
    <row r="148926" spans="1:1" s="20" customFormat="1" ht="14.25" customHeight="1" x14ac:dyDescent="0.25"/>
    <row r="148942" spans="1:1" ht="14.25" customHeight="1" x14ac:dyDescent="0.3">
      <c r="A148942" s="21"/>
    </row>
    <row r="148948" s="20" customFormat="1" ht="14.25" customHeight="1" x14ac:dyDescent="0.25"/>
    <row r="148964" spans="1:1" ht="14.25" customHeight="1" x14ac:dyDescent="0.3">
      <c r="A148964" s="21"/>
    </row>
    <row r="148970" spans="1:1" s="20" customFormat="1" ht="14.25" customHeight="1" x14ac:dyDescent="0.25"/>
    <row r="148986" spans="1:1" ht="14.25" customHeight="1" x14ac:dyDescent="0.3">
      <c r="A148986" s="21"/>
    </row>
    <row r="148992" spans="1:1" s="20" customFormat="1" ht="14.25" customHeight="1" x14ac:dyDescent="0.25"/>
    <row r="149008" spans="1:1" ht="14.25" customHeight="1" x14ac:dyDescent="0.3">
      <c r="A149008" s="21"/>
    </row>
    <row r="149014" s="20" customFormat="1" ht="14.25" customHeight="1" x14ac:dyDescent="0.25"/>
    <row r="149030" spans="1:1" ht="14.25" customHeight="1" x14ac:dyDescent="0.3">
      <c r="A149030" s="21"/>
    </row>
    <row r="149036" spans="1:1" s="20" customFormat="1" ht="14.25" customHeight="1" x14ac:dyDescent="0.25"/>
    <row r="149052" spans="1:1" ht="14.25" customHeight="1" x14ac:dyDescent="0.3">
      <c r="A149052" s="21"/>
    </row>
    <row r="149058" s="20" customFormat="1" ht="14.25" customHeight="1" x14ac:dyDescent="0.25"/>
    <row r="149074" spans="1:1" ht="14.25" customHeight="1" x14ac:dyDescent="0.3">
      <c r="A149074" s="21"/>
    </row>
    <row r="149080" spans="1:1" s="20" customFormat="1" ht="14.25" customHeight="1" x14ac:dyDescent="0.25"/>
    <row r="149096" spans="1:1" ht="14.25" customHeight="1" x14ac:dyDescent="0.3">
      <c r="A149096" s="21"/>
    </row>
    <row r="149102" spans="1:1" s="20" customFormat="1" ht="14.25" customHeight="1" x14ac:dyDescent="0.25"/>
    <row r="149118" spans="1:1" ht="14.25" customHeight="1" x14ac:dyDescent="0.3">
      <c r="A149118" s="21"/>
    </row>
    <row r="149124" s="20" customFormat="1" ht="14.25" customHeight="1" x14ac:dyDescent="0.25"/>
    <row r="149140" spans="1:1" ht="14.25" customHeight="1" x14ac:dyDescent="0.3">
      <c r="A149140" s="21"/>
    </row>
    <row r="149146" spans="1:1" s="20" customFormat="1" ht="14.25" customHeight="1" x14ac:dyDescent="0.25"/>
    <row r="149162" spans="1:1" ht="14.25" customHeight="1" x14ac:dyDescent="0.3">
      <c r="A149162" s="21"/>
    </row>
    <row r="149168" spans="1:1" s="20" customFormat="1" ht="14.25" customHeight="1" x14ac:dyDescent="0.25"/>
    <row r="149184" spans="1:1" ht="14.25" customHeight="1" x14ac:dyDescent="0.3">
      <c r="A149184" s="21"/>
    </row>
    <row r="149190" s="20" customFormat="1" ht="14.25" customHeight="1" x14ac:dyDescent="0.25"/>
    <row r="149206" spans="1:1" ht="14.25" customHeight="1" x14ac:dyDescent="0.3">
      <c r="A149206" s="21"/>
    </row>
    <row r="149212" spans="1:1" s="20" customFormat="1" ht="14.25" customHeight="1" x14ac:dyDescent="0.25"/>
    <row r="149228" spans="1:1" ht="14.25" customHeight="1" x14ac:dyDescent="0.3">
      <c r="A149228" s="21"/>
    </row>
    <row r="149234" s="20" customFormat="1" ht="14.25" customHeight="1" x14ac:dyDescent="0.25"/>
    <row r="149250" spans="1:1" ht="14.25" customHeight="1" x14ac:dyDescent="0.3">
      <c r="A149250" s="21"/>
    </row>
    <row r="149256" spans="1:1" s="20" customFormat="1" ht="14.25" customHeight="1" x14ac:dyDescent="0.25"/>
    <row r="149272" spans="1:1" ht="14.25" customHeight="1" x14ac:dyDescent="0.3">
      <c r="A149272" s="21"/>
    </row>
    <row r="149278" spans="1:1" s="20" customFormat="1" ht="14.25" customHeight="1" x14ac:dyDescent="0.25"/>
    <row r="149294" spans="1:1" ht="14.25" customHeight="1" x14ac:dyDescent="0.3">
      <c r="A149294" s="21"/>
    </row>
    <row r="149300" s="20" customFormat="1" ht="14.25" customHeight="1" x14ac:dyDescent="0.25"/>
    <row r="149316" spans="1:1" ht="14.25" customHeight="1" x14ac:dyDescent="0.3">
      <c r="A149316" s="21"/>
    </row>
    <row r="149322" spans="1:1" s="20" customFormat="1" ht="14.25" customHeight="1" x14ac:dyDescent="0.25"/>
    <row r="149338" spans="1:1" ht="14.25" customHeight="1" x14ac:dyDescent="0.3">
      <c r="A149338" s="21"/>
    </row>
    <row r="149344" spans="1:1" s="20" customFormat="1" ht="14.25" customHeight="1" x14ac:dyDescent="0.25"/>
    <row r="149360" spans="1:1" ht="14.25" customHeight="1" x14ac:dyDescent="0.3">
      <c r="A149360" s="21"/>
    </row>
    <row r="149366" s="20" customFormat="1" ht="14.25" customHeight="1" x14ac:dyDescent="0.25"/>
    <row r="149382" spans="1:1" ht="14.25" customHeight="1" x14ac:dyDescent="0.3">
      <c r="A149382" s="21"/>
    </row>
    <row r="149388" spans="1:1" s="20" customFormat="1" ht="14.25" customHeight="1" x14ac:dyDescent="0.25"/>
    <row r="149404" spans="1:1" ht="14.25" customHeight="1" x14ac:dyDescent="0.3">
      <c r="A149404" s="21"/>
    </row>
    <row r="149410" s="20" customFormat="1" ht="14.25" customHeight="1" x14ac:dyDescent="0.25"/>
    <row r="149426" spans="1:1" ht="14.25" customHeight="1" x14ac:dyDescent="0.3">
      <c r="A149426" s="21"/>
    </row>
    <row r="149432" spans="1:1" s="20" customFormat="1" ht="14.25" customHeight="1" x14ac:dyDescent="0.25"/>
    <row r="149448" spans="1:1" ht="14.25" customHeight="1" x14ac:dyDescent="0.3">
      <c r="A149448" s="21"/>
    </row>
    <row r="149454" spans="1:1" s="20" customFormat="1" ht="14.25" customHeight="1" x14ac:dyDescent="0.25"/>
    <row r="149470" spans="1:1" ht="14.25" customHeight="1" x14ac:dyDescent="0.3">
      <c r="A149470" s="21"/>
    </row>
    <row r="149476" s="20" customFormat="1" ht="14.25" customHeight="1" x14ac:dyDescent="0.25"/>
    <row r="149492" spans="1:1" ht="14.25" customHeight="1" x14ac:dyDescent="0.3">
      <c r="A149492" s="21"/>
    </row>
    <row r="149498" spans="1:1" s="20" customFormat="1" ht="14.25" customHeight="1" x14ac:dyDescent="0.25"/>
    <row r="149514" spans="1:1" ht="14.25" customHeight="1" x14ac:dyDescent="0.3">
      <c r="A149514" s="21"/>
    </row>
    <row r="149520" spans="1:1" s="20" customFormat="1" ht="14.25" customHeight="1" x14ac:dyDescent="0.25"/>
    <row r="149536" spans="1:1" ht="14.25" customHeight="1" x14ac:dyDescent="0.3">
      <c r="A149536" s="21"/>
    </row>
    <row r="149542" s="20" customFormat="1" ht="14.25" customHeight="1" x14ac:dyDescent="0.25"/>
    <row r="149558" spans="1:1" ht="14.25" customHeight="1" x14ac:dyDescent="0.3">
      <c r="A149558" s="21"/>
    </row>
    <row r="149564" spans="1:1" s="20" customFormat="1" ht="14.25" customHeight="1" x14ac:dyDescent="0.25"/>
    <row r="149580" spans="1:1" ht="14.25" customHeight="1" x14ac:dyDescent="0.3">
      <c r="A149580" s="21"/>
    </row>
    <row r="149586" s="20" customFormat="1" ht="14.25" customHeight="1" x14ac:dyDescent="0.25"/>
    <row r="149602" spans="1:1" ht="14.25" customHeight="1" x14ac:dyDescent="0.3">
      <c r="A149602" s="21"/>
    </row>
    <row r="149608" spans="1:1" s="20" customFormat="1" ht="14.25" customHeight="1" x14ac:dyDescent="0.25"/>
    <row r="149624" spans="1:1" ht="14.25" customHeight="1" x14ac:dyDescent="0.3">
      <c r="A149624" s="21"/>
    </row>
    <row r="149630" spans="1:1" s="20" customFormat="1" ht="14.25" customHeight="1" x14ac:dyDescent="0.25"/>
    <row r="149646" spans="1:1" ht="14.25" customHeight="1" x14ac:dyDescent="0.3">
      <c r="A149646" s="21"/>
    </row>
    <row r="149652" s="20" customFormat="1" ht="14.25" customHeight="1" x14ac:dyDescent="0.25"/>
    <row r="149668" spans="1:1" ht="14.25" customHeight="1" x14ac:dyDescent="0.3">
      <c r="A149668" s="21"/>
    </row>
    <row r="149674" spans="1:1" s="20" customFormat="1" ht="14.25" customHeight="1" x14ac:dyDescent="0.25"/>
    <row r="149690" spans="1:1" ht="14.25" customHeight="1" x14ac:dyDescent="0.3">
      <c r="A149690" s="21"/>
    </row>
    <row r="149696" spans="1:1" s="20" customFormat="1" ht="14.25" customHeight="1" x14ac:dyDescent="0.25"/>
    <row r="149712" spans="1:1" ht="14.25" customHeight="1" x14ac:dyDescent="0.3">
      <c r="A149712" s="21"/>
    </row>
    <row r="149718" s="20" customFormat="1" ht="14.25" customHeight="1" x14ac:dyDescent="0.25"/>
    <row r="149734" spans="1:1" ht="14.25" customHeight="1" x14ac:dyDescent="0.3">
      <c r="A149734" s="21"/>
    </row>
    <row r="149740" spans="1:1" s="20" customFormat="1" ht="14.25" customHeight="1" x14ac:dyDescent="0.25"/>
    <row r="149756" spans="1:1" ht="14.25" customHeight="1" x14ac:dyDescent="0.3">
      <c r="A149756" s="21"/>
    </row>
    <row r="149762" s="20" customFormat="1" ht="14.25" customHeight="1" x14ac:dyDescent="0.25"/>
    <row r="149778" spans="1:1" ht="14.25" customHeight="1" x14ac:dyDescent="0.3">
      <c r="A149778" s="21"/>
    </row>
    <row r="149784" spans="1:1" s="20" customFormat="1" ht="14.25" customHeight="1" x14ac:dyDescent="0.25"/>
    <row r="149800" spans="1:1" ht="14.25" customHeight="1" x14ac:dyDescent="0.3">
      <c r="A149800" s="21"/>
    </row>
    <row r="149806" spans="1:1" s="20" customFormat="1" ht="14.25" customHeight="1" x14ac:dyDescent="0.25"/>
    <row r="149822" spans="1:1" ht="14.25" customHeight="1" x14ac:dyDescent="0.3">
      <c r="A149822" s="21"/>
    </row>
    <row r="149828" s="20" customFormat="1" ht="14.25" customHeight="1" x14ac:dyDescent="0.25"/>
    <row r="149844" spans="1:1" ht="14.25" customHeight="1" x14ac:dyDescent="0.3">
      <c r="A149844" s="21"/>
    </row>
    <row r="149850" spans="1:1" s="20" customFormat="1" ht="14.25" customHeight="1" x14ac:dyDescent="0.25"/>
    <row r="149866" spans="1:1" ht="14.25" customHeight="1" x14ac:dyDescent="0.3">
      <c r="A149866" s="21"/>
    </row>
    <row r="149872" spans="1:1" s="20" customFormat="1" ht="14.25" customHeight="1" x14ac:dyDescent="0.25"/>
    <row r="149888" spans="1:1" ht="14.25" customHeight="1" x14ac:dyDescent="0.3">
      <c r="A149888" s="21"/>
    </row>
    <row r="149894" s="20" customFormat="1" ht="14.25" customHeight="1" x14ac:dyDescent="0.25"/>
    <row r="149910" spans="1:1" ht="14.25" customHeight="1" x14ac:dyDescent="0.3">
      <c r="A149910" s="21"/>
    </row>
    <row r="149916" spans="1:1" s="20" customFormat="1" ht="14.25" customHeight="1" x14ac:dyDescent="0.25"/>
    <row r="149932" spans="1:1" ht="14.25" customHeight="1" x14ac:dyDescent="0.3">
      <c r="A149932" s="21"/>
    </row>
    <row r="149938" s="20" customFormat="1" ht="14.25" customHeight="1" x14ac:dyDescent="0.25"/>
    <row r="149954" spans="1:1" ht="14.25" customHeight="1" x14ac:dyDescent="0.3">
      <c r="A149954" s="21"/>
    </row>
    <row r="149960" spans="1:1" s="20" customFormat="1" ht="14.25" customHeight="1" x14ac:dyDescent="0.25"/>
    <row r="149976" spans="1:1" ht="14.25" customHeight="1" x14ac:dyDescent="0.3">
      <c r="A149976" s="21"/>
    </row>
    <row r="149982" spans="1:1" s="20" customFormat="1" ht="14.25" customHeight="1" x14ac:dyDescent="0.25"/>
    <row r="149998" spans="1:1" ht="14.25" customHeight="1" x14ac:dyDescent="0.3">
      <c r="A149998" s="21"/>
    </row>
    <row r="150004" s="20" customFormat="1" ht="14.25" customHeight="1" x14ac:dyDescent="0.25"/>
    <row r="150020" spans="1:1" ht="14.25" customHeight="1" x14ac:dyDescent="0.3">
      <c r="A150020" s="21"/>
    </row>
    <row r="150026" spans="1:1" s="20" customFormat="1" ht="14.25" customHeight="1" x14ac:dyDescent="0.25"/>
    <row r="150042" spans="1:1" ht="14.25" customHeight="1" x14ac:dyDescent="0.3">
      <c r="A150042" s="21"/>
    </row>
    <row r="150048" spans="1:1" s="20" customFormat="1" ht="14.25" customHeight="1" x14ac:dyDescent="0.25"/>
    <row r="150064" spans="1:1" ht="14.25" customHeight="1" x14ac:dyDescent="0.3">
      <c r="A150064" s="21"/>
    </row>
    <row r="150070" s="20" customFormat="1" ht="14.25" customHeight="1" x14ac:dyDescent="0.25"/>
    <row r="150086" spans="1:1" ht="14.25" customHeight="1" x14ac:dyDescent="0.3">
      <c r="A150086" s="21"/>
    </row>
    <row r="150092" spans="1:1" s="20" customFormat="1" ht="14.25" customHeight="1" x14ac:dyDescent="0.25"/>
    <row r="150108" spans="1:1" ht="14.25" customHeight="1" x14ac:dyDescent="0.3">
      <c r="A150108" s="21"/>
    </row>
    <row r="150114" s="20" customFormat="1" ht="14.25" customHeight="1" x14ac:dyDescent="0.25"/>
    <row r="150130" spans="1:1" ht="14.25" customHeight="1" x14ac:dyDescent="0.3">
      <c r="A150130" s="21"/>
    </row>
    <row r="150136" spans="1:1" s="20" customFormat="1" ht="14.25" customHeight="1" x14ac:dyDescent="0.25"/>
    <row r="150152" spans="1:1" ht="14.25" customHeight="1" x14ac:dyDescent="0.3">
      <c r="A150152" s="21"/>
    </row>
    <row r="150158" spans="1:1" s="20" customFormat="1" ht="14.25" customHeight="1" x14ac:dyDescent="0.25"/>
    <row r="150174" spans="1:1" ht="14.25" customHeight="1" x14ac:dyDescent="0.3">
      <c r="A150174" s="21"/>
    </row>
    <row r="150180" s="20" customFormat="1" ht="14.25" customHeight="1" x14ac:dyDescent="0.25"/>
    <row r="150196" spans="1:1" ht="14.25" customHeight="1" x14ac:dyDescent="0.3">
      <c r="A150196" s="21"/>
    </row>
    <row r="150202" spans="1:1" s="20" customFormat="1" ht="14.25" customHeight="1" x14ac:dyDescent="0.25"/>
    <row r="150218" spans="1:1" ht="14.25" customHeight="1" x14ac:dyDescent="0.3">
      <c r="A150218" s="21"/>
    </row>
    <row r="150224" spans="1:1" s="20" customFormat="1" ht="14.25" customHeight="1" x14ac:dyDescent="0.25"/>
    <row r="150240" spans="1:1" ht="14.25" customHeight="1" x14ac:dyDescent="0.3">
      <c r="A150240" s="21"/>
    </row>
    <row r="150246" s="20" customFormat="1" ht="14.25" customHeight="1" x14ac:dyDescent="0.25"/>
    <row r="150262" spans="1:1" ht="14.25" customHeight="1" x14ac:dyDescent="0.3">
      <c r="A150262" s="21"/>
    </row>
    <row r="150268" spans="1:1" s="20" customFormat="1" ht="14.25" customHeight="1" x14ac:dyDescent="0.25"/>
    <row r="150284" spans="1:1" ht="14.25" customHeight="1" x14ac:dyDescent="0.3">
      <c r="A150284" s="21"/>
    </row>
    <row r="150290" s="20" customFormat="1" ht="14.25" customHeight="1" x14ac:dyDescent="0.25"/>
    <row r="150306" spans="1:1" ht="14.25" customHeight="1" x14ac:dyDescent="0.3">
      <c r="A150306" s="21"/>
    </row>
    <row r="150312" spans="1:1" s="20" customFormat="1" ht="14.25" customHeight="1" x14ac:dyDescent="0.25"/>
    <row r="150328" spans="1:1" ht="14.25" customHeight="1" x14ac:dyDescent="0.3">
      <c r="A150328" s="21"/>
    </row>
    <row r="150334" spans="1:1" s="20" customFormat="1" ht="14.25" customHeight="1" x14ac:dyDescent="0.25"/>
    <row r="150350" spans="1:1" ht="14.25" customHeight="1" x14ac:dyDescent="0.3">
      <c r="A150350" s="21"/>
    </row>
    <row r="150356" s="20" customFormat="1" ht="14.25" customHeight="1" x14ac:dyDescent="0.25"/>
    <row r="150372" spans="1:1" ht="14.25" customHeight="1" x14ac:dyDescent="0.3">
      <c r="A150372" s="21"/>
    </row>
    <row r="150378" spans="1:1" s="20" customFormat="1" ht="14.25" customHeight="1" x14ac:dyDescent="0.25"/>
    <row r="150394" spans="1:1" ht="14.25" customHeight="1" x14ac:dyDescent="0.3">
      <c r="A150394" s="21"/>
    </row>
    <row r="150400" spans="1:1" s="20" customFormat="1" ht="14.25" customHeight="1" x14ac:dyDescent="0.25"/>
    <row r="150416" spans="1:1" ht="14.25" customHeight="1" x14ac:dyDescent="0.3">
      <c r="A150416" s="21"/>
    </row>
    <row r="150422" s="20" customFormat="1" ht="14.25" customHeight="1" x14ac:dyDescent="0.25"/>
    <row r="150438" spans="1:1" ht="14.25" customHeight="1" x14ac:dyDescent="0.3">
      <c r="A150438" s="21"/>
    </row>
    <row r="150444" spans="1:1" s="20" customFormat="1" ht="14.25" customHeight="1" x14ac:dyDescent="0.25"/>
    <row r="150460" spans="1:1" ht="14.25" customHeight="1" x14ac:dyDescent="0.3">
      <c r="A150460" s="21"/>
    </row>
    <row r="150466" s="20" customFormat="1" ht="14.25" customHeight="1" x14ac:dyDescent="0.25"/>
    <row r="150482" spans="1:1" ht="14.25" customHeight="1" x14ac:dyDescent="0.3">
      <c r="A150482" s="21"/>
    </row>
    <row r="150488" spans="1:1" s="20" customFormat="1" ht="14.25" customHeight="1" x14ac:dyDescent="0.25"/>
    <row r="150504" spans="1:1" ht="14.25" customHeight="1" x14ac:dyDescent="0.3">
      <c r="A150504" s="21"/>
    </row>
    <row r="150510" spans="1:1" s="20" customFormat="1" ht="14.25" customHeight="1" x14ac:dyDescent="0.25"/>
    <row r="150526" spans="1:1" ht="14.25" customHeight="1" x14ac:dyDescent="0.3">
      <c r="A150526" s="21"/>
    </row>
    <row r="150532" s="20" customFormat="1" ht="14.25" customHeight="1" x14ac:dyDescent="0.25"/>
    <row r="150548" spans="1:1" ht="14.25" customHeight="1" x14ac:dyDescent="0.3">
      <c r="A150548" s="21"/>
    </row>
    <row r="150554" spans="1:1" s="20" customFormat="1" ht="14.25" customHeight="1" x14ac:dyDescent="0.25"/>
    <row r="150570" spans="1:1" ht="14.25" customHeight="1" x14ac:dyDescent="0.3">
      <c r="A150570" s="21"/>
    </row>
    <row r="150576" spans="1:1" s="20" customFormat="1" ht="14.25" customHeight="1" x14ac:dyDescent="0.25"/>
    <row r="150592" spans="1:1" ht="14.25" customHeight="1" x14ac:dyDescent="0.3">
      <c r="A150592" s="21"/>
    </row>
    <row r="150598" s="20" customFormat="1" ht="14.25" customHeight="1" x14ac:dyDescent="0.25"/>
    <row r="150614" spans="1:1" ht="14.25" customHeight="1" x14ac:dyDescent="0.3">
      <c r="A150614" s="21"/>
    </row>
    <row r="150620" spans="1:1" s="20" customFormat="1" ht="14.25" customHeight="1" x14ac:dyDescent="0.25"/>
    <row r="150636" spans="1:1" ht="14.25" customHeight="1" x14ac:dyDescent="0.3">
      <c r="A150636" s="21"/>
    </row>
    <row r="150642" s="20" customFormat="1" ht="14.25" customHeight="1" x14ac:dyDescent="0.25"/>
    <row r="150658" spans="1:1" ht="14.25" customHeight="1" x14ac:dyDescent="0.3">
      <c r="A150658" s="21"/>
    </row>
    <row r="150664" spans="1:1" s="20" customFormat="1" ht="14.25" customHeight="1" x14ac:dyDescent="0.25"/>
    <row r="150680" spans="1:1" ht="14.25" customHeight="1" x14ac:dyDescent="0.3">
      <c r="A150680" s="21"/>
    </row>
    <row r="150686" spans="1:1" s="20" customFormat="1" ht="14.25" customHeight="1" x14ac:dyDescent="0.25"/>
    <row r="150702" spans="1:1" ht="14.25" customHeight="1" x14ac:dyDescent="0.3">
      <c r="A150702" s="21"/>
    </row>
    <row r="150708" s="20" customFormat="1" ht="14.25" customHeight="1" x14ac:dyDescent="0.25"/>
    <row r="150724" spans="1:1" ht="14.25" customHeight="1" x14ac:dyDescent="0.3">
      <c r="A150724" s="21"/>
    </row>
    <row r="150730" spans="1:1" s="20" customFormat="1" ht="14.25" customHeight="1" x14ac:dyDescent="0.25"/>
    <row r="150746" spans="1:1" ht="14.25" customHeight="1" x14ac:dyDescent="0.3">
      <c r="A150746" s="21"/>
    </row>
    <row r="150752" spans="1:1" s="20" customFormat="1" ht="14.25" customHeight="1" x14ac:dyDescent="0.25"/>
    <row r="150768" spans="1:1" ht="14.25" customHeight="1" x14ac:dyDescent="0.3">
      <c r="A150768" s="21"/>
    </row>
    <row r="150774" s="20" customFormat="1" ht="14.25" customHeight="1" x14ac:dyDescent="0.25"/>
    <row r="150790" spans="1:1" ht="14.25" customHeight="1" x14ac:dyDescent="0.3">
      <c r="A150790" s="21"/>
    </row>
    <row r="150796" spans="1:1" s="20" customFormat="1" ht="14.25" customHeight="1" x14ac:dyDescent="0.25"/>
    <row r="150812" spans="1:1" ht="14.25" customHeight="1" x14ac:dyDescent="0.3">
      <c r="A150812" s="21"/>
    </row>
    <row r="150818" s="20" customFormat="1" ht="14.25" customHeight="1" x14ac:dyDescent="0.25"/>
    <row r="150834" spans="1:1" ht="14.25" customHeight="1" x14ac:dyDescent="0.3">
      <c r="A150834" s="21"/>
    </row>
    <row r="150840" spans="1:1" s="20" customFormat="1" ht="14.25" customHeight="1" x14ac:dyDescent="0.25"/>
    <row r="150856" spans="1:1" ht="14.25" customHeight="1" x14ac:dyDescent="0.3">
      <c r="A150856" s="21"/>
    </row>
    <row r="150862" spans="1:1" s="20" customFormat="1" ht="14.25" customHeight="1" x14ac:dyDescent="0.25"/>
    <row r="150878" spans="1:1" ht="14.25" customHeight="1" x14ac:dyDescent="0.3">
      <c r="A150878" s="21"/>
    </row>
    <row r="150884" s="20" customFormat="1" ht="14.25" customHeight="1" x14ac:dyDescent="0.25"/>
    <row r="150900" spans="1:1" ht="14.25" customHeight="1" x14ac:dyDescent="0.3">
      <c r="A150900" s="21"/>
    </row>
    <row r="150906" spans="1:1" s="20" customFormat="1" ht="14.25" customHeight="1" x14ac:dyDescent="0.25"/>
    <row r="150922" spans="1:1" ht="14.25" customHeight="1" x14ac:dyDescent="0.3">
      <c r="A150922" s="21"/>
    </row>
    <row r="150928" spans="1:1" s="20" customFormat="1" ht="14.25" customHeight="1" x14ac:dyDescent="0.25"/>
    <row r="150944" spans="1:1" ht="14.25" customHeight="1" x14ac:dyDescent="0.3">
      <c r="A150944" s="21"/>
    </row>
    <row r="150950" s="20" customFormat="1" ht="14.25" customHeight="1" x14ac:dyDescent="0.25"/>
    <row r="150966" spans="1:1" ht="14.25" customHeight="1" x14ac:dyDescent="0.3">
      <c r="A150966" s="21"/>
    </row>
    <row r="150972" spans="1:1" s="20" customFormat="1" ht="14.25" customHeight="1" x14ac:dyDescent="0.25"/>
    <row r="150988" spans="1:1" ht="14.25" customHeight="1" x14ac:dyDescent="0.3">
      <c r="A150988" s="21"/>
    </row>
    <row r="150994" s="20" customFormat="1" ht="14.25" customHeight="1" x14ac:dyDescent="0.25"/>
    <row r="151010" spans="1:1" ht="14.25" customHeight="1" x14ac:dyDescent="0.3">
      <c r="A151010" s="21"/>
    </row>
    <row r="151016" spans="1:1" s="20" customFormat="1" ht="14.25" customHeight="1" x14ac:dyDescent="0.25"/>
    <row r="151032" spans="1:1" ht="14.25" customHeight="1" x14ac:dyDescent="0.3">
      <c r="A151032" s="21"/>
    </row>
    <row r="151038" spans="1:1" s="20" customFormat="1" ht="14.25" customHeight="1" x14ac:dyDescent="0.25"/>
    <row r="151054" spans="1:1" ht="14.25" customHeight="1" x14ac:dyDescent="0.3">
      <c r="A151054" s="21"/>
    </row>
    <row r="151060" s="20" customFormat="1" ht="14.25" customHeight="1" x14ac:dyDescent="0.25"/>
    <row r="151076" spans="1:1" ht="14.25" customHeight="1" x14ac:dyDescent="0.3">
      <c r="A151076" s="21"/>
    </row>
    <row r="151082" spans="1:1" s="20" customFormat="1" ht="14.25" customHeight="1" x14ac:dyDescent="0.25"/>
    <row r="151098" spans="1:1" ht="14.25" customHeight="1" x14ac:dyDescent="0.3">
      <c r="A151098" s="21"/>
    </row>
    <row r="151104" spans="1:1" s="20" customFormat="1" ht="14.25" customHeight="1" x14ac:dyDescent="0.25"/>
    <row r="151120" spans="1:1" ht="14.25" customHeight="1" x14ac:dyDescent="0.3">
      <c r="A151120" s="21"/>
    </row>
    <row r="151126" s="20" customFormat="1" ht="14.25" customHeight="1" x14ac:dyDescent="0.25"/>
    <row r="151142" spans="1:1" ht="14.25" customHeight="1" x14ac:dyDescent="0.3">
      <c r="A151142" s="21"/>
    </row>
    <row r="151148" spans="1:1" s="20" customFormat="1" ht="14.25" customHeight="1" x14ac:dyDescent="0.25"/>
    <row r="151164" spans="1:1" ht="14.25" customHeight="1" x14ac:dyDescent="0.3">
      <c r="A151164" s="21"/>
    </row>
    <row r="151170" s="20" customFormat="1" ht="14.25" customHeight="1" x14ac:dyDescent="0.25"/>
    <row r="151186" spans="1:1" ht="14.25" customHeight="1" x14ac:dyDescent="0.3">
      <c r="A151186" s="21"/>
    </row>
    <row r="151192" spans="1:1" s="20" customFormat="1" ht="14.25" customHeight="1" x14ac:dyDescent="0.25"/>
    <row r="151208" spans="1:1" ht="14.25" customHeight="1" x14ac:dyDescent="0.3">
      <c r="A151208" s="21"/>
    </row>
    <row r="151214" spans="1:1" s="20" customFormat="1" ht="14.25" customHeight="1" x14ac:dyDescent="0.25"/>
    <row r="151230" spans="1:1" ht="14.25" customHeight="1" x14ac:dyDescent="0.3">
      <c r="A151230" s="21"/>
    </row>
    <row r="151236" s="20" customFormat="1" ht="14.25" customHeight="1" x14ac:dyDescent="0.25"/>
    <row r="151252" spans="1:1" ht="14.25" customHeight="1" x14ac:dyDescent="0.3">
      <c r="A151252" s="21"/>
    </row>
    <row r="151258" spans="1:1" s="20" customFormat="1" ht="14.25" customHeight="1" x14ac:dyDescent="0.25"/>
    <row r="151274" spans="1:1" ht="14.25" customHeight="1" x14ac:dyDescent="0.3">
      <c r="A151274" s="21"/>
    </row>
    <row r="151280" spans="1:1" s="20" customFormat="1" ht="14.25" customHeight="1" x14ac:dyDescent="0.25"/>
    <row r="151296" spans="1:1" ht="14.25" customHeight="1" x14ac:dyDescent="0.3">
      <c r="A151296" s="21"/>
    </row>
    <row r="151302" s="20" customFormat="1" ht="14.25" customHeight="1" x14ac:dyDescent="0.25"/>
    <row r="151318" spans="1:1" ht="14.25" customHeight="1" x14ac:dyDescent="0.3">
      <c r="A151318" s="21"/>
    </row>
    <row r="151324" spans="1:1" s="20" customFormat="1" ht="14.25" customHeight="1" x14ac:dyDescent="0.25"/>
    <row r="151340" spans="1:1" ht="14.25" customHeight="1" x14ac:dyDescent="0.3">
      <c r="A151340" s="21"/>
    </row>
    <row r="151346" s="20" customFormat="1" ht="14.25" customHeight="1" x14ac:dyDescent="0.25"/>
    <row r="151362" spans="1:1" ht="14.25" customHeight="1" x14ac:dyDescent="0.3">
      <c r="A151362" s="21"/>
    </row>
    <row r="151368" spans="1:1" s="20" customFormat="1" ht="14.25" customHeight="1" x14ac:dyDescent="0.25"/>
    <row r="151384" spans="1:1" ht="14.25" customHeight="1" x14ac:dyDescent="0.3">
      <c r="A151384" s="21"/>
    </row>
    <row r="151390" spans="1:1" s="20" customFormat="1" ht="14.25" customHeight="1" x14ac:dyDescent="0.25"/>
    <row r="151406" spans="1:1" ht="14.25" customHeight="1" x14ac:dyDescent="0.3">
      <c r="A151406" s="21"/>
    </row>
    <row r="151412" s="20" customFormat="1" ht="14.25" customHeight="1" x14ac:dyDescent="0.25"/>
    <row r="151428" spans="1:1" ht="14.25" customHeight="1" x14ac:dyDescent="0.3">
      <c r="A151428" s="21"/>
    </row>
    <row r="151434" spans="1:1" s="20" customFormat="1" ht="14.25" customHeight="1" x14ac:dyDescent="0.25"/>
    <row r="151450" spans="1:1" ht="14.25" customHeight="1" x14ac:dyDescent="0.3">
      <c r="A151450" s="21"/>
    </row>
    <row r="151456" spans="1:1" s="20" customFormat="1" ht="14.25" customHeight="1" x14ac:dyDescent="0.25"/>
    <row r="151472" spans="1:1" ht="14.25" customHeight="1" x14ac:dyDescent="0.3">
      <c r="A151472" s="21"/>
    </row>
    <row r="151478" s="20" customFormat="1" ht="14.25" customHeight="1" x14ac:dyDescent="0.25"/>
    <row r="151494" spans="1:1" ht="14.25" customHeight="1" x14ac:dyDescent="0.3">
      <c r="A151494" s="21"/>
    </row>
    <row r="151500" spans="1:1" s="20" customFormat="1" ht="14.25" customHeight="1" x14ac:dyDescent="0.25"/>
    <row r="151516" spans="1:1" ht="14.25" customHeight="1" x14ac:dyDescent="0.3">
      <c r="A151516" s="21"/>
    </row>
    <row r="151522" s="20" customFormat="1" ht="14.25" customHeight="1" x14ac:dyDescent="0.25"/>
    <row r="151538" spans="1:1" ht="14.25" customHeight="1" x14ac:dyDescent="0.3">
      <c r="A151538" s="21"/>
    </row>
    <row r="151544" spans="1:1" s="20" customFormat="1" ht="14.25" customHeight="1" x14ac:dyDescent="0.25"/>
    <row r="151560" spans="1:1" ht="14.25" customHeight="1" x14ac:dyDescent="0.3">
      <c r="A151560" s="21"/>
    </row>
    <row r="151566" spans="1:1" s="20" customFormat="1" ht="14.25" customHeight="1" x14ac:dyDescent="0.25"/>
    <row r="151582" spans="1:1" ht="14.25" customHeight="1" x14ac:dyDescent="0.3">
      <c r="A151582" s="21"/>
    </row>
    <row r="151588" s="20" customFormat="1" ht="14.25" customHeight="1" x14ac:dyDescent="0.25"/>
    <row r="151604" spans="1:1" ht="14.25" customHeight="1" x14ac:dyDescent="0.3">
      <c r="A151604" s="21"/>
    </row>
    <row r="151610" spans="1:1" s="20" customFormat="1" ht="14.25" customHeight="1" x14ac:dyDescent="0.25"/>
    <row r="151626" spans="1:1" ht="14.25" customHeight="1" x14ac:dyDescent="0.3">
      <c r="A151626" s="21"/>
    </row>
    <row r="151632" spans="1:1" s="20" customFormat="1" ht="14.25" customHeight="1" x14ac:dyDescent="0.25"/>
    <row r="151648" spans="1:1" ht="14.25" customHeight="1" x14ac:dyDescent="0.3">
      <c r="A151648" s="21"/>
    </row>
    <row r="151654" s="20" customFormat="1" ht="14.25" customHeight="1" x14ac:dyDescent="0.25"/>
    <row r="151670" spans="1:1" ht="14.25" customHeight="1" x14ac:dyDescent="0.3">
      <c r="A151670" s="21"/>
    </row>
    <row r="151676" spans="1:1" s="20" customFormat="1" ht="14.25" customHeight="1" x14ac:dyDescent="0.25"/>
    <row r="151692" spans="1:1" ht="14.25" customHeight="1" x14ac:dyDescent="0.3">
      <c r="A151692" s="21"/>
    </row>
    <row r="151698" s="20" customFormat="1" ht="14.25" customHeight="1" x14ac:dyDescent="0.25"/>
    <row r="151714" spans="1:1" ht="14.25" customHeight="1" x14ac:dyDescent="0.3">
      <c r="A151714" s="21"/>
    </row>
    <row r="151720" spans="1:1" s="20" customFormat="1" ht="14.25" customHeight="1" x14ac:dyDescent="0.25"/>
    <row r="151736" spans="1:1" ht="14.25" customHeight="1" x14ac:dyDescent="0.3">
      <c r="A151736" s="21"/>
    </row>
    <row r="151742" spans="1:1" s="20" customFormat="1" ht="14.25" customHeight="1" x14ac:dyDescent="0.25"/>
    <row r="151758" spans="1:1" ht="14.25" customHeight="1" x14ac:dyDescent="0.3">
      <c r="A151758" s="21"/>
    </row>
    <row r="151764" s="20" customFormat="1" ht="14.25" customHeight="1" x14ac:dyDescent="0.25"/>
    <row r="151780" spans="1:1" ht="14.25" customHeight="1" x14ac:dyDescent="0.3">
      <c r="A151780" s="21"/>
    </row>
    <row r="151786" spans="1:1" s="20" customFormat="1" ht="14.25" customHeight="1" x14ac:dyDescent="0.25"/>
    <row r="151802" spans="1:1" ht="14.25" customHeight="1" x14ac:dyDescent="0.3">
      <c r="A151802" s="21"/>
    </row>
    <row r="151808" spans="1:1" s="20" customFormat="1" ht="14.25" customHeight="1" x14ac:dyDescent="0.25"/>
    <row r="151824" spans="1:1" ht="14.25" customHeight="1" x14ac:dyDescent="0.3">
      <c r="A151824" s="21"/>
    </row>
    <row r="151830" s="20" customFormat="1" ht="14.25" customHeight="1" x14ac:dyDescent="0.25"/>
    <row r="151846" spans="1:1" ht="14.25" customHeight="1" x14ac:dyDescent="0.3">
      <c r="A151846" s="21"/>
    </row>
    <row r="151852" spans="1:1" s="20" customFormat="1" ht="14.25" customHeight="1" x14ac:dyDescent="0.25"/>
    <row r="151868" spans="1:1" ht="14.25" customHeight="1" x14ac:dyDescent="0.3">
      <c r="A151868" s="21"/>
    </row>
    <row r="151874" s="20" customFormat="1" ht="14.25" customHeight="1" x14ac:dyDescent="0.25"/>
    <row r="151890" spans="1:1" ht="14.25" customHeight="1" x14ac:dyDescent="0.3">
      <c r="A151890" s="21"/>
    </row>
    <row r="151896" spans="1:1" s="20" customFormat="1" ht="14.25" customHeight="1" x14ac:dyDescent="0.25"/>
    <row r="151912" spans="1:1" ht="14.25" customHeight="1" x14ac:dyDescent="0.3">
      <c r="A151912" s="21"/>
    </row>
    <row r="151918" spans="1:1" s="20" customFormat="1" ht="14.25" customHeight="1" x14ac:dyDescent="0.25"/>
    <row r="151934" spans="1:1" ht="14.25" customHeight="1" x14ac:dyDescent="0.3">
      <c r="A151934" s="21"/>
    </row>
    <row r="151940" s="20" customFormat="1" ht="14.25" customHeight="1" x14ac:dyDescent="0.25"/>
    <row r="151956" spans="1:1" ht="14.25" customHeight="1" x14ac:dyDescent="0.3">
      <c r="A151956" s="21"/>
    </row>
    <row r="151962" spans="1:1" s="20" customFormat="1" ht="14.25" customHeight="1" x14ac:dyDescent="0.25"/>
    <row r="151978" spans="1:1" ht="14.25" customHeight="1" x14ac:dyDescent="0.3">
      <c r="A151978" s="21"/>
    </row>
    <row r="151984" spans="1:1" s="20" customFormat="1" ht="14.25" customHeight="1" x14ac:dyDescent="0.25"/>
    <row r="152000" spans="1:1" ht="14.25" customHeight="1" x14ac:dyDescent="0.3">
      <c r="A152000" s="21"/>
    </row>
    <row r="152006" s="20" customFormat="1" ht="14.25" customHeight="1" x14ac:dyDescent="0.25"/>
    <row r="152022" spans="1:1" ht="14.25" customHeight="1" x14ac:dyDescent="0.3">
      <c r="A152022" s="21"/>
    </row>
    <row r="152028" spans="1:1" s="20" customFormat="1" ht="14.25" customHeight="1" x14ac:dyDescent="0.25"/>
    <row r="152044" spans="1:1" ht="14.25" customHeight="1" x14ac:dyDescent="0.3">
      <c r="A152044" s="21"/>
    </row>
    <row r="152050" s="20" customFormat="1" ht="14.25" customHeight="1" x14ac:dyDescent="0.25"/>
    <row r="152066" spans="1:1" ht="14.25" customHeight="1" x14ac:dyDescent="0.3">
      <c r="A152066" s="21"/>
    </row>
    <row r="152072" spans="1:1" s="20" customFormat="1" ht="14.25" customHeight="1" x14ac:dyDescent="0.25"/>
    <row r="152088" spans="1:1" ht="14.25" customHeight="1" x14ac:dyDescent="0.3">
      <c r="A152088" s="21"/>
    </row>
    <row r="152094" spans="1:1" s="20" customFormat="1" ht="14.25" customHeight="1" x14ac:dyDescent="0.25"/>
    <row r="152110" spans="1:1" ht="14.25" customHeight="1" x14ac:dyDescent="0.3">
      <c r="A152110" s="21"/>
    </row>
    <row r="152116" s="20" customFormat="1" ht="14.25" customHeight="1" x14ac:dyDescent="0.25"/>
    <row r="152132" spans="1:1" ht="14.25" customHeight="1" x14ac:dyDescent="0.3">
      <c r="A152132" s="21"/>
    </row>
    <row r="152138" spans="1:1" s="20" customFormat="1" ht="14.25" customHeight="1" x14ac:dyDescent="0.25"/>
    <row r="152154" spans="1:1" ht="14.25" customHeight="1" x14ac:dyDescent="0.3">
      <c r="A152154" s="21"/>
    </row>
    <row r="152160" spans="1:1" s="20" customFormat="1" ht="14.25" customHeight="1" x14ac:dyDescent="0.25"/>
    <row r="152176" spans="1:1" ht="14.25" customHeight="1" x14ac:dyDescent="0.3">
      <c r="A152176" s="21"/>
    </row>
    <row r="152182" s="20" customFormat="1" ht="14.25" customHeight="1" x14ac:dyDescent="0.25"/>
    <row r="152198" spans="1:1" ht="14.25" customHeight="1" x14ac:dyDescent="0.3">
      <c r="A152198" s="21"/>
    </row>
    <row r="152204" spans="1:1" s="20" customFormat="1" ht="14.25" customHeight="1" x14ac:dyDescent="0.25"/>
    <row r="152220" spans="1:1" ht="14.25" customHeight="1" x14ac:dyDescent="0.3">
      <c r="A152220" s="21"/>
    </row>
    <row r="152226" s="20" customFormat="1" ht="14.25" customHeight="1" x14ac:dyDescent="0.25"/>
    <row r="152242" spans="1:1" ht="14.25" customHeight="1" x14ac:dyDescent="0.3">
      <c r="A152242" s="21"/>
    </row>
    <row r="152248" spans="1:1" s="20" customFormat="1" ht="14.25" customHeight="1" x14ac:dyDescent="0.25"/>
    <row r="152264" spans="1:1" ht="14.25" customHeight="1" x14ac:dyDescent="0.3">
      <c r="A152264" s="21"/>
    </row>
    <row r="152270" spans="1:1" s="20" customFormat="1" ht="14.25" customHeight="1" x14ac:dyDescent="0.25"/>
    <row r="152286" spans="1:1" ht="14.25" customHeight="1" x14ac:dyDescent="0.3">
      <c r="A152286" s="21"/>
    </row>
    <row r="152292" s="20" customFormat="1" ht="14.25" customHeight="1" x14ac:dyDescent="0.25"/>
    <row r="152308" spans="1:1" ht="14.25" customHeight="1" x14ac:dyDescent="0.3">
      <c r="A152308" s="21"/>
    </row>
    <row r="152314" spans="1:1" s="20" customFormat="1" ht="14.25" customHeight="1" x14ac:dyDescent="0.25"/>
    <row r="152330" spans="1:1" ht="14.25" customHeight="1" x14ac:dyDescent="0.3">
      <c r="A152330" s="21"/>
    </row>
    <row r="152336" spans="1:1" s="20" customFormat="1" ht="14.25" customHeight="1" x14ac:dyDescent="0.25"/>
    <row r="152352" spans="1:1" ht="14.25" customHeight="1" x14ac:dyDescent="0.3">
      <c r="A152352" s="21"/>
    </row>
    <row r="152358" s="20" customFormat="1" ht="14.25" customHeight="1" x14ac:dyDescent="0.25"/>
    <row r="152374" spans="1:1" ht="14.25" customHeight="1" x14ac:dyDescent="0.3">
      <c r="A152374" s="21"/>
    </row>
    <row r="152380" spans="1:1" s="20" customFormat="1" ht="14.25" customHeight="1" x14ac:dyDescent="0.25"/>
    <row r="152396" spans="1:1" ht="14.25" customHeight="1" x14ac:dyDescent="0.3">
      <c r="A152396" s="21"/>
    </row>
    <row r="152402" s="20" customFormat="1" ht="14.25" customHeight="1" x14ac:dyDescent="0.25"/>
    <row r="152418" spans="1:1" ht="14.25" customHeight="1" x14ac:dyDescent="0.3">
      <c r="A152418" s="21"/>
    </row>
    <row r="152424" spans="1:1" s="20" customFormat="1" ht="14.25" customHeight="1" x14ac:dyDescent="0.25"/>
    <row r="152440" spans="1:1" ht="14.25" customHeight="1" x14ac:dyDescent="0.3">
      <c r="A152440" s="21"/>
    </row>
    <row r="152446" spans="1:1" s="20" customFormat="1" ht="14.25" customHeight="1" x14ac:dyDescent="0.25"/>
    <row r="152462" spans="1:1" ht="14.25" customHeight="1" x14ac:dyDescent="0.3">
      <c r="A152462" s="21"/>
    </row>
    <row r="152468" s="20" customFormat="1" ht="14.25" customHeight="1" x14ac:dyDescent="0.25"/>
    <row r="152484" spans="1:1" ht="14.25" customHeight="1" x14ac:dyDescent="0.3">
      <c r="A152484" s="21"/>
    </row>
    <row r="152490" spans="1:1" s="20" customFormat="1" ht="14.25" customHeight="1" x14ac:dyDescent="0.25"/>
    <row r="152506" spans="1:1" ht="14.25" customHeight="1" x14ac:dyDescent="0.3">
      <c r="A152506" s="21"/>
    </row>
    <row r="152512" spans="1:1" s="20" customFormat="1" ht="14.25" customHeight="1" x14ac:dyDescent="0.25"/>
    <row r="152528" spans="1:1" ht="14.25" customHeight="1" x14ac:dyDescent="0.3">
      <c r="A152528" s="21"/>
    </row>
    <row r="152534" s="20" customFormat="1" ht="14.25" customHeight="1" x14ac:dyDescent="0.25"/>
    <row r="152550" spans="1:1" ht="14.25" customHeight="1" x14ac:dyDescent="0.3">
      <c r="A152550" s="21"/>
    </row>
    <row r="152556" spans="1:1" s="20" customFormat="1" ht="14.25" customHeight="1" x14ac:dyDescent="0.25"/>
    <row r="152572" spans="1:1" ht="14.25" customHeight="1" x14ac:dyDescent="0.3">
      <c r="A152572" s="21"/>
    </row>
    <row r="152578" s="20" customFormat="1" ht="14.25" customHeight="1" x14ac:dyDescent="0.25"/>
    <row r="152594" spans="1:1" ht="14.25" customHeight="1" x14ac:dyDescent="0.3">
      <c r="A152594" s="21"/>
    </row>
    <row r="152600" spans="1:1" s="20" customFormat="1" ht="14.25" customHeight="1" x14ac:dyDescent="0.25"/>
    <row r="152616" spans="1:1" ht="14.25" customHeight="1" x14ac:dyDescent="0.3">
      <c r="A152616" s="21"/>
    </row>
    <row r="152622" spans="1:1" s="20" customFormat="1" ht="14.25" customHeight="1" x14ac:dyDescent="0.25"/>
    <row r="152638" spans="1:1" ht="14.25" customHeight="1" x14ac:dyDescent="0.3">
      <c r="A152638" s="21"/>
    </row>
    <row r="152644" s="20" customFormat="1" ht="14.25" customHeight="1" x14ac:dyDescent="0.25"/>
    <row r="152660" spans="1:1" ht="14.25" customHeight="1" x14ac:dyDescent="0.3">
      <c r="A152660" s="21"/>
    </row>
    <row r="152666" spans="1:1" s="20" customFormat="1" ht="14.25" customHeight="1" x14ac:dyDescent="0.25"/>
    <row r="152682" spans="1:1" ht="14.25" customHeight="1" x14ac:dyDescent="0.3">
      <c r="A152682" s="21"/>
    </row>
    <row r="152688" spans="1:1" s="20" customFormat="1" ht="14.25" customHeight="1" x14ac:dyDescent="0.25"/>
    <row r="152704" spans="1:1" ht="14.25" customHeight="1" x14ac:dyDescent="0.3">
      <c r="A152704" s="21"/>
    </row>
    <row r="152710" s="20" customFormat="1" ht="14.25" customHeight="1" x14ac:dyDescent="0.25"/>
    <row r="152726" spans="1:1" ht="14.25" customHeight="1" x14ac:dyDescent="0.3">
      <c r="A152726" s="21"/>
    </row>
    <row r="152732" spans="1:1" s="20" customFormat="1" ht="14.25" customHeight="1" x14ac:dyDescent="0.25"/>
    <row r="152748" spans="1:1" ht="14.25" customHeight="1" x14ac:dyDescent="0.3">
      <c r="A152748" s="21"/>
    </row>
    <row r="152754" s="20" customFormat="1" ht="14.25" customHeight="1" x14ac:dyDescent="0.25"/>
    <row r="152770" spans="1:1" ht="14.25" customHeight="1" x14ac:dyDescent="0.3">
      <c r="A152770" s="21"/>
    </row>
    <row r="152776" spans="1:1" s="20" customFormat="1" ht="14.25" customHeight="1" x14ac:dyDescent="0.25"/>
    <row r="152792" spans="1:1" ht="14.25" customHeight="1" x14ac:dyDescent="0.3">
      <c r="A152792" s="21"/>
    </row>
    <row r="152798" spans="1:1" s="20" customFormat="1" ht="14.25" customHeight="1" x14ac:dyDescent="0.25"/>
    <row r="152814" spans="1:1" ht="14.25" customHeight="1" x14ac:dyDescent="0.3">
      <c r="A152814" s="21"/>
    </row>
    <row r="152820" s="20" customFormat="1" ht="14.25" customHeight="1" x14ac:dyDescent="0.25"/>
    <row r="152836" spans="1:1" ht="14.25" customHeight="1" x14ac:dyDescent="0.3">
      <c r="A152836" s="21"/>
    </row>
    <row r="152842" spans="1:1" s="20" customFormat="1" ht="14.25" customHeight="1" x14ac:dyDescent="0.25"/>
    <row r="152858" spans="1:1" ht="14.25" customHeight="1" x14ac:dyDescent="0.3">
      <c r="A152858" s="21"/>
    </row>
    <row r="152864" spans="1:1" s="20" customFormat="1" ht="14.25" customHeight="1" x14ac:dyDescent="0.25"/>
    <row r="152880" spans="1:1" ht="14.25" customHeight="1" x14ac:dyDescent="0.3">
      <c r="A152880" s="21"/>
    </row>
    <row r="152886" s="20" customFormat="1" ht="14.25" customHeight="1" x14ac:dyDescent="0.25"/>
    <row r="152902" spans="1:1" ht="14.25" customHeight="1" x14ac:dyDescent="0.3">
      <c r="A152902" s="21"/>
    </row>
    <row r="152908" spans="1:1" s="20" customFormat="1" ht="14.25" customHeight="1" x14ac:dyDescent="0.25"/>
    <row r="152924" spans="1:1" ht="14.25" customHeight="1" x14ac:dyDescent="0.3">
      <c r="A152924" s="21"/>
    </row>
    <row r="152930" s="20" customFormat="1" ht="14.25" customHeight="1" x14ac:dyDescent="0.25"/>
    <row r="152946" spans="1:1" ht="14.25" customHeight="1" x14ac:dyDescent="0.3">
      <c r="A152946" s="21"/>
    </row>
    <row r="152952" spans="1:1" s="20" customFormat="1" ht="14.25" customHeight="1" x14ac:dyDescent="0.25"/>
    <row r="152968" spans="1:1" ht="14.25" customHeight="1" x14ac:dyDescent="0.3">
      <c r="A152968" s="21"/>
    </row>
    <row r="152974" spans="1:1" s="20" customFormat="1" ht="14.25" customHeight="1" x14ac:dyDescent="0.25"/>
    <row r="152990" spans="1:1" ht="14.25" customHeight="1" x14ac:dyDescent="0.3">
      <c r="A152990" s="21"/>
    </row>
    <row r="152996" s="20" customFormat="1" ht="14.25" customHeight="1" x14ac:dyDescent="0.25"/>
    <row r="153012" spans="1:1" ht="14.25" customHeight="1" x14ac:dyDescent="0.3">
      <c r="A153012" s="21"/>
    </row>
    <row r="153018" spans="1:1" s="20" customFormat="1" ht="14.25" customHeight="1" x14ac:dyDescent="0.25"/>
    <row r="153034" spans="1:1" ht="14.25" customHeight="1" x14ac:dyDescent="0.3">
      <c r="A153034" s="21"/>
    </row>
    <row r="153040" spans="1:1" s="20" customFormat="1" ht="14.25" customHeight="1" x14ac:dyDescent="0.25"/>
    <row r="153056" spans="1:1" ht="14.25" customHeight="1" x14ac:dyDescent="0.3">
      <c r="A153056" s="21"/>
    </row>
    <row r="153062" s="20" customFormat="1" ht="14.25" customHeight="1" x14ac:dyDescent="0.25"/>
    <row r="153078" spans="1:1" ht="14.25" customHeight="1" x14ac:dyDescent="0.3">
      <c r="A153078" s="21"/>
    </row>
    <row r="153084" spans="1:1" s="20" customFormat="1" ht="14.25" customHeight="1" x14ac:dyDescent="0.25"/>
    <row r="153100" spans="1:1" ht="14.25" customHeight="1" x14ac:dyDescent="0.3">
      <c r="A153100" s="21"/>
    </row>
    <row r="153106" s="20" customFormat="1" ht="14.25" customHeight="1" x14ac:dyDescent="0.25"/>
    <row r="153122" spans="1:1" ht="14.25" customHeight="1" x14ac:dyDescent="0.3">
      <c r="A153122" s="21"/>
    </row>
    <row r="153128" spans="1:1" s="20" customFormat="1" ht="14.25" customHeight="1" x14ac:dyDescent="0.25"/>
    <row r="153144" spans="1:1" ht="14.25" customHeight="1" x14ac:dyDescent="0.3">
      <c r="A153144" s="21"/>
    </row>
    <row r="153150" spans="1:1" s="20" customFormat="1" ht="14.25" customHeight="1" x14ac:dyDescent="0.25"/>
    <row r="153166" spans="1:1" ht="14.25" customHeight="1" x14ac:dyDescent="0.3">
      <c r="A153166" s="21"/>
    </row>
    <row r="153172" s="20" customFormat="1" ht="14.25" customHeight="1" x14ac:dyDescent="0.25"/>
    <row r="153188" spans="1:1" ht="14.25" customHeight="1" x14ac:dyDescent="0.3">
      <c r="A153188" s="21"/>
    </row>
    <row r="153194" spans="1:1" s="20" customFormat="1" ht="14.25" customHeight="1" x14ac:dyDescent="0.25"/>
    <row r="153210" spans="1:1" ht="14.25" customHeight="1" x14ac:dyDescent="0.3">
      <c r="A153210" s="21"/>
    </row>
    <row r="153216" spans="1:1" s="20" customFormat="1" ht="14.25" customHeight="1" x14ac:dyDescent="0.25"/>
    <row r="153232" spans="1:1" ht="14.25" customHeight="1" x14ac:dyDescent="0.3">
      <c r="A153232" s="21"/>
    </row>
    <row r="153238" s="20" customFormat="1" ht="14.25" customHeight="1" x14ac:dyDescent="0.25"/>
    <row r="153254" spans="1:1" ht="14.25" customHeight="1" x14ac:dyDescent="0.3">
      <c r="A153254" s="21"/>
    </row>
    <row r="153260" spans="1:1" s="20" customFormat="1" ht="14.25" customHeight="1" x14ac:dyDescent="0.25"/>
    <row r="153276" spans="1:1" ht="14.25" customHeight="1" x14ac:dyDescent="0.3">
      <c r="A153276" s="21"/>
    </row>
    <row r="153282" s="20" customFormat="1" ht="14.25" customHeight="1" x14ac:dyDescent="0.25"/>
    <row r="153298" spans="1:1" ht="14.25" customHeight="1" x14ac:dyDescent="0.3">
      <c r="A153298" s="21"/>
    </row>
    <row r="153304" spans="1:1" s="20" customFormat="1" ht="14.25" customHeight="1" x14ac:dyDescent="0.25"/>
    <row r="153320" spans="1:1" ht="14.25" customHeight="1" x14ac:dyDescent="0.3">
      <c r="A153320" s="21"/>
    </row>
    <row r="153326" spans="1:1" s="20" customFormat="1" ht="14.25" customHeight="1" x14ac:dyDescent="0.25"/>
    <row r="153342" spans="1:1" ht="14.25" customHeight="1" x14ac:dyDescent="0.3">
      <c r="A153342" s="21"/>
    </row>
    <row r="153348" s="20" customFormat="1" ht="14.25" customHeight="1" x14ac:dyDescent="0.25"/>
    <row r="153364" spans="1:1" ht="14.25" customHeight="1" x14ac:dyDescent="0.3">
      <c r="A153364" s="21"/>
    </row>
    <row r="153370" spans="1:1" s="20" customFormat="1" ht="14.25" customHeight="1" x14ac:dyDescent="0.25"/>
    <row r="153386" spans="1:1" ht="14.25" customHeight="1" x14ac:dyDescent="0.3">
      <c r="A153386" s="21"/>
    </row>
    <row r="153392" spans="1:1" s="20" customFormat="1" ht="14.25" customHeight="1" x14ac:dyDescent="0.25"/>
    <row r="153408" spans="1:1" ht="14.25" customHeight="1" x14ac:dyDescent="0.3">
      <c r="A153408" s="21"/>
    </row>
    <row r="153414" s="20" customFormat="1" ht="14.25" customHeight="1" x14ac:dyDescent="0.25"/>
    <row r="153430" spans="1:1" ht="14.25" customHeight="1" x14ac:dyDescent="0.3">
      <c r="A153430" s="21"/>
    </row>
    <row r="153436" spans="1:1" s="20" customFormat="1" ht="14.25" customHeight="1" x14ac:dyDescent="0.25"/>
    <row r="153452" spans="1:1" ht="14.25" customHeight="1" x14ac:dyDescent="0.3">
      <c r="A153452" s="21"/>
    </row>
    <row r="153458" s="20" customFormat="1" ht="14.25" customHeight="1" x14ac:dyDescent="0.25"/>
    <row r="153474" spans="1:1" ht="14.25" customHeight="1" x14ac:dyDescent="0.3">
      <c r="A153474" s="21"/>
    </row>
    <row r="153480" spans="1:1" s="20" customFormat="1" ht="14.25" customHeight="1" x14ac:dyDescent="0.25"/>
    <row r="153496" spans="1:1" ht="14.25" customHeight="1" x14ac:dyDescent="0.3">
      <c r="A153496" s="21"/>
    </row>
    <row r="153502" spans="1:1" s="20" customFormat="1" ht="14.25" customHeight="1" x14ac:dyDescent="0.25"/>
    <row r="153518" spans="1:1" ht="14.25" customHeight="1" x14ac:dyDescent="0.3">
      <c r="A153518" s="21"/>
    </row>
    <row r="153524" s="20" customFormat="1" ht="14.25" customHeight="1" x14ac:dyDescent="0.25"/>
    <row r="153540" spans="1:1" ht="14.25" customHeight="1" x14ac:dyDescent="0.3">
      <c r="A153540" s="21"/>
    </row>
    <row r="153546" spans="1:1" s="20" customFormat="1" ht="14.25" customHeight="1" x14ac:dyDescent="0.25"/>
    <row r="153562" spans="1:1" ht="14.25" customHeight="1" x14ac:dyDescent="0.3">
      <c r="A153562" s="21"/>
    </row>
    <row r="153568" spans="1:1" s="20" customFormat="1" ht="14.25" customHeight="1" x14ac:dyDescent="0.25"/>
    <row r="153584" spans="1:1" ht="14.25" customHeight="1" x14ac:dyDescent="0.3">
      <c r="A153584" s="21"/>
    </row>
    <row r="153590" s="20" customFormat="1" ht="14.25" customHeight="1" x14ac:dyDescent="0.25"/>
    <row r="153606" spans="1:1" ht="14.25" customHeight="1" x14ac:dyDescent="0.3">
      <c r="A153606" s="21"/>
    </row>
    <row r="153612" spans="1:1" s="20" customFormat="1" ht="14.25" customHeight="1" x14ac:dyDescent="0.25"/>
    <row r="153628" spans="1:1" ht="14.25" customHeight="1" x14ac:dyDescent="0.3">
      <c r="A153628" s="21"/>
    </row>
    <row r="153634" s="20" customFormat="1" ht="14.25" customHeight="1" x14ac:dyDescent="0.25"/>
    <row r="153650" spans="1:1" ht="14.25" customHeight="1" x14ac:dyDescent="0.3">
      <c r="A153650" s="21"/>
    </row>
    <row r="153656" spans="1:1" s="20" customFormat="1" ht="14.25" customHeight="1" x14ac:dyDescent="0.25"/>
    <row r="153672" spans="1:1" ht="14.25" customHeight="1" x14ac:dyDescent="0.3">
      <c r="A153672" s="21"/>
    </row>
    <row r="153678" spans="1:1" s="20" customFormat="1" ht="14.25" customHeight="1" x14ac:dyDescent="0.25"/>
    <row r="153694" spans="1:1" ht="14.25" customHeight="1" x14ac:dyDescent="0.3">
      <c r="A153694" s="21"/>
    </row>
    <row r="153700" s="20" customFormat="1" ht="14.25" customHeight="1" x14ac:dyDescent="0.25"/>
    <row r="153716" spans="1:1" ht="14.25" customHeight="1" x14ac:dyDescent="0.3">
      <c r="A153716" s="21"/>
    </row>
    <row r="153722" spans="1:1" s="20" customFormat="1" ht="14.25" customHeight="1" x14ac:dyDescent="0.25"/>
    <row r="153738" spans="1:1" ht="14.25" customHeight="1" x14ac:dyDescent="0.3">
      <c r="A153738" s="21"/>
    </row>
    <row r="153744" spans="1:1" s="20" customFormat="1" ht="14.25" customHeight="1" x14ac:dyDescent="0.25"/>
    <row r="153760" spans="1:1" ht="14.25" customHeight="1" x14ac:dyDescent="0.3">
      <c r="A153760" s="21"/>
    </row>
    <row r="153766" s="20" customFormat="1" ht="14.25" customHeight="1" x14ac:dyDescent="0.25"/>
    <row r="153782" spans="1:1" ht="14.25" customHeight="1" x14ac:dyDescent="0.3">
      <c r="A153782" s="21"/>
    </row>
    <row r="153788" spans="1:1" s="20" customFormat="1" ht="14.25" customHeight="1" x14ac:dyDescent="0.25"/>
    <row r="153804" spans="1:1" ht="14.25" customHeight="1" x14ac:dyDescent="0.3">
      <c r="A153804" s="21"/>
    </row>
    <row r="153810" s="20" customFormat="1" ht="14.25" customHeight="1" x14ac:dyDescent="0.25"/>
    <row r="153826" spans="1:1" ht="14.25" customHeight="1" x14ac:dyDescent="0.3">
      <c r="A153826" s="21"/>
    </row>
    <row r="153832" spans="1:1" s="20" customFormat="1" ht="14.25" customHeight="1" x14ac:dyDescent="0.25"/>
    <row r="153848" spans="1:1" ht="14.25" customHeight="1" x14ac:dyDescent="0.3">
      <c r="A153848" s="21"/>
    </row>
    <row r="153854" spans="1:1" s="20" customFormat="1" ht="14.25" customHeight="1" x14ac:dyDescent="0.25"/>
    <row r="153870" spans="1:1" ht="14.25" customHeight="1" x14ac:dyDescent="0.3">
      <c r="A153870" s="21"/>
    </row>
    <row r="153876" s="20" customFormat="1" ht="14.25" customHeight="1" x14ac:dyDescent="0.25"/>
    <row r="153892" spans="1:1" ht="14.25" customHeight="1" x14ac:dyDescent="0.3">
      <c r="A153892" s="21"/>
    </row>
    <row r="153898" spans="1:1" s="20" customFormat="1" ht="14.25" customHeight="1" x14ac:dyDescent="0.25"/>
    <row r="153914" spans="1:1" ht="14.25" customHeight="1" x14ac:dyDescent="0.3">
      <c r="A153914" s="21"/>
    </row>
    <row r="153920" spans="1:1" s="20" customFormat="1" ht="14.25" customHeight="1" x14ac:dyDescent="0.25"/>
    <row r="153936" spans="1:1" ht="14.25" customHeight="1" x14ac:dyDescent="0.3">
      <c r="A153936" s="21"/>
    </row>
    <row r="153942" s="20" customFormat="1" ht="14.25" customHeight="1" x14ac:dyDescent="0.25"/>
    <row r="153958" spans="1:1" ht="14.25" customHeight="1" x14ac:dyDescent="0.3">
      <c r="A153958" s="21"/>
    </row>
    <row r="153964" spans="1:1" s="20" customFormat="1" ht="14.25" customHeight="1" x14ac:dyDescent="0.25"/>
    <row r="153980" spans="1:1" ht="14.25" customHeight="1" x14ac:dyDescent="0.3">
      <c r="A153980" s="21"/>
    </row>
    <row r="153986" s="20" customFormat="1" ht="14.25" customHeight="1" x14ac:dyDescent="0.25"/>
    <row r="154002" spans="1:1" ht="14.25" customHeight="1" x14ac:dyDescent="0.3">
      <c r="A154002" s="21"/>
    </row>
    <row r="154008" spans="1:1" s="20" customFormat="1" ht="14.25" customHeight="1" x14ac:dyDescent="0.25"/>
    <row r="154024" spans="1:1" ht="14.25" customHeight="1" x14ac:dyDescent="0.3">
      <c r="A154024" s="21"/>
    </row>
    <row r="154030" spans="1:1" s="20" customFormat="1" ht="14.25" customHeight="1" x14ac:dyDescent="0.25"/>
    <row r="154046" spans="1:1" ht="14.25" customHeight="1" x14ac:dyDescent="0.3">
      <c r="A154046" s="21"/>
    </row>
    <row r="154052" s="20" customFormat="1" ht="14.25" customHeight="1" x14ac:dyDescent="0.25"/>
    <row r="154068" spans="1:1" ht="14.25" customHeight="1" x14ac:dyDescent="0.3">
      <c r="A154068" s="21"/>
    </row>
    <row r="154074" spans="1:1" s="20" customFormat="1" ht="14.25" customHeight="1" x14ac:dyDescent="0.25"/>
    <row r="154090" spans="1:1" ht="14.25" customHeight="1" x14ac:dyDescent="0.3">
      <c r="A154090" s="21"/>
    </row>
    <row r="154096" spans="1:1" s="20" customFormat="1" ht="14.25" customHeight="1" x14ac:dyDescent="0.25"/>
    <row r="154112" spans="1:1" ht="14.25" customHeight="1" x14ac:dyDescent="0.3">
      <c r="A154112" s="21"/>
    </row>
    <row r="154118" s="20" customFormat="1" ht="14.25" customHeight="1" x14ac:dyDescent="0.25"/>
    <row r="154134" spans="1:1" ht="14.25" customHeight="1" x14ac:dyDescent="0.3">
      <c r="A154134" s="21"/>
    </row>
    <row r="154140" spans="1:1" s="20" customFormat="1" ht="14.25" customHeight="1" x14ac:dyDescent="0.25"/>
    <row r="154156" spans="1:1" ht="14.25" customHeight="1" x14ac:dyDescent="0.3">
      <c r="A154156" s="21"/>
    </row>
    <row r="154162" s="20" customFormat="1" ht="14.25" customHeight="1" x14ac:dyDescent="0.25"/>
    <row r="154178" spans="1:1" ht="14.25" customHeight="1" x14ac:dyDescent="0.3">
      <c r="A154178" s="21"/>
    </row>
    <row r="154184" spans="1:1" s="20" customFormat="1" ht="14.25" customHeight="1" x14ac:dyDescent="0.25"/>
    <row r="154200" spans="1:1" ht="14.25" customHeight="1" x14ac:dyDescent="0.3">
      <c r="A154200" s="21"/>
    </row>
    <row r="154206" spans="1:1" s="20" customFormat="1" ht="14.25" customHeight="1" x14ac:dyDescent="0.25"/>
    <row r="154222" spans="1:1" ht="14.25" customHeight="1" x14ac:dyDescent="0.3">
      <c r="A154222" s="21"/>
    </row>
    <row r="154228" s="20" customFormat="1" ht="14.25" customHeight="1" x14ac:dyDescent="0.25"/>
    <row r="154244" spans="1:1" ht="14.25" customHeight="1" x14ac:dyDescent="0.3">
      <c r="A154244" s="21"/>
    </row>
    <row r="154250" spans="1:1" s="20" customFormat="1" ht="14.25" customHeight="1" x14ac:dyDescent="0.25"/>
    <row r="154266" spans="1:1" ht="14.25" customHeight="1" x14ac:dyDescent="0.3">
      <c r="A154266" s="21"/>
    </row>
    <row r="154272" spans="1:1" s="20" customFormat="1" ht="14.25" customHeight="1" x14ac:dyDescent="0.25"/>
    <row r="154288" spans="1:1" ht="14.25" customHeight="1" x14ac:dyDescent="0.3">
      <c r="A154288" s="21"/>
    </row>
    <row r="154294" s="20" customFormat="1" ht="14.25" customHeight="1" x14ac:dyDescent="0.25"/>
    <row r="154310" spans="1:1" ht="14.25" customHeight="1" x14ac:dyDescent="0.3">
      <c r="A154310" s="21"/>
    </row>
    <row r="154316" spans="1:1" s="20" customFormat="1" ht="14.25" customHeight="1" x14ac:dyDescent="0.25"/>
    <row r="154332" spans="1:1" ht="14.25" customHeight="1" x14ac:dyDescent="0.3">
      <c r="A154332" s="21"/>
    </row>
    <row r="154338" s="20" customFormat="1" ht="14.25" customHeight="1" x14ac:dyDescent="0.25"/>
    <row r="154354" spans="1:1" ht="14.25" customHeight="1" x14ac:dyDescent="0.3">
      <c r="A154354" s="21"/>
    </row>
    <row r="154360" spans="1:1" s="20" customFormat="1" ht="14.25" customHeight="1" x14ac:dyDescent="0.25"/>
    <row r="154376" spans="1:1" ht="14.25" customHeight="1" x14ac:dyDescent="0.3">
      <c r="A154376" s="21"/>
    </row>
    <row r="154382" spans="1:1" s="20" customFormat="1" ht="14.25" customHeight="1" x14ac:dyDescent="0.25"/>
    <row r="154398" spans="1:1" ht="14.25" customHeight="1" x14ac:dyDescent="0.3">
      <c r="A154398" s="21"/>
    </row>
    <row r="154404" s="20" customFormat="1" ht="14.25" customHeight="1" x14ac:dyDescent="0.25"/>
    <row r="154420" spans="1:1" ht="14.25" customHeight="1" x14ac:dyDescent="0.3">
      <c r="A154420" s="21"/>
    </row>
    <row r="154426" spans="1:1" s="20" customFormat="1" ht="14.25" customHeight="1" x14ac:dyDescent="0.25"/>
    <row r="154442" spans="1:1" ht="14.25" customHeight="1" x14ac:dyDescent="0.3">
      <c r="A154442" s="21"/>
    </row>
    <row r="154448" spans="1:1" s="20" customFormat="1" ht="14.25" customHeight="1" x14ac:dyDescent="0.25"/>
    <row r="154464" spans="1:1" ht="14.25" customHeight="1" x14ac:dyDescent="0.3">
      <c r="A154464" s="21"/>
    </row>
    <row r="154470" s="20" customFormat="1" ht="14.25" customHeight="1" x14ac:dyDescent="0.25"/>
    <row r="154486" spans="1:1" ht="14.25" customHeight="1" x14ac:dyDescent="0.3">
      <c r="A154486" s="21"/>
    </row>
    <row r="154492" spans="1:1" s="20" customFormat="1" ht="14.25" customHeight="1" x14ac:dyDescent="0.25"/>
    <row r="154508" spans="1:1" ht="14.25" customHeight="1" x14ac:dyDescent="0.3">
      <c r="A154508" s="21"/>
    </row>
    <row r="154514" s="20" customFormat="1" ht="14.25" customHeight="1" x14ac:dyDescent="0.25"/>
    <row r="154530" spans="1:1" ht="14.25" customHeight="1" x14ac:dyDescent="0.3">
      <c r="A154530" s="21"/>
    </row>
    <row r="154536" spans="1:1" s="20" customFormat="1" ht="14.25" customHeight="1" x14ac:dyDescent="0.25"/>
    <row r="154552" spans="1:1" ht="14.25" customHeight="1" x14ac:dyDescent="0.3">
      <c r="A154552" s="21"/>
    </row>
    <row r="154558" spans="1:1" s="20" customFormat="1" ht="14.25" customHeight="1" x14ac:dyDescent="0.25"/>
    <row r="154574" spans="1:1" ht="14.25" customHeight="1" x14ac:dyDescent="0.3">
      <c r="A154574" s="21"/>
    </row>
    <row r="154580" s="20" customFormat="1" ht="14.25" customHeight="1" x14ac:dyDescent="0.25"/>
    <row r="154596" spans="1:1" ht="14.25" customHeight="1" x14ac:dyDescent="0.3">
      <c r="A154596" s="21"/>
    </row>
    <row r="154602" spans="1:1" s="20" customFormat="1" ht="14.25" customHeight="1" x14ac:dyDescent="0.25"/>
    <row r="154618" spans="1:1" ht="14.25" customHeight="1" x14ac:dyDescent="0.3">
      <c r="A154618" s="21"/>
    </row>
    <row r="154624" spans="1:1" s="20" customFormat="1" ht="14.25" customHeight="1" x14ac:dyDescent="0.25"/>
    <row r="154640" spans="1:1" ht="14.25" customHeight="1" x14ac:dyDescent="0.3">
      <c r="A154640" s="21"/>
    </row>
    <row r="154646" s="20" customFormat="1" ht="14.25" customHeight="1" x14ac:dyDescent="0.25"/>
    <row r="154662" spans="1:1" ht="14.25" customHeight="1" x14ac:dyDescent="0.3">
      <c r="A154662" s="21"/>
    </row>
    <row r="154668" spans="1:1" s="20" customFormat="1" ht="14.25" customHeight="1" x14ac:dyDescent="0.25"/>
    <row r="154684" spans="1:1" ht="14.25" customHeight="1" x14ac:dyDescent="0.3">
      <c r="A154684" s="21"/>
    </row>
    <row r="154690" s="20" customFormat="1" ht="14.25" customHeight="1" x14ac:dyDescent="0.25"/>
    <row r="154706" spans="1:1" ht="14.25" customHeight="1" x14ac:dyDescent="0.3">
      <c r="A154706" s="21"/>
    </row>
    <row r="154712" spans="1:1" s="20" customFormat="1" ht="14.25" customHeight="1" x14ac:dyDescent="0.25"/>
    <row r="154728" spans="1:1" ht="14.25" customHeight="1" x14ac:dyDescent="0.3">
      <c r="A154728" s="21"/>
    </row>
    <row r="154734" spans="1:1" s="20" customFormat="1" ht="14.25" customHeight="1" x14ac:dyDescent="0.25"/>
    <row r="154750" spans="1:1" ht="14.25" customHeight="1" x14ac:dyDescent="0.3">
      <c r="A154750" s="21"/>
    </row>
    <row r="154756" s="20" customFormat="1" ht="14.25" customHeight="1" x14ac:dyDescent="0.25"/>
    <row r="154772" spans="1:1" ht="14.25" customHeight="1" x14ac:dyDescent="0.3">
      <c r="A154772" s="21"/>
    </row>
    <row r="154778" spans="1:1" s="20" customFormat="1" ht="14.25" customHeight="1" x14ac:dyDescent="0.25"/>
    <row r="154794" spans="1:1" ht="14.25" customHeight="1" x14ac:dyDescent="0.3">
      <c r="A154794" s="21"/>
    </row>
    <row r="154800" spans="1:1" s="20" customFormat="1" ht="14.25" customHeight="1" x14ac:dyDescent="0.25"/>
    <row r="154816" spans="1:1" ht="14.25" customHeight="1" x14ac:dyDescent="0.3">
      <c r="A154816" s="21"/>
    </row>
    <row r="154822" s="20" customFormat="1" ht="14.25" customHeight="1" x14ac:dyDescent="0.25"/>
    <row r="154838" spans="1:1" ht="14.25" customHeight="1" x14ac:dyDescent="0.3">
      <c r="A154838" s="21"/>
    </row>
    <row r="154844" spans="1:1" s="20" customFormat="1" ht="14.25" customHeight="1" x14ac:dyDescent="0.25"/>
    <row r="154860" spans="1:1" ht="14.25" customHeight="1" x14ac:dyDescent="0.3">
      <c r="A154860" s="21"/>
    </row>
    <row r="154866" s="20" customFormat="1" ht="14.25" customHeight="1" x14ac:dyDescent="0.25"/>
    <row r="154882" spans="1:1" ht="14.25" customHeight="1" x14ac:dyDescent="0.3">
      <c r="A154882" s="21"/>
    </row>
    <row r="154888" spans="1:1" s="20" customFormat="1" ht="14.25" customHeight="1" x14ac:dyDescent="0.25"/>
    <row r="154904" spans="1:1" ht="14.25" customHeight="1" x14ac:dyDescent="0.3">
      <c r="A154904" s="21"/>
    </row>
    <row r="154910" spans="1:1" s="20" customFormat="1" ht="14.25" customHeight="1" x14ac:dyDescent="0.25"/>
    <row r="154926" spans="1:1" ht="14.25" customHeight="1" x14ac:dyDescent="0.3">
      <c r="A154926" s="21"/>
    </row>
    <row r="154932" s="20" customFormat="1" ht="14.25" customHeight="1" x14ac:dyDescent="0.25"/>
    <row r="154948" spans="1:1" ht="14.25" customHeight="1" x14ac:dyDescent="0.3">
      <c r="A154948" s="21"/>
    </row>
    <row r="154954" spans="1:1" s="20" customFormat="1" ht="14.25" customHeight="1" x14ac:dyDescent="0.25"/>
    <row r="154970" spans="1:1" ht="14.25" customHeight="1" x14ac:dyDescent="0.3">
      <c r="A154970" s="21"/>
    </row>
    <row r="154976" spans="1:1" s="20" customFormat="1" ht="14.25" customHeight="1" x14ac:dyDescent="0.25"/>
    <row r="154992" spans="1:1" ht="14.25" customHeight="1" x14ac:dyDescent="0.3">
      <c r="A154992" s="21"/>
    </row>
    <row r="154998" s="20" customFormat="1" ht="14.25" customHeight="1" x14ac:dyDescent="0.25"/>
    <row r="155014" spans="1:1" ht="14.25" customHeight="1" x14ac:dyDescent="0.3">
      <c r="A155014" s="21"/>
    </row>
    <row r="155020" spans="1:1" s="20" customFormat="1" ht="14.25" customHeight="1" x14ac:dyDescent="0.25"/>
    <row r="155036" spans="1:1" ht="14.25" customHeight="1" x14ac:dyDescent="0.3">
      <c r="A155036" s="21"/>
    </row>
    <row r="155042" s="20" customFormat="1" ht="14.25" customHeight="1" x14ac:dyDescent="0.25"/>
    <row r="155058" spans="1:1" ht="14.25" customHeight="1" x14ac:dyDescent="0.3">
      <c r="A155058" s="21"/>
    </row>
    <row r="155064" spans="1:1" s="20" customFormat="1" ht="14.25" customHeight="1" x14ac:dyDescent="0.25"/>
    <row r="155080" spans="1:1" ht="14.25" customHeight="1" x14ac:dyDescent="0.3">
      <c r="A155080" s="21"/>
    </row>
    <row r="155086" spans="1:1" s="20" customFormat="1" ht="14.25" customHeight="1" x14ac:dyDescent="0.25"/>
    <row r="155102" spans="1:1" ht="14.25" customHeight="1" x14ac:dyDescent="0.3">
      <c r="A155102" s="21"/>
    </row>
    <row r="155108" s="20" customFormat="1" ht="14.25" customHeight="1" x14ac:dyDescent="0.25"/>
    <row r="155124" spans="1:1" ht="14.25" customHeight="1" x14ac:dyDescent="0.3">
      <c r="A155124" s="21"/>
    </row>
    <row r="155130" spans="1:1" s="20" customFormat="1" ht="14.25" customHeight="1" x14ac:dyDescent="0.25"/>
    <row r="155146" spans="1:1" ht="14.25" customHeight="1" x14ac:dyDescent="0.3">
      <c r="A155146" s="21"/>
    </row>
    <row r="155152" spans="1:1" s="20" customFormat="1" ht="14.25" customHeight="1" x14ac:dyDescent="0.25"/>
    <row r="155168" spans="1:1" ht="14.25" customHeight="1" x14ac:dyDescent="0.3">
      <c r="A155168" s="21"/>
    </row>
    <row r="155174" s="20" customFormat="1" ht="14.25" customHeight="1" x14ac:dyDescent="0.25"/>
    <row r="155190" spans="1:1" ht="14.25" customHeight="1" x14ac:dyDescent="0.3">
      <c r="A155190" s="21"/>
    </row>
    <row r="155196" spans="1:1" s="20" customFormat="1" ht="14.25" customHeight="1" x14ac:dyDescent="0.25"/>
    <row r="155212" spans="1:1" ht="14.25" customHeight="1" x14ac:dyDescent="0.3">
      <c r="A155212" s="21"/>
    </row>
    <row r="155218" s="20" customFormat="1" ht="14.25" customHeight="1" x14ac:dyDescent="0.25"/>
    <row r="155234" spans="1:1" ht="14.25" customHeight="1" x14ac:dyDescent="0.3">
      <c r="A155234" s="21"/>
    </row>
    <row r="155240" spans="1:1" s="20" customFormat="1" ht="14.25" customHeight="1" x14ac:dyDescent="0.25"/>
    <row r="155256" spans="1:1" ht="14.25" customHeight="1" x14ac:dyDescent="0.3">
      <c r="A155256" s="21"/>
    </row>
    <row r="155262" spans="1:1" s="20" customFormat="1" ht="14.25" customHeight="1" x14ac:dyDescent="0.25"/>
    <row r="155278" spans="1:1" ht="14.25" customHeight="1" x14ac:dyDescent="0.3">
      <c r="A155278" s="21"/>
    </row>
    <row r="155284" s="20" customFormat="1" ht="14.25" customHeight="1" x14ac:dyDescent="0.25"/>
    <row r="155300" spans="1:1" ht="14.25" customHeight="1" x14ac:dyDescent="0.3">
      <c r="A155300" s="21"/>
    </row>
    <row r="155306" spans="1:1" s="20" customFormat="1" ht="14.25" customHeight="1" x14ac:dyDescent="0.25"/>
    <row r="155322" spans="1:1" ht="14.25" customHeight="1" x14ac:dyDescent="0.3">
      <c r="A155322" s="21"/>
    </row>
    <row r="155328" spans="1:1" s="20" customFormat="1" ht="14.25" customHeight="1" x14ac:dyDescent="0.25"/>
    <row r="155344" spans="1:1" ht="14.25" customHeight="1" x14ac:dyDescent="0.3">
      <c r="A155344" s="21"/>
    </row>
    <row r="155350" s="20" customFormat="1" ht="14.25" customHeight="1" x14ac:dyDescent="0.25"/>
    <row r="155366" spans="1:1" ht="14.25" customHeight="1" x14ac:dyDescent="0.3">
      <c r="A155366" s="21"/>
    </row>
    <row r="155372" spans="1:1" s="20" customFormat="1" ht="14.25" customHeight="1" x14ac:dyDescent="0.25"/>
    <row r="155388" spans="1:1" ht="14.25" customHeight="1" x14ac:dyDescent="0.3">
      <c r="A155388" s="21"/>
    </row>
    <row r="155394" s="20" customFormat="1" ht="14.25" customHeight="1" x14ac:dyDescent="0.25"/>
    <row r="155410" spans="1:1" ht="14.25" customHeight="1" x14ac:dyDescent="0.3">
      <c r="A155410" s="21"/>
    </row>
    <row r="155416" spans="1:1" s="20" customFormat="1" ht="14.25" customHeight="1" x14ac:dyDescent="0.25"/>
    <row r="155432" spans="1:1" ht="14.25" customHeight="1" x14ac:dyDescent="0.3">
      <c r="A155432" s="21"/>
    </row>
    <row r="155438" spans="1:1" s="20" customFormat="1" ht="14.25" customHeight="1" x14ac:dyDescent="0.25"/>
    <row r="155454" spans="1:1" ht="14.25" customHeight="1" x14ac:dyDescent="0.3">
      <c r="A155454" s="21"/>
    </row>
    <row r="155460" s="20" customFormat="1" ht="14.25" customHeight="1" x14ac:dyDescent="0.25"/>
    <row r="155476" spans="1:1" ht="14.25" customHeight="1" x14ac:dyDescent="0.3">
      <c r="A155476" s="21"/>
    </row>
    <row r="155482" spans="1:1" s="20" customFormat="1" ht="14.25" customHeight="1" x14ac:dyDescent="0.25"/>
    <row r="155498" spans="1:1" ht="14.25" customHeight="1" x14ac:dyDescent="0.3">
      <c r="A155498" s="21"/>
    </row>
    <row r="155504" spans="1:1" s="20" customFormat="1" ht="14.25" customHeight="1" x14ac:dyDescent="0.25"/>
    <row r="155520" spans="1:1" ht="14.25" customHeight="1" x14ac:dyDescent="0.3">
      <c r="A155520" s="21"/>
    </row>
    <row r="155526" s="20" customFormat="1" ht="14.25" customHeight="1" x14ac:dyDescent="0.25"/>
    <row r="155542" spans="1:1" ht="14.25" customHeight="1" x14ac:dyDescent="0.3">
      <c r="A155542" s="21"/>
    </row>
    <row r="155548" spans="1:1" s="20" customFormat="1" ht="14.25" customHeight="1" x14ac:dyDescent="0.25"/>
    <row r="155564" spans="1:1" ht="14.25" customHeight="1" x14ac:dyDescent="0.3">
      <c r="A155564" s="21"/>
    </row>
    <row r="155570" s="20" customFormat="1" ht="14.25" customHeight="1" x14ac:dyDescent="0.25"/>
    <row r="155586" spans="1:1" ht="14.25" customHeight="1" x14ac:dyDescent="0.3">
      <c r="A155586" s="21"/>
    </row>
    <row r="155592" spans="1:1" s="20" customFormat="1" ht="14.25" customHeight="1" x14ac:dyDescent="0.25"/>
    <row r="155608" spans="1:1" ht="14.25" customHeight="1" x14ac:dyDescent="0.3">
      <c r="A155608" s="21"/>
    </row>
    <row r="155614" spans="1:1" s="20" customFormat="1" ht="14.25" customHeight="1" x14ac:dyDescent="0.25"/>
    <row r="155630" spans="1:1" ht="14.25" customHeight="1" x14ac:dyDescent="0.3">
      <c r="A155630" s="21"/>
    </row>
    <row r="155636" s="20" customFormat="1" ht="14.25" customHeight="1" x14ac:dyDescent="0.25"/>
    <row r="155652" spans="1:1" ht="14.25" customHeight="1" x14ac:dyDescent="0.3">
      <c r="A155652" s="21"/>
    </row>
    <row r="155658" spans="1:1" s="20" customFormat="1" ht="14.25" customHeight="1" x14ac:dyDescent="0.25"/>
    <row r="155674" spans="1:1" ht="14.25" customHeight="1" x14ac:dyDescent="0.3">
      <c r="A155674" s="21"/>
    </row>
    <row r="155680" spans="1:1" s="20" customFormat="1" ht="14.25" customHeight="1" x14ac:dyDescent="0.25"/>
    <row r="155696" spans="1:1" ht="14.25" customHeight="1" x14ac:dyDescent="0.3">
      <c r="A155696" s="21"/>
    </row>
    <row r="155702" s="20" customFormat="1" ht="14.25" customHeight="1" x14ac:dyDescent="0.25"/>
    <row r="155718" spans="1:1" ht="14.25" customHeight="1" x14ac:dyDescent="0.3">
      <c r="A155718" s="21"/>
    </row>
    <row r="155724" spans="1:1" s="20" customFormat="1" ht="14.25" customHeight="1" x14ac:dyDescent="0.25"/>
    <row r="155740" spans="1:1" ht="14.25" customHeight="1" x14ac:dyDescent="0.3">
      <c r="A155740" s="21"/>
    </row>
    <row r="155746" s="20" customFormat="1" ht="14.25" customHeight="1" x14ac:dyDescent="0.25"/>
    <row r="155762" spans="1:1" ht="14.25" customHeight="1" x14ac:dyDescent="0.3">
      <c r="A155762" s="21"/>
    </row>
    <row r="155768" spans="1:1" s="20" customFormat="1" ht="14.25" customHeight="1" x14ac:dyDescent="0.25"/>
    <row r="155784" spans="1:1" ht="14.25" customHeight="1" x14ac:dyDescent="0.3">
      <c r="A155784" s="21"/>
    </row>
    <row r="155790" spans="1:1" s="20" customFormat="1" ht="14.25" customHeight="1" x14ac:dyDescent="0.25"/>
    <row r="155806" spans="1:1" ht="14.25" customHeight="1" x14ac:dyDescent="0.3">
      <c r="A155806" s="21"/>
    </row>
    <row r="155812" s="20" customFormat="1" ht="14.25" customHeight="1" x14ac:dyDescent="0.25"/>
    <row r="155828" spans="1:1" ht="14.25" customHeight="1" x14ac:dyDescent="0.3">
      <c r="A155828" s="21"/>
    </row>
    <row r="155834" spans="1:1" s="20" customFormat="1" ht="14.25" customHeight="1" x14ac:dyDescent="0.25"/>
    <row r="155850" spans="1:1" ht="14.25" customHeight="1" x14ac:dyDescent="0.3">
      <c r="A155850" s="21"/>
    </row>
    <row r="155856" spans="1:1" s="20" customFormat="1" ht="14.25" customHeight="1" x14ac:dyDescent="0.25"/>
    <row r="155872" spans="1:1" ht="14.25" customHeight="1" x14ac:dyDescent="0.3">
      <c r="A155872" s="21"/>
    </row>
    <row r="155878" s="20" customFormat="1" ht="14.25" customHeight="1" x14ac:dyDescent="0.25"/>
    <row r="155894" spans="1:1" ht="14.25" customHeight="1" x14ac:dyDescent="0.3">
      <c r="A155894" s="21"/>
    </row>
    <row r="155900" spans="1:1" s="20" customFormat="1" ht="14.25" customHeight="1" x14ac:dyDescent="0.25"/>
    <row r="155916" spans="1:1" ht="14.25" customHeight="1" x14ac:dyDescent="0.3">
      <c r="A155916" s="21"/>
    </row>
    <row r="155922" s="20" customFormat="1" ht="14.25" customHeight="1" x14ac:dyDescent="0.25"/>
    <row r="155938" spans="1:1" ht="14.25" customHeight="1" x14ac:dyDescent="0.3">
      <c r="A155938" s="21"/>
    </row>
    <row r="155944" spans="1:1" s="20" customFormat="1" ht="14.25" customHeight="1" x14ac:dyDescent="0.25"/>
    <row r="155960" spans="1:1" ht="14.25" customHeight="1" x14ac:dyDescent="0.3">
      <c r="A155960" s="21"/>
    </row>
    <row r="155966" spans="1:1" s="20" customFormat="1" ht="14.25" customHeight="1" x14ac:dyDescent="0.25"/>
    <row r="155982" spans="1:1" ht="14.25" customHeight="1" x14ac:dyDescent="0.3">
      <c r="A155982" s="21"/>
    </row>
    <row r="155988" s="20" customFormat="1" ht="14.25" customHeight="1" x14ac:dyDescent="0.25"/>
    <row r="156004" spans="1:1" ht="14.25" customHeight="1" x14ac:dyDescent="0.3">
      <c r="A156004" s="21"/>
    </row>
    <row r="156010" spans="1:1" s="20" customFormat="1" ht="14.25" customHeight="1" x14ac:dyDescent="0.25"/>
    <row r="156026" spans="1:1" ht="14.25" customHeight="1" x14ac:dyDescent="0.3">
      <c r="A156026" s="21"/>
    </row>
    <row r="156032" spans="1:1" s="20" customFormat="1" ht="14.25" customHeight="1" x14ac:dyDescent="0.25"/>
    <row r="156048" spans="1:1" ht="14.25" customHeight="1" x14ac:dyDescent="0.3">
      <c r="A156048" s="21"/>
    </row>
    <row r="156054" s="20" customFormat="1" ht="14.25" customHeight="1" x14ac:dyDescent="0.25"/>
    <row r="156070" spans="1:1" ht="14.25" customHeight="1" x14ac:dyDescent="0.3">
      <c r="A156070" s="21"/>
    </row>
    <row r="156076" spans="1:1" s="20" customFormat="1" ht="14.25" customHeight="1" x14ac:dyDescent="0.25"/>
    <row r="156092" spans="1:1" ht="14.25" customHeight="1" x14ac:dyDescent="0.3">
      <c r="A156092" s="21"/>
    </row>
    <row r="156098" s="20" customFormat="1" ht="14.25" customHeight="1" x14ac:dyDescent="0.25"/>
    <row r="156114" spans="1:1" ht="14.25" customHeight="1" x14ac:dyDescent="0.3">
      <c r="A156114" s="21"/>
    </row>
    <row r="156120" spans="1:1" s="20" customFormat="1" ht="14.25" customHeight="1" x14ac:dyDescent="0.25"/>
    <row r="156136" spans="1:1" ht="14.25" customHeight="1" x14ac:dyDescent="0.3">
      <c r="A156136" s="21"/>
    </row>
    <row r="156142" spans="1:1" s="20" customFormat="1" ht="14.25" customHeight="1" x14ac:dyDescent="0.25"/>
    <row r="156158" spans="1:1" ht="14.25" customHeight="1" x14ac:dyDescent="0.3">
      <c r="A156158" s="21"/>
    </row>
    <row r="156164" s="20" customFormat="1" ht="14.25" customHeight="1" x14ac:dyDescent="0.25"/>
    <row r="156180" spans="1:1" ht="14.25" customHeight="1" x14ac:dyDescent="0.3">
      <c r="A156180" s="21"/>
    </row>
    <row r="156186" spans="1:1" s="20" customFormat="1" ht="14.25" customHeight="1" x14ac:dyDescent="0.25"/>
    <row r="156202" spans="1:1" ht="14.25" customHeight="1" x14ac:dyDescent="0.3">
      <c r="A156202" s="21"/>
    </row>
    <row r="156208" spans="1:1" s="20" customFormat="1" ht="14.25" customHeight="1" x14ac:dyDescent="0.25"/>
    <row r="156224" spans="1:1" ht="14.25" customHeight="1" x14ac:dyDescent="0.3">
      <c r="A156224" s="21"/>
    </row>
    <row r="156230" s="20" customFormat="1" ht="14.25" customHeight="1" x14ac:dyDescent="0.25"/>
    <row r="156246" spans="1:1" ht="14.25" customHeight="1" x14ac:dyDescent="0.3">
      <c r="A156246" s="21"/>
    </row>
    <row r="156252" spans="1:1" s="20" customFormat="1" ht="14.25" customHeight="1" x14ac:dyDescent="0.25"/>
    <row r="156268" spans="1:1" ht="14.25" customHeight="1" x14ac:dyDescent="0.3">
      <c r="A156268" s="21"/>
    </row>
    <row r="156274" s="20" customFormat="1" ht="14.25" customHeight="1" x14ac:dyDescent="0.25"/>
    <row r="156290" spans="1:1" ht="14.25" customHeight="1" x14ac:dyDescent="0.3">
      <c r="A156290" s="21"/>
    </row>
    <row r="156296" spans="1:1" s="20" customFormat="1" ht="14.25" customHeight="1" x14ac:dyDescent="0.25"/>
    <row r="156312" spans="1:1" ht="14.25" customHeight="1" x14ac:dyDescent="0.3">
      <c r="A156312" s="21"/>
    </row>
    <row r="156318" spans="1:1" s="20" customFormat="1" ht="14.25" customHeight="1" x14ac:dyDescent="0.25"/>
    <row r="156334" spans="1:1" ht="14.25" customHeight="1" x14ac:dyDescent="0.3">
      <c r="A156334" s="21"/>
    </row>
    <row r="156340" s="20" customFormat="1" ht="14.25" customHeight="1" x14ac:dyDescent="0.25"/>
    <row r="156356" spans="1:1" ht="14.25" customHeight="1" x14ac:dyDescent="0.3">
      <c r="A156356" s="21"/>
    </row>
    <row r="156362" spans="1:1" s="20" customFormat="1" ht="14.25" customHeight="1" x14ac:dyDescent="0.25"/>
    <row r="156378" spans="1:1" ht="14.25" customHeight="1" x14ac:dyDescent="0.3">
      <c r="A156378" s="21"/>
    </row>
    <row r="156384" spans="1:1" s="20" customFormat="1" ht="14.25" customHeight="1" x14ac:dyDescent="0.25"/>
    <row r="156400" spans="1:1" ht="14.25" customHeight="1" x14ac:dyDescent="0.3">
      <c r="A156400" s="21"/>
    </row>
    <row r="156406" s="20" customFormat="1" ht="14.25" customHeight="1" x14ac:dyDescent="0.25"/>
    <row r="156422" spans="1:1" ht="14.25" customHeight="1" x14ac:dyDescent="0.3">
      <c r="A156422" s="21"/>
    </row>
    <row r="156428" spans="1:1" s="20" customFormat="1" ht="14.25" customHeight="1" x14ac:dyDescent="0.25"/>
    <row r="156444" spans="1:1" ht="14.25" customHeight="1" x14ac:dyDescent="0.3">
      <c r="A156444" s="21"/>
    </row>
    <row r="156450" s="20" customFormat="1" ht="14.25" customHeight="1" x14ac:dyDescent="0.25"/>
    <row r="156466" spans="1:1" ht="14.25" customHeight="1" x14ac:dyDescent="0.3">
      <c r="A156466" s="21"/>
    </row>
    <row r="156472" spans="1:1" s="20" customFormat="1" ht="14.25" customHeight="1" x14ac:dyDescent="0.25"/>
    <row r="156488" spans="1:1" ht="14.25" customHeight="1" x14ac:dyDescent="0.3">
      <c r="A156488" s="21"/>
    </row>
    <row r="156494" spans="1:1" s="20" customFormat="1" ht="14.25" customHeight="1" x14ac:dyDescent="0.25"/>
    <row r="156510" spans="1:1" ht="14.25" customHeight="1" x14ac:dyDescent="0.3">
      <c r="A156510" s="21"/>
    </row>
    <row r="156516" s="20" customFormat="1" ht="14.25" customHeight="1" x14ac:dyDescent="0.25"/>
    <row r="156532" spans="1:1" ht="14.25" customHeight="1" x14ac:dyDescent="0.3">
      <c r="A156532" s="21"/>
    </row>
    <row r="156538" spans="1:1" s="20" customFormat="1" ht="14.25" customHeight="1" x14ac:dyDescent="0.25"/>
    <row r="156554" spans="1:1" ht="14.25" customHeight="1" x14ac:dyDescent="0.3">
      <c r="A156554" s="21"/>
    </row>
    <row r="156560" spans="1:1" s="20" customFormat="1" ht="14.25" customHeight="1" x14ac:dyDescent="0.25"/>
    <row r="156576" spans="1:1" ht="14.25" customHeight="1" x14ac:dyDescent="0.3">
      <c r="A156576" s="21"/>
    </row>
    <row r="156582" s="20" customFormat="1" ht="14.25" customHeight="1" x14ac:dyDescent="0.25"/>
    <row r="156598" spans="1:1" ht="14.25" customHeight="1" x14ac:dyDescent="0.3">
      <c r="A156598" s="21"/>
    </row>
    <row r="156604" spans="1:1" s="20" customFormat="1" ht="14.25" customHeight="1" x14ac:dyDescent="0.25"/>
    <row r="156620" spans="1:1" ht="14.25" customHeight="1" x14ac:dyDescent="0.3">
      <c r="A156620" s="21"/>
    </row>
    <row r="156626" s="20" customFormat="1" ht="14.25" customHeight="1" x14ac:dyDescent="0.25"/>
    <row r="156642" spans="1:1" ht="14.25" customHeight="1" x14ac:dyDescent="0.3">
      <c r="A156642" s="21"/>
    </row>
    <row r="156648" spans="1:1" s="20" customFormat="1" ht="14.25" customHeight="1" x14ac:dyDescent="0.25"/>
    <row r="156664" spans="1:1" ht="14.25" customHeight="1" x14ac:dyDescent="0.3">
      <c r="A156664" s="21"/>
    </row>
    <row r="156670" spans="1:1" s="20" customFormat="1" ht="14.25" customHeight="1" x14ac:dyDescent="0.25"/>
    <row r="156686" spans="1:1" ht="14.25" customHeight="1" x14ac:dyDescent="0.3">
      <c r="A156686" s="21"/>
    </row>
    <row r="156692" s="20" customFormat="1" ht="14.25" customHeight="1" x14ac:dyDescent="0.25"/>
    <row r="156708" spans="1:1" ht="14.25" customHeight="1" x14ac:dyDescent="0.3">
      <c r="A156708" s="21"/>
    </row>
    <row r="156714" spans="1:1" s="20" customFormat="1" ht="14.25" customHeight="1" x14ac:dyDescent="0.25"/>
    <row r="156730" spans="1:1" ht="14.25" customHeight="1" x14ac:dyDescent="0.3">
      <c r="A156730" s="21"/>
    </row>
    <row r="156736" spans="1:1" s="20" customFormat="1" ht="14.25" customHeight="1" x14ac:dyDescent="0.25"/>
    <row r="156752" spans="1:1" ht="14.25" customHeight="1" x14ac:dyDescent="0.3">
      <c r="A156752" s="21"/>
    </row>
    <row r="156758" s="20" customFormat="1" ht="14.25" customHeight="1" x14ac:dyDescent="0.25"/>
    <row r="156774" spans="1:1" ht="14.25" customHeight="1" x14ac:dyDescent="0.3">
      <c r="A156774" s="21"/>
    </row>
    <row r="156780" spans="1:1" s="20" customFormat="1" ht="14.25" customHeight="1" x14ac:dyDescent="0.25"/>
    <row r="156796" spans="1:1" ht="14.25" customHeight="1" x14ac:dyDescent="0.3">
      <c r="A156796" s="21"/>
    </row>
    <row r="156802" s="20" customFormat="1" ht="14.25" customHeight="1" x14ac:dyDescent="0.25"/>
    <row r="156818" spans="1:1" ht="14.25" customHeight="1" x14ac:dyDescent="0.3">
      <c r="A156818" s="21"/>
    </row>
    <row r="156824" spans="1:1" s="20" customFormat="1" ht="14.25" customHeight="1" x14ac:dyDescent="0.25"/>
    <row r="156840" spans="1:1" ht="14.25" customHeight="1" x14ac:dyDescent="0.3">
      <c r="A156840" s="21"/>
    </row>
    <row r="156846" spans="1:1" s="20" customFormat="1" ht="14.25" customHeight="1" x14ac:dyDescent="0.25"/>
    <row r="156862" spans="1:1" ht="14.25" customHeight="1" x14ac:dyDescent="0.3">
      <c r="A156862" s="21"/>
    </row>
    <row r="156868" s="20" customFormat="1" ht="14.25" customHeight="1" x14ac:dyDescent="0.25"/>
    <row r="156884" spans="1:1" ht="14.25" customHeight="1" x14ac:dyDescent="0.3">
      <c r="A156884" s="21"/>
    </row>
    <row r="156890" spans="1:1" s="20" customFormat="1" ht="14.25" customHeight="1" x14ac:dyDescent="0.25"/>
    <row r="156906" spans="1:1" ht="14.25" customHeight="1" x14ac:dyDescent="0.3">
      <c r="A156906" s="21"/>
    </row>
    <row r="156912" spans="1:1" s="20" customFormat="1" ht="14.25" customHeight="1" x14ac:dyDescent="0.25"/>
    <row r="156928" spans="1:1" ht="14.25" customHeight="1" x14ac:dyDescent="0.3">
      <c r="A156928" s="21"/>
    </row>
    <row r="156934" s="20" customFormat="1" ht="14.25" customHeight="1" x14ac:dyDescent="0.25"/>
    <row r="156950" spans="1:1" ht="14.25" customHeight="1" x14ac:dyDescent="0.3">
      <c r="A156950" s="21"/>
    </row>
    <row r="156956" spans="1:1" s="20" customFormat="1" ht="14.25" customHeight="1" x14ac:dyDescent="0.25"/>
    <row r="156972" spans="1:1" ht="14.25" customHeight="1" x14ac:dyDescent="0.3">
      <c r="A156972" s="21"/>
    </row>
    <row r="156978" s="20" customFormat="1" ht="14.25" customHeight="1" x14ac:dyDescent="0.25"/>
    <row r="156994" spans="1:1" ht="14.25" customHeight="1" x14ac:dyDescent="0.3">
      <c r="A156994" s="21"/>
    </row>
    <row r="157000" spans="1:1" s="20" customFormat="1" ht="14.25" customHeight="1" x14ac:dyDescent="0.25"/>
    <row r="157016" spans="1:1" ht="14.25" customHeight="1" x14ac:dyDescent="0.3">
      <c r="A157016" s="21"/>
    </row>
    <row r="157022" spans="1:1" s="20" customFormat="1" ht="14.25" customHeight="1" x14ac:dyDescent="0.25"/>
    <row r="157038" spans="1:1" ht="14.25" customHeight="1" x14ac:dyDescent="0.3">
      <c r="A157038" s="21"/>
    </row>
    <row r="157044" s="20" customFormat="1" ht="14.25" customHeight="1" x14ac:dyDescent="0.25"/>
    <row r="157060" spans="1:1" ht="14.25" customHeight="1" x14ac:dyDescent="0.3">
      <c r="A157060" s="21"/>
    </row>
    <row r="157066" spans="1:1" s="20" customFormat="1" ht="14.25" customHeight="1" x14ac:dyDescent="0.25"/>
    <row r="157082" spans="1:1" ht="14.25" customHeight="1" x14ac:dyDescent="0.3">
      <c r="A157082" s="21"/>
    </row>
    <row r="157088" spans="1:1" s="20" customFormat="1" ht="14.25" customHeight="1" x14ac:dyDescent="0.25"/>
    <row r="157104" spans="1:1" ht="14.25" customHeight="1" x14ac:dyDescent="0.3">
      <c r="A157104" s="21"/>
    </row>
    <row r="157110" s="20" customFormat="1" ht="14.25" customHeight="1" x14ac:dyDescent="0.25"/>
    <row r="157126" spans="1:1" ht="14.25" customHeight="1" x14ac:dyDescent="0.3">
      <c r="A157126" s="21"/>
    </row>
    <row r="157132" spans="1:1" s="20" customFormat="1" ht="14.25" customHeight="1" x14ac:dyDescent="0.25"/>
    <row r="157148" spans="1:1" ht="14.25" customHeight="1" x14ac:dyDescent="0.3">
      <c r="A157148" s="21"/>
    </row>
    <row r="157154" s="20" customFormat="1" ht="14.25" customHeight="1" x14ac:dyDescent="0.25"/>
    <row r="157170" spans="1:1" ht="14.25" customHeight="1" x14ac:dyDescent="0.3">
      <c r="A157170" s="21"/>
    </row>
    <row r="157176" spans="1:1" s="20" customFormat="1" ht="14.25" customHeight="1" x14ac:dyDescent="0.25"/>
    <row r="157192" spans="1:1" ht="14.25" customHeight="1" x14ac:dyDescent="0.3">
      <c r="A157192" s="21"/>
    </row>
    <row r="157198" spans="1:1" s="20" customFormat="1" ht="14.25" customHeight="1" x14ac:dyDescent="0.25"/>
    <row r="157214" spans="1:1" ht="14.25" customHeight="1" x14ac:dyDescent="0.3">
      <c r="A157214" s="21"/>
    </row>
    <row r="157220" s="20" customFormat="1" ht="14.25" customHeight="1" x14ac:dyDescent="0.25"/>
    <row r="157236" spans="1:1" ht="14.25" customHeight="1" x14ac:dyDescent="0.3">
      <c r="A157236" s="21"/>
    </row>
    <row r="157242" spans="1:1" s="20" customFormat="1" ht="14.25" customHeight="1" x14ac:dyDescent="0.25"/>
    <row r="157258" spans="1:1" ht="14.25" customHeight="1" x14ac:dyDescent="0.3">
      <c r="A157258" s="21"/>
    </row>
    <row r="157264" spans="1:1" s="20" customFormat="1" ht="14.25" customHeight="1" x14ac:dyDescent="0.25"/>
    <row r="157280" spans="1:1" ht="14.25" customHeight="1" x14ac:dyDescent="0.3">
      <c r="A157280" s="21"/>
    </row>
    <row r="157286" s="20" customFormat="1" ht="14.25" customHeight="1" x14ac:dyDescent="0.25"/>
    <row r="157302" spans="1:1" ht="14.25" customHeight="1" x14ac:dyDescent="0.3">
      <c r="A157302" s="21"/>
    </row>
    <row r="157308" spans="1:1" s="20" customFormat="1" ht="14.25" customHeight="1" x14ac:dyDescent="0.25"/>
    <row r="157324" spans="1:1" ht="14.25" customHeight="1" x14ac:dyDescent="0.3">
      <c r="A157324" s="21"/>
    </row>
    <row r="157330" s="20" customFormat="1" ht="14.25" customHeight="1" x14ac:dyDescent="0.25"/>
    <row r="157346" spans="1:1" ht="14.25" customHeight="1" x14ac:dyDescent="0.3">
      <c r="A157346" s="21"/>
    </row>
    <row r="157352" spans="1:1" s="20" customFormat="1" ht="14.25" customHeight="1" x14ac:dyDescent="0.25"/>
    <row r="157368" spans="1:1" ht="14.25" customHeight="1" x14ac:dyDescent="0.3">
      <c r="A157368" s="21"/>
    </row>
    <row r="157374" spans="1:1" s="20" customFormat="1" ht="14.25" customHeight="1" x14ac:dyDescent="0.25"/>
    <row r="157390" spans="1:1" ht="14.25" customHeight="1" x14ac:dyDescent="0.3">
      <c r="A157390" s="21"/>
    </row>
    <row r="157396" s="20" customFormat="1" ht="14.25" customHeight="1" x14ac:dyDescent="0.25"/>
    <row r="157412" spans="1:1" ht="14.25" customHeight="1" x14ac:dyDescent="0.3">
      <c r="A157412" s="21"/>
    </row>
    <row r="157418" spans="1:1" s="20" customFormat="1" ht="14.25" customHeight="1" x14ac:dyDescent="0.25"/>
    <row r="157434" spans="1:1" ht="14.25" customHeight="1" x14ac:dyDescent="0.3">
      <c r="A157434" s="21"/>
    </row>
    <row r="157440" spans="1:1" s="20" customFormat="1" ht="14.25" customHeight="1" x14ac:dyDescent="0.25"/>
    <row r="157456" spans="1:1" ht="14.25" customHeight="1" x14ac:dyDescent="0.3">
      <c r="A157456" s="21"/>
    </row>
    <row r="157462" s="20" customFormat="1" ht="14.25" customHeight="1" x14ac:dyDescent="0.25"/>
    <row r="157478" spans="1:1" ht="14.25" customHeight="1" x14ac:dyDescent="0.3">
      <c r="A157478" s="21"/>
    </row>
    <row r="157484" spans="1:1" s="20" customFormat="1" ht="14.25" customHeight="1" x14ac:dyDescent="0.25"/>
    <row r="157500" spans="1:1" ht="14.25" customHeight="1" x14ac:dyDescent="0.3">
      <c r="A157500" s="21"/>
    </row>
    <row r="157506" s="20" customFormat="1" ht="14.25" customHeight="1" x14ac:dyDescent="0.25"/>
    <row r="157522" spans="1:1" ht="14.25" customHeight="1" x14ac:dyDescent="0.3">
      <c r="A157522" s="21"/>
    </row>
    <row r="157528" spans="1:1" s="20" customFormat="1" ht="14.25" customHeight="1" x14ac:dyDescent="0.25"/>
    <row r="157544" spans="1:1" ht="14.25" customHeight="1" x14ac:dyDescent="0.3">
      <c r="A157544" s="21"/>
    </row>
    <row r="157550" spans="1:1" s="20" customFormat="1" ht="14.25" customHeight="1" x14ac:dyDescent="0.25"/>
    <row r="157566" spans="1:1" ht="14.25" customHeight="1" x14ac:dyDescent="0.3">
      <c r="A157566" s="21"/>
    </row>
    <row r="157572" s="20" customFormat="1" ht="14.25" customHeight="1" x14ac:dyDescent="0.25"/>
    <row r="157588" spans="1:1" ht="14.25" customHeight="1" x14ac:dyDescent="0.3">
      <c r="A157588" s="21"/>
    </row>
    <row r="157594" spans="1:1" s="20" customFormat="1" ht="14.25" customHeight="1" x14ac:dyDescent="0.25"/>
    <row r="157610" spans="1:1" ht="14.25" customHeight="1" x14ac:dyDescent="0.3">
      <c r="A157610" s="21"/>
    </row>
    <row r="157616" spans="1:1" s="20" customFormat="1" ht="14.25" customHeight="1" x14ac:dyDescent="0.25"/>
    <row r="157632" spans="1:1" ht="14.25" customHeight="1" x14ac:dyDescent="0.3">
      <c r="A157632" s="21"/>
    </row>
    <row r="157638" s="20" customFormat="1" ht="14.25" customHeight="1" x14ac:dyDescent="0.25"/>
    <row r="157654" spans="1:1" ht="14.25" customHeight="1" x14ac:dyDescent="0.3">
      <c r="A157654" s="21"/>
    </row>
    <row r="157660" spans="1:1" s="20" customFormat="1" ht="14.25" customHeight="1" x14ac:dyDescent="0.25"/>
    <row r="157676" spans="1:1" ht="14.25" customHeight="1" x14ac:dyDescent="0.3">
      <c r="A157676" s="21"/>
    </row>
    <row r="157682" s="20" customFormat="1" ht="14.25" customHeight="1" x14ac:dyDescent="0.25"/>
    <row r="157698" spans="1:1" ht="14.25" customHeight="1" x14ac:dyDescent="0.3">
      <c r="A157698" s="21"/>
    </row>
    <row r="157704" spans="1:1" s="20" customFormat="1" ht="14.25" customHeight="1" x14ac:dyDescent="0.25"/>
    <row r="157720" spans="1:1" ht="14.25" customHeight="1" x14ac:dyDescent="0.3">
      <c r="A157720" s="21"/>
    </row>
    <row r="157726" spans="1:1" s="20" customFormat="1" ht="14.25" customHeight="1" x14ac:dyDescent="0.25"/>
    <row r="157742" spans="1:1" ht="14.25" customHeight="1" x14ac:dyDescent="0.3">
      <c r="A157742" s="21"/>
    </row>
    <row r="157748" s="20" customFormat="1" ht="14.25" customHeight="1" x14ac:dyDescent="0.25"/>
    <row r="157764" spans="1:1" ht="14.25" customHeight="1" x14ac:dyDescent="0.3">
      <c r="A157764" s="21"/>
    </row>
    <row r="157770" spans="1:1" s="20" customFormat="1" ht="14.25" customHeight="1" x14ac:dyDescent="0.25"/>
    <row r="157786" spans="1:1" ht="14.25" customHeight="1" x14ac:dyDescent="0.3">
      <c r="A157786" s="21"/>
    </row>
    <row r="157792" spans="1:1" s="20" customFormat="1" ht="14.25" customHeight="1" x14ac:dyDescent="0.25"/>
    <row r="157808" spans="1:1" ht="14.25" customHeight="1" x14ac:dyDescent="0.3">
      <c r="A157808" s="21"/>
    </row>
    <row r="157814" s="20" customFormat="1" ht="14.25" customHeight="1" x14ac:dyDescent="0.25"/>
    <row r="157830" spans="1:1" ht="14.25" customHeight="1" x14ac:dyDescent="0.3">
      <c r="A157830" s="21"/>
    </row>
    <row r="157836" spans="1:1" s="20" customFormat="1" ht="14.25" customHeight="1" x14ac:dyDescent="0.25"/>
    <row r="157852" spans="1:1" ht="14.25" customHeight="1" x14ac:dyDescent="0.3">
      <c r="A157852" s="21"/>
    </row>
    <row r="157858" s="20" customFormat="1" ht="14.25" customHeight="1" x14ac:dyDescent="0.25"/>
    <row r="157874" spans="1:1" ht="14.25" customHeight="1" x14ac:dyDescent="0.3">
      <c r="A157874" s="21"/>
    </row>
    <row r="157880" spans="1:1" s="20" customFormat="1" ht="14.25" customHeight="1" x14ac:dyDescent="0.25"/>
    <row r="157896" spans="1:1" ht="14.25" customHeight="1" x14ac:dyDescent="0.3">
      <c r="A157896" s="21"/>
    </row>
    <row r="157902" spans="1:1" s="20" customFormat="1" ht="14.25" customHeight="1" x14ac:dyDescent="0.25"/>
    <row r="157918" spans="1:1" ht="14.25" customHeight="1" x14ac:dyDescent="0.3">
      <c r="A157918" s="21"/>
    </row>
    <row r="157924" s="20" customFormat="1" ht="14.25" customHeight="1" x14ac:dyDescent="0.25"/>
    <row r="157940" spans="1:1" ht="14.25" customHeight="1" x14ac:dyDescent="0.3">
      <c r="A157940" s="21"/>
    </row>
    <row r="157946" spans="1:1" s="20" customFormat="1" ht="14.25" customHeight="1" x14ac:dyDescent="0.25"/>
    <row r="157962" spans="1:1" ht="14.25" customHeight="1" x14ac:dyDescent="0.3">
      <c r="A157962" s="21"/>
    </row>
    <row r="157968" spans="1:1" s="20" customFormat="1" ht="14.25" customHeight="1" x14ac:dyDescent="0.25"/>
    <row r="157984" spans="1:1" ht="14.25" customHeight="1" x14ac:dyDescent="0.3">
      <c r="A157984" s="21"/>
    </row>
    <row r="157990" s="20" customFormat="1" ht="14.25" customHeight="1" x14ac:dyDescent="0.25"/>
    <row r="158006" spans="1:1" ht="14.25" customHeight="1" x14ac:dyDescent="0.3">
      <c r="A158006" s="21"/>
    </row>
    <row r="158012" spans="1:1" s="20" customFormat="1" ht="14.25" customHeight="1" x14ac:dyDescent="0.25"/>
    <row r="158028" spans="1:1" ht="14.25" customHeight="1" x14ac:dyDescent="0.3">
      <c r="A158028" s="21"/>
    </row>
    <row r="158034" s="20" customFormat="1" ht="14.25" customHeight="1" x14ac:dyDescent="0.25"/>
    <row r="158050" spans="1:1" ht="14.25" customHeight="1" x14ac:dyDescent="0.3">
      <c r="A158050" s="21"/>
    </row>
    <row r="158056" spans="1:1" s="20" customFormat="1" ht="14.25" customHeight="1" x14ac:dyDescent="0.25"/>
    <row r="158072" spans="1:1" ht="14.25" customHeight="1" x14ac:dyDescent="0.3">
      <c r="A158072" s="21"/>
    </row>
    <row r="158078" spans="1:1" s="20" customFormat="1" ht="14.25" customHeight="1" x14ac:dyDescent="0.25"/>
    <row r="158094" spans="1:1" ht="14.25" customHeight="1" x14ac:dyDescent="0.3">
      <c r="A158094" s="21"/>
    </row>
    <row r="158100" s="20" customFormat="1" ht="14.25" customHeight="1" x14ac:dyDescent="0.25"/>
    <row r="158116" spans="1:1" ht="14.25" customHeight="1" x14ac:dyDescent="0.3">
      <c r="A158116" s="21"/>
    </row>
    <row r="158122" spans="1:1" s="20" customFormat="1" ht="14.25" customHeight="1" x14ac:dyDescent="0.25"/>
    <row r="158138" spans="1:1" ht="14.25" customHeight="1" x14ac:dyDescent="0.3">
      <c r="A158138" s="21"/>
    </row>
    <row r="158144" spans="1:1" s="20" customFormat="1" ht="14.25" customHeight="1" x14ac:dyDescent="0.25"/>
    <row r="158160" spans="1:1" ht="14.25" customHeight="1" x14ac:dyDescent="0.3">
      <c r="A158160" s="21"/>
    </row>
    <row r="158166" s="20" customFormat="1" ht="14.25" customHeight="1" x14ac:dyDescent="0.25"/>
    <row r="158182" spans="1:1" ht="14.25" customHeight="1" x14ac:dyDescent="0.3">
      <c r="A158182" s="21"/>
    </row>
    <row r="158188" spans="1:1" s="20" customFormat="1" ht="14.25" customHeight="1" x14ac:dyDescent="0.25"/>
    <row r="158204" spans="1:1" ht="14.25" customHeight="1" x14ac:dyDescent="0.3">
      <c r="A158204" s="21"/>
    </row>
    <row r="158210" s="20" customFormat="1" ht="14.25" customHeight="1" x14ac:dyDescent="0.25"/>
    <row r="158226" spans="1:1" ht="14.25" customHeight="1" x14ac:dyDescent="0.3">
      <c r="A158226" s="21"/>
    </row>
    <row r="158232" spans="1:1" s="20" customFormat="1" ht="14.25" customHeight="1" x14ac:dyDescent="0.25"/>
    <row r="158248" spans="1:1" ht="14.25" customHeight="1" x14ac:dyDescent="0.3">
      <c r="A158248" s="21"/>
    </row>
    <row r="158254" spans="1:1" s="20" customFormat="1" ht="14.25" customHeight="1" x14ac:dyDescent="0.25"/>
    <row r="158270" spans="1:1" ht="14.25" customHeight="1" x14ac:dyDescent="0.3">
      <c r="A158270" s="21"/>
    </row>
    <row r="158276" s="20" customFormat="1" ht="14.25" customHeight="1" x14ac:dyDescent="0.25"/>
    <row r="158292" spans="1:1" ht="14.25" customHeight="1" x14ac:dyDescent="0.3">
      <c r="A158292" s="21"/>
    </row>
    <row r="158298" spans="1:1" s="20" customFormat="1" ht="14.25" customHeight="1" x14ac:dyDescent="0.25"/>
    <row r="158314" spans="1:1" ht="14.25" customHeight="1" x14ac:dyDescent="0.3">
      <c r="A158314" s="21"/>
    </row>
    <row r="158320" spans="1:1" s="20" customFormat="1" ht="14.25" customHeight="1" x14ac:dyDescent="0.25"/>
    <row r="158336" spans="1:1" ht="14.25" customHeight="1" x14ac:dyDescent="0.3">
      <c r="A158336" s="21"/>
    </row>
    <row r="158342" s="20" customFormat="1" ht="14.25" customHeight="1" x14ac:dyDescent="0.25"/>
    <row r="158358" spans="1:1" ht="14.25" customHeight="1" x14ac:dyDescent="0.3">
      <c r="A158358" s="21"/>
    </row>
    <row r="158364" spans="1:1" s="20" customFormat="1" ht="14.25" customHeight="1" x14ac:dyDescent="0.25"/>
    <row r="158380" spans="1:1" ht="14.25" customHeight="1" x14ac:dyDescent="0.3">
      <c r="A158380" s="21"/>
    </row>
    <row r="158386" s="20" customFormat="1" ht="14.25" customHeight="1" x14ac:dyDescent="0.25"/>
    <row r="158402" spans="1:1" ht="14.25" customHeight="1" x14ac:dyDescent="0.3">
      <c r="A158402" s="21"/>
    </row>
    <row r="158408" spans="1:1" s="20" customFormat="1" ht="14.25" customHeight="1" x14ac:dyDescent="0.25"/>
    <row r="158424" spans="1:1" ht="14.25" customHeight="1" x14ac:dyDescent="0.3">
      <c r="A158424" s="21"/>
    </row>
    <row r="158430" spans="1:1" s="20" customFormat="1" ht="14.25" customHeight="1" x14ac:dyDescent="0.25"/>
    <row r="158446" spans="1:1" ht="14.25" customHeight="1" x14ac:dyDescent="0.3">
      <c r="A158446" s="21"/>
    </row>
    <row r="158452" s="20" customFormat="1" ht="14.25" customHeight="1" x14ac:dyDescent="0.25"/>
    <row r="158468" spans="1:1" ht="14.25" customHeight="1" x14ac:dyDescent="0.3">
      <c r="A158468" s="21"/>
    </row>
    <row r="158474" spans="1:1" s="20" customFormat="1" ht="14.25" customHeight="1" x14ac:dyDescent="0.25"/>
    <row r="158490" spans="1:1" ht="14.25" customHeight="1" x14ac:dyDescent="0.3">
      <c r="A158490" s="21"/>
    </row>
    <row r="158496" spans="1:1" s="20" customFormat="1" ht="14.25" customHeight="1" x14ac:dyDescent="0.25"/>
    <row r="158512" spans="1:1" ht="14.25" customHeight="1" x14ac:dyDescent="0.3">
      <c r="A158512" s="21"/>
    </row>
    <row r="158518" s="20" customFormat="1" ht="14.25" customHeight="1" x14ac:dyDescent="0.25"/>
    <row r="158534" spans="1:1" ht="14.25" customHeight="1" x14ac:dyDescent="0.3">
      <c r="A158534" s="21"/>
    </row>
    <row r="158540" spans="1:1" s="20" customFormat="1" ht="14.25" customHeight="1" x14ac:dyDescent="0.25"/>
    <row r="158556" spans="1:1" ht="14.25" customHeight="1" x14ac:dyDescent="0.3">
      <c r="A158556" s="21"/>
    </row>
    <row r="158562" s="20" customFormat="1" ht="14.25" customHeight="1" x14ac:dyDescent="0.25"/>
    <row r="158578" spans="1:1" ht="14.25" customHeight="1" x14ac:dyDescent="0.3">
      <c r="A158578" s="21"/>
    </row>
    <row r="158584" spans="1:1" s="20" customFormat="1" ht="14.25" customHeight="1" x14ac:dyDescent="0.25"/>
    <row r="158600" spans="1:1" ht="14.25" customHeight="1" x14ac:dyDescent="0.3">
      <c r="A158600" s="21"/>
    </row>
    <row r="158606" spans="1:1" s="20" customFormat="1" ht="14.25" customHeight="1" x14ac:dyDescent="0.25"/>
    <row r="158622" spans="1:1" ht="14.25" customHeight="1" x14ac:dyDescent="0.3">
      <c r="A158622" s="21"/>
    </row>
    <row r="158628" s="20" customFormat="1" ht="14.25" customHeight="1" x14ac:dyDescent="0.25"/>
    <row r="158644" spans="1:1" ht="14.25" customHeight="1" x14ac:dyDescent="0.3">
      <c r="A158644" s="21"/>
    </row>
    <row r="158650" spans="1:1" s="20" customFormat="1" ht="14.25" customHeight="1" x14ac:dyDescent="0.25"/>
    <row r="158666" spans="1:1" ht="14.25" customHeight="1" x14ac:dyDescent="0.3">
      <c r="A158666" s="21"/>
    </row>
    <row r="158672" spans="1:1" s="20" customFormat="1" ht="14.25" customHeight="1" x14ac:dyDescent="0.25"/>
    <row r="158688" spans="1:1" ht="14.25" customHeight="1" x14ac:dyDescent="0.3">
      <c r="A158688" s="21"/>
    </row>
    <row r="158694" s="20" customFormat="1" ht="14.25" customHeight="1" x14ac:dyDescent="0.25"/>
    <row r="158710" spans="1:1" ht="14.25" customHeight="1" x14ac:dyDescent="0.3">
      <c r="A158710" s="21"/>
    </row>
    <row r="158716" spans="1:1" s="20" customFormat="1" ht="14.25" customHeight="1" x14ac:dyDescent="0.25"/>
    <row r="158732" spans="1:1" ht="14.25" customHeight="1" x14ac:dyDescent="0.3">
      <c r="A158732" s="21"/>
    </row>
    <row r="158738" s="20" customFormat="1" ht="14.25" customHeight="1" x14ac:dyDescent="0.25"/>
    <row r="158754" spans="1:1" ht="14.25" customHeight="1" x14ac:dyDescent="0.3">
      <c r="A158754" s="21"/>
    </row>
    <row r="158760" spans="1:1" s="20" customFormat="1" ht="14.25" customHeight="1" x14ac:dyDescent="0.25"/>
    <row r="158776" spans="1:1" ht="14.25" customHeight="1" x14ac:dyDescent="0.3">
      <c r="A158776" s="21"/>
    </row>
    <row r="158782" spans="1:1" s="20" customFormat="1" ht="14.25" customHeight="1" x14ac:dyDescent="0.25"/>
    <row r="158798" spans="1:1" ht="14.25" customHeight="1" x14ac:dyDescent="0.3">
      <c r="A158798" s="21"/>
    </row>
    <row r="158804" s="20" customFormat="1" ht="14.25" customHeight="1" x14ac:dyDescent="0.25"/>
    <row r="158820" spans="1:1" ht="14.25" customHeight="1" x14ac:dyDescent="0.3">
      <c r="A158820" s="21"/>
    </row>
    <row r="158826" spans="1:1" s="20" customFormat="1" ht="14.25" customHeight="1" x14ac:dyDescent="0.25"/>
    <row r="158842" spans="1:1" ht="14.25" customHeight="1" x14ac:dyDescent="0.3">
      <c r="A158842" s="21"/>
    </row>
    <row r="158848" spans="1:1" s="20" customFormat="1" ht="14.25" customHeight="1" x14ac:dyDescent="0.25"/>
    <row r="158864" spans="1:1" ht="14.25" customHeight="1" x14ac:dyDescent="0.3">
      <c r="A158864" s="21"/>
    </row>
    <row r="158870" s="20" customFormat="1" ht="14.25" customHeight="1" x14ac:dyDescent="0.25"/>
    <row r="158886" spans="1:1" ht="14.25" customHeight="1" x14ac:dyDescent="0.3">
      <c r="A158886" s="21"/>
    </row>
    <row r="158892" spans="1:1" s="20" customFormat="1" ht="14.25" customHeight="1" x14ac:dyDescent="0.25"/>
    <row r="158908" spans="1:1" ht="14.25" customHeight="1" x14ac:dyDescent="0.3">
      <c r="A158908" s="21"/>
    </row>
    <row r="158914" s="20" customFormat="1" ht="14.25" customHeight="1" x14ac:dyDescent="0.25"/>
    <row r="158930" spans="1:1" ht="14.25" customHeight="1" x14ac:dyDescent="0.3">
      <c r="A158930" s="21"/>
    </row>
    <row r="158936" spans="1:1" s="20" customFormat="1" ht="14.25" customHeight="1" x14ac:dyDescent="0.25"/>
    <row r="158952" spans="1:1" ht="14.25" customHeight="1" x14ac:dyDescent="0.3">
      <c r="A158952" s="21"/>
    </row>
    <row r="158958" spans="1:1" s="20" customFormat="1" ht="14.25" customHeight="1" x14ac:dyDescent="0.25"/>
    <row r="158974" spans="1:1" ht="14.25" customHeight="1" x14ac:dyDescent="0.3">
      <c r="A158974" s="21"/>
    </row>
    <row r="158980" s="20" customFormat="1" ht="14.25" customHeight="1" x14ac:dyDescent="0.25"/>
    <row r="158996" spans="1:1" ht="14.25" customHeight="1" x14ac:dyDescent="0.3">
      <c r="A158996" s="21"/>
    </row>
    <row r="159002" spans="1:1" s="20" customFormat="1" ht="14.25" customHeight="1" x14ac:dyDescent="0.25"/>
    <row r="159018" spans="1:1" ht="14.25" customHeight="1" x14ac:dyDescent="0.3">
      <c r="A159018" s="21"/>
    </row>
    <row r="159024" spans="1:1" s="20" customFormat="1" ht="14.25" customHeight="1" x14ac:dyDescent="0.25"/>
    <row r="159040" spans="1:1" ht="14.25" customHeight="1" x14ac:dyDescent="0.3">
      <c r="A159040" s="21"/>
    </row>
    <row r="159046" s="20" customFormat="1" ht="14.25" customHeight="1" x14ac:dyDescent="0.25"/>
    <row r="159062" spans="1:1" ht="14.25" customHeight="1" x14ac:dyDescent="0.3">
      <c r="A159062" s="21"/>
    </row>
    <row r="159068" spans="1:1" s="20" customFormat="1" ht="14.25" customHeight="1" x14ac:dyDescent="0.25"/>
    <row r="159084" spans="1:1" ht="14.25" customHeight="1" x14ac:dyDescent="0.3">
      <c r="A159084" s="21"/>
    </row>
    <row r="159090" s="20" customFormat="1" ht="14.25" customHeight="1" x14ac:dyDescent="0.25"/>
    <row r="159106" spans="1:1" ht="14.25" customHeight="1" x14ac:dyDescent="0.3">
      <c r="A159106" s="21"/>
    </row>
    <row r="159112" spans="1:1" s="20" customFormat="1" ht="14.25" customHeight="1" x14ac:dyDescent="0.25"/>
    <row r="159128" spans="1:1" ht="14.25" customHeight="1" x14ac:dyDescent="0.3">
      <c r="A159128" s="21"/>
    </row>
    <row r="159134" spans="1:1" s="20" customFormat="1" ht="14.25" customHeight="1" x14ac:dyDescent="0.25"/>
    <row r="159150" spans="1:1" ht="14.25" customHeight="1" x14ac:dyDescent="0.3">
      <c r="A159150" s="21"/>
    </row>
    <row r="159156" s="20" customFormat="1" ht="14.25" customHeight="1" x14ac:dyDescent="0.25"/>
    <row r="159172" spans="1:1" ht="14.25" customHeight="1" x14ac:dyDescent="0.3">
      <c r="A159172" s="21"/>
    </row>
    <row r="159178" spans="1:1" s="20" customFormat="1" ht="14.25" customHeight="1" x14ac:dyDescent="0.25"/>
    <row r="159194" spans="1:1" ht="14.25" customHeight="1" x14ac:dyDescent="0.3">
      <c r="A159194" s="21"/>
    </row>
    <row r="159200" spans="1:1" s="20" customFormat="1" ht="14.25" customHeight="1" x14ac:dyDescent="0.25"/>
    <row r="159216" spans="1:1" ht="14.25" customHeight="1" x14ac:dyDescent="0.3">
      <c r="A159216" s="21"/>
    </row>
    <row r="159222" s="20" customFormat="1" ht="14.25" customHeight="1" x14ac:dyDescent="0.25"/>
    <row r="159238" spans="1:1" ht="14.25" customHeight="1" x14ac:dyDescent="0.3">
      <c r="A159238" s="21"/>
    </row>
    <row r="159244" spans="1:1" s="20" customFormat="1" ht="14.25" customHeight="1" x14ac:dyDescent="0.25"/>
    <row r="159260" spans="1:1" ht="14.25" customHeight="1" x14ac:dyDescent="0.3">
      <c r="A159260" s="21"/>
    </row>
    <row r="159266" s="20" customFormat="1" ht="14.25" customHeight="1" x14ac:dyDescent="0.25"/>
    <row r="159282" spans="1:1" ht="14.25" customHeight="1" x14ac:dyDescent="0.3">
      <c r="A159282" s="21"/>
    </row>
    <row r="159288" spans="1:1" s="20" customFormat="1" ht="14.25" customHeight="1" x14ac:dyDescent="0.25"/>
    <row r="159304" spans="1:1" ht="14.25" customHeight="1" x14ac:dyDescent="0.3">
      <c r="A159304" s="21"/>
    </row>
    <row r="159310" spans="1:1" s="20" customFormat="1" ht="14.25" customHeight="1" x14ac:dyDescent="0.25"/>
    <row r="159326" spans="1:1" ht="14.25" customHeight="1" x14ac:dyDescent="0.3">
      <c r="A159326" s="21"/>
    </row>
    <row r="159332" s="20" customFormat="1" ht="14.25" customHeight="1" x14ac:dyDescent="0.25"/>
    <row r="159348" spans="1:1" ht="14.25" customHeight="1" x14ac:dyDescent="0.3">
      <c r="A159348" s="21"/>
    </row>
    <row r="159354" spans="1:1" s="20" customFormat="1" ht="14.25" customHeight="1" x14ac:dyDescent="0.25"/>
    <row r="159370" spans="1:1" ht="14.25" customHeight="1" x14ac:dyDescent="0.3">
      <c r="A159370" s="21"/>
    </row>
    <row r="159376" spans="1:1" s="20" customFormat="1" ht="14.25" customHeight="1" x14ac:dyDescent="0.25"/>
    <row r="159392" spans="1:1" ht="14.25" customHeight="1" x14ac:dyDescent="0.3">
      <c r="A159392" s="21"/>
    </row>
    <row r="159398" s="20" customFormat="1" ht="14.25" customHeight="1" x14ac:dyDescent="0.25"/>
    <row r="159414" spans="1:1" ht="14.25" customHeight="1" x14ac:dyDescent="0.3">
      <c r="A159414" s="21"/>
    </row>
    <row r="159420" spans="1:1" s="20" customFormat="1" ht="14.25" customHeight="1" x14ac:dyDescent="0.25"/>
    <row r="159436" spans="1:1" ht="14.25" customHeight="1" x14ac:dyDescent="0.3">
      <c r="A159436" s="21"/>
    </row>
    <row r="159442" s="20" customFormat="1" ht="14.25" customHeight="1" x14ac:dyDescent="0.25"/>
    <row r="159458" spans="1:1" ht="14.25" customHeight="1" x14ac:dyDescent="0.3">
      <c r="A159458" s="21"/>
    </row>
    <row r="159464" spans="1:1" s="20" customFormat="1" ht="14.25" customHeight="1" x14ac:dyDescent="0.25"/>
    <row r="159480" spans="1:1" ht="14.25" customHeight="1" x14ac:dyDescent="0.3">
      <c r="A159480" s="21"/>
    </row>
    <row r="159486" spans="1:1" s="20" customFormat="1" ht="14.25" customHeight="1" x14ac:dyDescent="0.25"/>
    <row r="159502" spans="1:1" ht="14.25" customHeight="1" x14ac:dyDescent="0.3">
      <c r="A159502" s="21"/>
    </row>
    <row r="159508" s="20" customFormat="1" ht="14.25" customHeight="1" x14ac:dyDescent="0.25"/>
    <row r="159524" spans="1:1" ht="14.25" customHeight="1" x14ac:dyDescent="0.3">
      <c r="A159524" s="21"/>
    </row>
    <row r="159530" spans="1:1" s="20" customFormat="1" ht="14.25" customHeight="1" x14ac:dyDescent="0.25"/>
    <row r="159546" spans="1:1" ht="14.25" customHeight="1" x14ac:dyDescent="0.3">
      <c r="A159546" s="21"/>
    </row>
    <row r="159552" spans="1:1" s="20" customFormat="1" ht="14.25" customHeight="1" x14ac:dyDescent="0.25"/>
    <row r="159568" spans="1:1" ht="14.25" customHeight="1" x14ac:dyDescent="0.3">
      <c r="A159568" s="21"/>
    </row>
    <row r="159574" s="20" customFormat="1" ht="14.25" customHeight="1" x14ac:dyDescent="0.25"/>
    <row r="159590" spans="1:1" ht="14.25" customHeight="1" x14ac:dyDescent="0.3">
      <c r="A159590" s="21"/>
    </row>
    <row r="159596" spans="1:1" s="20" customFormat="1" ht="14.25" customHeight="1" x14ac:dyDescent="0.25"/>
    <row r="159612" spans="1:1" ht="14.25" customHeight="1" x14ac:dyDescent="0.3">
      <c r="A159612" s="21"/>
    </row>
    <row r="159618" s="20" customFormat="1" ht="14.25" customHeight="1" x14ac:dyDescent="0.25"/>
    <row r="159634" spans="1:1" ht="14.25" customHeight="1" x14ac:dyDescent="0.3">
      <c r="A159634" s="21"/>
    </row>
    <row r="159640" spans="1:1" s="20" customFormat="1" ht="14.25" customHeight="1" x14ac:dyDescent="0.25"/>
    <row r="159656" spans="1:1" ht="14.25" customHeight="1" x14ac:dyDescent="0.3">
      <c r="A159656" s="21"/>
    </row>
    <row r="159662" spans="1:1" s="20" customFormat="1" ht="14.25" customHeight="1" x14ac:dyDescent="0.25"/>
    <row r="159678" spans="1:1" ht="14.25" customHeight="1" x14ac:dyDescent="0.3">
      <c r="A159678" s="21"/>
    </row>
    <row r="159684" s="20" customFormat="1" ht="14.25" customHeight="1" x14ac:dyDescent="0.25"/>
    <row r="159700" spans="1:1" ht="14.25" customHeight="1" x14ac:dyDescent="0.3">
      <c r="A159700" s="21"/>
    </row>
    <row r="159706" spans="1:1" s="20" customFormat="1" ht="14.25" customHeight="1" x14ac:dyDescent="0.25"/>
    <row r="159722" spans="1:1" ht="14.25" customHeight="1" x14ac:dyDescent="0.3">
      <c r="A159722" s="21"/>
    </row>
    <row r="159728" spans="1:1" s="20" customFormat="1" ht="14.25" customHeight="1" x14ac:dyDescent="0.25"/>
    <row r="159744" spans="1:1" ht="14.25" customHeight="1" x14ac:dyDescent="0.3">
      <c r="A159744" s="21"/>
    </row>
    <row r="159750" s="20" customFormat="1" ht="14.25" customHeight="1" x14ac:dyDescent="0.25"/>
    <row r="159766" spans="1:1" ht="14.25" customHeight="1" x14ac:dyDescent="0.3">
      <c r="A159766" s="21"/>
    </row>
    <row r="159772" spans="1:1" s="20" customFormat="1" ht="14.25" customHeight="1" x14ac:dyDescent="0.25"/>
    <row r="159788" spans="1:1" ht="14.25" customHeight="1" x14ac:dyDescent="0.3">
      <c r="A159788" s="21"/>
    </row>
    <row r="159794" s="20" customFormat="1" ht="14.25" customHeight="1" x14ac:dyDescent="0.25"/>
    <row r="159810" spans="1:1" ht="14.25" customHeight="1" x14ac:dyDescent="0.3">
      <c r="A159810" s="21"/>
    </row>
    <row r="159816" spans="1:1" s="20" customFormat="1" ht="14.25" customHeight="1" x14ac:dyDescent="0.25"/>
    <row r="159832" spans="1:1" ht="14.25" customHeight="1" x14ac:dyDescent="0.3">
      <c r="A159832" s="21"/>
    </row>
    <row r="159838" spans="1:1" s="20" customFormat="1" ht="14.25" customHeight="1" x14ac:dyDescent="0.25"/>
    <row r="159854" spans="1:1" ht="14.25" customHeight="1" x14ac:dyDescent="0.3">
      <c r="A159854" s="21"/>
    </row>
    <row r="159860" s="20" customFormat="1" ht="14.25" customHeight="1" x14ac:dyDescent="0.25"/>
    <row r="159876" spans="1:1" ht="14.25" customHeight="1" x14ac:dyDescent="0.3">
      <c r="A159876" s="21"/>
    </row>
    <row r="159882" spans="1:1" s="20" customFormat="1" ht="14.25" customHeight="1" x14ac:dyDescent="0.25"/>
    <row r="159898" spans="1:1" ht="14.25" customHeight="1" x14ac:dyDescent="0.3">
      <c r="A159898" s="21"/>
    </row>
    <row r="159904" spans="1:1" s="20" customFormat="1" ht="14.25" customHeight="1" x14ac:dyDescent="0.25"/>
    <row r="159920" spans="1:1" ht="14.25" customHeight="1" x14ac:dyDescent="0.3">
      <c r="A159920" s="21"/>
    </row>
    <row r="159926" s="20" customFormat="1" ht="14.25" customHeight="1" x14ac:dyDescent="0.25"/>
    <row r="159942" spans="1:1" ht="14.25" customHeight="1" x14ac:dyDescent="0.3">
      <c r="A159942" s="21"/>
    </row>
    <row r="159948" spans="1:1" s="20" customFormat="1" ht="14.25" customHeight="1" x14ac:dyDescent="0.25"/>
    <row r="159964" spans="1:1" ht="14.25" customHeight="1" x14ac:dyDescent="0.3">
      <c r="A159964" s="21"/>
    </row>
    <row r="159970" s="20" customFormat="1" ht="14.25" customHeight="1" x14ac:dyDescent="0.25"/>
    <row r="159986" spans="1:1" ht="14.25" customHeight="1" x14ac:dyDescent="0.3">
      <c r="A159986" s="21"/>
    </row>
    <row r="159992" spans="1:1" s="20" customFormat="1" ht="14.25" customHeight="1" x14ac:dyDescent="0.25"/>
    <row r="160008" spans="1:1" ht="14.25" customHeight="1" x14ac:dyDescent="0.3">
      <c r="A160008" s="21"/>
    </row>
    <row r="160014" spans="1:1" s="20" customFormat="1" ht="14.25" customHeight="1" x14ac:dyDescent="0.25"/>
    <row r="160030" spans="1:1" ht="14.25" customHeight="1" x14ac:dyDescent="0.3">
      <c r="A160030" s="21"/>
    </row>
    <row r="160036" s="20" customFormat="1" ht="14.25" customHeight="1" x14ac:dyDescent="0.25"/>
    <row r="160052" spans="1:1" ht="14.25" customHeight="1" x14ac:dyDescent="0.3">
      <c r="A160052" s="21"/>
    </row>
    <row r="160058" spans="1:1" s="20" customFormat="1" ht="14.25" customHeight="1" x14ac:dyDescent="0.25"/>
    <row r="160074" spans="1:1" ht="14.25" customHeight="1" x14ac:dyDescent="0.3">
      <c r="A160074" s="21"/>
    </row>
    <row r="160080" spans="1:1" s="20" customFormat="1" ht="14.25" customHeight="1" x14ac:dyDescent="0.25"/>
    <row r="160096" spans="1:1" ht="14.25" customHeight="1" x14ac:dyDescent="0.3">
      <c r="A160096" s="21"/>
    </row>
    <row r="160102" s="20" customFormat="1" ht="14.25" customHeight="1" x14ac:dyDescent="0.25"/>
    <row r="160118" spans="1:1" ht="14.25" customHeight="1" x14ac:dyDescent="0.3">
      <c r="A160118" s="21"/>
    </row>
    <row r="160124" spans="1:1" s="20" customFormat="1" ht="14.25" customHeight="1" x14ac:dyDescent="0.25"/>
    <row r="160140" spans="1:1" ht="14.25" customHeight="1" x14ac:dyDescent="0.3">
      <c r="A160140" s="21"/>
    </row>
    <row r="160146" s="20" customFormat="1" ht="14.25" customHeight="1" x14ac:dyDescent="0.25"/>
    <row r="160162" spans="1:1" ht="14.25" customHeight="1" x14ac:dyDescent="0.3">
      <c r="A160162" s="21"/>
    </row>
    <row r="160168" spans="1:1" s="20" customFormat="1" ht="14.25" customHeight="1" x14ac:dyDescent="0.25"/>
    <row r="160184" spans="1:1" ht="14.25" customHeight="1" x14ac:dyDescent="0.3">
      <c r="A160184" s="21"/>
    </row>
    <row r="160190" spans="1:1" s="20" customFormat="1" ht="14.25" customHeight="1" x14ac:dyDescent="0.25"/>
    <row r="160206" spans="1:1" ht="14.25" customHeight="1" x14ac:dyDescent="0.3">
      <c r="A160206" s="21"/>
    </row>
    <row r="160212" s="20" customFormat="1" ht="14.25" customHeight="1" x14ac:dyDescent="0.25"/>
    <row r="160228" spans="1:1" ht="14.25" customHeight="1" x14ac:dyDescent="0.3">
      <c r="A160228" s="21"/>
    </row>
    <row r="160234" spans="1:1" s="20" customFormat="1" ht="14.25" customHeight="1" x14ac:dyDescent="0.25"/>
    <row r="160250" spans="1:1" ht="14.25" customHeight="1" x14ac:dyDescent="0.3">
      <c r="A160250" s="21"/>
    </row>
    <row r="160256" spans="1:1" s="20" customFormat="1" ht="14.25" customHeight="1" x14ac:dyDescent="0.25"/>
    <row r="160272" spans="1:1" ht="14.25" customHeight="1" x14ac:dyDescent="0.3">
      <c r="A160272" s="21"/>
    </row>
    <row r="160278" s="20" customFormat="1" ht="14.25" customHeight="1" x14ac:dyDescent="0.25"/>
    <row r="160294" spans="1:1" ht="14.25" customHeight="1" x14ac:dyDescent="0.3">
      <c r="A160294" s="21"/>
    </row>
    <row r="160300" spans="1:1" s="20" customFormat="1" ht="14.25" customHeight="1" x14ac:dyDescent="0.25"/>
    <row r="160316" spans="1:1" ht="14.25" customHeight="1" x14ac:dyDescent="0.3">
      <c r="A160316" s="21"/>
    </row>
    <row r="160322" s="20" customFormat="1" ht="14.25" customHeight="1" x14ac:dyDescent="0.25"/>
    <row r="160338" spans="1:1" ht="14.25" customHeight="1" x14ac:dyDescent="0.3">
      <c r="A160338" s="21"/>
    </row>
    <row r="160344" spans="1:1" s="20" customFormat="1" ht="14.25" customHeight="1" x14ac:dyDescent="0.25"/>
    <row r="160360" spans="1:1" ht="14.25" customHeight="1" x14ac:dyDescent="0.3">
      <c r="A160360" s="21"/>
    </row>
    <row r="160366" spans="1:1" s="20" customFormat="1" ht="14.25" customHeight="1" x14ac:dyDescent="0.25"/>
    <row r="160382" spans="1:1" ht="14.25" customHeight="1" x14ac:dyDescent="0.3">
      <c r="A160382" s="21"/>
    </row>
    <row r="160388" s="20" customFormat="1" ht="14.25" customHeight="1" x14ac:dyDescent="0.25"/>
    <row r="160404" spans="1:1" ht="14.25" customHeight="1" x14ac:dyDescent="0.3">
      <c r="A160404" s="21"/>
    </row>
    <row r="160410" spans="1:1" s="20" customFormat="1" ht="14.25" customHeight="1" x14ac:dyDescent="0.25"/>
    <row r="160426" spans="1:1" ht="14.25" customHeight="1" x14ac:dyDescent="0.3">
      <c r="A160426" s="21"/>
    </row>
    <row r="160432" spans="1:1" s="20" customFormat="1" ht="14.25" customHeight="1" x14ac:dyDescent="0.25"/>
    <row r="160448" spans="1:1" ht="14.25" customHeight="1" x14ac:dyDescent="0.3">
      <c r="A160448" s="21"/>
    </row>
    <row r="160454" s="20" customFormat="1" ht="14.25" customHeight="1" x14ac:dyDescent="0.25"/>
    <row r="160470" spans="1:1" ht="14.25" customHeight="1" x14ac:dyDescent="0.3">
      <c r="A160470" s="21"/>
    </row>
    <row r="160476" spans="1:1" s="20" customFormat="1" ht="14.25" customHeight="1" x14ac:dyDescent="0.25"/>
    <row r="160492" spans="1:1" ht="14.25" customHeight="1" x14ac:dyDescent="0.3">
      <c r="A160492" s="21"/>
    </row>
    <row r="160498" s="20" customFormat="1" ht="14.25" customHeight="1" x14ac:dyDescent="0.25"/>
    <row r="160514" spans="1:1" ht="14.25" customHeight="1" x14ac:dyDescent="0.3">
      <c r="A160514" s="21"/>
    </row>
    <row r="160520" spans="1:1" s="20" customFormat="1" ht="14.25" customHeight="1" x14ac:dyDescent="0.25"/>
    <row r="160536" spans="1:1" ht="14.25" customHeight="1" x14ac:dyDescent="0.3">
      <c r="A160536" s="21"/>
    </row>
    <row r="160542" spans="1:1" s="20" customFormat="1" ht="14.25" customHeight="1" x14ac:dyDescent="0.25"/>
    <row r="160558" spans="1:1" ht="14.25" customHeight="1" x14ac:dyDescent="0.3">
      <c r="A160558" s="21"/>
    </row>
    <row r="160564" s="20" customFormat="1" ht="14.25" customHeight="1" x14ac:dyDescent="0.25"/>
    <row r="160580" spans="1:1" ht="14.25" customHeight="1" x14ac:dyDescent="0.3">
      <c r="A160580" s="21"/>
    </row>
    <row r="160586" spans="1:1" s="20" customFormat="1" ht="14.25" customHeight="1" x14ac:dyDescent="0.25"/>
    <row r="160602" spans="1:1" ht="14.25" customHeight="1" x14ac:dyDescent="0.3">
      <c r="A160602" s="21"/>
    </row>
    <row r="160608" spans="1:1" s="20" customFormat="1" ht="14.25" customHeight="1" x14ac:dyDescent="0.25"/>
    <row r="160624" spans="1:1" ht="14.25" customHeight="1" x14ac:dyDescent="0.3">
      <c r="A160624" s="21"/>
    </row>
    <row r="160630" s="20" customFormat="1" ht="14.25" customHeight="1" x14ac:dyDescent="0.25"/>
    <row r="160646" spans="1:1" ht="14.25" customHeight="1" x14ac:dyDescent="0.3">
      <c r="A160646" s="21"/>
    </row>
    <row r="160652" spans="1:1" s="20" customFormat="1" ht="14.25" customHeight="1" x14ac:dyDescent="0.25"/>
    <row r="160668" spans="1:1" ht="14.25" customHeight="1" x14ac:dyDescent="0.3">
      <c r="A160668" s="21"/>
    </row>
    <row r="160674" s="20" customFormat="1" ht="14.25" customHeight="1" x14ac:dyDescent="0.25"/>
    <row r="160690" spans="1:1" ht="14.25" customHeight="1" x14ac:dyDescent="0.3">
      <c r="A160690" s="21"/>
    </row>
    <row r="160696" spans="1:1" s="20" customFormat="1" ht="14.25" customHeight="1" x14ac:dyDescent="0.25"/>
    <row r="160712" spans="1:1" ht="14.25" customHeight="1" x14ac:dyDescent="0.3">
      <c r="A160712" s="21"/>
    </row>
    <row r="160718" spans="1:1" s="20" customFormat="1" ht="14.25" customHeight="1" x14ac:dyDescent="0.25"/>
    <row r="160734" spans="1:1" ht="14.25" customHeight="1" x14ac:dyDescent="0.3">
      <c r="A160734" s="21"/>
    </row>
    <row r="160740" s="20" customFormat="1" ht="14.25" customHeight="1" x14ac:dyDescent="0.25"/>
    <row r="160756" spans="1:1" ht="14.25" customHeight="1" x14ac:dyDescent="0.3">
      <c r="A160756" s="21"/>
    </row>
    <row r="160762" spans="1:1" s="20" customFormat="1" ht="14.25" customHeight="1" x14ac:dyDescent="0.25"/>
    <row r="160778" spans="1:1" ht="14.25" customHeight="1" x14ac:dyDescent="0.3">
      <c r="A160778" s="21"/>
    </row>
    <row r="160784" spans="1:1" s="20" customFormat="1" ht="14.25" customHeight="1" x14ac:dyDescent="0.25"/>
    <row r="160800" spans="1:1" ht="14.25" customHeight="1" x14ac:dyDescent="0.3">
      <c r="A160800" s="21"/>
    </row>
    <row r="160806" s="20" customFormat="1" ht="14.25" customHeight="1" x14ac:dyDescent="0.25"/>
    <row r="160822" spans="1:1" ht="14.25" customHeight="1" x14ac:dyDescent="0.3">
      <c r="A160822" s="21"/>
    </row>
    <row r="160828" spans="1:1" s="20" customFormat="1" ht="14.25" customHeight="1" x14ac:dyDescent="0.25"/>
    <row r="160844" spans="1:1" ht="14.25" customHeight="1" x14ac:dyDescent="0.3">
      <c r="A160844" s="21"/>
    </row>
    <row r="160850" s="20" customFormat="1" ht="14.25" customHeight="1" x14ac:dyDescent="0.25"/>
    <row r="160866" spans="1:1" ht="14.25" customHeight="1" x14ac:dyDescent="0.3">
      <c r="A160866" s="21"/>
    </row>
    <row r="160872" spans="1:1" s="20" customFormat="1" ht="14.25" customHeight="1" x14ac:dyDescent="0.25"/>
    <row r="160888" spans="1:1" ht="14.25" customHeight="1" x14ac:dyDescent="0.3">
      <c r="A160888" s="21"/>
    </row>
    <row r="160894" spans="1:1" s="20" customFormat="1" ht="14.25" customHeight="1" x14ac:dyDescent="0.25"/>
    <row r="160910" spans="1:1" ht="14.25" customHeight="1" x14ac:dyDescent="0.3">
      <c r="A160910" s="21"/>
    </row>
    <row r="160916" s="20" customFormat="1" ht="14.25" customHeight="1" x14ac:dyDescent="0.25"/>
    <row r="160932" spans="1:1" ht="14.25" customHeight="1" x14ac:dyDescent="0.3">
      <c r="A160932" s="21"/>
    </row>
    <row r="160938" spans="1:1" s="20" customFormat="1" ht="14.25" customHeight="1" x14ac:dyDescent="0.25"/>
    <row r="160954" spans="1:1" ht="14.25" customHeight="1" x14ac:dyDescent="0.3">
      <c r="A160954" s="21"/>
    </row>
    <row r="160960" spans="1:1" s="20" customFormat="1" ht="14.25" customHeight="1" x14ac:dyDescent="0.25"/>
    <row r="160976" spans="1:1" ht="14.25" customHeight="1" x14ac:dyDescent="0.3">
      <c r="A160976" s="21"/>
    </row>
    <row r="160982" s="20" customFormat="1" ht="14.25" customHeight="1" x14ac:dyDescent="0.25"/>
    <row r="160998" spans="1:1" ht="14.25" customHeight="1" x14ac:dyDescent="0.3">
      <c r="A160998" s="21"/>
    </row>
    <row r="161004" spans="1:1" s="20" customFormat="1" ht="14.25" customHeight="1" x14ac:dyDescent="0.25"/>
    <row r="161020" spans="1:1" ht="14.25" customHeight="1" x14ac:dyDescent="0.3">
      <c r="A161020" s="21"/>
    </row>
    <row r="161026" s="20" customFormat="1" ht="14.25" customHeight="1" x14ac:dyDescent="0.25"/>
    <row r="161042" spans="1:1" ht="14.25" customHeight="1" x14ac:dyDescent="0.3">
      <c r="A161042" s="21"/>
    </row>
    <row r="161048" spans="1:1" s="20" customFormat="1" ht="14.25" customHeight="1" x14ac:dyDescent="0.25"/>
    <row r="161064" spans="1:1" ht="14.25" customHeight="1" x14ac:dyDescent="0.3">
      <c r="A161064" s="21"/>
    </row>
    <row r="161070" spans="1:1" s="20" customFormat="1" ht="14.25" customHeight="1" x14ac:dyDescent="0.25"/>
    <row r="161086" spans="1:1" ht="14.25" customHeight="1" x14ac:dyDescent="0.3">
      <c r="A161086" s="21"/>
    </row>
    <row r="161092" s="20" customFormat="1" ht="14.25" customHeight="1" x14ac:dyDescent="0.25"/>
    <row r="161108" spans="1:1" ht="14.25" customHeight="1" x14ac:dyDescent="0.3">
      <c r="A161108" s="21"/>
    </row>
    <row r="161114" spans="1:1" s="20" customFormat="1" ht="14.25" customHeight="1" x14ac:dyDescent="0.25"/>
    <row r="161130" spans="1:1" ht="14.25" customHeight="1" x14ac:dyDescent="0.3">
      <c r="A161130" s="21"/>
    </row>
    <row r="161136" spans="1:1" s="20" customFormat="1" ht="14.25" customHeight="1" x14ac:dyDescent="0.25"/>
    <row r="161152" spans="1:1" ht="14.25" customHeight="1" x14ac:dyDescent="0.3">
      <c r="A161152" s="21"/>
    </row>
    <row r="161158" s="20" customFormat="1" ht="14.25" customHeight="1" x14ac:dyDescent="0.25"/>
    <row r="161174" spans="1:1" ht="14.25" customHeight="1" x14ac:dyDescent="0.3">
      <c r="A161174" s="21"/>
    </row>
    <row r="161180" spans="1:1" s="20" customFormat="1" ht="14.25" customHeight="1" x14ac:dyDescent="0.25"/>
    <row r="161196" spans="1:1" ht="14.25" customHeight="1" x14ac:dyDescent="0.3">
      <c r="A161196" s="21"/>
    </row>
    <row r="161202" s="20" customFormat="1" ht="14.25" customHeight="1" x14ac:dyDescent="0.25"/>
    <row r="161218" spans="1:1" ht="14.25" customHeight="1" x14ac:dyDescent="0.3">
      <c r="A161218" s="21"/>
    </row>
    <row r="161224" spans="1:1" s="20" customFormat="1" ht="14.25" customHeight="1" x14ac:dyDescent="0.25"/>
    <row r="161240" spans="1:1" ht="14.25" customHeight="1" x14ac:dyDescent="0.3">
      <c r="A161240" s="21"/>
    </row>
    <row r="161246" spans="1:1" s="20" customFormat="1" ht="14.25" customHeight="1" x14ac:dyDescent="0.25"/>
    <row r="161262" spans="1:1" ht="14.25" customHeight="1" x14ac:dyDescent="0.3">
      <c r="A161262" s="21"/>
    </row>
    <row r="161268" s="20" customFormat="1" ht="14.25" customHeight="1" x14ac:dyDescent="0.25"/>
    <row r="161284" spans="1:1" ht="14.25" customHeight="1" x14ac:dyDescent="0.3">
      <c r="A161284" s="21"/>
    </row>
    <row r="161290" spans="1:1" s="20" customFormat="1" ht="14.25" customHeight="1" x14ac:dyDescent="0.25"/>
    <row r="161306" spans="1:1" ht="14.25" customHeight="1" x14ac:dyDescent="0.3">
      <c r="A161306" s="21"/>
    </row>
    <row r="161312" spans="1:1" s="20" customFormat="1" ht="14.25" customHeight="1" x14ac:dyDescent="0.25"/>
    <row r="161328" spans="1:1" ht="14.25" customHeight="1" x14ac:dyDescent="0.3">
      <c r="A161328" s="21"/>
    </row>
    <row r="161334" s="20" customFormat="1" ht="14.25" customHeight="1" x14ac:dyDescent="0.25"/>
    <row r="161350" spans="1:1" ht="14.25" customHeight="1" x14ac:dyDescent="0.3">
      <c r="A161350" s="21"/>
    </row>
    <row r="161356" spans="1:1" s="20" customFormat="1" ht="14.25" customHeight="1" x14ac:dyDescent="0.25"/>
    <row r="161372" spans="1:1" ht="14.25" customHeight="1" x14ac:dyDescent="0.3">
      <c r="A161372" s="21"/>
    </row>
    <row r="161378" s="20" customFormat="1" ht="14.25" customHeight="1" x14ac:dyDescent="0.25"/>
    <row r="161394" spans="1:1" ht="14.25" customHeight="1" x14ac:dyDescent="0.3">
      <c r="A161394" s="21"/>
    </row>
    <row r="161400" spans="1:1" s="20" customFormat="1" ht="14.25" customHeight="1" x14ac:dyDescent="0.25"/>
    <row r="161416" spans="1:1" ht="14.25" customHeight="1" x14ac:dyDescent="0.3">
      <c r="A161416" s="21"/>
    </row>
    <row r="161422" spans="1:1" s="20" customFormat="1" ht="14.25" customHeight="1" x14ac:dyDescent="0.25"/>
    <row r="161438" spans="1:1" ht="14.25" customHeight="1" x14ac:dyDescent="0.3">
      <c r="A161438" s="21"/>
    </row>
    <row r="161444" s="20" customFormat="1" ht="14.25" customHeight="1" x14ac:dyDescent="0.25"/>
    <row r="161460" spans="1:1" ht="14.25" customHeight="1" x14ac:dyDescent="0.3">
      <c r="A161460" s="21"/>
    </row>
    <row r="161466" spans="1:1" s="20" customFormat="1" ht="14.25" customHeight="1" x14ac:dyDescent="0.25"/>
    <row r="161482" spans="1:1" ht="14.25" customHeight="1" x14ac:dyDescent="0.3">
      <c r="A161482" s="21"/>
    </row>
    <row r="161488" spans="1:1" s="20" customFormat="1" ht="14.25" customHeight="1" x14ac:dyDescent="0.25"/>
    <row r="161504" spans="1:1" ht="14.25" customHeight="1" x14ac:dyDescent="0.3">
      <c r="A161504" s="21"/>
    </row>
    <row r="161510" s="20" customFormat="1" ht="14.25" customHeight="1" x14ac:dyDescent="0.25"/>
    <row r="161526" spans="1:1" ht="14.25" customHeight="1" x14ac:dyDescent="0.3">
      <c r="A161526" s="21"/>
    </row>
    <row r="161532" spans="1:1" s="20" customFormat="1" ht="14.25" customHeight="1" x14ac:dyDescent="0.25"/>
    <row r="161548" spans="1:1" ht="14.25" customHeight="1" x14ac:dyDescent="0.3">
      <c r="A161548" s="21"/>
    </row>
    <row r="161554" s="20" customFormat="1" ht="14.25" customHeight="1" x14ac:dyDescent="0.25"/>
    <row r="161570" spans="1:1" ht="14.25" customHeight="1" x14ac:dyDescent="0.3">
      <c r="A161570" s="21"/>
    </row>
    <row r="161576" spans="1:1" s="20" customFormat="1" ht="14.25" customHeight="1" x14ac:dyDescent="0.25"/>
    <row r="161592" spans="1:1" ht="14.25" customHeight="1" x14ac:dyDescent="0.3">
      <c r="A161592" s="21"/>
    </row>
    <row r="161598" spans="1:1" s="20" customFormat="1" ht="14.25" customHeight="1" x14ac:dyDescent="0.25"/>
    <row r="161614" spans="1:1" ht="14.25" customHeight="1" x14ac:dyDescent="0.3">
      <c r="A161614" s="21"/>
    </row>
    <row r="161620" s="20" customFormat="1" ht="14.25" customHeight="1" x14ac:dyDescent="0.25"/>
    <row r="161636" spans="1:1" ht="14.25" customHeight="1" x14ac:dyDescent="0.3">
      <c r="A161636" s="21"/>
    </row>
    <row r="161642" spans="1:1" s="20" customFormat="1" ht="14.25" customHeight="1" x14ac:dyDescent="0.25"/>
    <row r="161658" spans="1:1" ht="14.25" customHeight="1" x14ac:dyDescent="0.3">
      <c r="A161658" s="21"/>
    </row>
    <row r="161664" spans="1:1" s="20" customFormat="1" ht="14.25" customHeight="1" x14ac:dyDescent="0.25"/>
    <row r="161680" spans="1:1" ht="14.25" customHeight="1" x14ac:dyDescent="0.3">
      <c r="A161680" s="21"/>
    </row>
    <row r="161686" s="20" customFormat="1" ht="14.25" customHeight="1" x14ac:dyDescent="0.25"/>
    <row r="161702" spans="1:1" ht="14.25" customHeight="1" x14ac:dyDescent="0.3">
      <c r="A161702" s="21"/>
    </row>
    <row r="161708" spans="1:1" s="20" customFormat="1" ht="14.25" customHeight="1" x14ac:dyDescent="0.25"/>
    <row r="161724" spans="1:1" ht="14.25" customHeight="1" x14ac:dyDescent="0.3">
      <c r="A161724" s="21"/>
    </row>
    <row r="161730" s="20" customFormat="1" ht="14.25" customHeight="1" x14ac:dyDescent="0.25"/>
    <row r="161746" spans="1:1" ht="14.25" customHeight="1" x14ac:dyDescent="0.3">
      <c r="A161746" s="21"/>
    </row>
    <row r="161752" spans="1:1" s="20" customFormat="1" ht="14.25" customHeight="1" x14ac:dyDescent="0.25"/>
    <row r="161768" spans="1:1" ht="14.25" customHeight="1" x14ac:dyDescent="0.3">
      <c r="A161768" s="21"/>
    </row>
    <row r="161774" spans="1:1" s="20" customFormat="1" ht="14.25" customHeight="1" x14ac:dyDescent="0.25"/>
    <row r="161790" spans="1:1" ht="14.25" customHeight="1" x14ac:dyDescent="0.3">
      <c r="A161790" s="21"/>
    </row>
    <row r="161796" s="20" customFormat="1" ht="14.25" customHeight="1" x14ac:dyDescent="0.25"/>
    <row r="161812" spans="1:1" ht="14.25" customHeight="1" x14ac:dyDescent="0.3">
      <c r="A161812" s="21"/>
    </row>
    <row r="161818" spans="1:1" s="20" customFormat="1" ht="14.25" customHeight="1" x14ac:dyDescent="0.25"/>
    <row r="161834" spans="1:1" ht="14.25" customHeight="1" x14ac:dyDescent="0.3">
      <c r="A161834" s="21"/>
    </row>
    <row r="161840" spans="1:1" s="20" customFormat="1" ht="14.25" customHeight="1" x14ac:dyDescent="0.25"/>
    <row r="161856" spans="1:1" ht="14.25" customHeight="1" x14ac:dyDescent="0.3">
      <c r="A161856" s="21"/>
    </row>
    <row r="161862" s="20" customFormat="1" ht="14.25" customHeight="1" x14ac:dyDescent="0.25"/>
    <row r="161878" spans="1:1" ht="14.25" customHeight="1" x14ac:dyDescent="0.3">
      <c r="A161878" s="21"/>
    </row>
    <row r="161884" spans="1:1" s="20" customFormat="1" ht="14.25" customHeight="1" x14ac:dyDescent="0.25"/>
    <row r="161900" spans="1:1" ht="14.25" customHeight="1" x14ac:dyDescent="0.3">
      <c r="A161900" s="21"/>
    </row>
    <row r="161906" s="20" customFormat="1" ht="14.25" customHeight="1" x14ac:dyDescent="0.25"/>
    <row r="161922" spans="1:1" ht="14.25" customHeight="1" x14ac:dyDescent="0.3">
      <c r="A161922" s="21"/>
    </row>
    <row r="161928" spans="1:1" s="20" customFormat="1" ht="14.25" customHeight="1" x14ac:dyDescent="0.25"/>
    <row r="161944" spans="1:1" ht="14.25" customHeight="1" x14ac:dyDescent="0.3">
      <c r="A161944" s="21"/>
    </row>
    <row r="161950" spans="1:1" s="20" customFormat="1" ht="14.25" customHeight="1" x14ac:dyDescent="0.25"/>
    <row r="161966" spans="1:1" ht="14.25" customHeight="1" x14ac:dyDescent="0.3">
      <c r="A161966" s="21"/>
    </row>
    <row r="161972" s="20" customFormat="1" ht="14.25" customHeight="1" x14ac:dyDescent="0.25"/>
    <row r="161988" spans="1:1" ht="14.25" customHeight="1" x14ac:dyDescent="0.3">
      <c r="A161988" s="21"/>
    </row>
    <row r="161994" spans="1:1" s="20" customFormat="1" ht="14.25" customHeight="1" x14ac:dyDescent="0.25"/>
    <row r="162010" spans="1:1" ht="14.25" customHeight="1" x14ac:dyDescent="0.3">
      <c r="A162010" s="21"/>
    </row>
    <row r="162016" spans="1:1" s="20" customFormat="1" ht="14.25" customHeight="1" x14ac:dyDescent="0.25"/>
    <row r="162032" spans="1:1" ht="14.25" customHeight="1" x14ac:dyDescent="0.3">
      <c r="A162032" s="21"/>
    </row>
    <row r="162038" s="20" customFormat="1" ht="14.25" customHeight="1" x14ac:dyDescent="0.25"/>
    <row r="162054" spans="1:1" ht="14.25" customHeight="1" x14ac:dyDescent="0.3">
      <c r="A162054" s="21"/>
    </row>
    <row r="162060" spans="1:1" s="20" customFormat="1" ht="14.25" customHeight="1" x14ac:dyDescent="0.25"/>
    <row r="162076" spans="1:1" ht="14.25" customHeight="1" x14ac:dyDescent="0.3">
      <c r="A162076" s="21"/>
    </row>
    <row r="162082" s="20" customFormat="1" ht="14.25" customHeight="1" x14ac:dyDescent="0.25"/>
    <row r="162098" spans="1:1" ht="14.25" customHeight="1" x14ac:dyDescent="0.3">
      <c r="A162098" s="21"/>
    </row>
    <row r="162104" spans="1:1" s="20" customFormat="1" ht="14.25" customHeight="1" x14ac:dyDescent="0.25"/>
    <row r="162120" spans="1:1" ht="14.25" customHeight="1" x14ac:dyDescent="0.3">
      <c r="A162120" s="21"/>
    </row>
    <row r="162126" spans="1:1" s="20" customFormat="1" ht="14.25" customHeight="1" x14ac:dyDescent="0.25"/>
    <row r="162142" spans="1:1" ht="14.25" customHeight="1" x14ac:dyDescent="0.3">
      <c r="A162142" s="21"/>
    </row>
    <row r="162148" s="20" customFormat="1" ht="14.25" customHeight="1" x14ac:dyDescent="0.25"/>
    <row r="162164" spans="1:1" ht="14.25" customHeight="1" x14ac:dyDescent="0.3">
      <c r="A162164" s="21"/>
    </row>
    <row r="162170" spans="1:1" s="20" customFormat="1" ht="14.25" customHeight="1" x14ac:dyDescent="0.25"/>
    <row r="162186" spans="1:1" ht="14.25" customHeight="1" x14ac:dyDescent="0.3">
      <c r="A162186" s="21"/>
    </row>
    <row r="162192" spans="1:1" s="20" customFormat="1" ht="14.25" customHeight="1" x14ac:dyDescent="0.25"/>
    <row r="162208" spans="1:1" ht="14.25" customHeight="1" x14ac:dyDescent="0.3">
      <c r="A162208" s="21"/>
    </row>
    <row r="162214" s="20" customFormat="1" ht="14.25" customHeight="1" x14ac:dyDescent="0.25"/>
    <row r="162230" spans="1:1" ht="14.25" customHeight="1" x14ac:dyDescent="0.3">
      <c r="A162230" s="21"/>
    </row>
    <row r="162236" spans="1:1" s="20" customFormat="1" ht="14.25" customHeight="1" x14ac:dyDescent="0.25"/>
    <row r="162252" spans="1:1" ht="14.25" customHeight="1" x14ac:dyDescent="0.3">
      <c r="A162252" s="21"/>
    </row>
    <row r="162258" s="20" customFormat="1" ht="14.25" customHeight="1" x14ac:dyDescent="0.25"/>
    <row r="162274" spans="1:1" ht="14.25" customHeight="1" x14ac:dyDescent="0.3">
      <c r="A162274" s="21"/>
    </row>
    <row r="162280" spans="1:1" s="20" customFormat="1" ht="14.25" customHeight="1" x14ac:dyDescent="0.25"/>
    <row r="162296" spans="1:1" ht="14.25" customHeight="1" x14ac:dyDescent="0.3">
      <c r="A162296" s="21"/>
    </row>
    <row r="162302" spans="1:1" s="20" customFormat="1" ht="14.25" customHeight="1" x14ac:dyDescent="0.25"/>
    <row r="162318" spans="1:1" ht="14.25" customHeight="1" x14ac:dyDescent="0.3">
      <c r="A162318" s="21"/>
    </row>
    <row r="162324" s="20" customFormat="1" ht="14.25" customHeight="1" x14ac:dyDescent="0.25"/>
    <row r="162340" spans="1:1" ht="14.25" customHeight="1" x14ac:dyDescent="0.3">
      <c r="A162340" s="21"/>
    </row>
    <row r="162346" spans="1:1" s="20" customFormat="1" ht="14.25" customHeight="1" x14ac:dyDescent="0.25"/>
    <row r="162362" spans="1:1" ht="14.25" customHeight="1" x14ac:dyDescent="0.3">
      <c r="A162362" s="21"/>
    </row>
    <row r="162368" spans="1:1" s="20" customFormat="1" ht="14.25" customHeight="1" x14ac:dyDescent="0.25"/>
    <row r="162384" spans="1:1" ht="14.25" customHeight="1" x14ac:dyDescent="0.3">
      <c r="A162384" s="21"/>
    </row>
    <row r="162390" s="20" customFormat="1" ht="14.25" customHeight="1" x14ac:dyDescent="0.25"/>
    <row r="162406" spans="1:1" ht="14.25" customHeight="1" x14ac:dyDescent="0.3">
      <c r="A162406" s="21"/>
    </row>
    <row r="162412" spans="1:1" s="20" customFormat="1" ht="14.25" customHeight="1" x14ac:dyDescent="0.25"/>
    <row r="162428" spans="1:1" ht="14.25" customHeight="1" x14ac:dyDescent="0.3">
      <c r="A162428" s="21"/>
    </row>
    <row r="162434" s="20" customFormat="1" ht="14.25" customHeight="1" x14ac:dyDescent="0.25"/>
    <row r="162450" spans="1:1" ht="14.25" customHeight="1" x14ac:dyDescent="0.3">
      <c r="A162450" s="21"/>
    </row>
    <row r="162456" spans="1:1" s="20" customFormat="1" ht="14.25" customHeight="1" x14ac:dyDescent="0.25"/>
    <row r="162472" spans="1:1" ht="14.25" customHeight="1" x14ac:dyDescent="0.3">
      <c r="A162472" s="21"/>
    </row>
    <row r="162478" spans="1:1" s="20" customFormat="1" ht="14.25" customHeight="1" x14ac:dyDescent="0.25"/>
    <row r="162494" spans="1:1" ht="14.25" customHeight="1" x14ac:dyDescent="0.3">
      <c r="A162494" s="21"/>
    </row>
    <row r="162500" s="20" customFormat="1" ht="14.25" customHeight="1" x14ac:dyDescent="0.25"/>
    <row r="162516" spans="1:1" ht="14.25" customHeight="1" x14ac:dyDescent="0.3">
      <c r="A162516" s="21"/>
    </row>
    <row r="162522" spans="1:1" s="20" customFormat="1" ht="14.25" customHeight="1" x14ac:dyDescent="0.25"/>
    <row r="162538" spans="1:1" ht="14.25" customHeight="1" x14ac:dyDescent="0.3">
      <c r="A162538" s="21"/>
    </row>
    <row r="162544" spans="1:1" s="20" customFormat="1" ht="14.25" customHeight="1" x14ac:dyDescent="0.25"/>
    <row r="162560" spans="1:1" ht="14.25" customHeight="1" x14ac:dyDescent="0.3">
      <c r="A162560" s="21"/>
    </row>
    <row r="162566" s="20" customFormat="1" ht="14.25" customHeight="1" x14ac:dyDescent="0.25"/>
    <row r="162582" spans="1:1" ht="14.25" customHeight="1" x14ac:dyDescent="0.3">
      <c r="A162582" s="21"/>
    </row>
    <row r="162588" spans="1:1" s="20" customFormat="1" ht="14.25" customHeight="1" x14ac:dyDescent="0.25"/>
    <row r="162604" spans="1:1" ht="14.25" customHeight="1" x14ac:dyDescent="0.3">
      <c r="A162604" s="21"/>
    </row>
    <row r="162610" s="20" customFormat="1" ht="14.25" customHeight="1" x14ac:dyDescent="0.25"/>
    <row r="162626" spans="1:1" ht="14.25" customHeight="1" x14ac:dyDescent="0.3">
      <c r="A162626" s="21"/>
    </row>
    <row r="162632" spans="1:1" s="20" customFormat="1" ht="14.25" customHeight="1" x14ac:dyDescent="0.25"/>
    <row r="162648" spans="1:1" ht="14.25" customHeight="1" x14ac:dyDescent="0.3">
      <c r="A162648" s="21"/>
    </row>
    <row r="162654" spans="1:1" s="20" customFormat="1" ht="14.25" customHeight="1" x14ac:dyDescent="0.25"/>
    <row r="162670" spans="1:1" ht="14.25" customHeight="1" x14ac:dyDescent="0.3">
      <c r="A162670" s="21"/>
    </row>
    <row r="162676" s="20" customFormat="1" ht="14.25" customHeight="1" x14ac:dyDescent="0.25"/>
    <row r="162692" spans="1:1" ht="14.25" customHeight="1" x14ac:dyDescent="0.3">
      <c r="A162692" s="21"/>
    </row>
    <row r="162698" spans="1:1" s="20" customFormat="1" ht="14.25" customHeight="1" x14ac:dyDescent="0.25"/>
    <row r="162714" spans="1:1" ht="14.25" customHeight="1" x14ac:dyDescent="0.3">
      <c r="A162714" s="21"/>
    </row>
    <row r="162720" spans="1:1" s="20" customFormat="1" ht="14.25" customHeight="1" x14ac:dyDescent="0.25"/>
    <row r="162736" spans="1:1" ht="14.25" customHeight="1" x14ac:dyDescent="0.3">
      <c r="A162736" s="21"/>
    </row>
    <row r="162742" s="20" customFormat="1" ht="14.25" customHeight="1" x14ac:dyDescent="0.25"/>
    <row r="162758" spans="1:1" ht="14.25" customHeight="1" x14ac:dyDescent="0.3">
      <c r="A162758" s="21"/>
    </row>
    <row r="162764" spans="1:1" s="20" customFormat="1" ht="14.25" customHeight="1" x14ac:dyDescent="0.25"/>
    <row r="162780" spans="1:1" ht="14.25" customHeight="1" x14ac:dyDescent="0.3">
      <c r="A162780" s="21"/>
    </row>
    <row r="162786" s="20" customFormat="1" ht="14.25" customHeight="1" x14ac:dyDescent="0.25"/>
    <row r="162802" spans="1:1" ht="14.25" customHeight="1" x14ac:dyDescent="0.3">
      <c r="A162802" s="21"/>
    </row>
    <row r="162808" spans="1:1" s="20" customFormat="1" ht="14.25" customHeight="1" x14ac:dyDescent="0.25"/>
    <row r="162824" spans="1:1" ht="14.25" customHeight="1" x14ac:dyDescent="0.3">
      <c r="A162824" s="21"/>
    </row>
    <row r="162830" spans="1:1" s="20" customFormat="1" ht="14.25" customHeight="1" x14ac:dyDescent="0.25"/>
    <row r="162846" spans="1:1" ht="14.25" customHeight="1" x14ac:dyDescent="0.3">
      <c r="A162846" s="21"/>
    </row>
    <row r="162852" s="20" customFormat="1" ht="14.25" customHeight="1" x14ac:dyDescent="0.25"/>
    <row r="162868" spans="1:1" ht="14.25" customHeight="1" x14ac:dyDescent="0.3">
      <c r="A162868" s="21"/>
    </row>
    <row r="162874" spans="1:1" s="20" customFormat="1" ht="14.25" customHeight="1" x14ac:dyDescent="0.25"/>
    <row r="162890" spans="1:1" ht="14.25" customHeight="1" x14ac:dyDescent="0.3">
      <c r="A162890" s="21"/>
    </row>
    <row r="162896" spans="1:1" s="20" customFormat="1" ht="14.25" customHeight="1" x14ac:dyDescent="0.25"/>
    <row r="162912" spans="1:1" ht="14.25" customHeight="1" x14ac:dyDescent="0.3">
      <c r="A162912" s="21"/>
    </row>
    <row r="162918" s="20" customFormat="1" ht="14.25" customHeight="1" x14ac:dyDescent="0.25"/>
    <row r="162934" spans="1:1" ht="14.25" customHeight="1" x14ac:dyDescent="0.3">
      <c r="A162934" s="21"/>
    </row>
    <row r="162940" spans="1:1" s="20" customFormat="1" ht="14.25" customHeight="1" x14ac:dyDescent="0.25"/>
    <row r="162956" spans="1:1" ht="14.25" customHeight="1" x14ac:dyDescent="0.3">
      <c r="A162956" s="21"/>
    </row>
    <row r="162962" s="20" customFormat="1" ht="14.25" customHeight="1" x14ac:dyDescent="0.25"/>
    <row r="162978" spans="1:1" ht="14.25" customHeight="1" x14ac:dyDescent="0.3">
      <c r="A162978" s="21"/>
    </row>
    <row r="162984" spans="1:1" s="20" customFormat="1" ht="14.25" customHeight="1" x14ac:dyDescent="0.25"/>
    <row r="163000" spans="1:1" ht="14.25" customHeight="1" x14ac:dyDescent="0.3">
      <c r="A163000" s="21"/>
    </row>
    <row r="163006" spans="1:1" s="20" customFormat="1" ht="14.25" customHeight="1" x14ac:dyDescent="0.25"/>
    <row r="163022" spans="1:1" ht="14.25" customHeight="1" x14ac:dyDescent="0.3">
      <c r="A163022" s="21"/>
    </row>
    <row r="163028" s="20" customFormat="1" ht="14.25" customHeight="1" x14ac:dyDescent="0.25"/>
    <row r="163044" spans="1:1" ht="14.25" customHeight="1" x14ac:dyDescent="0.3">
      <c r="A163044" s="21"/>
    </row>
    <row r="163050" spans="1:1" s="20" customFormat="1" ht="14.25" customHeight="1" x14ac:dyDescent="0.25"/>
    <row r="163066" spans="1:1" ht="14.25" customHeight="1" x14ac:dyDescent="0.3">
      <c r="A163066" s="21"/>
    </row>
    <row r="163072" spans="1:1" s="20" customFormat="1" ht="14.25" customHeight="1" x14ac:dyDescent="0.25"/>
    <row r="163088" spans="1:1" ht="14.25" customHeight="1" x14ac:dyDescent="0.3">
      <c r="A163088" s="21"/>
    </row>
    <row r="163094" s="20" customFormat="1" ht="14.25" customHeight="1" x14ac:dyDescent="0.25"/>
    <row r="163110" spans="1:1" ht="14.25" customHeight="1" x14ac:dyDescent="0.3">
      <c r="A163110" s="21"/>
    </row>
    <row r="163116" spans="1:1" s="20" customFormat="1" ht="14.25" customHeight="1" x14ac:dyDescent="0.25"/>
    <row r="163132" spans="1:1" ht="14.25" customHeight="1" x14ac:dyDescent="0.3">
      <c r="A163132" s="21"/>
    </row>
    <row r="163138" s="20" customFormat="1" ht="14.25" customHeight="1" x14ac:dyDescent="0.25"/>
    <row r="163154" spans="1:1" ht="14.25" customHeight="1" x14ac:dyDescent="0.3">
      <c r="A163154" s="21"/>
    </row>
    <row r="163160" spans="1:1" s="20" customFormat="1" ht="14.25" customHeight="1" x14ac:dyDescent="0.25"/>
    <row r="163176" spans="1:1" ht="14.25" customHeight="1" x14ac:dyDescent="0.3">
      <c r="A163176" s="21"/>
    </row>
    <row r="163182" spans="1:1" s="20" customFormat="1" ht="14.25" customHeight="1" x14ac:dyDescent="0.25"/>
    <row r="163198" spans="1:1" ht="14.25" customHeight="1" x14ac:dyDescent="0.3">
      <c r="A163198" s="21"/>
    </row>
    <row r="163204" s="20" customFormat="1" ht="14.25" customHeight="1" x14ac:dyDescent="0.25"/>
    <row r="163220" spans="1:1" ht="14.25" customHeight="1" x14ac:dyDescent="0.3">
      <c r="A163220" s="21"/>
    </row>
    <row r="163226" spans="1:1" s="20" customFormat="1" ht="14.25" customHeight="1" x14ac:dyDescent="0.25"/>
    <row r="163242" spans="1:1" ht="14.25" customHeight="1" x14ac:dyDescent="0.3">
      <c r="A163242" s="21"/>
    </row>
    <row r="163248" spans="1:1" s="20" customFormat="1" ht="14.25" customHeight="1" x14ac:dyDescent="0.25"/>
    <row r="163264" spans="1:1" ht="14.25" customHeight="1" x14ac:dyDescent="0.3">
      <c r="A163264" s="21"/>
    </row>
    <row r="163270" s="20" customFormat="1" ht="14.25" customHeight="1" x14ac:dyDescent="0.25"/>
    <row r="163286" spans="1:1" ht="14.25" customHeight="1" x14ac:dyDescent="0.3">
      <c r="A163286" s="21"/>
    </row>
    <row r="163292" spans="1:1" s="20" customFormat="1" ht="14.25" customHeight="1" x14ac:dyDescent="0.25"/>
    <row r="163308" spans="1:1" ht="14.25" customHeight="1" x14ac:dyDescent="0.3">
      <c r="A163308" s="21"/>
    </row>
    <row r="163314" s="20" customFormat="1" ht="14.25" customHeight="1" x14ac:dyDescent="0.25"/>
    <row r="163330" spans="1:1" ht="14.25" customHeight="1" x14ac:dyDescent="0.3">
      <c r="A163330" s="21"/>
    </row>
    <row r="163336" spans="1:1" s="20" customFormat="1" ht="14.25" customHeight="1" x14ac:dyDescent="0.25"/>
    <row r="163352" spans="1:1" ht="14.25" customHeight="1" x14ac:dyDescent="0.3">
      <c r="A163352" s="21"/>
    </row>
    <row r="163358" spans="1:1" s="20" customFormat="1" ht="14.25" customHeight="1" x14ac:dyDescent="0.25"/>
    <row r="163374" spans="1:1" ht="14.25" customHeight="1" x14ac:dyDescent="0.3">
      <c r="A163374" s="21"/>
    </row>
    <row r="163380" s="20" customFormat="1" ht="14.25" customHeight="1" x14ac:dyDescent="0.25"/>
    <row r="163396" spans="1:1" ht="14.25" customHeight="1" x14ac:dyDescent="0.3">
      <c r="A163396" s="21"/>
    </row>
    <row r="163402" spans="1:1" s="20" customFormat="1" ht="14.25" customHeight="1" x14ac:dyDescent="0.25"/>
    <row r="163418" spans="1:1" ht="14.25" customHeight="1" x14ac:dyDescent="0.3">
      <c r="A163418" s="21"/>
    </row>
    <row r="163424" spans="1:1" s="20" customFormat="1" ht="14.25" customHeight="1" x14ac:dyDescent="0.25"/>
    <row r="163440" spans="1:1" ht="14.25" customHeight="1" x14ac:dyDescent="0.3">
      <c r="A163440" s="21"/>
    </row>
    <row r="163446" s="20" customFormat="1" ht="14.25" customHeight="1" x14ac:dyDescent="0.25"/>
    <row r="163462" spans="1:1" ht="14.25" customHeight="1" x14ac:dyDescent="0.3">
      <c r="A163462" s="21"/>
    </row>
    <row r="163468" spans="1:1" s="20" customFormat="1" ht="14.25" customHeight="1" x14ac:dyDescent="0.25"/>
    <row r="163484" spans="1:1" ht="14.25" customHeight="1" x14ac:dyDescent="0.3">
      <c r="A163484" s="21"/>
    </row>
    <row r="163490" s="20" customFormat="1" ht="14.25" customHeight="1" x14ac:dyDescent="0.25"/>
    <row r="163506" spans="1:1" ht="14.25" customHeight="1" x14ac:dyDescent="0.3">
      <c r="A163506" s="21"/>
    </row>
    <row r="163512" spans="1:1" s="20" customFormat="1" ht="14.25" customHeight="1" x14ac:dyDescent="0.25"/>
    <row r="163528" spans="1:1" ht="14.25" customHeight="1" x14ac:dyDescent="0.3">
      <c r="A163528" s="21"/>
    </row>
    <row r="163534" spans="1:1" s="20" customFormat="1" ht="14.25" customHeight="1" x14ac:dyDescent="0.25"/>
    <row r="163550" spans="1:1" ht="14.25" customHeight="1" x14ac:dyDescent="0.3">
      <c r="A163550" s="21"/>
    </row>
    <row r="163556" s="20" customFormat="1" ht="14.25" customHeight="1" x14ac:dyDescent="0.25"/>
    <row r="163572" spans="1:1" ht="14.25" customHeight="1" x14ac:dyDescent="0.3">
      <c r="A163572" s="21"/>
    </row>
    <row r="163578" spans="1:1" s="20" customFormat="1" ht="14.25" customHeight="1" x14ac:dyDescent="0.25"/>
    <row r="163594" spans="1:1" ht="14.25" customHeight="1" x14ac:dyDescent="0.3">
      <c r="A163594" s="21"/>
    </row>
    <row r="163600" spans="1:1" s="20" customFormat="1" ht="14.25" customHeight="1" x14ac:dyDescent="0.25"/>
    <row r="163616" spans="1:1" ht="14.25" customHeight="1" x14ac:dyDescent="0.3">
      <c r="A163616" s="21"/>
    </row>
    <row r="163622" s="20" customFormat="1" ht="14.25" customHeight="1" x14ac:dyDescent="0.25"/>
    <row r="163638" spans="1:1" ht="14.25" customHeight="1" x14ac:dyDescent="0.3">
      <c r="A163638" s="21"/>
    </row>
    <row r="163644" spans="1:1" s="20" customFormat="1" ht="14.25" customHeight="1" x14ac:dyDescent="0.25"/>
    <row r="163660" spans="1:1" ht="14.25" customHeight="1" x14ac:dyDescent="0.3">
      <c r="A163660" s="21"/>
    </row>
    <row r="163666" s="20" customFormat="1" ht="14.25" customHeight="1" x14ac:dyDescent="0.25"/>
    <row r="163682" spans="1:1" ht="14.25" customHeight="1" x14ac:dyDescent="0.3">
      <c r="A163682" s="21"/>
    </row>
    <row r="163688" spans="1:1" s="20" customFormat="1" ht="14.25" customHeight="1" x14ac:dyDescent="0.25"/>
    <row r="163704" spans="1:1" ht="14.25" customHeight="1" x14ac:dyDescent="0.3">
      <c r="A163704" s="21"/>
    </row>
    <row r="163710" spans="1:1" s="20" customFormat="1" ht="14.25" customHeight="1" x14ac:dyDescent="0.25"/>
    <row r="163726" spans="1:1" ht="14.25" customHeight="1" x14ac:dyDescent="0.3">
      <c r="A163726" s="21"/>
    </row>
    <row r="163732" s="20" customFormat="1" ht="14.25" customHeight="1" x14ac:dyDescent="0.25"/>
    <row r="163748" spans="1:1" ht="14.25" customHeight="1" x14ac:dyDescent="0.3">
      <c r="A163748" s="21"/>
    </row>
    <row r="163754" spans="1:1" s="20" customFormat="1" ht="14.25" customHeight="1" x14ac:dyDescent="0.25"/>
    <row r="163770" spans="1:1" ht="14.25" customHeight="1" x14ac:dyDescent="0.3">
      <c r="A163770" s="21"/>
    </row>
    <row r="163776" spans="1:1" s="20" customFormat="1" ht="14.25" customHeight="1" x14ac:dyDescent="0.25"/>
    <row r="163792" spans="1:1" ht="14.25" customHeight="1" x14ac:dyDescent="0.3">
      <c r="A163792" s="21"/>
    </row>
    <row r="163798" s="20" customFormat="1" ht="14.25" customHeight="1" x14ac:dyDescent="0.25"/>
    <row r="163814" spans="1:1" ht="14.25" customHeight="1" x14ac:dyDescent="0.3">
      <c r="A163814" s="21"/>
    </row>
    <row r="163820" spans="1:1" s="20" customFormat="1" ht="14.25" customHeight="1" x14ac:dyDescent="0.25"/>
    <row r="163836" spans="1:1" ht="14.25" customHeight="1" x14ac:dyDescent="0.3">
      <c r="A163836" s="21"/>
    </row>
    <row r="163842" s="20" customFormat="1" ht="14.25" customHeight="1" x14ac:dyDescent="0.25"/>
    <row r="163858" spans="1:1" ht="14.25" customHeight="1" x14ac:dyDescent="0.3">
      <c r="A163858" s="21"/>
    </row>
    <row r="163864" spans="1:1" s="20" customFormat="1" ht="14.25" customHeight="1" x14ac:dyDescent="0.25"/>
    <row r="163880" spans="1:1" ht="14.25" customHeight="1" x14ac:dyDescent="0.3">
      <c r="A163880" s="21"/>
    </row>
    <row r="163886" spans="1:1" s="20" customFormat="1" ht="14.25" customHeight="1" x14ac:dyDescent="0.25"/>
    <row r="163902" spans="1:1" ht="14.25" customHeight="1" x14ac:dyDescent="0.3">
      <c r="A163902" s="21"/>
    </row>
    <row r="163908" s="20" customFormat="1" ht="14.25" customHeight="1" x14ac:dyDescent="0.25"/>
    <row r="163924" spans="1:1" ht="14.25" customHeight="1" x14ac:dyDescent="0.3">
      <c r="A163924" s="21"/>
    </row>
    <row r="163930" spans="1:1" s="20" customFormat="1" ht="14.25" customHeight="1" x14ac:dyDescent="0.25"/>
    <row r="163946" spans="1:1" ht="14.25" customHeight="1" x14ac:dyDescent="0.3">
      <c r="A163946" s="21"/>
    </row>
    <row r="163952" spans="1:1" s="20" customFormat="1" ht="14.25" customHeight="1" x14ac:dyDescent="0.25"/>
    <row r="163968" spans="1:1" ht="14.25" customHeight="1" x14ac:dyDescent="0.3">
      <c r="A163968" s="21"/>
    </row>
    <row r="163974" s="20" customFormat="1" ht="14.25" customHeight="1" x14ac:dyDescent="0.25"/>
    <row r="163990" spans="1:1" ht="14.25" customHeight="1" x14ac:dyDescent="0.3">
      <c r="A163990" s="21"/>
    </row>
    <row r="163996" spans="1:1" s="20" customFormat="1" ht="14.25" customHeight="1" x14ac:dyDescent="0.25"/>
    <row r="164012" spans="1:1" ht="14.25" customHeight="1" x14ac:dyDescent="0.3">
      <c r="A164012" s="21"/>
    </row>
    <row r="164018" s="20" customFormat="1" ht="14.25" customHeight="1" x14ac:dyDescent="0.25"/>
    <row r="164034" spans="1:1" ht="14.25" customHeight="1" x14ac:dyDescent="0.3">
      <c r="A164034" s="21"/>
    </row>
    <row r="164040" spans="1:1" s="20" customFormat="1" ht="14.25" customHeight="1" x14ac:dyDescent="0.25"/>
    <row r="164056" spans="1:1" ht="14.25" customHeight="1" x14ac:dyDescent="0.3">
      <c r="A164056" s="21"/>
    </row>
    <row r="164062" spans="1:1" s="20" customFormat="1" ht="14.25" customHeight="1" x14ac:dyDescent="0.25"/>
    <row r="164078" spans="1:1" ht="14.25" customHeight="1" x14ac:dyDescent="0.3">
      <c r="A164078" s="21"/>
    </row>
    <row r="164084" s="20" customFormat="1" ht="14.25" customHeight="1" x14ac:dyDescent="0.25"/>
    <row r="164100" spans="1:1" ht="14.25" customHeight="1" x14ac:dyDescent="0.3">
      <c r="A164100" s="21"/>
    </row>
    <row r="164106" spans="1:1" s="20" customFormat="1" ht="14.25" customHeight="1" x14ac:dyDescent="0.25"/>
    <row r="164122" spans="1:1" ht="14.25" customHeight="1" x14ac:dyDescent="0.3">
      <c r="A164122" s="21"/>
    </row>
    <row r="164128" spans="1:1" s="20" customFormat="1" ht="14.25" customHeight="1" x14ac:dyDescent="0.25"/>
    <row r="164144" spans="1:1" ht="14.25" customHeight="1" x14ac:dyDescent="0.3">
      <c r="A164144" s="21"/>
    </row>
    <row r="164150" s="20" customFormat="1" ht="14.25" customHeight="1" x14ac:dyDescent="0.25"/>
    <row r="164166" spans="1:1" ht="14.25" customHeight="1" x14ac:dyDescent="0.3">
      <c r="A164166" s="21"/>
    </row>
    <row r="164172" spans="1:1" s="20" customFormat="1" ht="14.25" customHeight="1" x14ac:dyDescent="0.25"/>
    <row r="164188" spans="1:1" ht="14.25" customHeight="1" x14ac:dyDescent="0.3">
      <c r="A164188" s="21"/>
    </row>
    <row r="164194" s="20" customFormat="1" ht="14.25" customHeight="1" x14ac:dyDescent="0.25"/>
    <row r="164210" spans="1:1" ht="14.25" customHeight="1" x14ac:dyDescent="0.3">
      <c r="A164210" s="21"/>
    </row>
    <row r="164216" spans="1:1" s="20" customFormat="1" ht="14.25" customHeight="1" x14ac:dyDescent="0.25"/>
    <row r="164232" spans="1:1" ht="14.25" customHeight="1" x14ac:dyDescent="0.3">
      <c r="A164232" s="21"/>
    </row>
    <row r="164238" spans="1:1" s="20" customFormat="1" ht="14.25" customHeight="1" x14ac:dyDescent="0.25"/>
    <row r="164254" spans="1:1" ht="14.25" customHeight="1" x14ac:dyDescent="0.3">
      <c r="A164254" s="21"/>
    </row>
    <row r="164260" s="20" customFormat="1" ht="14.25" customHeight="1" x14ac:dyDescent="0.25"/>
    <row r="164276" spans="1:1" ht="14.25" customHeight="1" x14ac:dyDescent="0.3">
      <c r="A164276" s="21"/>
    </row>
    <row r="164282" spans="1:1" s="20" customFormat="1" ht="14.25" customHeight="1" x14ac:dyDescent="0.25"/>
    <row r="164298" spans="1:1" ht="14.25" customHeight="1" x14ac:dyDescent="0.3">
      <c r="A164298" s="21"/>
    </row>
    <row r="164304" spans="1:1" s="20" customFormat="1" ht="14.25" customHeight="1" x14ac:dyDescent="0.25"/>
    <row r="164320" spans="1:1" ht="14.25" customHeight="1" x14ac:dyDescent="0.3">
      <c r="A164320" s="21"/>
    </row>
    <row r="164326" s="20" customFormat="1" ht="14.25" customHeight="1" x14ac:dyDescent="0.25"/>
    <row r="164342" spans="1:1" ht="14.25" customHeight="1" x14ac:dyDescent="0.3">
      <c r="A164342" s="21"/>
    </row>
    <row r="164348" spans="1:1" s="20" customFormat="1" ht="14.25" customHeight="1" x14ac:dyDescent="0.25"/>
    <row r="164364" spans="1:1" ht="14.25" customHeight="1" x14ac:dyDescent="0.3">
      <c r="A164364" s="21"/>
    </row>
    <row r="164370" s="20" customFormat="1" ht="14.25" customHeight="1" x14ac:dyDescent="0.25"/>
    <row r="164386" spans="1:1" ht="14.25" customHeight="1" x14ac:dyDescent="0.3">
      <c r="A164386" s="21"/>
    </row>
    <row r="164392" spans="1:1" s="20" customFormat="1" ht="14.25" customHeight="1" x14ac:dyDescent="0.25"/>
    <row r="164408" spans="1:1" ht="14.25" customHeight="1" x14ac:dyDescent="0.3">
      <c r="A164408" s="21"/>
    </row>
    <row r="164414" spans="1:1" s="20" customFormat="1" ht="14.25" customHeight="1" x14ac:dyDescent="0.25"/>
    <row r="164430" spans="1:1" ht="14.25" customHeight="1" x14ac:dyDescent="0.3">
      <c r="A164430" s="21"/>
    </row>
    <row r="164436" s="20" customFormat="1" ht="14.25" customHeight="1" x14ac:dyDescent="0.25"/>
    <row r="164452" spans="1:1" ht="14.25" customHeight="1" x14ac:dyDescent="0.3">
      <c r="A164452" s="21"/>
    </row>
    <row r="164458" spans="1:1" s="20" customFormat="1" ht="14.25" customHeight="1" x14ac:dyDescent="0.25"/>
    <row r="164474" spans="1:1" ht="14.25" customHeight="1" x14ac:dyDescent="0.3">
      <c r="A164474" s="21"/>
    </row>
    <row r="164480" spans="1:1" s="20" customFormat="1" ht="14.25" customHeight="1" x14ac:dyDescent="0.25"/>
    <row r="164496" spans="1:1" ht="14.25" customHeight="1" x14ac:dyDescent="0.3">
      <c r="A164496" s="21"/>
    </row>
    <row r="164502" s="20" customFormat="1" ht="14.25" customHeight="1" x14ac:dyDescent="0.25"/>
    <row r="164518" spans="1:1" ht="14.25" customHeight="1" x14ac:dyDescent="0.3">
      <c r="A164518" s="21"/>
    </row>
    <row r="164524" spans="1:1" s="20" customFormat="1" ht="14.25" customHeight="1" x14ac:dyDescent="0.25"/>
    <row r="164540" spans="1:1" ht="14.25" customHeight="1" x14ac:dyDescent="0.3">
      <c r="A164540" s="21"/>
    </row>
    <row r="164546" s="20" customFormat="1" ht="14.25" customHeight="1" x14ac:dyDescent="0.25"/>
    <row r="164562" spans="1:1" ht="14.25" customHeight="1" x14ac:dyDescent="0.3">
      <c r="A164562" s="21"/>
    </row>
    <row r="164568" spans="1:1" s="20" customFormat="1" ht="14.25" customHeight="1" x14ac:dyDescent="0.25"/>
    <row r="164584" spans="1:1" ht="14.25" customHeight="1" x14ac:dyDescent="0.3">
      <c r="A164584" s="21"/>
    </row>
    <row r="164590" spans="1:1" s="20" customFormat="1" ht="14.25" customHeight="1" x14ac:dyDescent="0.25"/>
    <row r="164606" spans="1:1" ht="14.25" customHeight="1" x14ac:dyDescent="0.3">
      <c r="A164606" s="21"/>
    </row>
    <row r="164612" s="20" customFormat="1" ht="14.25" customHeight="1" x14ac:dyDescent="0.25"/>
    <row r="164628" spans="1:1" ht="14.25" customHeight="1" x14ac:dyDescent="0.3">
      <c r="A164628" s="21"/>
    </row>
    <row r="164634" spans="1:1" s="20" customFormat="1" ht="14.25" customHeight="1" x14ac:dyDescent="0.25"/>
    <row r="164650" spans="1:1" ht="14.25" customHeight="1" x14ac:dyDescent="0.3">
      <c r="A164650" s="21"/>
    </row>
    <row r="164656" spans="1:1" s="20" customFormat="1" ht="14.25" customHeight="1" x14ac:dyDescent="0.25"/>
    <row r="164672" spans="1:1" ht="14.25" customHeight="1" x14ac:dyDescent="0.3">
      <c r="A164672" s="21"/>
    </row>
    <row r="164678" s="20" customFormat="1" ht="14.25" customHeight="1" x14ac:dyDescent="0.25"/>
    <row r="164694" spans="1:1" ht="14.25" customHeight="1" x14ac:dyDescent="0.3">
      <c r="A164694" s="21"/>
    </row>
    <row r="164700" spans="1:1" s="20" customFormat="1" ht="14.25" customHeight="1" x14ac:dyDescent="0.25"/>
    <row r="164716" spans="1:1" ht="14.25" customHeight="1" x14ac:dyDescent="0.3">
      <c r="A164716" s="21"/>
    </row>
    <row r="164722" s="20" customFormat="1" ht="14.25" customHeight="1" x14ac:dyDescent="0.25"/>
    <row r="164738" spans="1:1" ht="14.25" customHeight="1" x14ac:dyDescent="0.3">
      <c r="A164738" s="21"/>
    </row>
    <row r="164744" spans="1:1" s="20" customFormat="1" ht="14.25" customHeight="1" x14ac:dyDescent="0.25"/>
    <row r="164760" spans="1:1" ht="14.25" customHeight="1" x14ac:dyDescent="0.3">
      <c r="A164760" s="21"/>
    </row>
    <row r="164766" spans="1:1" s="20" customFormat="1" ht="14.25" customHeight="1" x14ac:dyDescent="0.25"/>
    <row r="164782" spans="1:1" ht="14.25" customHeight="1" x14ac:dyDescent="0.3">
      <c r="A164782" s="21"/>
    </row>
    <row r="164788" s="20" customFormat="1" ht="14.25" customHeight="1" x14ac:dyDescent="0.25"/>
    <row r="164804" spans="1:1" ht="14.25" customHeight="1" x14ac:dyDescent="0.3">
      <c r="A164804" s="21"/>
    </row>
    <row r="164810" spans="1:1" s="20" customFormat="1" ht="14.25" customHeight="1" x14ac:dyDescent="0.25"/>
    <row r="164826" spans="1:1" ht="14.25" customHeight="1" x14ac:dyDescent="0.3">
      <c r="A164826" s="21"/>
    </row>
    <row r="164832" spans="1:1" s="20" customFormat="1" ht="14.25" customHeight="1" x14ac:dyDescent="0.25"/>
    <row r="164848" spans="1:1" ht="14.25" customHeight="1" x14ac:dyDescent="0.3">
      <c r="A164848" s="21"/>
    </row>
    <row r="164854" s="20" customFormat="1" ht="14.25" customHeight="1" x14ac:dyDescent="0.25"/>
    <row r="164870" spans="1:1" ht="14.25" customHeight="1" x14ac:dyDescent="0.3">
      <c r="A164870" s="21"/>
    </row>
    <row r="164876" spans="1:1" s="20" customFormat="1" ht="14.25" customHeight="1" x14ac:dyDescent="0.25"/>
    <row r="164892" spans="1:1" ht="14.25" customHeight="1" x14ac:dyDescent="0.3">
      <c r="A164892" s="21"/>
    </row>
    <row r="164898" s="20" customFormat="1" ht="14.25" customHeight="1" x14ac:dyDescent="0.25"/>
    <row r="164914" spans="1:1" ht="14.25" customHeight="1" x14ac:dyDescent="0.3">
      <c r="A164914" s="21"/>
    </row>
    <row r="164920" spans="1:1" s="20" customFormat="1" ht="14.25" customHeight="1" x14ac:dyDescent="0.25"/>
    <row r="164936" spans="1:1" ht="14.25" customHeight="1" x14ac:dyDescent="0.3">
      <c r="A164936" s="21"/>
    </row>
    <row r="164942" spans="1:1" s="20" customFormat="1" ht="14.25" customHeight="1" x14ac:dyDescent="0.25"/>
    <row r="164958" spans="1:1" ht="14.25" customHeight="1" x14ac:dyDescent="0.3">
      <c r="A164958" s="21"/>
    </row>
    <row r="164964" s="20" customFormat="1" ht="14.25" customHeight="1" x14ac:dyDescent="0.25"/>
    <row r="164980" spans="1:1" ht="14.25" customHeight="1" x14ac:dyDescent="0.3">
      <c r="A164980" s="21"/>
    </row>
    <row r="164986" spans="1:1" s="20" customFormat="1" ht="14.25" customHeight="1" x14ac:dyDescent="0.25"/>
    <row r="165002" spans="1:1" ht="14.25" customHeight="1" x14ac:dyDescent="0.3">
      <c r="A165002" s="21"/>
    </row>
    <row r="165008" spans="1:1" s="20" customFormat="1" ht="14.25" customHeight="1" x14ac:dyDescent="0.25"/>
    <row r="165024" spans="1:1" ht="14.25" customHeight="1" x14ac:dyDescent="0.3">
      <c r="A165024" s="21"/>
    </row>
    <row r="165030" s="20" customFormat="1" ht="14.25" customHeight="1" x14ac:dyDescent="0.25"/>
    <row r="165046" spans="1:1" ht="14.25" customHeight="1" x14ac:dyDescent="0.3">
      <c r="A165046" s="21"/>
    </row>
    <row r="165052" spans="1:1" s="20" customFormat="1" ht="14.25" customHeight="1" x14ac:dyDescent="0.25"/>
    <row r="165068" spans="1:1" ht="14.25" customHeight="1" x14ac:dyDescent="0.3">
      <c r="A165068" s="21"/>
    </row>
    <row r="165074" s="20" customFormat="1" ht="14.25" customHeight="1" x14ac:dyDescent="0.25"/>
    <row r="165090" spans="1:1" ht="14.25" customHeight="1" x14ac:dyDescent="0.3">
      <c r="A165090" s="21"/>
    </row>
    <row r="165096" spans="1:1" s="20" customFormat="1" ht="14.25" customHeight="1" x14ac:dyDescent="0.25"/>
    <row r="165112" spans="1:1" ht="14.25" customHeight="1" x14ac:dyDescent="0.3">
      <c r="A165112" s="21"/>
    </row>
    <row r="165118" spans="1:1" s="20" customFormat="1" ht="14.25" customHeight="1" x14ac:dyDescent="0.25"/>
    <row r="165134" spans="1:1" ht="14.25" customHeight="1" x14ac:dyDescent="0.3">
      <c r="A165134" s="21"/>
    </row>
    <row r="165140" s="20" customFormat="1" ht="14.25" customHeight="1" x14ac:dyDescent="0.25"/>
    <row r="165156" spans="1:1" ht="14.25" customHeight="1" x14ac:dyDescent="0.3">
      <c r="A165156" s="21"/>
    </row>
    <row r="165162" spans="1:1" s="20" customFormat="1" ht="14.25" customHeight="1" x14ac:dyDescent="0.25"/>
    <row r="165178" spans="1:1" ht="14.25" customHeight="1" x14ac:dyDescent="0.3">
      <c r="A165178" s="21"/>
    </row>
    <row r="165184" spans="1:1" s="20" customFormat="1" ht="14.25" customHeight="1" x14ac:dyDescent="0.25"/>
    <row r="165200" spans="1:1" ht="14.25" customHeight="1" x14ac:dyDescent="0.3">
      <c r="A165200" s="21"/>
    </row>
    <row r="165206" s="20" customFormat="1" ht="14.25" customHeight="1" x14ac:dyDescent="0.25"/>
    <row r="165222" spans="1:1" ht="14.25" customHeight="1" x14ac:dyDescent="0.3">
      <c r="A165222" s="21"/>
    </row>
    <row r="165228" spans="1:1" s="20" customFormat="1" ht="14.25" customHeight="1" x14ac:dyDescent="0.25"/>
    <row r="165244" spans="1:1" ht="14.25" customHeight="1" x14ac:dyDescent="0.3">
      <c r="A165244" s="21"/>
    </row>
    <row r="165250" s="20" customFormat="1" ht="14.25" customHeight="1" x14ac:dyDescent="0.25"/>
    <row r="165266" spans="1:1" ht="14.25" customHeight="1" x14ac:dyDescent="0.3">
      <c r="A165266" s="21"/>
    </row>
    <row r="165272" spans="1:1" s="20" customFormat="1" ht="14.25" customHeight="1" x14ac:dyDescent="0.25"/>
    <row r="165288" spans="1:1" ht="14.25" customHeight="1" x14ac:dyDescent="0.3">
      <c r="A165288" s="21"/>
    </row>
    <row r="165294" spans="1:1" s="20" customFormat="1" ht="14.25" customHeight="1" x14ac:dyDescent="0.25"/>
    <row r="165310" spans="1:1" ht="14.25" customHeight="1" x14ac:dyDescent="0.3">
      <c r="A165310" s="21"/>
    </row>
    <row r="165316" s="20" customFormat="1" ht="14.25" customHeight="1" x14ac:dyDescent="0.25"/>
    <row r="165332" spans="1:1" ht="14.25" customHeight="1" x14ac:dyDescent="0.3">
      <c r="A165332" s="21"/>
    </row>
    <row r="165338" spans="1:1" s="20" customFormat="1" ht="14.25" customHeight="1" x14ac:dyDescent="0.25"/>
    <row r="165354" spans="1:1" ht="14.25" customHeight="1" x14ac:dyDescent="0.3">
      <c r="A165354" s="21"/>
    </row>
    <row r="165360" spans="1:1" s="20" customFormat="1" ht="14.25" customHeight="1" x14ac:dyDescent="0.25"/>
    <row r="165376" spans="1:1" ht="14.25" customHeight="1" x14ac:dyDescent="0.3">
      <c r="A165376" s="21"/>
    </row>
    <row r="165382" s="20" customFormat="1" ht="14.25" customHeight="1" x14ac:dyDescent="0.25"/>
    <row r="165398" spans="1:1" ht="14.25" customHeight="1" x14ac:dyDescent="0.3">
      <c r="A165398" s="21"/>
    </row>
    <row r="165404" spans="1:1" s="20" customFormat="1" ht="14.25" customHeight="1" x14ac:dyDescent="0.25"/>
    <row r="165420" spans="1:1" ht="14.25" customHeight="1" x14ac:dyDescent="0.3">
      <c r="A165420" s="21"/>
    </row>
    <row r="165426" s="20" customFormat="1" ht="14.25" customHeight="1" x14ac:dyDescent="0.25"/>
    <row r="165442" spans="1:1" ht="14.25" customHeight="1" x14ac:dyDescent="0.3">
      <c r="A165442" s="21"/>
    </row>
    <row r="165448" spans="1:1" s="20" customFormat="1" ht="14.25" customHeight="1" x14ac:dyDescent="0.25"/>
    <row r="165464" spans="1:1" ht="14.25" customHeight="1" x14ac:dyDescent="0.3">
      <c r="A165464" s="21"/>
    </row>
    <row r="165470" spans="1:1" s="20" customFormat="1" ht="14.25" customHeight="1" x14ac:dyDescent="0.25"/>
    <row r="165486" spans="1:1" ht="14.25" customHeight="1" x14ac:dyDescent="0.3">
      <c r="A165486" s="21"/>
    </row>
    <row r="165492" s="20" customFormat="1" ht="14.25" customHeight="1" x14ac:dyDescent="0.25"/>
    <row r="165508" spans="1:1" ht="14.25" customHeight="1" x14ac:dyDescent="0.3">
      <c r="A165508" s="21"/>
    </row>
    <row r="165514" spans="1:1" s="20" customFormat="1" ht="14.25" customHeight="1" x14ac:dyDescent="0.25"/>
    <row r="165530" spans="1:1" ht="14.25" customHeight="1" x14ac:dyDescent="0.3">
      <c r="A165530" s="21"/>
    </row>
    <row r="165536" spans="1:1" s="20" customFormat="1" ht="14.25" customHeight="1" x14ac:dyDescent="0.25"/>
    <row r="165552" spans="1:1" ht="14.25" customHeight="1" x14ac:dyDescent="0.3">
      <c r="A165552" s="21"/>
    </row>
    <row r="165558" s="20" customFormat="1" ht="14.25" customHeight="1" x14ac:dyDescent="0.25"/>
    <row r="165574" spans="1:1" ht="14.25" customHeight="1" x14ac:dyDescent="0.3">
      <c r="A165574" s="21"/>
    </row>
    <row r="165580" spans="1:1" s="20" customFormat="1" ht="14.25" customHeight="1" x14ac:dyDescent="0.25"/>
    <row r="165596" spans="1:1" ht="14.25" customHeight="1" x14ac:dyDescent="0.3">
      <c r="A165596" s="21"/>
    </row>
    <row r="165602" s="20" customFormat="1" ht="14.25" customHeight="1" x14ac:dyDescent="0.25"/>
    <row r="165618" spans="1:1" ht="14.25" customHeight="1" x14ac:dyDescent="0.3">
      <c r="A165618" s="21"/>
    </row>
    <row r="165624" spans="1:1" s="20" customFormat="1" ht="14.25" customHeight="1" x14ac:dyDescent="0.25"/>
    <row r="165640" spans="1:1" ht="14.25" customHeight="1" x14ac:dyDescent="0.3">
      <c r="A165640" s="21"/>
    </row>
    <row r="165646" spans="1:1" s="20" customFormat="1" ht="14.25" customHeight="1" x14ac:dyDescent="0.25"/>
    <row r="165662" spans="1:1" ht="14.25" customHeight="1" x14ac:dyDescent="0.3">
      <c r="A165662" s="21"/>
    </row>
    <row r="165668" s="20" customFormat="1" ht="14.25" customHeight="1" x14ac:dyDescent="0.25"/>
    <row r="165684" spans="1:1" ht="14.25" customHeight="1" x14ac:dyDescent="0.3">
      <c r="A165684" s="21"/>
    </row>
    <row r="165690" spans="1:1" s="20" customFormat="1" ht="14.25" customHeight="1" x14ac:dyDescent="0.25"/>
    <row r="165706" spans="1:1" ht="14.25" customHeight="1" x14ac:dyDescent="0.3">
      <c r="A165706" s="21"/>
    </row>
    <row r="165712" spans="1:1" s="20" customFormat="1" ht="14.25" customHeight="1" x14ac:dyDescent="0.25"/>
    <row r="165728" spans="1:1" ht="14.25" customHeight="1" x14ac:dyDescent="0.3">
      <c r="A165728" s="21"/>
    </row>
    <row r="165734" s="20" customFormat="1" ht="14.25" customHeight="1" x14ac:dyDescent="0.25"/>
    <row r="165750" spans="1:1" ht="14.25" customHeight="1" x14ac:dyDescent="0.3">
      <c r="A165750" s="21"/>
    </row>
    <row r="165756" spans="1:1" s="20" customFormat="1" ht="14.25" customHeight="1" x14ac:dyDescent="0.25"/>
    <row r="165772" spans="1:1" ht="14.25" customHeight="1" x14ac:dyDescent="0.3">
      <c r="A165772" s="21"/>
    </row>
    <row r="165778" s="20" customFormat="1" ht="14.25" customHeight="1" x14ac:dyDescent="0.25"/>
    <row r="165794" spans="1:1" ht="14.25" customHeight="1" x14ac:dyDescent="0.3">
      <c r="A165794" s="21"/>
    </row>
    <row r="165800" spans="1:1" s="20" customFormat="1" ht="14.25" customHeight="1" x14ac:dyDescent="0.25"/>
    <row r="165816" spans="1:1" ht="14.25" customHeight="1" x14ac:dyDescent="0.3">
      <c r="A165816" s="21"/>
    </row>
    <row r="165822" spans="1:1" s="20" customFormat="1" ht="14.25" customHeight="1" x14ac:dyDescent="0.25"/>
    <row r="165838" spans="1:1" ht="14.25" customHeight="1" x14ac:dyDescent="0.3">
      <c r="A165838" s="21"/>
    </row>
    <row r="165844" s="20" customFormat="1" ht="14.25" customHeight="1" x14ac:dyDescent="0.25"/>
    <row r="165860" spans="1:1" ht="14.25" customHeight="1" x14ac:dyDescent="0.3">
      <c r="A165860" s="21"/>
    </row>
    <row r="165866" spans="1:1" s="20" customFormat="1" ht="14.25" customHeight="1" x14ac:dyDescent="0.25"/>
    <row r="165882" spans="1:1" ht="14.25" customHeight="1" x14ac:dyDescent="0.3">
      <c r="A165882" s="21"/>
    </row>
    <row r="165888" spans="1:1" s="20" customFormat="1" ht="14.25" customHeight="1" x14ac:dyDescent="0.25"/>
    <row r="165904" spans="1:1" ht="14.25" customHeight="1" x14ac:dyDescent="0.3">
      <c r="A165904" s="21"/>
    </row>
    <row r="165910" s="20" customFormat="1" ht="14.25" customHeight="1" x14ac:dyDescent="0.25"/>
    <row r="165926" spans="1:1" ht="14.25" customHeight="1" x14ac:dyDescent="0.3">
      <c r="A165926" s="21"/>
    </row>
    <row r="165932" spans="1:1" s="20" customFormat="1" ht="14.25" customHeight="1" x14ac:dyDescent="0.25"/>
    <row r="165948" spans="1:1" ht="14.25" customHeight="1" x14ac:dyDescent="0.3">
      <c r="A165948" s="21"/>
    </row>
    <row r="165954" s="20" customFormat="1" ht="14.25" customHeight="1" x14ac:dyDescent="0.25"/>
    <row r="165970" spans="1:1" ht="14.25" customHeight="1" x14ac:dyDescent="0.3">
      <c r="A165970" s="21"/>
    </row>
    <row r="165976" spans="1:1" s="20" customFormat="1" ht="14.25" customHeight="1" x14ac:dyDescent="0.25"/>
    <row r="165992" spans="1:1" ht="14.25" customHeight="1" x14ac:dyDescent="0.3">
      <c r="A165992" s="21"/>
    </row>
    <row r="165998" spans="1:1" s="20" customFormat="1" ht="14.25" customHeight="1" x14ac:dyDescent="0.25"/>
    <row r="166014" spans="1:1" ht="14.25" customHeight="1" x14ac:dyDescent="0.3">
      <c r="A166014" s="21"/>
    </row>
    <row r="166020" s="20" customFormat="1" ht="14.25" customHeight="1" x14ac:dyDescent="0.25"/>
    <row r="166036" spans="1:1" ht="14.25" customHeight="1" x14ac:dyDescent="0.3">
      <c r="A166036" s="21"/>
    </row>
    <row r="166042" spans="1:1" s="20" customFormat="1" ht="14.25" customHeight="1" x14ac:dyDescent="0.25"/>
    <row r="166058" spans="1:1" ht="14.25" customHeight="1" x14ac:dyDescent="0.3">
      <c r="A166058" s="21"/>
    </row>
    <row r="166064" spans="1:1" s="20" customFormat="1" ht="14.25" customHeight="1" x14ac:dyDescent="0.25"/>
    <row r="166080" spans="1:1" ht="14.25" customHeight="1" x14ac:dyDescent="0.3">
      <c r="A166080" s="21"/>
    </row>
    <row r="166086" s="20" customFormat="1" ht="14.25" customHeight="1" x14ac:dyDescent="0.25"/>
    <row r="166102" spans="1:1" ht="14.25" customHeight="1" x14ac:dyDescent="0.3">
      <c r="A166102" s="21"/>
    </row>
    <row r="166108" spans="1:1" s="20" customFormat="1" ht="14.25" customHeight="1" x14ac:dyDescent="0.25"/>
    <row r="166124" spans="1:1" ht="14.25" customHeight="1" x14ac:dyDescent="0.3">
      <c r="A166124" s="21"/>
    </row>
    <row r="166130" s="20" customFormat="1" ht="14.25" customHeight="1" x14ac:dyDescent="0.25"/>
    <row r="166146" spans="1:1" ht="14.25" customHeight="1" x14ac:dyDescent="0.3">
      <c r="A166146" s="21"/>
    </row>
    <row r="166152" spans="1:1" s="20" customFormat="1" ht="14.25" customHeight="1" x14ac:dyDescent="0.25"/>
    <row r="166168" spans="1:1" ht="14.25" customHeight="1" x14ac:dyDescent="0.3">
      <c r="A166168" s="21"/>
    </row>
    <row r="166174" spans="1:1" s="20" customFormat="1" ht="14.25" customHeight="1" x14ac:dyDescent="0.25"/>
    <row r="166190" spans="1:1" ht="14.25" customHeight="1" x14ac:dyDescent="0.3">
      <c r="A166190" s="21"/>
    </row>
    <row r="166196" s="20" customFormat="1" ht="14.25" customHeight="1" x14ac:dyDescent="0.25"/>
    <row r="166212" spans="1:1" ht="14.25" customHeight="1" x14ac:dyDescent="0.3">
      <c r="A166212" s="21"/>
    </row>
    <row r="166218" spans="1:1" s="20" customFormat="1" ht="14.25" customHeight="1" x14ac:dyDescent="0.25"/>
    <row r="166234" spans="1:1" ht="14.25" customHeight="1" x14ac:dyDescent="0.3">
      <c r="A166234" s="21"/>
    </row>
    <row r="166240" spans="1:1" s="20" customFormat="1" ht="14.25" customHeight="1" x14ac:dyDescent="0.25"/>
    <row r="166256" spans="1:1" ht="14.25" customHeight="1" x14ac:dyDescent="0.3">
      <c r="A166256" s="21"/>
    </row>
    <row r="166262" s="20" customFormat="1" ht="14.25" customHeight="1" x14ac:dyDescent="0.25"/>
    <row r="166278" spans="1:1" ht="14.25" customHeight="1" x14ac:dyDescent="0.3">
      <c r="A166278" s="21"/>
    </row>
    <row r="166284" spans="1:1" s="20" customFormat="1" ht="14.25" customHeight="1" x14ac:dyDescent="0.25"/>
    <row r="166300" spans="1:1" ht="14.25" customHeight="1" x14ac:dyDescent="0.3">
      <c r="A166300" s="21"/>
    </row>
    <row r="166306" s="20" customFormat="1" ht="14.25" customHeight="1" x14ac:dyDescent="0.25"/>
    <row r="166322" spans="1:1" ht="14.25" customHeight="1" x14ac:dyDescent="0.3">
      <c r="A166322" s="21"/>
    </row>
    <row r="166328" spans="1:1" s="20" customFormat="1" ht="14.25" customHeight="1" x14ac:dyDescent="0.25"/>
    <row r="166344" spans="1:1" ht="14.25" customHeight="1" x14ac:dyDescent="0.3">
      <c r="A166344" s="21"/>
    </row>
    <row r="166350" spans="1:1" s="20" customFormat="1" ht="14.25" customHeight="1" x14ac:dyDescent="0.25"/>
    <row r="166366" spans="1:1" ht="14.25" customHeight="1" x14ac:dyDescent="0.3">
      <c r="A166366" s="21"/>
    </row>
    <row r="166372" s="20" customFormat="1" ht="14.25" customHeight="1" x14ac:dyDescent="0.25"/>
    <row r="166388" spans="1:1" ht="14.25" customHeight="1" x14ac:dyDescent="0.3">
      <c r="A166388" s="21"/>
    </row>
    <row r="166394" spans="1:1" s="20" customFormat="1" ht="14.25" customHeight="1" x14ac:dyDescent="0.25"/>
    <row r="166410" spans="1:1" ht="14.25" customHeight="1" x14ac:dyDescent="0.3">
      <c r="A166410" s="21"/>
    </row>
    <row r="166416" spans="1:1" s="20" customFormat="1" ht="14.25" customHeight="1" x14ac:dyDescent="0.25"/>
    <row r="166432" spans="1:1" ht="14.25" customHeight="1" x14ac:dyDescent="0.3">
      <c r="A166432" s="21"/>
    </row>
    <row r="166438" s="20" customFormat="1" ht="14.25" customHeight="1" x14ac:dyDescent="0.25"/>
    <row r="166454" spans="1:1" ht="14.25" customHeight="1" x14ac:dyDescent="0.3">
      <c r="A166454" s="21"/>
    </row>
    <row r="166460" spans="1:1" s="20" customFormat="1" ht="14.25" customHeight="1" x14ac:dyDescent="0.25"/>
    <row r="166476" spans="1:1" ht="14.25" customHeight="1" x14ac:dyDescent="0.3">
      <c r="A166476" s="21"/>
    </row>
    <row r="166482" s="20" customFormat="1" ht="14.25" customHeight="1" x14ac:dyDescent="0.25"/>
    <row r="166498" spans="1:1" ht="14.25" customHeight="1" x14ac:dyDescent="0.3">
      <c r="A166498" s="21"/>
    </row>
    <row r="166504" spans="1:1" s="20" customFormat="1" ht="14.25" customHeight="1" x14ac:dyDescent="0.25"/>
    <row r="166520" spans="1:1" ht="14.25" customHeight="1" x14ac:dyDescent="0.3">
      <c r="A166520" s="21"/>
    </row>
    <row r="166526" spans="1:1" s="20" customFormat="1" ht="14.25" customHeight="1" x14ac:dyDescent="0.25"/>
    <row r="166542" spans="1:1" ht="14.25" customHeight="1" x14ac:dyDescent="0.3">
      <c r="A166542" s="21"/>
    </row>
    <row r="166548" s="20" customFormat="1" ht="14.25" customHeight="1" x14ac:dyDescent="0.25"/>
    <row r="166564" spans="1:1" ht="14.25" customHeight="1" x14ac:dyDescent="0.3">
      <c r="A166564" s="21"/>
    </row>
    <row r="166570" spans="1:1" s="20" customFormat="1" ht="14.25" customHeight="1" x14ac:dyDescent="0.25"/>
    <row r="166586" spans="1:1" ht="14.25" customHeight="1" x14ac:dyDescent="0.3">
      <c r="A166586" s="21"/>
    </row>
    <row r="166592" spans="1:1" s="20" customFormat="1" ht="14.25" customHeight="1" x14ac:dyDescent="0.25"/>
    <row r="166608" spans="1:1" ht="14.25" customHeight="1" x14ac:dyDescent="0.3">
      <c r="A166608" s="21"/>
    </row>
    <row r="166614" s="20" customFormat="1" ht="14.25" customHeight="1" x14ac:dyDescent="0.25"/>
    <row r="166630" spans="1:1" ht="14.25" customHeight="1" x14ac:dyDescent="0.3">
      <c r="A166630" s="21"/>
    </row>
    <row r="166636" spans="1:1" s="20" customFormat="1" ht="14.25" customHeight="1" x14ac:dyDescent="0.25"/>
    <row r="166652" spans="1:1" ht="14.25" customHeight="1" x14ac:dyDescent="0.3">
      <c r="A166652" s="21"/>
    </row>
    <row r="166658" s="20" customFormat="1" ht="14.25" customHeight="1" x14ac:dyDescent="0.25"/>
    <row r="166674" spans="1:1" ht="14.25" customHeight="1" x14ac:dyDescent="0.3">
      <c r="A166674" s="21"/>
    </row>
    <row r="166680" spans="1:1" s="20" customFormat="1" ht="14.25" customHeight="1" x14ac:dyDescent="0.25"/>
    <row r="166696" spans="1:1" ht="14.25" customHeight="1" x14ac:dyDescent="0.3">
      <c r="A166696" s="21"/>
    </row>
    <row r="166702" spans="1:1" s="20" customFormat="1" ht="14.25" customHeight="1" x14ac:dyDescent="0.25"/>
    <row r="166718" spans="1:1" ht="14.25" customHeight="1" x14ac:dyDescent="0.3">
      <c r="A166718" s="21"/>
    </row>
    <row r="166724" s="20" customFormat="1" ht="14.25" customHeight="1" x14ac:dyDescent="0.25"/>
    <row r="166740" spans="1:1" ht="14.25" customHeight="1" x14ac:dyDescent="0.3">
      <c r="A166740" s="21"/>
    </row>
    <row r="166746" spans="1:1" s="20" customFormat="1" ht="14.25" customHeight="1" x14ac:dyDescent="0.25"/>
    <row r="166762" spans="1:1" ht="14.25" customHeight="1" x14ac:dyDescent="0.3">
      <c r="A166762" s="21"/>
    </row>
    <row r="166768" spans="1:1" s="20" customFormat="1" ht="14.25" customHeight="1" x14ac:dyDescent="0.25"/>
    <row r="166784" spans="1:1" ht="14.25" customHeight="1" x14ac:dyDescent="0.3">
      <c r="A166784" s="21"/>
    </row>
    <row r="166790" s="20" customFormat="1" ht="14.25" customHeight="1" x14ac:dyDescent="0.25"/>
    <row r="166806" spans="1:1" ht="14.25" customHeight="1" x14ac:dyDescent="0.3">
      <c r="A166806" s="21"/>
    </row>
    <row r="166812" spans="1:1" s="20" customFormat="1" ht="14.25" customHeight="1" x14ac:dyDescent="0.25"/>
    <row r="166828" spans="1:1" ht="14.25" customHeight="1" x14ac:dyDescent="0.3">
      <c r="A166828" s="21"/>
    </row>
    <row r="166834" s="20" customFormat="1" ht="14.25" customHeight="1" x14ac:dyDescent="0.25"/>
    <row r="166850" spans="1:1" ht="14.25" customHeight="1" x14ac:dyDescent="0.3">
      <c r="A166850" s="21"/>
    </row>
    <row r="166856" spans="1:1" s="20" customFormat="1" ht="14.25" customHeight="1" x14ac:dyDescent="0.25"/>
    <row r="166872" spans="1:1" ht="14.25" customHeight="1" x14ac:dyDescent="0.3">
      <c r="A166872" s="21"/>
    </row>
    <row r="166878" spans="1:1" s="20" customFormat="1" ht="14.25" customHeight="1" x14ac:dyDescent="0.25"/>
    <row r="166894" spans="1:1" ht="14.25" customHeight="1" x14ac:dyDescent="0.3">
      <c r="A166894" s="21"/>
    </row>
    <row r="166900" s="20" customFormat="1" ht="14.25" customHeight="1" x14ac:dyDescent="0.25"/>
    <row r="166916" spans="1:1" ht="14.25" customHeight="1" x14ac:dyDescent="0.3">
      <c r="A166916" s="21"/>
    </row>
    <row r="166922" spans="1:1" s="20" customFormat="1" ht="14.25" customHeight="1" x14ac:dyDescent="0.25"/>
    <row r="166938" spans="1:1" ht="14.25" customHeight="1" x14ac:dyDescent="0.3">
      <c r="A166938" s="21"/>
    </row>
    <row r="166944" spans="1:1" s="20" customFormat="1" ht="14.25" customHeight="1" x14ac:dyDescent="0.25"/>
    <row r="166960" spans="1:1" ht="14.25" customHeight="1" x14ac:dyDescent="0.3">
      <c r="A166960" s="21"/>
    </row>
    <row r="166966" s="20" customFormat="1" ht="14.25" customHeight="1" x14ac:dyDescent="0.25"/>
    <row r="166982" spans="1:1" ht="14.25" customHeight="1" x14ac:dyDescent="0.3">
      <c r="A166982" s="21"/>
    </row>
    <row r="166988" spans="1:1" s="20" customFormat="1" ht="14.25" customHeight="1" x14ac:dyDescent="0.25"/>
    <row r="167004" spans="1:1" ht="14.25" customHeight="1" x14ac:dyDescent="0.3">
      <c r="A167004" s="21"/>
    </row>
    <row r="167010" s="20" customFormat="1" ht="14.25" customHeight="1" x14ac:dyDescent="0.25"/>
    <row r="167026" spans="1:1" ht="14.25" customHeight="1" x14ac:dyDescent="0.3">
      <c r="A167026" s="21"/>
    </row>
    <row r="167032" spans="1:1" s="20" customFormat="1" ht="14.25" customHeight="1" x14ac:dyDescent="0.25"/>
    <row r="167048" spans="1:1" ht="14.25" customHeight="1" x14ac:dyDescent="0.3">
      <c r="A167048" s="21"/>
    </row>
    <row r="167054" spans="1:1" s="20" customFormat="1" ht="14.25" customHeight="1" x14ac:dyDescent="0.25"/>
    <row r="167070" spans="1:1" ht="14.25" customHeight="1" x14ac:dyDescent="0.3">
      <c r="A167070" s="21"/>
    </row>
    <row r="167076" s="20" customFormat="1" ht="14.25" customHeight="1" x14ac:dyDescent="0.25"/>
    <row r="167092" spans="1:1" ht="14.25" customHeight="1" x14ac:dyDescent="0.3">
      <c r="A167092" s="21"/>
    </row>
    <row r="167098" spans="1:1" s="20" customFormat="1" ht="14.25" customHeight="1" x14ac:dyDescent="0.25"/>
    <row r="167114" spans="1:1" ht="14.25" customHeight="1" x14ac:dyDescent="0.3">
      <c r="A167114" s="21"/>
    </row>
    <row r="167120" spans="1:1" s="20" customFormat="1" ht="14.25" customHeight="1" x14ac:dyDescent="0.25"/>
    <row r="167136" spans="1:1" ht="14.25" customHeight="1" x14ac:dyDescent="0.3">
      <c r="A167136" s="21"/>
    </row>
    <row r="167142" s="20" customFormat="1" ht="14.25" customHeight="1" x14ac:dyDescent="0.25"/>
    <row r="167158" spans="1:1" ht="14.25" customHeight="1" x14ac:dyDescent="0.3">
      <c r="A167158" s="21"/>
    </row>
    <row r="167164" spans="1:1" s="20" customFormat="1" ht="14.25" customHeight="1" x14ac:dyDescent="0.25"/>
    <row r="167180" spans="1:1" ht="14.25" customHeight="1" x14ac:dyDescent="0.3">
      <c r="A167180" s="21"/>
    </row>
    <row r="167186" s="20" customFormat="1" ht="14.25" customHeight="1" x14ac:dyDescent="0.25"/>
    <row r="167202" spans="1:1" ht="14.25" customHeight="1" x14ac:dyDescent="0.3">
      <c r="A167202" s="21"/>
    </row>
    <row r="167208" spans="1:1" s="20" customFormat="1" ht="14.25" customHeight="1" x14ac:dyDescent="0.25"/>
    <row r="167224" spans="1:1" ht="14.25" customHeight="1" x14ac:dyDescent="0.3">
      <c r="A167224" s="21"/>
    </row>
    <row r="167230" spans="1:1" s="20" customFormat="1" ht="14.25" customHeight="1" x14ac:dyDescent="0.25"/>
    <row r="167246" spans="1:1" ht="14.25" customHeight="1" x14ac:dyDescent="0.3">
      <c r="A167246" s="21"/>
    </row>
    <row r="167252" s="20" customFormat="1" ht="14.25" customHeight="1" x14ac:dyDescent="0.25"/>
    <row r="167268" spans="1:1" ht="14.25" customHeight="1" x14ac:dyDescent="0.3">
      <c r="A167268" s="21"/>
    </row>
    <row r="167274" spans="1:1" s="20" customFormat="1" ht="14.25" customHeight="1" x14ac:dyDescent="0.25"/>
    <row r="167290" spans="1:1" ht="14.25" customHeight="1" x14ac:dyDescent="0.3">
      <c r="A167290" s="21"/>
    </row>
    <row r="167296" spans="1:1" s="20" customFormat="1" ht="14.25" customHeight="1" x14ac:dyDescent="0.25"/>
    <row r="167312" spans="1:1" ht="14.25" customHeight="1" x14ac:dyDescent="0.3">
      <c r="A167312" s="21"/>
    </row>
    <row r="167318" s="20" customFormat="1" ht="14.25" customHeight="1" x14ac:dyDescent="0.25"/>
    <row r="167334" spans="1:1" ht="14.25" customHeight="1" x14ac:dyDescent="0.3">
      <c r="A167334" s="21"/>
    </row>
    <row r="167340" spans="1:1" s="20" customFormat="1" ht="14.25" customHeight="1" x14ac:dyDescent="0.25"/>
    <row r="167356" spans="1:1" ht="14.25" customHeight="1" x14ac:dyDescent="0.3">
      <c r="A167356" s="21"/>
    </row>
    <row r="167362" s="20" customFormat="1" ht="14.25" customHeight="1" x14ac:dyDescent="0.25"/>
    <row r="167378" spans="1:1" ht="14.25" customHeight="1" x14ac:dyDescent="0.3">
      <c r="A167378" s="21"/>
    </row>
    <row r="167384" spans="1:1" s="20" customFormat="1" ht="14.25" customHeight="1" x14ac:dyDescent="0.25"/>
    <row r="167400" spans="1:1" ht="14.25" customHeight="1" x14ac:dyDescent="0.3">
      <c r="A167400" s="21"/>
    </row>
    <row r="167406" spans="1:1" s="20" customFormat="1" ht="14.25" customHeight="1" x14ac:dyDescent="0.25"/>
    <row r="167422" spans="1:1" ht="14.25" customHeight="1" x14ac:dyDescent="0.3">
      <c r="A167422" s="21"/>
    </row>
    <row r="167428" s="20" customFormat="1" ht="14.25" customHeight="1" x14ac:dyDescent="0.25"/>
    <row r="167444" spans="1:1" ht="14.25" customHeight="1" x14ac:dyDescent="0.3">
      <c r="A167444" s="21"/>
    </row>
    <row r="167450" spans="1:1" s="20" customFormat="1" ht="14.25" customHeight="1" x14ac:dyDescent="0.25"/>
    <row r="167466" spans="1:1" ht="14.25" customHeight="1" x14ac:dyDescent="0.3">
      <c r="A167466" s="21"/>
    </row>
    <row r="167472" spans="1:1" s="20" customFormat="1" ht="14.25" customHeight="1" x14ac:dyDescent="0.25"/>
    <row r="167488" spans="1:1" ht="14.25" customHeight="1" x14ac:dyDescent="0.3">
      <c r="A167488" s="21"/>
    </row>
    <row r="167494" s="20" customFormat="1" ht="14.25" customHeight="1" x14ac:dyDescent="0.25"/>
    <row r="167510" spans="1:1" ht="14.25" customHeight="1" x14ac:dyDescent="0.3">
      <c r="A167510" s="21"/>
    </row>
    <row r="167516" spans="1:1" s="20" customFormat="1" ht="14.25" customHeight="1" x14ac:dyDescent="0.25"/>
    <row r="167532" spans="1:1" ht="14.25" customHeight="1" x14ac:dyDescent="0.3">
      <c r="A167532" s="21"/>
    </row>
    <row r="167538" s="20" customFormat="1" ht="14.25" customHeight="1" x14ac:dyDescent="0.25"/>
    <row r="167554" spans="1:1" ht="14.25" customHeight="1" x14ac:dyDescent="0.3">
      <c r="A167554" s="21"/>
    </row>
    <row r="167560" spans="1:1" s="20" customFormat="1" ht="14.25" customHeight="1" x14ac:dyDescent="0.25"/>
    <row r="167576" spans="1:1" ht="14.25" customHeight="1" x14ac:dyDescent="0.3">
      <c r="A167576" s="21"/>
    </row>
    <row r="167582" spans="1:1" s="20" customFormat="1" ht="14.25" customHeight="1" x14ac:dyDescent="0.25"/>
    <row r="167598" spans="1:1" ht="14.25" customHeight="1" x14ac:dyDescent="0.3">
      <c r="A167598" s="21"/>
    </row>
    <row r="167604" s="20" customFormat="1" ht="14.25" customHeight="1" x14ac:dyDescent="0.25"/>
    <row r="167620" spans="1:1" ht="14.25" customHeight="1" x14ac:dyDescent="0.3">
      <c r="A167620" s="21"/>
    </row>
    <row r="167626" spans="1:1" s="20" customFormat="1" ht="14.25" customHeight="1" x14ac:dyDescent="0.25"/>
    <row r="167642" spans="1:1" ht="14.25" customHeight="1" x14ac:dyDescent="0.3">
      <c r="A167642" s="21"/>
    </row>
    <row r="167648" spans="1:1" s="20" customFormat="1" ht="14.25" customHeight="1" x14ac:dyDescent="0.25"/>
    <row r="167664" spans="1:1" ht="14.25" customHeight="1" x14ac:dyDescent="0.3">
      <c r="A167664" s="21"/>
    </row>
    <row r="167670" s="20" customFormat="1" ht="14.25" customHeight="1" x14ac:dyDescent="0.25"/>
    <row r="167686" spans="1:1" ht="14.25" customHeight="1" x14ac:dyDescent="0.3">
      <c r="A167686" s="21"/>
    </row>
    <row r="167692" spans="1:1" s="20" customFormat="1" ht="14.25" customHeight="1" x14ac:dyDescent="0.25"/>
    <row r="167708" spans="1:1" ht="14.25" customHeight="1" x14ac:dyDescent="0.3">
      <c r="A167708" s="21"/>
    </row>
    <row r="167714" s="20" customFormat="1" ht="14.25" customHeight="1" x14ac:dyDescent="0.25"/>
    <row r="167730" spans="1:1" ht="14.25" customHeight="1" x14ac:dyDescent="0.3">
      <c r="A167730" s="21"/>
    </row>
    <row r="167736" spans="1:1" s="20" customFormat="1" ht="14.25" customHeight="1" x14ac:dyDescent="0.25"/>
    <row r="167752" spans="1:1" ht="14.25" customHeight="1" x14ac:dyDescent="0.3">
      <c r="A167752" s="21"/>
    </row>
    <row r="167758" spans="1:1" s="20" customFormat="1" ht="14.25" customHeight="1" x14ac:dyDescent="0.25"/>
    <row r="167774" spans="1:1" ht="14.25" customHeight="1" x14ac:dyDescent="0.3">
      <c r="A167774" s="21"/>
    </row>
    <row r="167780" s="20" customFormat="1" ht="14.25" customHeight="1" x14ac:dyDescent="0.25"/>
    <row r="167796" spans="1:1" ht="14.25" customHeight="1" x14ac:dyDescent="0.3">
      <c r="A167796" s="21"/>
    </row>
    <row r="167802" spans="1:1" s="20" customFormat="1" ht="14.25" customHeight="1" x14ac:dyDescent="0.25"/>
    <row r="167818" spans="1:1" ht="14.25" customHeight="1" x14ac:dyDescent="0.3">
      <c r="A167818" s="21"/>
    </row>
    <row r="167824" spans="1:1" s="20" customFormat="1" ht="14.25" customHeight="1" x14ac:dyDescent="0.25"/>
    <row r="167840" spans="1:1" ht="14.25" customHeight="1" x14ac:dyDescent="0.3">
      <c r="A167840" s="21"/>
    </row>
    <row r="167846" s="20" customFormat="1" ht="14.25" customHeight="1" x14ac:dyDescent="0.25"/>
    <row r="167862" spans="1:1" ht="14.25" customHeight="1" x14ac:dyDescent="0.3">
      <c r="A167862" s="21"/>
    </row>
    <row r="167868" spans="1:1" s="20" customFormat="1" ht="14.25" customHeight="1" x14ac:dyDescent="0.25"/>
    <row r="167884" spans="1:1" ht="14.25" customHeight="1" x14ac:dyDescent="0.3">
      <c r="A167884" s="21"/>
    </row>
    <row r="167890" s="20" customFormat="1" ht="14.25" customHeight="1" x14ac:dyDescent="0.25"/>
    <row r="167906" spans="1:1" ht="14.25" customHeight="1" x14ac:dyDescent="0.3">
      <c r="A167906" s="21"/>
    </row>
    <row r="167912" spans="1:1" s="20" customFormat="1" ht="14.25" customHeight="1" x14ac:dyDescent="0.25"/>
    <row r="167928" spans="1:1" ht="14.25" customHeight="1" x14ac:dyDescent="0.3">
      <c r="A167928" s="21"/>
    </row>
    <row r="167934" spans="1:1" s="20" customFormat="1" ht="14.25" customHeight="1" x14ac:dyDescent="0.25"/>
    <row r="167950" spans="1:1" ht="14.25" customHeight="1" x14ac:dyDescent="0.3">
      <c r="A167950" s="21"/>
    </row>
    <row r="167956" s="20" customFormat="1" ht="14.25" customHeight="1" x14ac:dyDescent="0.25"/>
    <row r="167972" spans="1:1" ht="14.25" customHeight="1" x14ac:dyDescent="0.3">
      <c r="A167972" s="21"/>
    </row>
    <row r="167978" spans="1:1" s="20" customFormat="1" ht="14.25" customHeight="1" x14ac:dyDescent="0.25"/>
    <row r="167994" spans="1:1" ht="14.25" customHeight="1" x14ac:dyDescent="0.3">
      <c r="A167994" s="21"/>
    </row>
    <row r="168000" spans="1:1" s="20" customFormat="1" ht="14.25" customHeight="1" x14ac:dyDescent="0.25"/>
    <row r="168016" spans="1:1" ht="14.25" customHeight="1" x14ac:dyDescent="0.3">
      <c r="A168016" s="21"/>
    </row>
    <row r="168022" s="20" customFormat="1" ht="14.25" customHeight="1" x14ac:dyDescent="0.25"/>
    <row r="168038" spans="1:1" ht="14.25" customHeight="1" x14ac:dyDescent="0.3">
      <c r="A168038" s="21"/>
    </row>
    <row r="168044" spans="1:1" s="20" customFormat="1" ht="14.25" customHeight="1" x14ac:dyDescent="0.25"/>
    <row r="168060" spans="1:1" ht="14.25" customHeight="1" x14ac:dyDescent="0.3">
      <c r="A168060" s="21"/>
    </row>
    <row r="168066" s="20" customFormat="1" ht="14.25" customHeight="1" x14ac:dyDescent="0.25"/>
    <row r="168082" spans="1:1" ht="14.25" customHeight="1" x14ac:dyDescent="0.3">
      <c r="A168082" s="21"/>
    </row>
    <row r="168088" spans="1:1" s="20" customFormat="1" ht="14.25" customHeight="1" x14ac:dyDescent="0.25"/>
    <row r="168104" spans="1:1" ht="14.25" customHeight="1" x14ac:dyDescent="0.3">
      <c r="A168104" s="21"/>
    </row>
    <row r="168110" spans="1:1" s="20" customFormat="1" ht="14.25" customHeight="1" x14ac:dyDescent="0.25"/>
    <row r="168126" spans="1:1" ht="14.25" customHeight="1" x14ac:dyDescent="0.3">
      <c r="A168126" s="21"/>
    </row>
    <row r="168132" s="20" customFormat="1" ht="14.25" customHeight="1" x14ac:dyDescent="0.25"/>
    <row r="168148" spans="1:1" ht="14.25" customHeight="1" x14ac:dyDescent="0.3">
      <c r="A168148" s="21"/>
    </row>
    <row r="168154" spans="1:1" s="20" customFormat="1" ht="14.25" customHeight="1" x14ac:dyDescent="0.25"/>
    <row r="168170" spans="1:1" ht="14.25" customHeight="1" x14ac:dyDescent="0.3">
      <c r="A168170" s="21"/>
    </row>
    <row r="168176" spans="1:1" s="20" customFormat="1" ht="14.25" customHeight="1" x14ac:dyDescent="0.25"/>
    <row r="168192" spans="1:1" ht="14.25" customHeight="1" x14ac:dyDescent="0.3">
      <c r="A168192" s="21"/>
    </row>
    <row r="168198" s="20" customFormat="1" ht="14.25" customHeight="1" x14ac:dyDescent="0.25"/>
    <row r="168214" spans="1:1" ht="14.25" customHeight="1" x14ac:dyDescent="0.3">
      <c r="A168214" s="21"/>
    </row>
    <row r="168220" spans="1:1" s="20" customFormat="1" ht="14.25" customHeight="1" x14ac:dyDescent="0.25"/>
    <row r="168236" spans="1:1" ht="14.25" customHeight="1" x14ac:dyDescent="0.3">
      <c r="A168236" s="21"/>
    </row>
    <row r="168242" s="20" customFormat="1" ht="14.25" customHeight="1" x14ac:dyDescent="0.25"/>
    <row r="168258" spans="1:1" ht="14.25" customHeight="1" x14ac:dyDescent="0.3">
      <c r="A168258" s="21"/>
    </row>
    <row r="168264" spans="1:1" s="20" customFormat="1" ht="14.25" customHeight="1" x14ac:dyDescent="0.25"/>
    <row r="168280" spans="1:1" ht="14.25" customHeight="1" x14ac:dyDescent="0.3">
      <c r="A168280" s="21"/>
    </row>
    <row r="168286" spans="1:1" s="20" customFormat="1" ht="14.25" customHeight="1" x14ac:dyDescent="0.25"/>
    <row r="168302" spans="1:1" ht="14.25" customHeight="1" x14ac:dyDescent="0.3">
      <c r="A168302" s="21"/>
    </row>
    <row r="168308" s="20" customFormat="1" ht="14.25" customHeight="1" x14ac:dyDescent="0.25"/>
    <row r="168324" spans="1:1" ht="14.25" customHeight="1" x14ac:dyDescent="0.3">
      <c r="A168324" s="21"/>
    </row>
    <row r="168330" spans="1:1" s="20" customFormat="1" ht="14.25" customHeight="1" x14ac:dyDescent="0.25"/>
    <row r="168346" spans="1:1" ht="14.25" customHeight="1" x14ac:dyDescent="0.3">
      <c r="A168346" s="21"/>
    </row>
    <row r="168352" spans="1:1" s="20" customFormat="1" ht="14.25" customHeight="1" x14ac:dyDescent="0.25"/>
    <row r="168368" spans="1:1" ht="14.25" customHeight="1" x14ac:dyDescent="0.3">
      <c r="A168368" s="21"/>
    </row>
    <row r="168374" s="20" customFormat="1" ht="14.25" customHeight="1" x14ac:dyDescent="0.25"/>
    <row r="168390" spans="1:1" ht="14.25" customHeight="1" x14ac:dyDescent="0.3">
      <c r="A168390" s="21"/>
    </row>
    <row r="168396" spans="1:1" s="20" customFormat="1" ht="14.25" customHeight="1" x14ac:dyDescent="0.25"/>
    <row r="168412" spans="1:1" ht="14.25" customHeight="1" x14ac:dyDescent="0.3">
      <c r="A168412" s="21"/>
    </row>
    <row r="168418" s="20" customFormat="1" ht="14.25" customHeight="1" x14ac:dyDescent="0.25"/>
    <row r="168434" spans="1:1" ht="14.25" customHeight="1" x14ac:dyDescent="0.3">
      <c r="A168434" s="21"/>
    </row>
    <row r="168440" spans="1:1" s="20" customFormat="1" ht="14.25" customHeight="1" x14ac:dyDescent="0.25"/>
    <row r="168456" spans="1:1" ht="14.25" customHeight="1" x14ac:dyDescent="0.3">
      <c r="A168456" s="21"/>
    </row>
    <row r="168462" spans="1:1" s="20" customFormat="1" ht="14.25" customHeight="1" x14ac:dyDescent="0.25"/>
    <row r="168478" spans="1:1" ht="14.25" customHeight="1" x14ac:dyDescent="0.3">
      <c r="A168478" s="21"/>
    </row>
    <row r="168484" s="20" customFormat="1" ht="14.25" customHeight="1" x14ac:dyDescent="0.25"/>
    <row r="168500" spans="1:1" ht="14.25" customHeight="1" x14ac:dyDescent="0.3">
      <c r="A168500" s="21"/>
    </row>
    <row r="168506" spans="1:1" s="20" customFormat="1" ht="14.25" customHeight="1" x14ac:dyDescent="0.25"/>
    <row r="168522" spans="1:1" ht="14.25" customHeight="1" x14ac:dyDescent="0.3">
      <c r="A168522" s="21"/>
    </row>
    <row r="168528" spans="1:1" s="20" customFormat="1" ht="14.25" customHeight="1" x14ac:dyDescent="0.25"/>
    <row r="168544" spans="1:1" ht="14.25" customHeight="1" x14ac:dyDescent="0.3">
      <c r="A168544" s="21"/>
    </row>
    <row r="168550" s="20" customFormat="1" ht="14.25" customHeight="1" x14ac:dyDescent="0.25"/>
    <row r="168566" spans="1:1" ht="14.25" customHeight="1" x14ac:dyDescent="0.3">
      <c r="A168566" s="21"/>
    </row>
    <row r="168572" spans="1:1" s="20" customFormat="1" ht="14.25" customHeight="1" x14ac:dyDescent="0.25"/>
    <row r="168588" spans="1:1" ht="14.25" customHeight="1" x14ac:dyDescent="0.3">
      <c r="A168588" s="21"/>
    </row>
    <row r="168594" s="20" customFormat="1" ht="14.25" customHeight="1" x14ac:dyDescent="0.25"/>
    <row r="168610" spans="1:1" ht="14.25" customHeight="1" x14ac:dyDescent="0.3">
      <c r="A168610" s="21"/>
    </row>
    <row r="168616" spans="1:1" s="20" customFormat="1" ht="14.25" customHeight="1" x14ac:dyDescent="0.25"/>
    <row r="168632" spans="1:1" ht="14.25" customHeight="1" x14ac:dyDescent="0.3">
      <c r="A168632" s="21"/>
    </row>
    <row r="168638" spans="1:1" s="20" customFormat="1" ht="14.25" customHeight="1" x14ac:dyDescent="0.25"/>
    <row r="168654" spans="1:1" ht="14.25" customHeight="1" x14ac:dyDescent="0.3">
      <c r="A168654" s="21"/>
    </row>
    <row r="168660" s="20" customFormat="1" ht="14.25" customHeight="1" x14ac:dyDescent="0.25"/>
    <row r="168676" spans="1:1" ht="14.25" customHeight="1" x14ac:dyDescent="0.3">
      <c r="A168676" s="21"/>
    </row>
    <row r="168682" spans="1:1" s="20" customFormat="1" ht="14.25" customHeight="1" x14ac:dyDescent="0.25"/>
    <row r="168698" spans="1:1" ht="14.25" customHeight="1" x14ac:dyDescent="0.3">
      <c r="A168698" s="21"/>
    </row>
    <row r="168704" spans="1:1" s="20" customFormat="1" ht="14.25" customHeight="1" x14ac:dyDescent="0.25"/>
    <row r="168720" spans="1:1" ht="14.25" customHeight="1" x14ac:dyDescent="0.3">
      <c r="A168720" s="21"/>
    </row>
    <row r="168726" s="20" customFormat="1" ht="14.25" customHeight="1" x14ac:dyDescent="0.25"/>
    <row r="168742" spans="1:1" ht="14.25" customHeight="1" x14ac:dyDescent="0.3">
      <c r="A168742" s="21"/>
    </row>
    <row r="168748" spans="1:1" s="20" customFormat="1" ht="14.25" customHeight="1" x14ac:dyDescent="0.25"/>
    <row r="168764" spans="1:1" ht="14.25" customHeight="1" x14ac:dyDescent="0.3">
      <c r="A168764" s="21"/>
    </row>
    <row r="168770" s="20" customFormat="1" ht="14.25" customHeight="1" x14ac:dyDescent="0.25"/>
    <row r="168786" spans="1:1" ht="14.25" customHeight="1" x14ac:dyDescent="0.3">
      <c r="A168786" s="21"/>
    </row>
    <row r="168792" spans="1:1" s="20" customFormat="1" ht="14.25" customHeight="1" x14ac:dyDescent="0.25"/>
    <row r="168808" spans="1:1" ht="14.25" customHeight="1" x14ac:dyDescent="0.3">
      <c r="A168808" s="21"/>
    </row>
    <row r="168814" spans="1:1" s="20" customFormat="1" ht="14.25" customHeight="1" x14ac:dyDescent="0.25"/>
    <row r="168830" spans="1:1" ht="14.25" customHeight="1" x14ac:dyDescent="0.3">
      <c r="A168830" s="21"/>
    </row>
    <row r="168836" s="20" customFormat="1" ht="14.25" customHeight="1" x14ac:dyDescent="0.25"/>
    <row r="168852" spans="1:1" ht="14.25" customHeight="1" x14ac:dyDescent="0.3">
      <c r="A168852" s="21"/>
    </row>
    <row r="168858" spans="1:1" s="20" customFormat="1" ht="14.25" customHeight="1" x14ac:dyDescent="0.25"/>
    <row r="168874" spans="1:1" ht="14.25" customHeight="1" x14ac:dyDescent="0.3">
      <c r="A168874" s="21"/>
    </row>
    <row r="168880" spans="1:1" s="20" customFormat="1" ht="14.25" customHeight="1" x14ac:dyDescent="0.25"/>
    <row r="168896" spans="1:1" ht="14.25" customHeight="1" x14ac:dyDescent="0.3">
      <c r="A168896" s="21"/>
    </row>
    <row r="168902" s="20" customFormat="1" ht="14.25" customHeight="1" x14ac:dyDescent="0.25"/>
    <row r="168918" spans="1:1" ht="14.25" customHeight="1" x14ac:dyDescent="0.3">
      <c r="A168918" s="21"/>
    </row>
    <row r="168924" spans="1:1" s="20" customFormat="1" ht="14.25" customHeight="1" x14ac:dyDescent="0.25"/>
    <row r="168940" spans="1:1" ht="14.25" customHeight="1" x14ac:dyDescent="0.3">
      <c r="A168940" s="21"/>
    </row>
    <row r="168946" s="20" customFormat="1" ht="14.25" customHeight="1" x14ac:dyDescent="0.25"/>
    <row r="168962" spans="1:1" ht="14.25" customHeight="1" x14ac:dyDescent="0.3">
      <c r="A168962" s="21"/>
    </row>
    <row r="168968" spans="1:1" s="20" customFormat="1" ht="14.25" customHeight="1" x14ac:dyDescent="0.25"/>
    <row r="168984" spans="1:1" ht="14.25" customHeight="1" x14ac:dyDescent="0.3">
      <c r="A168984" s="21"/>
    </row>
    <row r="168990" spans="1:1" s="20" customFormat="1" ht="14.25" customHeight="1" x14ac:dyDescent="0.25"/>
    <row r="169006" spans="1:1" ht="14.25" customHeight="1" x14ac:dyDescent="0.3">
      <c r="A169006" s="21"/>
    </row>
    <row r="169012" s="20" customFormat="1" ht="14.25" customHeight="1" x14ac:dyDescent="0.25"/>
    <row r="169028" spans="1:1" ht="14.25" customHeight="1" x14ac:dyDescent="0.3">
      <c r="A169028" s="21"/>
    </row>
    <row r="169034" spans="1:1" s="20" customFormat="1" ht="14.25" customHeight="1" x14ac:dyDescent="0.25"/>
    <row r="169050" spans="1:1" ht="14.25" customHeight="1" x14ac:dyDescent="0.3">
      <c r="A169050" s="21"/>
    </row>
    <row r="169056" spans="1:1" s="20" customFormat="1" ht="14.25" customHeight="1" x14ac:dyDescent="0.25"/>
    <row r="169072" spans="1:1" ht="14.25" customHeight="1" x14ac:dyDescent="0.3">
      <c r="A169072" s="21"/>
    </row>
    <row r="169078" s="20" customFormat="1" ht="14.25" customHeight="1" x14ac:dyDescent="0.25"/>
    <row r="169094" spans="1:1" ht="14.25" customHeight="1" x14ac:dyDescent="0.3">
      <c r="A169094" s="21"/>
    </row>
    <row r="169100" spans="1:1" s="20" customFormat="1" ht="14.25" customHeight="1" x14ac:dyDescent="0.25"/>
    <row r="169116" spans="1:1" ht="14.25" customHeight="1" x14ac:dyDescent="0.3">
      <c r="A169116" s="21"/>
    </row>
    <row r="169122" s="20" customFormat="1" ht="14.25" customHeight="1" x14ac:dyDescent="0.25"/>
    <row r="169138" spans="1:1" ht="14.25" customHeight="1" x14ac:dyDescent="0.3">
      <c r="A169138" s="21"/>
    </row>
    <row r="169144" spans="1:1" s="20" customFormat="1" ht="14.25" customHeight="1" x14ac:dyDescent="0.25"/>
    <row r="169160" spans="1:1" ht="14.25" customHeight="1" x14ac:dyDescent="0.3">
      <c r="A169160" s="21"/>
    </row>
    <row r="169166" spans="1:1" s="20" customFormat="1" ht="14.25" customHeight="1" x14ac:dyDescent="0.25"/>
    <row r="169182" spans="1:1" ht="14.25" customHeight="1" x14ac:dyDescent="0.3">
      <c r="A169182" s="21"/>
    </row>
    <row r="169188" s="20" customFormat="1" ht="14.25" customHeight="1" x14ac:dyDescent="0.25"/>
    <row r="169204" spans="1:1" ht="14.25" customHeight="1" x14ac:dyDescent="0.3">
      <c r="A169204" s="21"/>
    </row>
    <row r="169210" spans="1:1" s="20" customFormat="1" ht="14.25" customHeight="1" x14ac:dyDescent="0.25"/>
    <row r="169226" spans="1:1" ht="14.25" customHeight="1" x14ac:dyDescent="0.3">
      <c r="A169226" s="21"/>
    </row>
    <row r="169232" spans="1:1" s="20" customFormat="1" ht="14.25" customHeight="1" x14ac:dyDescent="0.25"/>
    <row r="169248" spans="1:1" ht="14.25" customHeight="1" x14ac:dyDescent="0.3">
      <c r="A169248" s="21"/>
    </row>
    <row r="169254" s="20" customFormat="1" ht="14.25" customHeight="1" x14ac:dyDescent="0.25"/>
    <row r="169270" spans="1:1" ht="14.25" customHeight="1" x14ac:dyDescent="0.3">
      <c r="A169270" s="21"/>
    </row>
    <row r="169276" spans="1:1" s="20" customFormat="1" ht="14.25" customHeight="1" x14ac:dyDescent="0.25"/>
    <row r="169292" spans="1:1" ht="14.25" customHeight="1" x14ac:dyDescent="0.3">
      <c r="A169292" s="21"/>
    </row>
    <row r="169298" s="20" customFormat="1" ht="14.25" customHeight="1" x14ac:dyDescent="0.25"/>
    <row r="169314" spans="1:1" ht="14.25" customHeight="1" x14ac:dyDescent="0.3">
      <c r="A169314" s="21"/>
    </row>
    <row r="169320" spans="1:1" s="20" customFormat="1" ht="14.25" customHeight="1" x14ac:dyDescent="0.25"/>
    <row r="169336" spans="1:1" ht="14.25" customHeight="1" x14ac:dyDescent="0.3">
      <c r="A169336" s="21"/>
    </row>
    <row r="169342" spans="1:1" s="20" customFormat="1" ht="14.25" customHeight="1" x14ac:dyDescent="0.25"/>
    <row r="169358" spans="1:1" ht="14.25" customHeight="1" x14ac:dyDescent="0.3">
      <c r="A169358" s="21"/>
    </row>
    <row r="169364" s="20" customFormat="1" ht="14.25" customHeight="1" x14ac:dyDescent="0.25"/>
    <row r="169380" spans="1:1" ht="14.25" customHeight="1" x14ac:dyDescent="0.3">
      <c r="A169380" s="21"/>
    </row>
    <row r="169386" spans="1:1" s="20" customFormat="1" ht="14.25" customHeight="1" x14ac:dyDescent="0.25"/>
    <row r="169402" spans="1:1" ht="14.25" customHeight="1" x14ac:dyDescent="0.3">
      <c r="A169402" s="21"/>
    </row>
    <row r="169408" spans="1:1" s="20" customFormat="1" ht="14.25" customHeight="1" x14ac:dyDescent="0.25"/>
    <row r="169424" spans="1:1" ht="14.25" customHeight="1" x14ac:dyDescent="0.3">
      <c r="A169424" s="21"/>
    </row>
    <row r="169430" s="20" customFormat="1" ht="14.25" customHeight="1" x14ac:dyDescent="0.25"/>
    <row r="169446" spans="1:1" ht="14.25" customHeight="1" x14ac:dyDescent="0.3">
      <c r="A169446" s="21"/>
    </row>
    <row r="169452" spans="1:1" s="20" customFormat="1" ht="14.25" customHeight="1" x14ac:dyDescent="0.25"/>
    <row r="169468" spans="1:1" ht="14.25" customHeight="1" x14ac:dyDescent="0.3">
      <c r="A169468" s="21"/>
    </row>
    <row r="169474" s="20" customFormat="1" ht="14.25" customHeight="1" x14ac:dyDescent="0.25"/>
    <row r="169490" spans="1:1" ht="14.25" customHeight="1" x14ac:dyDescent="0.3">
      <c r="A169490" s="21"/>
    </row>
    <row r="169496" spans="1:1" s="20" customFormat="1" ht="14.25" customHeight="1" x14ac:dyDescent="0.25"/>
    <row r="169512" spans="1:1" ht="14.25" customHeight="1" x14ac:dyDescent="0.3">
      <c r="A169512" s="21"/>
    </row>
    <row r="169518" spans="1:1" s="20" customFormat="1" ht="14.25" customHeight="1" x14ac:dyDescent="0.25"/>
    <row r="169534" spans="1:1" ht="14.25" customHeight="1" x14ac:dyDescent="0.3">
      <c r="A169534" s="21"/>
    </row>
    <row r="169540" s="20" customFormat="1" ht="14.25" customHeight="1" x14ac:dyDescent="0.25"/>
    <row r="169556" spans="1:1" ht="14.25" customHeight="1" x14ac:dyDescent="0.3">
      <c r="A169556" s="21"/>
    </row>
    <row r="169562" spans="1:1" s="20" customFormat="1" ht="14.25" customHeight="1" x14ac:dyDescent="0.25"/>
    <row r="169578" spans="1:1" ht="14.25" customHeight="1" x14ac:dyDescent="0.3">
      <c r="A169578" s="21"/>
    </row>
    <row r="169584" spans="1:1" s="20" customFormat="1" ht="14.25" customHeight="1" x14ac:dyDescent="0.25"/>
    <row r="169600" spans="1:1" ht="14.25" customHeight="1" x14ac:dyDescent="0.3">
      <c r="A169600" s="21"/>
    </row>
    <row r="169606" s="20" customFormat="1" ht="14.25" customHeight="1" x14ac:dyDescent="0.25"/>
    <row r="169622" spans="1:1" ht="14.25" customHeight="1" x14ac:dyDescent="0.3">
      <c r="A169622" s="21"/>
    </row>
    <row r="169628" spans="1:1" s="20" customFormat="1" ht="14.25" customHeight="1" x14ac:dyDescent="0.25"/>
    <row r="169644" spans="1:1" ht="14.25" customHeight="1" x14ac:dyDescent="0.3">
      <c r="A169644" s="21"/>
    </row>
    <row r="169650" s="20" customFormat="1" ht="14.25" customHeight="1" x14ac:dyDescent="0.25"/>
    <row r="169666" spans="1:1" ht="14.25" customHeight="1" x14ac:dyDescent="0.3">
      <c r="A169666" s="21"/>
    </row>
    <row r="169672" spans="1:1" s="20" customFormat="1" ht="14.25" customHeight="1" x14ac:dyDescent="0.25"/>
    <row r="169688" spans="1:1" ht="14.25" customHeight="1" x14ac:dyDescent="0.3">
      <c r="A169688" s="21"/>
    </row>
    <row r="169694" spans="1:1" s="20" customFormat="1" ht="14.25" customHeight="1" x14ac:dyDescent="0.25"/>
    <row r="169710" spans="1:1" ht="14.25" customHeight="1" x14ac:dyDescent="0.3">
      <c r="A169710" s="21"/>
    </row>
    <row r="169716" s="20" customFormat="1" ht="14.25" customHeight="1" x14ac:dyDescent="0.25"/>
    <row r="169732" spans="1:1" ht="14.25" customHeight="1" x14ac:dyDescent="0.3">
      <c r="A169732" s="21"/>
    </row>
    <row r="169738" spans="1:1" s="20" customFormat="1" ht="14.25" customHeight="1" x14ac:dyDescent="0.25"/>
    <row r="169754" spans="1:1" ht="14.25" customHeight="1" x14ac:dyDescent="0.3">
      <c r="A169754" s="21"/>
    </row>
    <row r="169760" spans="1:1" s="20" customFormat="1" ht="14.25" customHeight="1" x14ac:dyDescent="0.25"/>
    <row r="169776" spans="1:1" ht="14.25" customHeight="1" x14ac:dyDescent="0.3">
      <c r="A169776" s="21"/>
    </row>
    <row r="169782" s="20" customFormat="1" ht="14.25" customHeight="1" x14ac:dyDescent="0.25"/>
    <row r="169798" spans="1:1" ht="14.25" customHeight="1" x14ac:dyDescent="0.3">
      <c r="A169798" s="21"/>
    </row>
    <row r="169804" spans="1:1" s="20" customFormat="1" ht="14.25" customHeight="1" x14ac:dyDescent="0.25"/>
    <row r="169820" spans="1:1" ht="14.25" customHeight="1" x14ac:dyDescent="0.3">
      <c r="A169820" s="21"/>
    </row>
    <row r="169826" s="20" customFormat="1" ht="14.25" customHeight="1" x14ac:dyDescent="0.25"/>
    <row r="169842" spans="1:1" ht="14.25" customHeight="1" x14ac:dyDescent="0.3">
      <c r="A169842" s="21"/>
    </row>
    <row r="169848" spans="1:1" s="20" customFormat="1" ht="14.25" customHeight="1" x14ac:dyDescent="0.25"/>
    <row r="169864" spans="1:1" ht="14.25" customHeight="1" x14ac:dyDescent="0.3">
      <c r="A169864" s="21"/>
    </row>
    <row r="169870" spans="1:1" s="20" customFormat="1" ht="14.25" customHeight="1" x14ac:dyDescent="0.25"/>
    <row r="169886" spans="1:1" ht="14.25" customHeight="1" x14ac:dyDescent="0.3">
      <c r="A169886" s="21"/>
    </row>
    <row r="169892" s="20" customFormat="1" ht="14.25" customHeight="1" x14ac:dyDescent="0.25"/>
    <row r="169908" spans="1:1" ht="14.25" customHeight="1" x14ac:dyDescent="0.3">
      <c r="A169908" s="21"/>
    </row>
    <row r="169914" spans="1:1" s="20" customFormat="1" ht="14.25" customHeight="1" x14ac:dyDescent="0.25"/>
    <row r="169930" spans="1:1" ht="14.25" customHeight="1" x14ac:dyDescent="0.3">
      <c r="A169930" s="21"/>
    </row>
    <row r="169936" spans="1:1" s="20" customFormat="1" ht="14.25" customHeight="1" x14ac:dyDescent="0.25"/>
    <row r="169952" spans="1:1" ht="14.25" customHeight="1" x14ac:dyDescent="0.3">
      <c r="A169952" s="21"/>
    </row>
    <row r="169958" s="20" customFormat="1" ht="14.25" customHeight="1" x14ac:dyDescent="0.25"/>
    <row r="169974" spans="1:1" ht="14.25" customHeight="1" x14ac:dyDescent="0.3">
      <c r="A169974" s="21"/>
    </row>
    <row r="169980" spans="1:1" s="20" customFormat="1" ht="14.25" customHeight="1" x14ac:dyDescent="0.25"/>
    <row r="169996" spans="1:1" ht="14.25" customHeight="1" x14ac:dyDescent="0.3">
      <c r="A169996" s="21"/>
    </row>
    <row r="170002" s="20" customFormat="1" ht="14.25" customHeight="1" x14ac:dyDescent="0.25"/>
    <row r="170018" spans="1:1" ht="14.25" customHeight="1" x14ac:dyDescent="0.3">
      <c r="A170018" s="21"/>
    </row>
    <row r="170024" spans="1:1" s="20" customFormat="1" ht="14.25" customHeight="1" x14ac:dyDescent="0.25"/>
    <row r="170040" spans="1:1" ht="14.25" customHeight="1" x14ac:dyDescent="0.3">
      <c r="A170040" s="21"/>
    </row>
    <row r="170046" spans="1:1" s="20" customFormat="1" ht="14.25" customHeight="1" x14ac:dyDescent="0.25"/>
    <row r="170062" spans="1:1" ht="14.25" customHeight="1" x14ac:dyDescent="0.3">
      <c r="A170062" s="21"/>
    </row>
    <row r="170068" s="20" customFormat="1" ht="14.25" customHeight="1" x14ac:dyDescent="0.25"/>
    <row r="170084" spans="1:1" ht="14.25" customHeight="1" x14ac:dyDescent="0.3">
      <c r="A170084" s="21"/>
    </row>
    <row r="170090" spans="1:1" s="20" customFormat="1" ht="14.25" customHeight="1" x14ac:dyDescent="0.25"/>
    <row r="170106" spans="1:1" ht="14.25" customHeight="1" x14ac:dyDescent="0.3">
      <c r="A170106" s="21"/>
    </row>
    <row r="170112" spans="1:1" s="20" customFormat="1" ht="14.25" customHeight="1" x14ac:dyDescent="0.25"/>
    <row r="170128" spans="1:1" ht="14.25" customHeight="1" x14ac:dyDescent="0.3">
      <c r="A170128" s="21"/>
    </row>
    <row r="170134" s="20" customFormat="1" ht="14.25" customHeight="1" x14ac:dyDescent="0.25"/>
    <row r="170150" spans="1:1" ht="14.25" customHeight="1" x14ac:dyDescent="0.3">
      <c r="A170150" s="21"/>
    </row>
    <row r="170156" spans="1:1" s="20" customFormat="1" ht="14.25" customHeight="1" x14ac:dyDescent="0.25"/>
    <row r="170172" spans="1:1" ht="14.25" customHeight="1" x14ac:dyDescent="0.3">
      <c r="A170172" s="21"/>
    </row>
    <row r="170178" s="20" customFormat="1" ht="14.25" customHeight="1" x14ac:dyDescent="0.25"/>
    <row r="170194" spans="1:1" ht="14.25" customHeight="1" x14ac:dyDescent="0.3">
      <c r="A170194" s="21"/>
    </row>
    <row r="170200" spans="1:1" s="20" customFormat="1" ht="14.25" customHeight="1" x14ac:dyDescent="0.25"/>
    <row r="170216" spans="1:1" ht="14.25" customHeight="1" x14ac:dyDescent="0.3">
      <c r="A170216" s="21"/>
    </row>
    <row r="170222" spans="1:1" s="20" customFormat="1" ht="14.25" customHeight="1" x14ac:dyDescent="0.25"/>
    <row r="170238" spans="1:1" ht="14.25" customHeight="1" x14ac:dyDescent="0.3">
      <c r="A170238" s="21"/>
    </row>
    <row r="170244" s="20" customFormat="1" ht="14.25" customHeight="1" x14ac:dyDescent="0.25"/>
    <row r="170260" spans="1:1" ht="14.25" customHeight="1" x14ac:dyDescent="0.3">
      <c r="A170260" s="21"/>
    </row>
    <row r="170266" spans="1:1" s="20" customFormat="1" ht="14.25" customHeight="1" x14ac:dyDescent="0.25"/>
    <row r="170282" spans="1:1" ht="14.25" customHeight="1" x14ac:dyDescent="0.3">
      <c r="A170282" s="21"/>
    </row>
    <row r="170288" spans="1:1" s="20" customFormat="1" ht="14.25" customHeight="1" x14ac:dyDescent="0.25"/>
    <row r="170304" spans="1:1" ht="14.25" customHeight="1" x14ac:dyDescent="0.3">
      <c r="A170304" s="21"/>
    </row>
    <row r="170310" s="20" customFormat="1" ht="14.25" customHeight="1" x14ac:dyDescent="0.25"/>
    <row r="170326" spans="1:1" ht="14.25" customHeight="1" x14ac:dyDescent="0.3">
      <c r="A170326" s="21"/>
    </row>
    <row r="170332" spans="1:1" s="20" customFormat="1" ht="14.25" customHeight="1" x14ac:dyDescent="0.25"/>
    <row r="170348" spans="1:1" ht="14.25" customHeight="1" x14ac:dyDescent="0.3">
      <c r="A170348" s="21"/>
    </row>
    <row r="170354" s="20" customFormat="1" ht="14.25" customHeight="1" x14ac:dyDescent="0.25"/>
    <row r="170370" spans="1:1" ht="14.25" customHeight="1" x14ac:dyDescent="0.3">
      <c r="A170370" s="21"/>
    </row>
    <row r="170376" spans="1:1" s="20" customFormat="1" ht="14.25" customHeight="1" x14ac:dyDescent="0.25"/>
    <row r="170392" spans="1:1" ht="14.25" customHeight="1" x14ac:dyDescent="0.3">
      <c r="A170392" s="21"/>
    </row>
    <row r="170398" spans="1:1" s="20" customFormat="1" ht="14.25" customHeight="1" x14ac:dyDescent="0.25"/>
    <row r="170414" spans="1:1" ht="14.25" customHeight="1" x14ac:dyDescent="0.3">
      <c r="A170414" s="21"/>
    </row>
    <row r="170420" s="20" customFormat="1" ht="14.25" customHeight="1" x14ac:dyDescent="0.25"/>
    <row r="170436" spans="1:1" ht="14.25" customHeight="1" x14ac:dyDescent="0.3">
      <c r="A170436" s="21"/>
    </row>
    <row r="170442" spans="1:1" s="20" customFormat="1" ht="14.25" customHeight="1" x14ac:dyDescent="0.25"/>
    <row r="170458" spans="1:1" ht="14.25" customHeight="1" x14ac:dyDescent="0.3">
      <c r="A170458" s="21"/>
    </row>
    <row r="170464" spans="1:1" s="20" customFormat="1" ht="14.25" customHeight="1" x14ac:dyDescent="0.25"/>
    <row r="170480" spans="1:1" ht="14.25" customHeight="1" x14ac:dyDescent="0.3">
      <c r="A170480" s="21"/>
    </row>
    <row r="170486" s="20" customFormat="1" ht="14.25" customHeight="1" x14ac:dyDescent="0.25"/>
    <row r="170502" spans="1:1" ht="14.25" customHeight="1" x14ac:dyDescent="0.3">
      <c r="A170502" s="21"/>
    </row>
    <row r="170508" spans="1:1" s="20" customFormat="1" ht="14.25" customHeight="1" x14ac:dyDescent="0.25"/>
    <row r="170524" spans="1:1" ht="14.25" customHeight="1" x14ac:dyDescent="0.3">
      <c r="A170524" s="21"/>
    </row>
    <row r="170530" s="20" customFormat="1" ht="14.25" customHeight="1" x14ac:dyDescent="0.25"/>
    <row r="170546" spans="1:1" ht="14.25" customHeight="1" x14ac:dyDescent="0.3">
      <c r="A170546" s="21"/>
    </row>
    <row r="170552" spans="1:1" s="20" customFormat="1" ht="14.25" customHeight="1" x14ac:dyDescent="0.25"/>
    <row r="170568" spans="1:1" ht="14.25" customHeight="1" x14ac:dyDescent="0.3">
      <c r="A170568" s="21"/>
    </row>
    <row r="170574" spans="1:1" s="20" customFormat="1" ht="14.25" customHeight="1" x14ac:dyDescent="0.25"/>
    <row r="170590" spans="1:1" ht="14.25" customHeight="1" x14ac:dyDescent="0.3">
      <c r="A170590" s="21"/>
    </row>
    <row r="170596" s="20" customFormat="1" ht="14.25" customHeight="1" x14ac:dyDescent="0.25"/>
    <row r="170612" spans="1:1" ht="14.25" customHeight="1" x14ac:dyDescent="0.3">
      <c r="A170612" s="21"/>
    </row>
    <row r="170618" spans="1:1" s="20" customFormat="1" ht="14.25" customHeight="1" x14ac:dyDescent="0.25"/>
    <row r="170634" spans="1:1" ht="14.25" customHeight="1" x14ac:dyDescent="0.3">
      <c r="A170634" s="21"/>
    </row>
    <row r="170640" spans="1:1" s="20" customFormat="1" ht="14.25" customHeight="1" x14ac:dyDescent="0.25"/>
    <row r="170656" spans="1:1" ht="14.25" customHeight="1" x14ac:dyDescent="0.3">
      <c r="A170656" s="21"/>
    </row>
    <row r="170662" s="20" customFormat="1" ht="14.25" customHeight="1" x14ac:dyDescent="0.25"/>
    <row r="170678" spans="1:1" ht="14.25" customHeight="1" x14ac:dyDescent="0.3">
      <c r="A170678" s="21"/>
    </row>
    <row r="170684" spans="1:1" s="20" customFormat="1" ht="14.25" customHeight="1" x14ac:dyDescent="0.25"/>
    <row r="170700" spans="1:1" ht="14.25" customHeight="1" x14ac:dyDescent="0.3">
      <c r="A170700" s="21"/>
    </row>
    <row r="170706" s="20" customFormat="1" ht="14.25" customHeight="1" x14ac:dyDescent="0.25"/>
    <row r="170722" spans="1:1" ht="14.25" customHeight="1" x14ac:dyDescent="0.3">
      <c r="A170722" s="21"/>
    </row>
    <row r="170728" spans="1:1" s="20" customFormat="1" ht="14.25" customHeight="1" x14ac:dyDescent="0.25"/>
    <row r="170744" spans="1:1" ht="14.25" customHeight="1" x14ac:dyDescent="0.3">
      <c r="A170744" s="21"/>
    </row>
    <row r="170750" spans="1:1" s="20" customFormat="1" ht="14.25" customHeight="1" x14ac:dyDescent="0.25"/>
    <row r="170766" spans="1:1" ht="14.25" customHeight="1" x14ac:dyDescent="0.3">
      <c r="A170766" s="21"/>
    </row>
    <row r="170772" s="20" customFormat="1" ht="14.25" customHeight="1" x14ac:dyDescent="0.25"/>
    <row r="170788" spans="1:1" ht="14.25" customHeight="1" x14ac:dyDescent="0.3">
      <c r="A170788" s="21"/>
    </row>
    <row r="170794" spans="1:1" s="20" customFormat="1" ht="14.25" customHeight="1" x14ac:dyDescent="0.25"/>
    <row r="170810" spans="1:1" ht="14.25" customHeight="1" x14ac:dyDescent="0.3">
      <c r="A170810" s="21"/>
    </row>
    <row r="170816" spans="1:1" s="20" customFormat="1" ht="14.25" customHeight="1" x14ac:dyDescent="0.25"/>
    <row r="170832" spans="1:1" ht="14.25" customHeight="1" x14ac:dyDescent="0.3">
      <c r="A170832" s="21"/>
    </row>
    <row r="170838" s="20" customFormat="1" ht="14.25" customHeight="1" x14ac:dyDescent="0.25"/>
    <row r="170854" spans="1:1" ht="14.25" customHeight="1" x14ac:dyDescent="0.3">
      <c r="A170854" s="21"/>
    </row>
    <row r="170860" spans="1:1" s="20" customFormat="1" ht="14.25" customHeight="1" x14ac:dyDescent="0.25"/>
    <row r="170876" spans="1:1" ht="14.25" customHeight="1" x14ac:dyDescent="0.3">
      <c r="A170876" s="21"/>
    </row>
    <row r="170882" s="20" customFormat="1" ht="14.25" customHeight="1" x14ac:dyDescent="0.25"/>
    <row r="170898" spans="1:1" ht="14.25" customHeight="1" x14ac:dyDescent="0.3">
      <c r="A170898" s="21"/>
    </row>
    <row r="170904" spans="1:1" s="20" customFormat="1" ht="14.25" customHeight="1" x14ac:dyDescent="0.25"/>
    <row r="170920" spans="1:1" ht="14.25" customHeight="1" x14ac:dyDescent="0.3">
      <c r="A170920" s="21"/>
    </row>
    <row r="170926" spans="1:1" s="20" customFormat="1" ht="14.25" customHeight="1" x14ac:dyDescent="0.25"/>
    <row r="170942" spans="1:1" ht="14.25" customHeight="1" x14ac:dyDescent="0.3">
      <c r="A170942" s="21"/>
    </row>
    <row r="170948" s="20" customFormat="1" ht="14.25" customHeight="1" x14ac:dyDescent="0.25"/>
    <row r="170964" spans="1:1" ht="14.25" customHeight="1" x14ac:dyDescent="0.3">
      <c r="A170964" s="21"/>
    </row>
    <row r="170970" spans="1:1" s="20" customFormat="1" ht="14.25" customHeight="1" x14ac:dyDescent="0.25"/>
    <row r="170986" spans="1:1" ht="14.25" customHeight="1" x14ac:dyDescent="0.3">
      <c r="A170986" s="21"/>
    </row>
    <row r="170992" spans="1:1" s="20" customFormat="1" ht="14.25" customHeight="1" x14ac:dyDescent="0.25"/>
    <row r="171008" spans="1:1" ht="14.25" customHeight="1" x14ac:dyDescent="0.3">
      <c r="A171008" s="21"/>
    </row>
    <row r="171014" s="20" customFormat="1" ht="14.25" customHeight="1" x14ac:dyDescent="0.25"/>
    <row r="171030" spans="1:1" ht="14.25" customHeight="1" x14ac:dyDescent="0.3">
      <c r="A171030" s="21"/>
    </row>
    <row r="171036" spans="1:1" s="20" customFormat="1" ht="14.25" customHeight="1" x14ac:dyDescent="0.25"/>
    <row r="171052" spans="1:1" ht="14.25" customHeight="1" x14ac:dyDescent="0.3">
      <c r="A171052" s="21"/>
    </row>
    <row r="171058" s="20" customFormat="1" ht="14.25" customHeight="1" x14ac:dyDescent="0.25"/>
    <row r="171074" spans="1:1" ht="14.25" customHeight="1" x14ac:dyDescent="0.3">
      <c r="A171074" s="21"/>
    </row>
    <row r="171080" spans="1:1" s="20" customFormat="1" ht="14.25" customHeight="1" x14ac:dyDescent="0.25"/>
    <row r="171096" spans="1:1" ht="14.25" customHeight="1" x14ac:dyDescent="0.3">
      <c r="A171096" s="21"/>
    </row>
    <row r="171102" spans="1:1" s="20" customFormat="1" ht="14.25" customHeight="1" x14ac:dyDescent="0.25"/>
    <row r="171118" spans="1:1" ht="14.25" customHeight="1" x14ac:dyDescent="0.3">
      <c r="A171118" s="21"/>
    </row>
    <row r="171124" s="20" customFormat="1" ht="14.25" customHeight="1" x14ac:dyDescent="0.25"/>
    <row r="171140" spans="1:1" ht="14.25" customHeight="1" x14ac:dyDescent="0.3">
      <c r="A171140" s="21"/>
    </row>
    <row r="171146" spans="1:1" s="20" customFormat="1" ht="14.25" customHeight="1" x14ac:dyDescent="0.25"/>
    <row r="171162" spans="1:1" ht="14.25" customHeight="1" x14ac:dyDescent="0.3">
      <c r="A171162" s="21"/>
    </row>
    <row r="171168" spans="1:1" s="20" customFormat="1" ht="14.25" customHeight="1" x14ac:dyDescent="0.25"/>
    <row r="171184" spans="1:1" ht="14.25" customHeight="1" x14ac:dyDescent="0.3">
      <c r="A171184" s="21"/>
    </row>
    <row r="171190" s="20" customFormat="1" ht="14.25" customHeight="1" x14ac:dyDescent="0.25"/>
    <row r="171206" spans="1:1" ht="14.25" customHeight="1" x14ac:dyDescent="0.3">
      <c r="A171206" s="21"/>
    </row>
    <row r="171212" spans="1:1" s="20" customFormat="1" ht="14.25" customHeight="1" x14ac:dyDescent="0.25"/>
    <row r="171228" spans="1:1" ht="14.25" customHeight="1" x14ac:dyDescent="0.3">
      <c r="A171228" s="21"/>
    </row>
    <row r="171234" s="20" customFormat="1" ht="14.25" customHeight="1" x14ac:dyDescent="0.25"/>
    <row r="171250" spans="1:1" ht="14.25" customHeight="1" x14ac:dyDescent="0.3">
      <c r="A171250" s="21"/>
    </row>
    <row r="171256" spans="1:1" s="20" customFormat="1" ht="14.25" customHeight="1" x14ac:dyDescent="0.25"/>
    <row r="171272" spans="1:1" ht="14.25" customHeight="1" x14ac:dyDescent="0.3">
      <c r="A171272" s="21"/>
    </row>
    <row r="171278" spans="1:1" s="20" customFormat="1" ht="14.25" customHeight="1" x14ac:dyDescent="0.25"/>
    <row r="171294" spans="1:1" ht="14.25" customHeight="1" x14ac:dyDescent="0.3">
      <c r="A171294" s="21"/>
    </row>
    <row r="171300" s="20" customFormat="1" ht="14.25" customHeight="1" x14ac:dyDescent="0.25"/>
    <row r="171316" spans="1:1" ht="14.25" customHeight="1" x14ac:dyDescent="0.3">
      <c r="A171316" s="21"/>
    </row>
    <row r="171322" spans="1:1" s="20" customFormat="1" ht="14.25" customHeight="1" x14ac:dyDescent="0.25"/>
    <row r="171338" spans="1:1" ht="14.25" customHeight="1" x14ac:dyDescent="0.3">
      <c r="A171338" s="21"/>
    </row>
    <row r="171344" spans="1:1" s="20" customFormat="1" ht="14.25" customHeight="1" x14ac:dyDescent="0.25"/>
    <row r="171360" spans="1:1" ht="14.25" customHeight="1" x14ac:dyDescent="0.3">
      <c r="A171360" s="21"/>
    </row>
    <row r="171366" s="20" customFormat="1" ht="14.25" customHeight="1" x14ac:dyDescent="0.25"/>
    <row r="171382" spans="1:1" ht="14.25" customHeight="1" x14ac:dyDescent="0.3">
      <c r="A171382" s="21"/>
    </row>
    <row r="171388" spans="1:1" s="20" customFormat="1" ht="14.25" customHeight="1" x14ac:dyDescent="0.25"/>
    <row r="171404" spans="1:1" ht="14.25" customHeight="1" x14ac:dyDescent="0.3">
      <c r="A171404" s="21"/>
    </row>
    <row r="171410" s="20" customFormat="1" ht="14.25" customHeight="1" x14ac:dyDescent="0.25"/>
    <row r="171426" spans="1:1" ht="14.25" customHeight="1" x14ac:dyDescent="0.3">
      <c r="A171426" s="21"/>
    </row>
    <row r="171432" spans="1:1" s="20" customFormat="1" ht="14.25" customHeight="1" x14ac:dyDescent="0.25"/>
    <row r="171448" spans="1:1" ht="14.25" customHeight="1" x14ac:dyDescent="0.3">
      <c r="A171448" s="21"/>
    </row>
    <row r="171454" spans="1:1" s="20" customFormat="1" ht="14.25" customHeight="1" x14ac:dyDescent="0.25"/>
    <row r="171470" spans="1:1" ht="14.25" customHeight="1" x14ac:dyDescent="0.3">
      <c r="A171470" s="21"/>
    </row>
    <row r="171476" s="20" customFormat="1" ht="14.25" customHeight="1" x14ac:dyDescent="0.25"/>
    <row r="171492" spans="1:1" ht="14.25" customHeight="1" x14ac:dyDescent="0.3">
      <c r="A171492" s="21"/>
    </row>
    <row r="171498" spans="1:1" s="20" customFormat="1" ht="14.25" customHeight="1" x14ac:dyDescent="0.25"/>
    <row r="171514" spans="1:1" ht="14.25" customHeight="1" x14ac:dyDescent="0.3">
      <c r="A171514" s="21"/>
    </row>
    <row r="171520" spans="1:1" s="20" customFormat="1" ht="14.25" customHeight="1" x14ac:dyDescent="0.25"/>
    <row r="171536" spans="1:1" ht="14.25" customHeight="1" x14ac:dyDescent="0.3">
      <c r="A171536" s="21"/>
    </row>
    <row r="171542" s="20" customFormat="1" ht="14.25" customHeight="1" x14ac:dyDescent="0.25"/>
    <row r="171558" spans="1:1" ht="14.25" customHeight="1" x14ac:dyDescent="0.3">
      <c r="A171558" s="21"/>
    </row>
    <row r="171564" spans="1:1" s="20" customFormat="1" ht="14.25" customHeight="1" x14ac:dyDescent="0.25"/>
    <row r="171580" spans="1:1" ht="14.25" customHeight="1" x14ac:dyDescent="0.3">
      <c r="A171580" s="21"/>
    </row>
    <row r="171586" s="20" customFormat="1" ht="14.25" customHeight="1" x14ac:dyDescent="0.25"/>
    <row r="171602" spans="1:1" ht="14.25" customHeight="1" x14ac:dyDescent="0.3">
      <c r="A171602" s="21"/>
    </row>
    <row r="171608" spans="1:1" s="20" customFormat="1" ht="14.25" customHeight="1" x14ac:dyDescent="0.25"/>
    <row r="171624" spans="1:1" ht="14.25" customHeight="1" x14ac:dyDescent="0.3">
      <c r="A171624" s="21"/>
    </row>
    <row r="171630" spans="1:1" s="20" customFormat="1" ht="14.25" customHeight="1" x14ac:dyDescent="0.25"/>
    <row r="171646" spans="1:1" ht="14.25" customHeight="1" x14ac:dyDescent="0.3">
      <c r="A171646" s="21"/>
    </row>
    <row r="171652" s="20" customFormat="1" ht="14.25" customHeight="1" x14ac:dyDescent="0.25"/>
    <row r="171668" spans="1:1" ht="14.25" customHeight="1" x14ac:dyDescent="0.3">
      <c r="A171668" s="21"/>
    </row>
    <row r="171674" spans="1:1" s="20" customFormat="1" ht="14.25" customHeight="1" x14ac:dyDescent="0.25"/>
    <row r="171690" spans="1:1" ht="14.25" customHeight="1" x14ac:dyDescent="0.3">
      <c r="A171690" s="21"/>
    </row>
    <row r="171696" spans="1:1" s="20" customFormat="1" ht="14.25" customHeight="1" x14ac:dyDescent="0.25"/>
    <row r="171712" spans="1:1" ht="14.25" customHeight="1" x14ac:dyDescent="0.3">
      <c r="A171712" s="21"/>
    </row>
    <row r="171718" s="20" customFormat="1" ht="14.25" customHeight="1" x14ac:dyDescent="0.25"/>
    <row r="171734" spans="1:1" ht="14.25" customHeight="1" x14ac:dyDescent="0.3">
      <c r="A171734" s="21"/>
    </row>
    <row r="171740" spans="1:1" s="20" customFormat="1" ht="14.25" customHeight="1" x14ac:dyDescent="0.25"/>
    <row r="171756" spans="1:1" ht="14.25" customHeight="1" x14ac:dyDescent="0.3">
      <c r="A171756" s="21"/>
    </row>
    <row r="171762" s="20" customFormat="1" ht="14.25" customHeight="1" x14ac:dyDescent="0.25"/>
    <row r="171778" spans="1:1" ht="14.25" customHeight="1" x14ac:dyDescent="0.3">
      <c r="A171778" s="21"/>
    </row>
    <row r="171784" spans="1:1" s="20" customFormat="1" ht="14.25" customHeight="1" x14ac:dyDescent="0.25"/>
    <row r="171800" spans="1:1" ht="14.25" customHeight="1" x14ac:dyDescent="0.3">
      <c r="A171800" s="21"/>
    </row>
    <row r="171806" spans="1:1" s="20" customFormat="1" ht="14.25" customHeight="1" x14ac:dyDescent="0.25"/>
    <row r="171822" spans="1:1" ht="14.25" customHeight="1" x14ac:dyDescent="0.3">
      <c r="A171822" s="21"/>
    </row>
    <row r="171828" s="20" customFormat="1" ht="14.25" customHeight="1" x14ac:dyDescent="0.25"/>
    <row r="171844" spans="1:1" ht="14.25" customHeight="1" x14ac:dyDescent="0.3">
      <c r="A171844" s="21"/>
    </row>
    <row r="171850" spans="1:1" s="20" customFormat="1" ht="14.25" customHeight="1" x14ac:dyDescent="0.25"/>
    <row r="171866" spans="1:1" ht="14.25" customHeight="1" x14ac:dyDescent="0.3">
      <c r="A171866" s="21"/>
    </row>
    <row r="171872" spans="1:1" s="20" customFormat="1" ht="14.25" customHeight="1" x14ac:dyDescent="0.25"/>
    <row r="171888" spans="1:1" ht="14.25" customHeight="1" x14ac:dyDescent="0.3">
      <c r="A171888" s="21"/>
    </row>
    <row r="171894" s="20" customFormat="1" ht="14.25" customHeight="1" x14ac:dyDescent="0.25"/>
    <row r="171910" spans="1:1" ht="14.25" customHeight="1" x14ac:dyDescent="0.3">
      <c r="A171910" s="21"/>
    </row>
    <row r="171916" spans="1:1" s="20" customFormat="1" ht="14.25" customHeight="1" x14ac:dyDescent="0.25"/>
    <row r="171932" spans="1:1" ht="14.25" customHeight="1" x14ac:dyDescent="0.3">
      <c r="A171932" s="21"/>
    </row>
    <row r="171938" s="20" customFormat="1" ht="14.25" customHeight="1" x14ac:dyDescent="0.25"/>
    <row r="171954" spans="1:1" ht="14.25" customHeight="1" x14ac:dyDescent="0.3">
      <c r="A171954" s="21"/>
    </row>
    <row r="171960" spans="1:1" s="20" customFormat="1" ht="14.25" customHeight="1" x14ac:dyDescent="0.25"/>
    <row r="171976" spans="1:1" ht="14.25" customHeight="1" x14ac:dyDescent="0.3">
      <c r="A171976" s="21"/>
    </row>
    <row r="171982" spans="1:1" s="20" customFormat="1" ht="14.25" customHeight="1" x14ac:dyDescent="0.25"/>
    <row r="171998" spans="1:1" ht="14.25" customHeight="1" x14ac:dyDescent="0.3">
      <c r="A171998" s="21"/>
    </row>
    <row r="172004" s="20" customFormat="1" ht="14.25" customHeight="1" x14ac:dyDescent="0.25"/>
    <row r="172020" spans="1:1" ht="14.25" customHeight="1" x14ac:dyDescent="0.3">
      <c r="A172020" s="21"/>
    </row>
    <row r="172026" spans="1:1" s="20" customFormat="1" ht="14.25" customHeight="1" x14ac:dyDescent="0.25"/>
    <row r="172042" spans="1:1" ht="14.25" customHeight="1" x14ac:dyDescent="0.3">
      <c r="A172042" s="21"/>
    </row>
    <row r="172048" spans="1:1" s="20" customFormat="1" ht="14.25" customHeight="1" x14ac:dyDescent="0.25"/>
    <row r="172064" spans="1:1" ht="14.25" customHeight="1" x14ac:dyDescent="0.3">
      <c r="A172064" s="21"/>
    </row>
    <row r="172070" s="20" customFormat="1" ht="14.25" customHeight="1" x14ac:dyDescent="0.25"/>
    <row r="172086" spans="1:1" ht="14.25" customHeight="1" x14ac:dyDescent="0.3">
      <c r="A172086" s="21"/>
    </row>
    <row r="172092" spans="1:1" s="20" customFormat="1" ht="14.25" customHeight="1" x14ac:dyDescent="0.25"/>
    <row r="172108" spans="1:1" ht="14.25" customHeight="1" x14ac:dyDescent="0.3">
      <c r="A172108" s="21"/>
    </row>
    <row r="172114" s="20" customFormat="1" ht="14.25" customHeight="1" x14ac:dyDescent="0.25"/>
    <row r="172130" spans="1:1" ht="14.25" customHeight="1" x14ac:dyDescent="0.3">
      <c r="A172130" s="21"/>
    </row>
    <row r="172136" spans="1:1" s="20" customFormat="1" ht="14.25" customHeight="1" x14ac:dyDescent="0.25"/>
    <row r="172152" spans="1:1" ht="14.25" customHeight="1" x14ac:dyDescent="0.3">
      <c r="A172152" s="21"/>
    </row>
    <row r="172158" spans="1:1" s="20" customFormat="1" ht="14.25" customHeight="1" x14ac:dyDescent="0.25"/>
    <row r="172174" spans="1:1" ht="14.25" customHeight="1" x14ac:dyDescent="0.3">
      <c r="A172174" s="21"/>
    </row>
    <row r="172180" s="20" customFormat="1" ht="14.25" customHeight="1" x14ac:dyDescent="0.25"/>
    <row r="172196" spans="1:1" ht="14.25" customHeight="1" x14ac:dyDescent="0.3">
      <c r="A172196" s="21"/>
    </row>
    <row r="172202" spans="1:1" s="20" customFormat="1" ht="14.25" customHeight="1" x14ac:dyDescent="0.25"/>
    <row r="172218" spans="1:1" ht="14.25" customHeight="1" x14ac:dyDescent="0.3">
      <c r="A172218" s="21"/>
    </row>
    <row r="172224" spans="1:1" s="20" customFormat="1" ht="14.25" customHeight="1" x14ac:dyDescent="0.25"/>
    <row r="172240" spans="1:1" ht="14.25" customHeight="1" x14ac:dyDescent="0.3">
      <c r="A172240" s="21"/>
    </row>
    <row r="172246" s="20" customFormat="1" ht="14.25" customHeight="1" x14ac:dyDescent="0.25"/>
    <row r="172262" spans="1:1" ht="14.25" customHeight="1" x14ac:dyDescent="0.3">
      <c r="A172262" s="21"/>
    </row>
    <row r="172268" spans="1:1" s="20" customFormat="1" ht="14.25" customHeight="1" x14ac:dyDescent="0.25"/>
    <row r="172284" spans="1:1" ht="14.25" customHeight="1" x14ac:dyDescent="0.3">
      <c r="A172284" s="21"/>
    </row>
    <row r="172290" s="20" customFormat="1" ht="14.25" customHeight="1" x14ac:dyDescent="0.25"/>
    <row r="172306" spans="1:1" ht="14.25" customHeight="1" x14ac:dyDescent="0.3">
      <c r="A172306" s="21"/>
    </row>
    <row r="172312" spans="1:1" s="20" customFormat="1" ht="14.25" customHeight="1" x14ac:dyDescent="0.25"/>
    <row r="172328" spans="1:1" ht="14.25" customHeight="1" x14ac:dyDescent="0.3">
      <c r="A172328" s="21"/>
    </row>
    <row r="172334" spans="1:1" s="20" customFormat="1" ht="14.25" customHeight="1" x14ac:dyDescent="0.25"/>
    <row r="172350" spans="1:1" ht="14.25" customHeight="1" x14ac:dyDescent="0.3">
      <c r="A172350" s="21"/>
    </row>
    <row r="172356" s="20" customFormat="1" ht="14.25" customHeight="1" x14ac:dyDescent="0.25"/>
    <row r="172372" spans="1:1" ht="14.25" customHeight="1" x14ac:dyDescent="0.3">
      <c r="A172372" s="21"/>
    </row>
    <row r="172378" spans="1:1" s="20" customFormat="1" ht="14.25" customHeight="1" x14ac:dyDescent="0.25"/>
    <row r="172394" spans="1:1" ht="14.25" customHeight="1" x14ac:dyDescent="0.3">
      <c r="A172394" s="21"/>
    </row>
    <row r="172400" spans="1:1" s="20" customFormat="1" ht="14.25" customHeight="1" x14ac:dyDescent="0.25"/>
    <row r="172416" spans="1:1" ht="14.25" customHeight="1" x14ac:dyDescent="0.3">
      <c r="A172416" s="21"/>
    </row>
    <row r="172422" s="20" customFormat="1" ht="14.25" customHeight="1" x14ac:dyDescent="0.25"/>
    <row r="172438" spans="1:1" ht="14.25" customHeight="1" x14ac:dyDescent="0.3">
      <c r="A172438" s="21"/>
    </row>
    <row r="172444" spans="1:1" s="20" customFormat="1" ht="14.25" customHeight="1" x14ac:dyDescent="0.25"/>
    <row r="172460" spans="1:1" ht="14.25" customHeight="1" x14ac:dyDescent="0.3">
      <c r="A172460" s="21"/>
    </row>
    <row r="172466" s="20" customFormat="1" ht="14.25" customHeight="1" x14ac:dyDescent="0.25"/>
    <row r="172482" spans="1:1" ht="14.25" customHeight="1" x14ac:dyDescent="0.3">
      <c r="A172482" s="21"/>
    </row>
    <row r="172488" spans="1:1" s="20" customFormat="1" ht="14.25" customHeight="1" x14ac:dyDescent="0.25"/>
    <row r="172504" spans="1:1" ht="14.25" customHeight="1" x14ac:dyDescent="0.3">
      <c r="A172504" s="21"/>
    </row>
    <row r="172510" spans="1:1" s="20" customFormat="1" ht="14.25" customHeight="1" x14ac:dyDescent="0.25"/>
    <row r="172526" spans="1:1" ht="14.25" customHeight="1" x14ac:dyDescent="0.3">
      <c r="A172526" s="21"/>
    </row>
    <row r="172532" s="20" customFormat="1" ht="14.25" customHeight="1" x14ac:dyDescent="0.25"/>
    <row r="172548" spans="1:1" ht="14.25" customHeight="1" x14ac:dyDescent="0.3">
      <c r="A172548" s="21"/>
    </row>
    <row r="172554" spans="1:1" s="20" customFormat="1" ht="14.25" customHeight="1" x14ac:dyDescent="0.25"/>
    <row r="172570" spans="1:1" ht="14.25" customHeight="1" x14ac:dyDescent="0.3">
      <c r="A172570" s="21"/>
    </row>
    <row r="172576" spans="1:1" s="20" customFormat="1" ht="14.25" customHeight="1" x14ac:dyDescent="0.25"/>
    <row r="172592" spans="1:1" ht="14.25" customHeight="1" x14ac:dyDescent="0.3">
      <c r="A172592" s="21"/>
    </row>
    <row r="172598" s="20" customFormat="1" ht="14.25" customHeight="1" x14ac:dyDescent="0.25"/>
    <row r="172614" spans="1:1" ht="14.25" customHeight="1" x14ac:dyDescent="0.3">
      <c r="A172614" s="21"/>
    </row>
    <row r="172620" spans="1:1" s="20" customFormat="1" ht="14.25" customHeight="1" x14ac:dyDescent="0.25"/>
    <row r="172636" spans="1:1" ht="14.25" customHeight="1" x14ac:dyDescent="0.3">
      <c r="A172636" s="21"/>
    </row>
    <row r="172642" s="20" customFormat="1" ht="14.25" customHeight="1" x14ac:dyDescent="0.25"/>
    <row r="172658" spans="1:1" ht="14.25" customHeight="1" x14ac:dyDescent="0.3">
      <c r="A172658" s="21"/>
    </row>
    <row r="172664" spans="1:1" s="20" customFormat="1" ht="14.25" customHeight="1" x14ac:dyDescent="0.25"/>
    <row r="172680" spans="1:1" ht="14.25" customHeight="1" x14ac:dyDescent="0.3">
      <c r="A172680" s="21"/>
    </row>
    <row r="172686" spans="1:1" s="20" customFormat="1" ht="14.25" customHeight="1" x14ac:dyDescent="0.25"/>
    <row r="172702" spans="1:1" ht="14.25" customHeight="1" x14ac:dyDescent="0.3">
      <c r="A172702" s="21"/>
    </row>
    <row r="172708" s="20" customFormat="1" ht="14.25" customHeight="1" x14ac:dyDescent="0.25"/>
    <row r="172724" spans="1:1" ht="14.25" customHeight="1" x14ac:dyDescent="0.3">
      <c r="A172724" s="21"/>
    </row>
    <row r="172730" spans="1:1" s="20" customFormat="1" ht="14.25" customHeight="1" x14ac:dyDescent="0.25"/>
    <row r="172746" spans="1:1" ht="14.25" customHeight="1" x14ac:dyDescent="0.3">
      <c r="A172746" s="21"/>
    </row>
    <row r="172752" spans="1:1" s="20" customFormat="1" ht="14.25" customHeight="1" x14ac:dyDescent="0.25"/>
    <row r="172768" spans="1:1" ht="14.25" customHeight="1" x14ac:dyDescent="0.3">
      <c r="A172768" s="21"/>
    </row>
    <row r="172774" s="20" customFormat="1" ht="14.25" customHeight="1" x14ac:dyDescent="0.25"/>
    <row r="172790" spans="1:1" ht="14.25" customHeight="1" x14ac:dyDescent="0.3">
      <c r="A172790" s="21"/>
    </row>
    <row r="172796" spans="1:1" s="20" customFormat="1" ht="14.25" customHeight="1" x14ac:dyDescent="0.25"/>
    <row r="172812" spans="1:1" ht="14.25" customHeight="1" x14ac:dyDescent="0.3">
      <c r="A172812" s="21"/>
    </row>
    <row r="172818" s="20" customFormat="1" ht="14.25" customHeight="1" x14ac:dyDescent="0.25"/>
    <row r="172834" spans="1:1" ht="14.25" customHeight="1" x14ac:dyDescent="0.3">
      <c r="A172834" s="21"/>
    </row>
    <row r="172840" spans="1:1" s="20" customFormat="1" ht="14.25" customHeight="1" x14ac:dyDescent="0.25"/>
    <row r="172856" spans="1:1" ht="14.25" customHeight="1" x14ac:dyDescent="0.3">
      <c r="A172856" s="21"/>
    </row>
    <row r="172862" spans="1:1" s="20" customFormat="1" ht="14.25" customHeight="1" x14ac:dyDescent="0.25"/>
    <row r="172878" spans="1:1" ht="14.25" customHeight="1" x14ac:dyDescent="0.3">
      <c r="A172878" s="21"/>
    </row>
    <row r="172884" s="20" customFormat="1" ht="14.25" customHeight="1" x14ac:dyDescent="0.25"/>
    <row r="172900" spans="1:1" ht="14.25" customHeight="1" x14ac:dyDescent="0.3">
      <c r="A172900" s="21"/>
    </row>
    <row r="172906" spans="1:1" s="20" customFormat="1" ht="14.25" customHeight="1" x14ac:dyDescent="0.25"/>
    <row r="172922" spans="1:1" ht="14.25" customHeight="1" x14ac:dyDescent="0.3">
      <c r="A172922" s="21"/>
    </row>
    <row r="172928" spans="1:1" s="20" customFormat="1" ht="14.25" customHeight="1" x14ac:dyDescent="0.25"/>
    <row r="172944" spans="1:1" ht="14.25" customHeight="1" x14ac:dyDescent="0.3">
      <c r="A172944" s="21"/>
    </row>
    <row r="172950" s="20" customFormat="1" ht="14.25" customHeight="1" x14ac:dyDescent="0.25"/>
    <row r="172966" spans="1:1" ht="14.25" customHeight="1" x14ac:dyDescent="0.3">
      <c r="A172966" s="21"/>
    </row>
    <row r="172972" spans="1:1" s="20" customFormat="1" ht="14.25" customHeight="1" x14ac:dyDescent="0.25"/>
    <row r="172988" spans="1:1" ht="14.25" customHeight="1" x14ac:dyDescent="0.3">
      <c r="A172988" s="21"/>
    </row>
    <row r="172994" s="20" customFormat="1" ht="14.25" customHeight="1" x14ac:dyDescent="0.25"/>
    <row r="173010" spans="1:1" ht="14.25" customHeight="1" x14ac:dyDescent="0.3">
      <c r="A173010" s="21"/>
    </row>
    <row r="173016" spans="1:1" s="20" customFormat="1" ht="14.25" customHeight="1" x14ac:dyDescent="0.25"/>
    <row r="173032" spans="1:1" ht="14.25" customHeight="1" x14ac:dyDescent="0.3">
      <c r="A173032" s="21"/>
    </row>
    <row r="173038" spans="1:1" s="20" customFormat="1" ht="14.25" customHeight="1" x14ac:dyDescent="0.25"/>
    <row r="173054" spans="1:1" ht="14.25" customHeight="1" x14ac:dyDescent="0.3">
      <c r="A173054" s="21"/>
    </row>
    <row r="173060" s="20" customFormat="1" ht="14.25" customHeight="1" x14ac:dyDescent="0.25"/>
    <row r="173076" spans="1:1" ht="14.25" customHeight="1" x14ac:dyDescent="0.3">
      <c r="A173076" s="21"/>
    </row>
    <row r="173082" spans="1:1" s="20" customFormat="1" ht="14.25" customHeight="1" x14ac:dyDescent="0.25"/>
    <row r="173098" spans="1:1" ht="14.25" customHeight="1" x14ac:dyDescent="0.3">
      <c r="A173098" s="21"/>
    </row>
    <row r="173104" spans="1:1" s="20" customFormat="1" ht="14.25" customHeight="1" x14ac:dyDescent="0.25"/>
    <row r="173120" spans="1:1" ht="14.25" customHeight="1" x14ac:dyDescent="0.3">
      <c r="A173120" s="21"/>
    </row>
    <row r="173126" s="20" customFormat="1" ht="14.25" customHeight="1" x14ac:dyDescent="0.25"/>
    <row r="173142" spans="1:1" ht="14.25" customHeight="1" x14ac:dyDescent="0.3">
      <c r="A173142" s="21"/>
    </row>
    <row r="173148" spans="1:1" s="20" customFormat="1" ht="14.25" customHeight="1" x14ac:dyDescent="0.25"/>
    <row r="173164" spans="1:1" ht="14.25" customHeight="1" x14ac:dyDescent="0.3">
      <c r="A173164" s="21"/>
    </row>
    <row r="173170" s="20" customFormat="1" ht="14.25" customHeight="1" x14ac:dyDescent="0.25"/>
    <row r="173186" spans="1:1" ht="14.25" customHeight="1" x14ac:dyDescent="0.3">
      <c r="A173186" s="21"/>
    </row>
    <row r="173192" spans="1:1" s="20" customFormat="1" ht="14.25" customHeight="1" x14ac:dyDescent="0.25"/>
    <row r="173208" spans="1:1" ht="14.25" customHeight="1" x14ac:dyDescent="0.3">
      <c r="A173208" s="21"/>
    </row>
    <row r="173214" spans="1:1" s="20" customFormat="1" ht="14.25" customHeight="1" x14ac:dyDescent="0.25"/>
    <row r="173230" spans="1:1" ht="14.25" customHeight="1" x14ac:dyDescent="0.3">
      <c r="A173230" s="21"/>
    </row>
    <row r="173236" s="20" customFormat="1" ht="14.25" customHeight="1" x14ac:dyDescent="0.25"/>
    <row r="173252" spans="1:1" ht="14.25" customHeight="1" x14ac:dyDescent="0.3">
      <c r="A173252" s="21"/>
    </row>
    <row r="173258" spans="1:1" s="20" customFormat="1" ht="14.25" customHeight="1" x14ac:dyDescent="0.25"/>
    <row r="173274" spans="1:1" ht="14.25" customHeight="1" x14ac:dyDescent="0.3">
      <c r="A173274" s="21"/>
    </row>
    <row r="173280" spans="1:1" s="20" customFormat="1" ht="14.25" customHeight="1" x14ac:dyDescent="0.25"/>
    <row r="173296" spans="1:1" ht="14.25" customHeight="1" x14ac:dyDescent="0.3">
      <c r="A173296" s="21"/>
    </row>
    <row r="173302" s="20" customFormat="1" ht="14.25" customHeight="1" x14ac:dyDescent="0.25"/>
    <row r="173318" spans="1:1" ht="14.25" customHeight="1" x14ac:dyDescent="0.3">
      <c r="A173318" s="21"/>
    </row>
    <row r="173324" spans="1:1" s="20" customFormat="1" ht="14.25" customHeight="1" x14ac:dyDescent="0.25"/>
    <row r="173340" spans="1:1" ht="14.25" customHeight="1" x14ac:dyDescent="0.3">
      <c r="A173340" s="21"/>
    </row>
    <row r="173346" s="20" customFormat="1" ht="14.25" customHeight="1" x14ac:dyDescent="0.25"/>
    <row r="173362" spans="1:1" ht="14.25" customHeight="1" x14ac:dyDescent="0.3">
      <c r="A173362" s="21"/>
    </row>
    <row r="173368" spans="1:1" s="20" customFormat="1" ht="14.25" customHeight="1" x14ac:dyDescent="0.25"/>
    <row r="173384" spans="1:1" ht="14.25" customHeight="1" x14ac:dyDescent="0.3">
      <c r="A173384" s="21"/>
    </row>
    <row r="173390" spans="1:1" s="20" customFormat="1" ht="14.25" customHeight="1" x14ac:dyDescent="0.25"/>
    <row r="173406" spans="1:1" ht="14.25" customHeight="1" x14ac:dyDescent="0.3">
      <c r="A173406" s="21"/>
    </row>
    <row r="173412" s="20" customFormat="1" ht="14.25" customHeight="1" x14ac:dyDescent="0.25"/>
    <row r="173428" spans="1:1" ht="14.25" customHeight="1" x14ac:dyDescent="0.3">
      <c r="A173428" s="21"/>
    </row>
    <row r="173434" spans="1:1" s="20" customFormat="1" ht="14.25" customHeight="1" x14ac:dyDescent="0.25"/>
    <row r="173450" spans="1:1" ht="14.25" customHeight="1" x14ac:dyDescent="0.3">
      <c r="A173450" s="21"/>
    </row>
    <row r="173456" spans="1:1" s="20" customFormat="1" ht="14.25" customHeight="1" x14ac:dyDescent="0.25"/>
    <row r="173472" spans="1:1" ht="14.25" customHeight="1" x14ac:dyDescent="0.3">
      <c r="A173472" s="21"/>
    </row>
    <row r="173478" s="20" customFormat="1" ht="14.25" customHeight="1" x14ac:dyDescent="0.25"/>
    <row r="173494" spans="1:1" ht="14.25" customHeight="1" x14ac:dyDescent="0.3">
      <c r="A173494" s="21"/>
    </row>
    <row r="173500" spans="1:1" s="20" customFormat="1" ht="14.25" customHeight="1" x14ac:dyDescent="0.25"/>
    <row r="173516" spans="1:1" ht="14.25" customHeight="1" x14ac:dyDescent="0.3">
      <c r="A173516" s="21"/>
    </row>
    <row r="173522" s="20" customFormat="1" ht="14.25" customHeight="1" x14ac:dyDescent="0.25"/>
    <row r="173538" spans="1:1" ht="14.25" customHeight="1" x14ac:dyDescent="0.3">
      <c r="A173538" s="21"/>
    </row>
    <row r="173544" spans="1:1" s="20" customFormat="1" ht="14.25" customHeight="1" x14ac:dyDescent="0.25"/>
    <row r="173560" spans="1:1" ht="14.25" customHeight="1" x14ac:dyDescent="0.3">
      <c r="A173560" s="21"/>
    </row>
    <row r="173566" spans="1:1" s="20" customFormat="1" ht="14.25" customHeight="1" x14ac:dyDescent="0.25"/>
    <row r="173582" spans="1:1" ht="14.25" customHeight="1" x14ac:dyDescent="0.3">
      <c r="A173582" s="21"/>
    </row>
    <row r="173588" s="20" customFormat="1" ht="14.25" customHeight="1" x14ac:dyDescent="0.25"/>
    <row r="173604" spans="1:1" ht="14.25" customHeight="1" x14ac:dyDescent="0.3">
      <c r="A173604" s="21"/>
    </row>
    <row r="173610" spans="1:1" s="20" customFormat="1" ht="14.25" customHeight="1" x14ac:dyDescent="0.25"/>
    <row r="173626" spans="1:1" ht="14.25" customHeight="1" x14ac:dyDescent="0.3">
      <c r="A173626" s="21"/>
    </row>
    <row r="173632" spans="1:1" s="20" customFormat="1" ht="14.25" customHeight="1" x14ac:dyDescent="0.25"/>
    <row r="173648" spans="1:1" ht="14.25" customHeight="1" x14ac:dyDescent="0.3">
      <c r="A173648" s="21"/>
    </row>
    <row r="173654" s="20" customFormat="1" ht="14.25" customHeight="1" x14ac:dyDescent="0.25"/>
    <row r="173670" spans="1:1" ht="14.25" customHeight="1" x14ac:dyDescent="0.3">
      <c r="A173670" s="21"/>
    </row>
    <row r="173676" spans="1:1" s="20" customFormat="1" ht="14.25" customHeight="1" x14ac:dyDescent="0.25"/>
    <row r="173692" spans="1:1" ht="14.25" customHeight="1" x14ac:dyDescent="0.3">
      <c r="A173692" s="21"/>
    </row>
    <row r="173698" s="20" customFormat="1" ht="14.25" customHeight="1" x14ac:dyDescent="0.25"/>
    <row r="173714" spans="1:1" ht="14.25" customHeight="1" x14ac:dyDescent="0.3">
      <c r="A173714" s="21"/>
    </row>
    <row r="173720" spans="1:1" s="20" customFormat="1" ht="14.25" customHeight="1" x14ac:dyDescent="0.25"/>
    <row r="173736" spans="1:1" ht="14.25" customHeight="1" x14ac:dyDescent="0.3">
      <c r="A173736" s="21"/>
    </row>
    <row r="173742" spans="1:1" s="20" customFormat="1" ht="14.25" customHeight="1" x14ac:dyDescent="0.25"/>
    <row r="173758" spans="1:1" ht="14.25" customHeight="1" x14ac:dyDescent="0.3">
      <c r="A173758" s="21"/>
    </row>
    <row r="173764" s="20" customFormat="1" ht="14.25" customHeight="1" x14ac:dyDescent="0.25"/>
    <row r="173780" spans="1:1" ht="14.25" customHeight="1" x14ac:dyDescent="0.3">
      <c r="A173780" s="21"/>
    </row>
    <row r="173786" spans="1:1" s="20" customFormat="1" ht="14.25" customHeight="1" x14ac:dyDescent="0.25"/>
    <row r="173802" spans="1:1" ht="14.25" customHeight="1" x14ac:dyDescent="0.3">
      <c r="A173802" s="21"/>
    </row>
    <row r="173808" spans="1:1" s="20" customFormat="1" ht="14.25" customHeight="1" x14ac:dyDescent="0.25"/>
    <row r="173824" spans="1:1" ht="14.25" customHeight="1" x14ac:dyDescent="0.3">
      <c r="A173824" s="21"/>
    </row>
    <row r="173830" s="20" customFormat="1" ht="14.25" customHeight="1" x14ac:dyDescent="0.25"/>
    <row r="173846" spans="1:1" ht="14.25" customHeight="1" x14ac:dyDescent="0.3">
      <c r="A173846" s="21"/>
    </row>
    <row r="173852" spans="1:1" s="20" customFormat="1" ht="14.25" customHeight="1" x14ac:dyDescent="0.25"/>
    <row r="173868" spans="1:1" ht="14.25" customHeight="1" x14ac:dyDescent="0.3">
      <c r="A173868" s="21"/>
    </row>
    <row r="173874" s="20" customFormat="1" ht="14.25" customHeight="1" x14ac:dyDescent="0.25"/>
    <row r="173890" spans="1:1" ht="14.25" customHeight="1" x14ac:dyDescent="0.3">
      <c r="A173890" s="21"/>
    </row>
    <row r="173896" spans="1:1" s="20" customFormat="1" ht="14.25" customHeight="1" x14ac:dyDescent="0.25"/>
    <row r="173912" spans="1:1" ht="14.25" customHeight="1" x14ac:dyDescent="0.3">
      <c r="A173912" s="21"/>
    </row>
    <row r="173918" spans="1:1" s="20" customFormat="1" ht="14.25" customHeight="1" x14ac:dyDescent="0.25"/>
    <row r="173934" spans="1:1" ht="14.25" customHeight="1" x14ac:dyDescent="0.3">
      <c r="A173934" s="21"/>
    </row>
    <row r="173940" s="20" customFormat="1" ht="14.25" customHeight="1" x14ac:dyDescent="0.25"/>
    <row r="173956" spans="1:1" ht="14.25" customHeight="1" x14ac:dyDescent="0.3">
      <c r="A173956" s="21"/>
    </row>
    <row r="173962" spans="1:1" s="20" customFormat="1" ht="14.25" customHeight="1" x14ac:dyDescent="0.25"/>
    <row r="173978" spans="1:1" ht="14.25" customHeight="1" x14ac:dyDescent="0.3">
      <c r="A173978" s="21"/>
    </row>
    <row r="173984" spans="1:1" s="20" customFormat="1" ht="14.25" customHeight="1" x14ac:dyDescent="0.25"/>
    <row r="174000" spans="1:1" ht="14.25" customHeight="1" x14ac:dyDescent="0.3">
      <c r="A174000" s="21"/>
    </row>
    <row r="174006" s="20" customFormat="1" ht="14.25" customHeight="1" x14ac:dyDescent="0.25"/>
    <row r="174022" spans="1:1" ht="14.25" customHeight="1" x14ac:dyDescent="0.3">
      <c r="A174022" s="21"/>
    </row>
    <row r="174028" spans="1:1" s="20" customFormat="1" ht="14.25" customHeight="1" x14ac:dyDescent="0.25"/>
    <row r="174044" spans="1:1" ht="14.25" customHeight="1" x14ac:dyDescent="0.3">
      <c r="A174044" s="21"/>
    </row>
    <row r="174050" s="20" customFormat="1" ht="14.25" customHeight="1" x14ac:dyDescent="0.25"/>
    <row r="174066" spans="1:1" ht="14.25" customHeight="1" x14ac:dyDescent="0.3">
      <c r="A174066" s="21"/>
    </row>
    <row r="174072" spans="1:1" s="20" customFormat="1" ht="14.25" customHeight="1" x14ac:dyDescent="0.25"/>
    <row r="174088" spans="1:1" ht="14.25" customHeight="1" x14ac:dyDescent="0.3">
      <c r="A174088" s="21"/>
    </row>
    <row r="174094" spans="1:1" s="20" customFormat="1" ht="14.25" customHeight="1" x14ac:dyDescent="0.25"/>
    <row r="174110" spans="1:1" ht="14.25" customHeight="1" x14ac:dyDescent="0.3">
      <c r="A174110" s="21"/>
    </row>
    <row r="174116" s="20" customFormat="1" ht="14.25" customHeight="1" x14ac:dyDescent="0.25"/>
    <row r="174132" spans="1:1" ht="14.25" customHeight="1" x14ac:dyDescent="0.3">
      <c r="A174132" s="21"/>
    </row>
    <row r="174138" spans="1:1" s="20" customFormat="1" ht="14.25" customHeight="1" x14ac:dyDescent="0.25"/>
    <row r="174154" spans="1:1" ht="14.25" customHeight="1" x14ac:dyDescent="0.3">
      <c r="A174154" s="21"/>
    </row>
    <row r="174160" spans="1:1" s="20" customFormat="1" ht="14.25" customHeight="1" x14ac:dyDescent="0.25"/>
    <row r="174176" spans="1:1" ht="14.25" customHeight="1" x14ac:dyDescent="0.3">
      <c r="A174176" s="21"/>
    </row>
    <row r="174182" s="20" customFormat="1" ht="14.25" customHeight="1" x14ac:dyDescent="0.25"/>
    <row r="174198" spans="1:1" ht="14.25" customHeight="1" x14ac:dyDescent="0.3">
      <c r="A174198" s="21"/>
    </row>
    <row r="174204" spans="1:1" s="20" customFormat="1" ht="14.25" customHeight="1" x14ac:dyDescent="0.25"/>
    <row r="174220" spans="1:1" ht="14.25" customHeight="1" x14ac:dyDescent="0.3">
      <c r="A174220" s="21"/>
    </row>
    <row r="174226" s="20" customFormat="1" ht="14.25" customHeight="1" x14ac:dyDescent="0.25"/>
    <row r="174242" spans="1:1" ht="14.25" customHeight="1" x14ac:dyDescent="0.3">
      <c r="A174242" s="21"/>
    </row>
    <row r="174248" spans="1:1" s="20" customFormat="1" ht="14.25" customHeight="1" x14ac:dyDescent="0.25"/>
    <row r="174264" spans="1:1" ht="14.25" customHeight="1" x14ac:dyDescent="0.3">
      <c r="A174264" s="21"/>
    </row>
    <row r="174270" spans="1:1" s="20" customFormat="1" ht="14.25" customHeight="1" x14ac:dyDescent="0.25"/>
    <row r="174286" spans="1:1" ht="14.25" customHeight="1" x14ac:dyDescent="0.3">
      <c r="A174286" s="21"/>
    </row>
    <row r="174292" s="20" customFormat="1" ht="14.25" customHeight="1" x14ac:dyDescent="0.25"/>
    <row r="174308" spans="1:1" ht="14.25" customHeight="1" x14ac:dyDescent="0.3">
      <c r="A174308" s="21"/>
    </row>
    <row r="174314" spans="1:1" s="20" customFormat="1" ht="14.25" customHeight="1" x14ac:dyDescent="0.25"/>
    <row r="174330" spans="1:1" ht="14.25" customHeight="1" x14ac:dyDescent="0.3">
      <c r="A174330" s="21"/>
    </row>
    <row r="174336" spans="1:1" s="20" customFormat="1" ht="14.25" customHeight="1" x14ac:dyDescent="0.25"/>
    <row r="174352" spans="1:1" ht="14.25" customHeight="1" x14ac:dyDescent="0.3">
      <c r="A174352" s="21"/>
    </row>
    <row r="174358" s="20" customFormat="1" ht="14.25" customHeight="1" x14ac:dyDescent="0.25"/>
    <row r="174374" spans="1:1" ht="14.25" customHeight="1" x14ac:dyDescent="0.3">
      <c r="A174374" s="21"/>
    </row>
    <row r="174380" spans="1:1" s="20" customFormat="1" ht="14.25" customHeight="1" x14ac:dyDescent="0.25"/>
    <row r="174396" spans="1:1" ht="14.25" customHeight="1" x14ac:dyDescent="0.3">
      <c r="A174396" s="21"/>
    </row>
    <row r="174402" s="20" customFormat="1" ht="14.25" customHeight="1" x14ac:dyDescent="0.25"/>
    <row r="174418" spans="1:1" ht="14.25" customHeight="1" x14ac:dyDescent="0.3">
      <c r="A174418" s="21"/>
    </row>
    <row r="174424" spans="1:1" s="20" customFormat="1" ht="14.25" customHeight="1" x14ac:dyDescent="0.25"/>
    <row r="174440" spans="1:1" ht="14.25" customHeight="1" x14ac:dyDescent="0.3">
      <c r="A174440" s="21"/>
    </row>
    <row r="174446" spans="1:1" s="20" customFormat="1" ht="14.25" customHeight="1" x14ac:dyDescent="0.25"/>
    <row r="174462" spans="1:1" ht="14.25" customHeight="1" x14ac:dyDescent="0.3">
      <c r="A174462" s="21"/>
    </row>
    <row r="174468" s="20" customFormat="1" ht="14.25" customHeight="1" x14ac:dyDescent="0.25"/>
    <row r="174484" spans="1:1" ht="14.25" customHeight="1" x14ac:dyDescent="0.3">
      <c r="A174484" s="21"/>
    </row>
    <row r="174490" spans="1:1" s="20" customFormat="1" ht="14.25" customHeight="1" x14ac:dyDescent="0.25"/>
    <row r="174506" spans="1:1" ht="14.25" customHeight="1" x14ac:dyDescent="0.3">
      <c r="A174506" s="21"/>
    </row>
    <row r="174512" spans="1:1" s="20" customFormat="1" ht="14.25" customHeight="1" x14ac:dyDescent="0.25"/>
    <row r="174528" spans="1:1" ht="14.25" customHeight="1" x14ac:dyDescent="0.3">
      <c r="A174528" s="21"/>
    </row>
    <row r="174534" s="20" customFormat="1" ht="14.25" customHeight="1" x14ac:dyDescent="0.25"/>
    <row r="174550" spans="1:1" ht="14.25" customHeight="1" x14ac:dyDescent="0.3">
      <c r="A174550" s="21"/>
    </row>
    <row r="174556" spans="1:1" s="20" customFormat="1" ht="14.25" customHeight="1" x14ac:dyDescent="0.25"/>
    <row r="174572" spans="1:1" ht="14.25" customHeight="1" x14ac:dyDescent="0.3">
      <c r="A174572" s="21"/>
    </row>
    <row r="174578" s="20" customFormat="1" ht="14.25" customHeight="1" x14ac:dyDescent="0.25"/>
    <row r="174594" spans="1:1" ht="14.25" customHeight="1" x14ac:dyDescent="0.3">
      <c r="A174594" s="21"/>
    </row>
    <row r="174600" spans="1:1" s="20" customFormat="1" ht="14.25" customHeight="1" x14ac:dyDescent="0.25"/>
    <row r="174616" spans="1:1" ht="14.25" customHeight="1" x14ac:dyDescent="0.3">
      <c r="A174616" s="21"/>
    </row>
    <row r="174622" spans="1:1" s="20" customFormat="1" ht="14.25" customHeight="1" x14ac:dyDescent="0.25"/>
    <row r="174638" spans="1:1" ht="14.25" customHeight="1" x14ac:dyDescent="0.3">
      <c r="A174638" s="21"/>
    </row>
    <row r="174644" s="20" customFormat="1" ht="14.25" customHeight="1" x14ac:dyDescent="0.25"/>
    <row r="174660" spans="1:1" ht="14.25" customHeight="1" x14ac:dyDescent="0.3">
      <c r="A174660" s="21"/>
    </row>
    <row r="174666" spans="1:1" s="20" customFormat="1" ht="14.25" customHeight="1" x14ac:dyDescent="0.25"/>
    <row r="174682" spans="1:1" ht="14.25" customHeight="1" x14ac:dyDescent="0.3">
      <c r="A174682" s="21"/>
    </row>
    <row r="174688" spans="1:1" s="20" customFormat="1" ht="14.25" customHeight="1" x14ac:dyDescent="0.25"/>
    <row r="174704" spans="1:1" ht="14.25" customHeight="1" x14ac:dyDescent="0.3">
      <c r="A174704" s="21"/>
    </row>
    <row r="174710" s="20" customFormat="1" ht="14.25" customHeight="1" x14ac:dyDescent="0.25"/>
    <row r="174726" spans="1:1" ht="14.25" customHeight="1" x14ac:dyDescent="0.3">
      <c r="A174726" s="21"/>
    </row>
    <row r="174732" spans="1:1" s="20" customFormat="1" ht="14.25" customHeight="1" x14ac:dyDescent="0.25"/>
    <row r="174748" spans="1:1" ht="14.25" customHeight="1" x14ac:dyDescent="0.3">
      <c r="A174748" s="21"/>
    </row>
    <row r="174754" s="20" customFormat="1" ht="14.25" customHeight="1" x14ac:dyDescent="0.25"/>
    <row r="174770" spans="1:1" ht="14.25" customHeight="1" x14ac:dyDescent="0.3">
      <c r="A174770" s="21"/>
    </row>
    <row r="174776" spans="1:1" s="20" customFormat="1" ht="14.25" customHeight="1" x14ac:dyDescent="0.25"/>
    <row r="174792" spans="1:1" ht="14.25" customHeight="1" x14ac:dyDescent="0.3">
      <c r="A174792" s="21"/>
    </row>
    <row r="174798" spans="1:1" s="20" customFormat="1" ht="14.25" customHeight="1" x14ac:dyDescent="0.25"/>
    <row r="174814" spans="1:1" ht="14.25" customHeight="1" x14ac:dyDescent="0.3">
      <c r="A174814" s="21"/>
    </row>
    <row r="174820" s="20" customFormat="1" ht="14.25" customHeight="1" x14ac:dyDescent="0.25"/>
    <row r="174836" spans="1:1" ht="14.25" customHeight="1" x14ac:dyDescent="0.3">
      <c r="A174836" s="21"/>
    </row>
    <row r="174842" spans="1:1" s="20" customFormat="1" ht="14.25" customHeight="1" x14ac:dyDescent="0.25"/>
    <row r="174858" spans="1:1" ht="14.25" customHeight="1" x14ac:dyDescent="0.3">
      <c r="A174858" s="21"/>
    </row>
    <row r="174864" spans="1:1" s="20" customFormat="1" ht="14.25" customHeight="1" x14ac:dyDescent="0.25"/>
    <row r="174880" spans="1:1" ht="14.25" customHeight="1" x14ac:dyDescent="0.3">
      <c r="A174880" s="21"/>
    </row>
    <row r="174886" s="20" customFormat="1" ht="14.25" customHeight="1" x14ac:dyDescent="0.25"/>
    <row r="174902" spans="1:1" ht="14.25" customHeight="1" x14ac:dyDescent="0.3">
      <c r="A174902" s="21"/>
    </row>
    <row r="174908" spans="1:1" s="20" customFormat="1" ht="14.25" customHeight="1" x14ac:dyDescent="0.25"/>
    <row r="174924" spans="1:1" ht="14.25" customHeight="1" x14ac:dyDescent="0.3">
      <c r="A174924" s="21"/>
    </row>
    <row r="174930" s="20" customFormat="1" ht="14.25" customHeight="1" x14ac:dyDescent="0.25"/>
    <row r="174946" spans="1:1" ht="14.25" customHeight="1" x14ac:dyDescent="0.3">
      <c r="A174946" s="21"/>
    </row>
    <row r="174952" spans="1:1" s="20" customFormat="1" ht="14.25" customHeight="1" x14ac:dyDescent="0.25"/>
    <row r="174968" spans="1:1" ht="14.25" customHeight="1" x14ac:dyDescent="0.3">
      <c r="A174968" s="21"/>
    </row>
    <row r="174974" spans="1:1" s="20" customFormat="1" ht="14.25" customHeight="1" x14ac:dyDescent="0.25"/>
    <row r="174990" spans="1:1" ht="14.25" customHeight="1" x14ac:dyDescent="0.3">
      <c r="A174990" s="21"/>
    </row>
    <row r="174996" s="20" customFormat="1" ht="14.25" customHeight="1" x14ac:dyDescent="0.25"/>
    <row r="175012" spans="1:1" ht="14.25" customHeight="1" x14ac:dyDescent="0.3">
      <c r="A175012" s="21"/>
    </row>
    <row r="175018" spans="1:1" s="20" customFormat="1" ht="14.25" customHeight="1" x14ac:dyDescent="0.25"/>
    <row r="175034" spans="1:1" ht="14.25" customHeight="1" x14ac:dyDescent="0.3">
      <c r="A175034" s="21"/>
    </row>
    <row r="175040" spans="1:1" s="20" customFormat="1" ht="14.25" customHeight="1" x14ac:dyDescent="0.25"/>
    <row r="175056" spans="1:1" ht="14.25" customHeight="1" x14ac:dyDescent="0.3">
      <c r="A175056" s="21"/>
    </row>
    <row r="175062" s="20" customFormat="1" ht="14.25" customHeight="1" x14ac:dyDescent="0.25"/>
    <row r="175078" spans="1:1" ht="14.25" customHeight="1" x14ac:dyDescent="0.3">
      <c r="A175078" s="21"/>
    </row>
    <row r="175084" spans="1:1" s="20" customFormat="1" ht="14.25" customHeight="1" x14ac:dyDescent="0.25"/>
    <row r="175100" spans="1:1" ht="14.25" customHeight="1" x14ac:dyDescent="0.3">
      <c r="A175100" s="21"/>
    </row>
    <row r="175106" s="20" customFormat="1" ht="14.25" customHeight="1" x14ac:dyDescent="0.25"/>
    <row r="175122" spans="1:1" ht="14.25" customHeight="1" x14ac:dyDescent="0.3">
      <c r="A175122" s="21"/>
    </row>
    <row r="175128" spans="1:1" s="20" customFormat="1" ht="14.25" customHeight="1" x14ac:dyDescent="0.25"/>
    <row r="175144" spans="1:1" ht="14.25" customHeight="1" x14ac:dyDescent="0.3">
      <c r="A175144" s="21"/>
    </row>
    <row r="175150" spans="1:1" s="20" customFormat="1" ht="14.25" customHeight="1" x14ac:dyDescent="0.25"/>
    <row r="175166" spans="1:1" ht="14.25" customHeight="1" x14ac:dyDescent="0.3">
      <c r="A175166" s="21"/>
    </row>
    <row r="175172" s="20" customFormat="1" ht="14.25" customHeight="1" x14ac:dyDescent="0.25"/>
    <row r="175188" spans="1:1" ht="14.25" customHeight="1" x14ac:dyDescent="0.3">
      <c r="A175188" s="21"/>
    </row>
    <row r="175194" spans="1:1" s="20" customFormat="1" ht="14.25" customHeight="1" x14ac:dyDescent="0.25"/>
    <row r="175210" spans="1:1" ht="14.25" customHeight="1" x14ac:dyDescent="0.3">
      <c r="A175210" s="21"/>
    </row>
    <row r="175216" spans="1:1" s="20" customFormat="1" ht="14.25" customHeight="1" x14ac:dyDescent="0.25"/>
    <row r="175232" spans="1:1" ht="14.25" customHeight="1" x14ac:dyDescent="0.3">
      <c r="A175232" s="21"/>
    </row>
    <row r="175238" s="20" customFormat="1" ht="14.25" customHeight="1" x14ac:dyDescent="0.25"/>
    <row r="175254" spans="1:1" ht="14.25" customHeight="1" x14ac:dyDescent="0.3">
      <c r="A175254" s="21"/>
    </row>
    <row r="175260" spans="1:1" s="20" customFormat="1" ht="14.25" customHeight="1" x14ac:dyDescent="0.25"/>
    <row r="175276" spans="1:1" ht="14.25" customHeight="1" x14ac:dyDescent="0.3">
      <c r="A175276" s="21"/>
    </row>
    <row r="175282" s="20" customFormat="1" ht="14.25" customHeight="1" x14ac:dyDescent="0.25"/>
    <row r="175298" spans="1:1" ht="14.25" customHeight="1" x14ac:dyDescent="0.3">
      <c r="A175298" s="21"/>
    </row>
    <row r="175304" spans="1:1" s="20" customFormat="1" ht="14.25" customHeight="1" x14ac:dyDescent="0.25"/>
    <row r="175320" spans="1:1" ht="14.25" customHeight="1" x14ac:dyDescent="0.3">
      <c r="A175320" s="21"/>
    </row>
    <row r="175326" spans="1:1" s="20" customFormat="1" ht="14.25" customHeight="1" x14ac:dyDescent="0.25"/>
    <row r="175342" spans="1:1" ht="14.25" customHeight="1" x14ac:dyDescent="0.3">
      <c r="A175342" s="21"/>
    </row>
    <row r="175348" s="20" customFormat="1" ht="14.25" customHeight="1" x14ac:dyDescent="0.25"/>
    <row r="175364" spans="1:1" ht="14.25" customHeight="1" x14ac:dyDescent="0.3">
      <c r="A175364" s="21"/>
    </row>
    <row r="175370" spans="1:1" s="20" customFormat="1" ht="14.25" customHeight="1" x14ac:dyDescent="0.25"/>
    <row r="175386" spans="1:1" ht="14.25" customHeight="1" x14ac:dyDescent="0.3">
      <c r="A175386" s="21"/>
    </row>
    <row r="175392" spans="1:1" s="20" customFormat="1" ht="14.25" customHeight="1" x14ac:dyDescent="0.25"/>
    <row r="175408" spans="1:1" ht="14.25" customHeight="1" x14ac:dyDescent="0.3">
      <c r="A175408" s="21"/>
    </row>
    <row r="175414" s="20" customFormat="1" ht="14.25" customHeight="1" x14ac:dyDescent="0.25"/>
    <row r="175430" spans="1:1" ht="14.25" customHeight="1" x14ac:dyDescent="0.3">
      <c r="A175430" s="21"/>
    </row>
    <row r="175436" spans="1:1" s="20" customFormat="1" ht="14.25" customHeight="1" x14ac:dyDescent="0.25"/>
    <row r="175452" spans="1:1" ht="14.25" customHeight="1" x14ac:dyDescent="0.3">
      <c r="A175452" s="21"/>
    </row>
    <row r="175458" s="20" customFormat="1" ht="14.25" customHeight="1" x14ac:dyDescent="0.25"/>
    <row r="175474" spans="1:1" ht="14.25" customHeight="1" x14ac:dyDescent="0.3">
      <c r="A175474" s="21"/>
    </row>
    <row r="175480" spans="1:1" s="20" customFormat="1" ht="14.25" customHeight="1" x14ac:dyDescent="0.25"/>
    <row r="175496" spans="1:1" ht="14.25" customHeight="1" x14ac:dyDescent="0.3">
      <c r="A175496" s="21"/>
    </row>
    <row r="175502" spans="1:1" s="20" customFormat="1" ht="14.25" customHeight="1" x14ac:dyDescent="0.25"/>
    <row r="175518" spans="1:1" ht="14.25" customHeight="1" x14ac:dyDescent="0.3">
      <c r="A175518" s="21"/>
    </row>
    <row r="175524" s="20" customFormat="1" ht="14.25" customHeight="1" x14ac:dyDescent="0.25"/>
    <row r="175540" spans="1:1" ht="14.25" customHeight="1" x14ac:dyDescent="0.3">
      <c r="A175540" s="21"/>
    </row>
    <row r="175546" spans="1:1" s="20" customFormat="1" ht="14.25" customHeight="1" x14ac:dyDescent="0.25"/>
    <row r="175562" spans="1:1" ht="14.25" customHeight="1" x14ac:dyDescent="0.3">
      <c r="A175562" s="21"/>
    </row>
    <row r="175568" spans="1:1" s="20" customFormat="1" ht="14.25" customHeight="1" x14ac:dyDescent="0.25"/>
    <row r="175584" spans="1:1" ht="14.25" customHeight="1" x14ac:dyDescent="0.3">
      <c r="A175584" s="21"/>
    </row>
    <row r="175590" s="20" customFormat="1" ht="14.25" customHeight="1" x14ac:dyDescent="0.25"/>
    <row r="175606" spans="1:1" ht="14.25" customHeight="1" x14ac:dyDescent="0.3">
      <c r="A175606" s="21"/>
    </row>
    <row r="175612" spans="1:1" s="20" customFormat="1" ht="14.25" customHeight="1" x14ac:dyDescent="0.25"/>
    <row r="175628" spans="1:1" ht="14.25" customHeight="1" x14ac:dyDescent="0.3">
      <c r="A175628" s="21"/>
    </row>
    <row r="175634" s="20" customFormat="1" ht="14.25" customHeight="1" x14ac:dyDescent="0.25"/>
    <row r="175650" spans="1:1" ht="14.25" customHeight="1" x14ac:dyDescent="0.3">
      <c r="A175650" s="21"/>
    </row>
    <row r="175656" spans="1:1" s="20" customFormat="1" ht="14.25" customHeight="1" x14ac:dyDescent="0.25"/>
    <row r="175672" spans="1:1" ht="14.25" customHeight="1" x14ac:dyDescent="0.3">
      <c r="A175672" s="21"/>
    </row>
    <row r="175678" spans="1:1" s="20" customFormat="1" ht="14.25" customHeight="1" x14ac:dyDescent="0.25"/>
    <row r="175694" spans="1:1" ht="14.25" customHeight="1" x14ac:dyDescent="0.3">
      <c r="A175694" s="21"/>
    </row>
    <row r="175700" s="20" customFormat="1" ht="14.25" customHeight="1" x14ac:dyDescent="0.25"/>
    <row r="175716" spans="1:1" ht="14.25" customHeight="1" x14ac:dyDescent="0.3">
      <c r="A175716" s="21"/>
    </row>
    <row r="175722" spans="1:1" s="20" customFormat="1" ht="14.25" customHeight="1" x14ac:dyDescent="0.25"/>
    <row r="175738" spans="1:1" ht="14.25" customHeight="1" x14ac:dyDescent="0.3">
      <c r="A175738" s="21"/>
    </row>
    <row r="175744" spans="1:1" s="20" customFormat="1" ht="14.25" customHeight="1" x14ac:dyDescent="0.25"/>
    <row r="175760" spans="1:1" ht="14.25" customHeight="1" x14ac:dyDescent="0.3">
      <c r="A175760" s="21"/>
    </row>
    <row r="175766" s="20" customFormat="1" ht="14.25" customHeight="1" x14ac:dyDescent="0.25"/>
    <row r="175782" spans="1:1" ht="14.25" customHeight="1" x14ac:dyDescent="0.3">
      <c r="A175782" s="21"/>
    </row>
    <row r="175788" spans="1:1" s="20" customFormat="1" ht="14.25" customHeight="1" x14ac:dyDescent="0.25"/>
    <row r="175804" spans="1:1" ht="14.25" customHeight="1" x14ac:dyDescent="0.3">
      <c r="A175804" s="21"/>
    </row>
    <row r="175810" s="20" customFormat="1" ht="14.25" customHeight="1" x14ac:dyDescent="0.25"/>
    <row r="175826" spans="1:1" ht="14.25" customHeight="1" x14ac:dyDescent="0.3">
      <c r="A175826" s="21"/>
    </row>
    <row r="175832" spans="1:1" s="20" customFormat="1" ht="14.25" customHeight="1" x14ac:dyDescent="0.25"/>
    <row r="175848" spans="1:1" ht="14.25" customHeight="1" x14ac:dyDescent="0.3">
      <c r="A175848" s="21"/>
    </row>
    <row r="175854" spans="1:1" s="20" customFormat="1" ht="14.25" customHeight="1" x14ac:dyDescent="0.25"/>
    <row r="175870" spans="1:1" ht="14.25" customHeight="1" x14ac:dyDescent="0.3">
      <c r="A175870" s="21"/>
    </row>
    <row r="175876" s="20" customFormat="1" ht="14.25" customHeight="1" x14ac:dyDescent="0.25"/>
    <row r="175892" spans="1:1" ht="14.25" customHeight="1" x14ac:dyDescent="0.3">
      <c r="A175892" s="21"/>
    </row>
    <row r="175898" spans="1:1" s="20" customFormat="1" ht="14.25" customHeight="1" x14ac:dyDescent="0.25"/>
    <row r="175914" spans="1:1" ht="14.25" customHeight="1" x14ac:dyDescent="0.3">
      <c r="A175914" s="21"/>
    </row>
    <row r="175920" spans="1:1" s="20" customFormat="1" ht="14.25" customHeight="1" x14ac:dyDescent="0.25"/>
    <row r="175936" spans="1:1" ht="14.25" customHeight="1" x14ac:dyDescent="0.3">
      <c r="A175936" s="21"/>
    </row>
    <row r="175942" s="20" customFormat="1" ht="14.25" customHeight="1" x14ac:dyDescent="0.25"/>
    <row r="175958" spans="1:1" ht="14.25" customHeight="1" x14ac:dyDescent="0.3">
      <c r="A175958" s="21"/>
    </row>
    <row r="175964" spans="1:1" s="20" customFormat="1" ht="14.25" customHeight="1" x14ac:dyDescent="0.25"/>
    <row r="175980" spans="1:1" ht="14.25" customHeight="1" x14ac:dyDescent="0.3">
      <c r="A175980" s="21"/>
    </row>
    <row r="175986" s="20" customFormat="1" ht="14.25" customHeight="1" x14ac:dyDescent="0.25"/>
    <row r="176002" spans="1:1" ht="14.25" customHeight="1" x14ac:dyDescent="0.3">
      <c r="A176002" s="21"/>
    </row>
    <row r="176008" spans="1:1" s="20" customFormat="1" ht="14.25" customHeight="1" x14ac:dyDescent="0.25"/>
    <row r="176024" spans="1:1" ht="14.25" customHeight="1" x14ac:dyDescent="0.3">
      <c r="A176024" s="21"/>
    </row>
    <row r="176030" spans="1:1" s="20" customFormat="1" ht="14.25" customHeight="1" x14ac:dyDescent="0.25"/>
    <row r="176046" spans="1:1" ht="14.25" customHeight="1" x14ac:dyDescent="0.3">
      <c r="A176046" s="21"/>
    </row>
    <row r="176052" s="20" customFormat="1" ht="14.25" customHeight="1" x14ac:dyDescent="0.25"/>
    <row r="176068" spans="1:1" ht="14.25" customHeight="1" x14ac:dyDescent="0.3">
      <c r="A176068" s="21"/>
    </row>
    <row r="176074" spans="1:1" s="20" customFormat="1" ht="14.25" customHeight="1" x14ac:dyDescent="0.25"/>
    <row r="176090" spans="1:1" ht="14.25" customHeight="1" x14ac:dyDescent="0.3">
      <c r="A176090" s="21"/>
    </row>
    <row r="176096" spans="1:1" s="20" customFormat="1" ht="14.25" customHeight="1" x14ac:dyDescent="0.25"/>
    <row r="176112" spans="1:1" ht="14.25" customHeight="1" x14ac:dyDescent="0.3">
      <c r="A176112" s="21"/>
    </row>
    <row r="176118" s="20" customFormat="1" ht="14.25" customHeight="1" x14ac:dyDescent="0.25"/>
    <row r="176134" spans="1:1" ht="14.25" customHeight="1" x14ac:dyDescent="0.3">
      <c r="A176134" s="21"/>
    </row>
    <row r="176140" spans="1:1" s="20" customFormat="1" ht="14.25" customHeight="1" x14ac:dyDescent="0.25"/>
    <row r="176156" spans="1:1" ht="14.25" customHeight="1" x14ac:dyDescent="0.3">
      <c r="A176156" s="21"/>
    </row>
    <row r="176162" s="20" customFormat="1" ht="14.25" customHeight="1" x14ac:dyDescent="0.25"/>
    <row r="176178" spans="1:1" ht="14.25" customHeight="1" x14ac:dyDescent="0.3">
      <c r="A176178" s="21"/>
    </row>
    <row r="176184" spans="1:1" s="20" customFormat="1" ht="14.25" customHeight="1" x14ac:dyDescent="0.25"/>
    <row r="176200" spans="1:1" ht="14.25" customHeight="1" x14ac:dyDescent="0.3">
      <c r="A176200" s="21"/>
    </row>
    <row r="176206" spans="1:1" s="20" customFormat="1" ht="14.25" customHeight="1" x14ac:dyDescent="0.25"/>
    <row r="176222" spans="1:1" ht="14.25" customHeight="1" x14ac:dyDescent="0.3">
      <c r="A176222" s="21"/>
    </row>
    <row r="176228" s="20" customFormat="1" ht="14.25" customHeight="1" x14ac:dyDescent="0.25"/>
    <row r="176244" spans="1:1" ht="14.25" customHeight="1" x14ac:dyDescent="0.3">
      <c r="A176244" s="21"/>
    </row>
    <row r="176250" spans="1:1" s="20" customFormat="1" ht="14.25" customHeight="1" x14ac:dyDescent="0.25"/>
    <row r="176266" spans="1:1" ht="14.25" customHeight="1" x14ac:dyDescent="0.3">
      <c r="A176266" s="21"/>
    </row>
    <row r="176272" spans="1:1" s="20" customFormat="1" ht="14.25" customHeight="1" x14ac:dyDescent="0.25"/>
    <row r="176288" spans="1:1" ht="14.25" customHeight="1" x14ac:dyDescent="0.3">
      <c r="A176288" s="21"/>
    </row>
    <row r="176294" s="20" customFormat="1" ht="14.25" customHeight="1" x14ac:dyDescent="0.25"/>
    <row r="176310" spans="1:1" ht="14.25" customHeight="1" x14ac:dyDescent="0.3">
      <c r="A176310" s="21"/>
    </row>
    <row r="176316" spans="1:1" s="20" customFormat="1" ht="14.25" customHeight="1" x14ac:dyDescent="0.25"/>
    <row r="176332" spans="1:1" ht="14.25" customHeight="1" x14ac:dyDescent="0.3">
      <c r="A176332" s="21"/>
    </row>
    <row r="176338" s="20" customFormat="1" ht="14.25" customHeight="1" x14ac:dyDescent="0.25"/>
    <row r="176354" spans="1:1" ht="14.25" customHeight="1" x14ac:dyDescent="0.3">
      <c r="A176354" s="21"/>
    </row>
    <row r="176360" spans="1:1" s="20" customFormat="1" ht="14.25" customHeight="1" x14ac:dyDescent="0.25"/>
    <row r="176376" spans="1:1" ht="14.25" customHeight="1" x14ac:dyDescent="0.3">
      <c r="A176376" s="21"/>
    </row>
    <row r="176382" spans="1:1" s="20" customFormat="1" ht="14.25" customHeight="1" x14ac:dyDescent="0.25"/>
    <row r="176398" spans="1:1" ht="14.25" customHeight="1" x14ac:dyDescent="0.3">
      <c r="A176398" s="21"/>
    </row>
    <row r="176404" s="20" customFormat="1" ht="14.25" customHeight="1" x14ac:dyDescent="0.25"/>
    <row r="176420" spans="1:1" ht="14.25" customHeight="1" x14ac:dyDescent="0.3">
      <c r="A176420" s="21"/>
    </row>
    <row r="176426" spans="1:1" s="20" customFormat="1" ht="14.25" customHeight="1" x14ac:dyDescent="0.25"/>
    <row r="176442" spans="1:1" ht="14.25" customHeight="1" x14ac:dyDescent="0.3">
      <c r="A176442" s="21"/>
    </row>
    <row r="176448" spans="1:1" s="20" customFormat="1" ht="14.25" customHeight="1" x14ac:dyDescent="0.25"/>
    <row r="176464" spans="1:1" ht="14.25" customHeight="1" x14ac:dyDescent="0.3">
      <c r="A176464" s="21"/>
    </row>
    <row r="176470" s="20" customFormat="1" ht="14.25" customHeight="1" x14ac:dyDescent="0.25"/>
    <row r="176486" spans="1:1" ht="14.25" customHeight="1" x14ac:dyDescent="0.3">
      <c r="A176486" s="21"/>
    </row>
    <row r="176492" spans="1:1" s="20" customFormat="1" ht="14.25" customHeight="1" x14ac:dyDescent="0.25"/>
    <row r="176508" spans="1:1" ht="14.25" customHeight="1" x14ac:dyDescent="0.3">
      <c r="A176508" s="21"/>
    </row>
    <row r="176514" s="20" customFormat="1" ht="14.25" customHeight="1" x14ac:dyDescent="0.25"/>
    <row r="176530" spans="1:1" ht="14.25" customHeight="1" x14ac:dyDescent="0.3">
      <c r="A176530" s="21"/>
    </row>
    <row r="176536" spans="1:1" s="20" customFormat="1" ht="14.25" customHeight="1" x14ac:dyDescent="0.25"/>
    <row r="176552" spans="1:1" ht="14.25" customHeight="1" x14ac:dyDescent="0.3">
      <c r="A176552" s="21"/>
    </row>
    <row r="176558" spans="1:1" s="20" customFormat="1" ht="14.25" customHeight="1" x14ac:dyDescent="0.25"/>
    <row r="176574" spans="1:1" ht="14.25" customHeight="1" x14ac:dyDescent="0.3">
      <c r="A176574" s="21"/>
    </row>
    <row r="176580" s="20" customFormat="1" ht="14.25" customHeight="1" x14ac:dyDescent="0.25"/>
    <row r="176596" spans="1:1" ht="14.25" customHeight="1" x14ac:dyDescent="0.3">
      <c r="A176596" s="21"/>
    </row>
    <row r="176602" spans="1:1" s="20" customFormat="1" ht="14.25" customHeight="1" x14ac:dyDescent="0.25"/>
    <row r="176618" spans="1:1" ht="14.25" customHeight="1" x14ac:dyDescent="0.3">
      <c r="A176618" s="21"/>
    </row>
    <row r="176624" spans="1:1" s="20" customFormat="1" ht="14.25" customHeight="1" x14ac:dyDescent="0.25"/>
    <row r="176640" spans="1:1" ht="14.25" customHeight="1" x14ac:dyDescent="0.3">
      <c r="A176640" s="21"/>
    </row>
    <row r="176646" s="20" customFormat="1" ht="14.25" customHeight="1" x14ac:dyDescent="0.25"/>
    <row r="176662" spans="1:1" ht="14.25" customHeight="1" x14ac:dyDescent="0.3">
      <c r="A176662" s="21"/>
    </row>
    <row r="176668" spans="1:1" s="20" customFormat="1" ht="14.25" customHeight="1" x14ac:dyDescent="0.25"/>
    <row r="176684" spans="1:1" ht="14.25" customHeight="1" x14ac:dyDescent="0.3">
      <c r="A176684" s="21"/>
    </row>
    <row r="176690" s="20" customFormat="1" ht="14.25" customHeight="1" x14ac:dyDescent="0.25"/>
    <row r="176706" spans="1:1" ht="14.25" customHeight="1" x14ac:dyDescent="0.3">
      <c r="A176706" s="21"/>
    </row>
    <row r="176712" spans="1:1" s="20" customFormat="1" ht="14.25" customHeight="1" x14ac:dyDescent="0.25"/>
    <row r="176728" spans="1:1" ht="14.25" customHeight="1" x14ac:dyDescent="0.3">
      <c r="A176728" s="21"/>
    </row>
    <row r="176734" spans="1:1" s="20" customFormat="1" ht="14.25" customHeight="1" x14ac:dyDescent="0.25"/>
    <row r="176750" spans="1:1" ht="14.25" customHeight="1" x14ac:dyDescent="0.3">
      <c r="A176750" s="21"/>
    </row>
    <row r="176756" s="20" customFormat="1" ht="14.25" customHeight="1" x14ac:dyDescent="0.25"/>
    <row r="176772" spans="1:1" ht="14.25" customHeight="1" x14ac:dyDescent="0.3">
      <c r="A176772" s="21"/>
    </row>
    <row r="176778" spans="1:1" s="20" customFormat="1" ht="14.25" customHeight="1" x14ac:dyDescent="0.25"/>
    <row r="176794" spans="1:1" ht="14.25" customHeight="1" x14ac:dyDescent="0.3">
      <c r="A176794" s="21"/>
    </row>
    <row r="176800" spans="1:1" s="20" customFormat="1" ht="14.25" customHeight="1" x14ac:dyDescent="0.25"/>
    <row r="176816" spans="1:1" ht="14.25" customHeight="1" x14ac:dyDescent="0.3">
      <c r="A176816" s="21"/>
    </row>
    <row r="176822" s="20" customFormat="1" ht="14.25" customHeight="1" x14ac:dyDescent="0.25"/>
    <row r="176838" spans="1:1" ht="14.25" customHeight="1" x14ac:dyDescent="0.3">
      <c r="A176838" s="21"/>
    </row>
    <row r="176844" spans="1:1" s="20" customFormat="1" ht="14.25" customHeight="1" x14ac:dyDescent="0.25"/>
    <row r="176860" spans="1:1" ht="14.25" customHeight="1" x14ac:dyDescent="0.3">
      <c r="A176860" s="21"/>
    </row>
    <row r="176866" s="20" customFormat="1" ht="14.25" customHeight="1" x14ac:dyDescent="0.25"/>
    <row r="176882" spans="1:1" ht="14.25" customHeight="1" x14ac:dyDescent="0.3">
      <c r="A176882" s="21"/>
    </row>
    <row r="176888" spans="1:1" s="20" customFormat="1" ht="14.25" customHeight="1" x14ac:dyDescent="0.25"/>
    <row r="176904" spans="1:1" ht="14.25" customHeight="1" x14ac:dyDescent="0.3">
      <c r="A176904" s="21"/>
    </row>
    <row r="176910" spans="1:1" s="20" customFormat="1" ht="14.25" customHeight="1" x14ac:dyDescent="0.25"/>
    <row r="176926" spans="1:1" ht="14.25" customHeight="1" x14ac:dyDescent="0.3">
      <c r="A176926" s="21"/>
    </row>
    <row r="176932" s="20" customFormat="1" ht="14.25" customHeight="1" x14ac:dyDescent="0.25"/>
    <row r="176948" spans="1:1" ht="14.25" customHeight="1" x14ac:dyDescent="0.3">
      <c r="A176948" s="21"/>
    </row>
    <row r="176954" spans="1:1" s="20" customFormat="1" ht="14.25" customHeight="1" x14ac:dyDescent="0.25"/>
    <row r="176970" spans="1:1" ht="14.25" customHeight="1" x14ac:dyDescent="0.3">
      <c r="A176970" s="21"/>
    </row>
    <row r="176976" spans="1:1" s="20" customFormat="1" ht="14.25" customHeight="1" x14ac:dyDescent="0.25"/>
    <row r="176992" spans="1:1" ht="14.25" customHeight="1" x14ac:dyDescent="0.3">
      <c r="A176992" s="21"/>
    </row>
    <row r="176998" s="20" customFormat="1" ht="14.25" customHeight="1" x14ac:dyDescent="0.25"/>
    <row r="177014" spans="1:1" ht="14.25" customHeight="1" x14ac:dyDescent="0.3">
      <c r="A177014" s="21"/>
    </row>
    <row r="177020" spans="1:1" s="20" customFormat="1" ht="14.25" customHeight="1" x14ac:dyDescent="0.25"/>
    <row r="177036" spans="1:1" ht="14.25" customHeight="1" x14ac:dyDescent="0.3">
      <c r="A177036" s="21"/>
    </row>
    <row r="177042" s="20" customFormat="1" ht="14.25" customHeight="1" x14ac:dyDescent="0.25"/>
    <row r="177058" spans="1:1" ht="14.25" customHeight="1" x14ac:dyDescent="0.3">
      <c r="A177058" s="21"/>
    </row>
    <row r="177064" spans="1:1" s="20" customFormat="1" ht="14.25" customHeight="1" x14ac:dyDescent="0.25"/>
    <row r="177080" spans="1:1" ht="14.25" customHeight="1" x14ac:dyDescent="0.3">
      <c r="A177080" s="21"/>
    </row>
    <row r="177086" spans="1:1" s="20" customFormat="1" ht="14.25" customHeight="1" x14ac:dyDescent="0.25"/>
    <row r="177102" spans="1:1" ht="14.25" customHeight="1" x14ac:dyDescent="0.3">
      <c r="A177102" s="21"/>
    </row>
    <row r="177108" s="20" customFormat="1" ht="14.25" customHeight="1" x14ac:dyDescent="0.25"/>
    <row r="177124" spans="1:1" ht="14.25" customHeight="1" x14ac:dyDescent="0.3">
      <c r="A177124" s="21"/>
    </row>
    <row r="177130" spans="1:1" s="20" customFormat="1" ht="14.25" customHeight="1" x14ac:dyDescent="0.25"/>
    <row r="177146" spans="1:1" ht="14.25" customHeight="1" x14ac:dyDescent="0.3">
      <c r="A177146" s="21"/>
    </row>
    <row r="177152" spans="1:1" s="20" customFormat="1" ht="14.25" customHeight="1" x14ac:dyDescent="0.25"/>
    <row r="177168" spans="1:1" ht="14.25" customHeight="1" x14ac:dyDescent="0.3">
      <c r="A177168" s="21"/>
    </row>
    <row r="177174" s="20" customFormat="1" ht="14.25" customHeight="1" x14ac:dyDescent="0.25"/>
    <row r="177190" spans="1:1" ht="14.25" customHeight="1" x14ac:dyDescent="0.3">
      <c r="A177190" s="21"/>
    </row>
    <row r="177196" spans="1:1" s="20" customFormat="1" ht="14.25" customHeight="1" x14ac:dyDescent="0.25"/>
    <row r="177212" spans="1:1" ht="14.25" customHeight="1" x14ac:dyDescent="0.3">
      <c r="A177212" s="21"/>
    </row>
    <row r="177218" s="20" customFormat="1" ht="14.25" customHeight="1" x14ac:dyDescent="0.25"/>
    <row r="177234" spans="1:1" ht="14.25" customHeight="1" x14ac:dyDescent="0.3">
      <c r="A177234" s="21"/>
    </row>
    <row r="177240" spans="1:1" s="20" customFormat="1" ht="14.25" customHeight="1" x14ac:dyDescent="0.25"/>
    <row r="177256" spans="1:1" ht="14.25" customHeight="1" x14ac:dyDescent="0.3">
      <c r="A177256" s="21"/>
    </row>
    <row r="177262" spans="1:1" s="20" customFormat="1" ht="14.25" customHeight="1" x14ac:dyDescent="0.25"/>
    <row r="177278" spans="1:1" ht="14.25" customHeight="1" x14ac:dyDescent="0.3">
      <c r="A177278" s="21"/>
    </row>
    <row r="177284" s="20" customFormat="1" ht="14.25" customHeight="1" x14ac:dyDescent="0.25"/>
    <row r="177300" spans="1:1" ht="14.25" customHeight="1" x14ac:dyDescent="0.3">
      <c r="A177300" s="21"/>
    </row>
    <row r="177306" spans="1:1" s="20" customFormat="1" ht="14.25" customHeight="1" x14ac:dyDescent="0.25"/>
    <row r="177322" spans="1:1" ht="14.25" customHeight="1" x14ac:dyDescent="0.3">
      <c r="A177322" s="21"/>
    </row>
    <row r="177328" spans="1:1" s="20" customFormat="1" ht="14.25" customHeight="1" x14ac:dyDescent="0.25"/>
    <row r="177344" spans="1:1" ht="14.25" customHeight="1" x14ac:dyDescent="0.3">
      <c r="A177344" s="21"/>
    </row>
    <row r="177350" s="20" customFormat="1" ht="14.25" customHeight="1" x14ac:dyDescent="0.25"/>
    <row r="177366" spans="1:1" ht="14.25" customHeight="1" x14ac:dyDescent="0.3">
      <c r="A177366" s="21"/>
    </row>
    <row r="177372" spans="1:1" s="20" customFormat="1" ht="14.25" customHeight="1" x14ac:dyDescent="0.25"/>
    <row r="177388" spans="1:1" ht="14.25" customHeight="1" x14ac:dyDescent="0.3">
      <c r="A177388" s="21"/>
    </row>
    <row r="177394" s="20" customFormat="1" ht="14.25" customHeight="1" x14ac:dyDescent="0.25"/>
    <row r="177410" spans="1:1" ht="14.25" customHeight="1" x14ac:dyDescent="0.3">
      <c r="A177410" s="21"/>
    </row>
    <row r="177416" spans="1:1" s="20" customFormat="1" ht="14.25" customHeight="1" x14ac:dyDescent="0.25"/>
    <row r="177432" spans="1:1" ht="14.25" customHeight="1" x14ac:dyDescent="0.3">
      <c r="A177432" s="21"/>
    </row>
    <row r="177438" spans="1:1" s="20" customFormat="1" ht="14.25" customHeight="1" x14ac:dyDescent="0.25"/>
    <row r="177454" spans="1:1" ht="14.25" customHeight="1" x14ac:dyDescent="0.3">
      <c r="A177454" s="21"/>
    </row>
    <row r="177460" s="20" customFormat="1" ht="14.25" customHeight="1" x14ac:dyDescent="0.25"/>
    <row r="177476" spans="1:1" ht="14.25" customHeight="1" x14ac:dyDescent="0.3">
      <c r="A177476" s="21"/>
    </row>
    <row r="177482" spans="1:1" s="20" customFormat="1" ht="14.25" customHeight="1" x14ac:dyDescent="0.25"/>
    <row r="177498" spans="1:1" ht="14.25" customHeight="1" x14ac:dyDescent="0.3">
      <c r="A177498" s="21"/>
    </row>
    <row r="177504" spans="1:1" s="20" customFormat="1" ht="14.25" customHeight="1" x14ac:dyDescent="0.25"/>
    <row r="177520" spans="1:1" ht="14.25" customHeight="1" x14ac:dyDescent="0.3">
      <c r="A177520" s="21"/>
    </row>
    <row r="177526" s="20" customFormat="1" ht="14.25" customHeight="1" x14ac:dyDescent="0.25"/>
    <row r="177542" spans="1:1" ht="14.25" customHeight="1" x14ac:dyDescent="0.3">
      <c r="A177542" s="21"/>
    </row>
    <row r="177548" spans="1:1" s="20" customFormat="1" ht="14.25" customHeight="1" x14ac:dyDescent="0.25"/>
    <row r="177564" spans="1:1" ht="14.25" customHeight="1" x14ac:dyDescent="0.3">
      <c r="A177564" s="21"/>
    </row>
    <row r="177570" s="20" customFormat="1" ht="14.25" customHeight="1" x14ac:dyDescent="0.25"/>
    <row r="177586" spans="1:1" ht="14.25" customHeight="1" x14ac:dyDescent="0.3">
      <c r="A177586" s="21"/>
    </row>
    <row r="177592" spans="1:1" s="20" customFormat="1" ht="14.25" customHeight="1" x14ac:dyDescent="0.25"/>
    <row r="177608" spans="1:1" ht="14.25" customHeight="1" x14ac:dyDescent="0.3">
      <c r="A177608" s="21"/>
    </row>
    <row r="177614" spans="1:1" s="20" customFormat="1" ht="14.25" customHeight="1" x14ac:dyDescent="0.25"/>
    <row r="177630" spans="1:1" ht="14.25" customHeight="1" x14ac:dyDescent="0.3">
      <c r="A177630" s="21"/>
    </row>
    <row r="177636" s="20" customFormat="1" ht="14.25" customHeight="1" x14ac:dyDescent="0.25"/>
    <row r="177652" spans="1:1" ht="14.25" customHeight="1" x14ac:dyDescent="0.3">
      <c r="A177652" s="21"/>
    </row>
    <row r="177658" spans="1:1" s="20" customFormat="1" ht="14.25" customHeight="1" x14ac:dyDescent="0.25"/>
    <row r="177674" spans="1:1" ht="14.25" customHeight="1" x14ac:dyDescent="0.3">
      <c r="A177674" s="21"/>
    </row>
    <row r="177680" spans="1:1" s="20" customFormat="1" ht="14.25" customHeight="1" x14ac:dyDescent="0.25"/>
    <row r="177696" spans="1:1" ht="14.25" customHeight="1" x14ac:dyDescent="0.3">
      <c r="A177696" s="21"/>
    </row>
    <row r="177702" s="20" customFormat="1" ht="14.25" customHeight="1" x14ac:dyDescent="0.25"/>
    <row r="177718" spans="1:1" ht="14.25" customHeight="1" x14ac:dyDescent="0.3">
      <c r="A177718" s="21"/>
    </row>
    <row r="177724" spans="1:1" s="20" customFormat="1" ht="14.25" customHeight="1" x14ac:dyDescent="0.25"/>
    <row r="177740" spans="1:1" ht="14.25" customHeight="1" x14ac:dyDescent="0.3">
      <c r="A177740" s="21"/>
    </row>
    <row r="177746" s="20" customFormat="1" ht="14.25" customHeight="1" x14ac:dyDescent="0.25"/>
    <row r="177762" spans="1:1" ht="14.25" customHeight="1" x14ac:dyDescent="0.3">
      <c r="A177762" s="21"/>
    </row>
    <row r="177768" spans="1:1" s="20" customFormat="1" ht="14.25" customHeight="1" x14ac:dyDescent="0.25"/>
    <row r="177784" spans="1:1" ht="14.25" customHeight="1" x14ac:dyDescent="0.3">
      <c r="A177784" s="21"/>
    </row>
    <row r="177790" spans="1:1" s="20" customFormat="1" ht="14.25" customHeight="1" x14ac:dyDescent="0.25"/>
    <row r="177806" spans="1:1" ht="14.25" customHeight="1" x14ac:dyDescent="0.3">
      <c r="A177806" s="21"/>
    </row>
    <row r="177812" s="20" customFormat="1" ht="14.25" customHeight="1" x14ac:dyDescent="0.25"/>
    <row r="177828" spans="1:1" ht="14.25" customHeight="1" x14ac:dyDescent="0.3">
      <c r="A177828" s="21"/>
    </row>
    <row r="177834" spans="1:1" s="20" customFormat="1" ht="14.25" customHeight="1" x14ac:dyDescent="0.25"/>
    <row r="177850" spans="1:1" ht="14.25" customHeight="1" x14ac:dyDescent="0.3">
      <c r="A177850" s="21"/>
    </row>
    <row r="177856" spans="1:1" s="20" customFormat="1" ht="14.25" customHeight="1" x14ac:dyDescent="0.25"/>
    <row r="177872" spans="1:1" ht="14.25" customHeight="1" x14ac:dyDescent="0.3">
      <c r="A177872" s="21"/>
    </row>
    <row r="177878" s="20" customFormat="1" ht="14.25" customHeight="1" x14ac:dyDescent="0.25"/>
    <row r="177894" spans="1:1" ht="14.25" customHeight="1" x14ac:dyDescent="0.3">
      <c r="A177894" s="21"/>
    </row>
    <row r="177900" spans="1:1" s="20" customFormat="1" ht="14.25" customHeight="1" x14ac:dyDescent="0.25"/>
    <row r="177916" spans="1:1" ht="14.25" customHeight="1" x14ac:dyDescent="0.3">
      <c r="A177916" s="21"/>
    </row>
    <row r="177922" s="20" customFormat="1" ht="14.25" customHeight="1" x14ac:dyDescent="0.25"/>
    <row r="177938" spans="1:1" ht="14.25" customHeight="1" x14ac:dyDescent="0.3">
      <c r="A177938" s="21"/>
    </row>
    <row r="177944" spans="1:1" s="20" customFormat="1" ht="14.25" customHeight="1" x14ac:dyDescent="0.25"/>
    <row r="177960" spans="1:1" ht="14.25" customHeight="1" x14ac:dyDescent="0.3">
      <c r="A177960" s="21"/>
    </row>
    <row r="177966" spans="1:1" s="20" customFormat="1" ht="14.25" customHeight="1" x14ac:dyDescent="0.25"/>
    <row r="177982" spans="1:1" ht="14.25" customHeight="1" x14ac:dyDescent="0.3">
      <c r="A177982" s="21"/>
    </row>
    <row r="177988" s="20" customFormat="1" ht="14.25" customHeight="1" x14ac:dyDescent="0.25"/>
    <row r="178004" spans="1:1" ht="14.25" customHeight="1" x14ac:dyDescent="0.3">
      <c r="A178004" s="21"/>
    </row>
    <row r="178010" spans="1:1" s="20" customFormat="1" ht="14.25" customHeight="1" x14ac:dyDescent="0.25"/>
    <row r="178026" spans="1:1" ht="14.25" customHeight="1" x14ac:dyDescent="0.3">
      <c r="A178026" s="21"/>
    </row>
    <row r="178032" spans="1:1" s="20" customFormat="1" ht="14.25" customHeight="1" x14ac:dyDescent="0.25"/>
    <row r="178048" spans="1:1" ht="14.25" customHeight="1" x14ac:dyDescent="0.3">
      <c r="A178048" s="21"/>
    </row>
    <row r="178054" s="20" customFormat="1" ht="14.25" customHeight="1" x14ac:dyDescent="0.25"/>
    <row r="178070" spans="1:1" ht="14.25" customHeight="1" x14ac:dyDescent="0.3">
      <c r="A178070" s="21"/>
    </row>
    <row r="178076" spans="1:1" s="20" customFormat="1" ht="14.25" customHeight="1" x14ac:dyDescent="0.25"/>
    <row r="178092" spans="1:1" ht="14.25" customHeight="1" x14ac:dyDescent="0.3">
      <c r="A178092" s="21"/>
    </row>
    <row r="178098" s="20" customFormat="1" ht="14.25" customHeight="1" x14ac:dyDescent="0.25"/>
    <row r="178114" spans="1:1" ht="14.25" customHeight="1" x14ac:dyDescent="0.3">
      <c r="A178114" s="21"/>
    </row>
    <row r="178120" spans="1:1" s="20" customFormat="1" ht="14.25" customHeight="1" x14ac:dyDescent="0.25"/>
    <row r="178136" spans="1:1" ht="14.25" customHeight="1" x14ac:dyDescent="0.3">
      <c r="A178136" s="21"/>
    </row>
    <row r="178142" spans="1:1" s="20" customFormat="1" ht="14.25" customHeight="1" x14ac:dyDescent="0.25"/>
    <row r="178158" spans="1:1" ht="14.25" customHeight="1" x14ac:dyDescent="0.3">
      <c r="A178158" s="21"/>
    </row>
    <row r="178164" s="20" customFormat="1" ht="14.25" customHeight="1" x14ac:dyDescent="0.25"/>
    <row r="178180" spans="1:1" ht="14.25" customHeight="1" x14ac:dyDescent="0.3">
      <c r="A178180" s="21"/>
    </row>
    <row r="178186" spans="1:1" s="20" customFormat="1" ht="14.25" customHeight="1" x14ac:dyDescent="0.25"/>
    <row r="178202" spans="1:1" ht="14.25" customHeight="1" x14ac:dyDescent="0.3">
      <c r="A178202" s="21"/>
    </row>
    <row r="178208" spans="1:1" s="20" customFormat="1" ht="14.25" customHeight="1" x14ac:dyDescent="0.25"/>
    <row r="178224" spans="1:1" ht="14.25" customHeight="1" x14ac:dyDescent="0.3">
      <c r="A178224" s="21"/>
    </row>
    <row r="178230" s="20" customFormat="1" ht="14.25" customHeight="1" x14ac:dyDescent="0.25"/>
    <row r="178246" spans="1:1" ht="14.25" customHeight="1" x14ac:dyDescent="0.3">
      <c r="A178246" s="21"/>
    </row>
    <row r="178252" spans="1:1" s="20" customFormat="1" ht="14.25" customHeight="1" x14ac:dyDescent="0.25"/>
    <row r="178268" spans="1:1" ht="14.25" customHeight="1" x14ac:dyDescent="0.3">
      <c r="A178268" s="21"/>
    </row>
    <row r="178274" s="20" customFormat="1" ht="14.25" customHeight="1" x14ac:dyDescent="0.25"/>
    <row r="178290" spans="1:1" ht="14.25" customHeight="1" x14ac:dyDescent="0.3">
      <c r="A178290" s="21"/>
    </row>
    <row r="178296" spans="1:1" s="20" customFormat="1" ht="14.25" customHeight="1" x14ac:dyDescent="0.25"/>
    <row r="178312" spans="1:1" ht="14.25" customHeight="1" x14ac:dyDescent="0.3">
      <c r="A178312" s="21"/>
    </row>
    <row r="178318" spans="1:1" s="20" customFormat="1" ht="14.25" customHeight="1" x14ac:dyDescent="0.25"/>
    <row r="178334" spans="1:1" ht="14.25" customHeight="1" x14ac:dyDescent="0.3">
      <c r="A178334" s="21"/>
    </row>
    <row r="178340" s="20" customFormat="1" ht="14.25" customHeight="1" x14ac:dyDescent="0.25"/>
    <row r="178356" spans="1:1" ht="14.25" customHeight="1" x14ac:dyDescent="0.3">
      <c r="A178356" s="21"/>
    </row>
    <row r="178362" spans="1:1" s="20" customFormat="1" ht="14.25" customHeight="1" x14ac:dyDescent="0.25"/>
    <row r="178378" spans="1:1" ht="14.25" customHeight="1" x14ac:dyDescent="0.3">
      <c r="A178378" s="21"/>
    </row>
    <row r="178384" spans="1:1" s="20" customFormat="1" ht="14.25" customHeight="1" x14ac:dyDescent="0.25"/>
    <row r="178400" spans="1:1" ht="14.25" customHeight="1" x14ac:dyDescent="0.3">
      <c r="A178400" s="21"/>
    </row>
    <row r="178406" s="20" customFormat="1" ht="14.25" customHeight="1" x14ac:dyDescent="0.25"/>
    <row r="178422" spans="1:1" ht="14.25" customHeight="1" x14ac:dyDescent="0.3">
      <c r="A178422" s="21"/>
    </row>
    <row r="178428" spans="1:1" s="20" customFormat="1" ht="14.25" customHeight="1" x14ac:dyDescent="0.25"/>
    <row r="178444" spans="1:1" ht="14.25" customHeight="1" x14ac:dyDescent="0.3">
      <c r="A178444" s="21"/>
    </row>
    <row r="178450" s="20" customFormat="1" ht="14.25" customHeight="1" x14ac:dyDescent="0.25"/>
    <row r="178466" spans="1:1" ht="14.25" customHeight="1" x14ac:dyDescent="0.3">
      <c r="A178466" s="21"/>
    </row>
    <row r="178472" spans="1:1" s="20" customFormat="1" ht="14.25" customHeight="1" x14ac:dyDescent="0.25"/>
    <row r="178488" spans="1:1" ht="14.25" customHeight="1" x14ac:dyDescent="0.3">
      <c r="A178488" s="21"/>
    </row>
    <row r="178494" spans="1:1" s="20" customFormat="1" ht="14.25" customHeight="1" x14ac:dyDescent="0.25"/>
    <row r="178510" spans="1:1" ht="14.25" customHeight="1" x14ac:dyDescent="0.3">
      <c r="A178510" s="21"/>
    </row>
    <row r="178516" s="20" customFormat="1" ht="14.25" customHeight="1" x14ac:dyDescent="0.25"/>
    <row r="178532" spans="1:1" ht="14.25" customHeight="1" x14ac:dyDescent="0.3">
      <c r="A178532" s="21"/>
    </row>
    <row r="178538" spans="1:1" s="20" customFormat="1" ht="14.25" customHeight="1" x14ac:dyDescent="0.25"/>
    <row r="178554" spans="1:1" ht="14.25" customHeight="1" x14ac:dyDescent="0.3">
      <c r="A178554" s="21"/>
    </row>
    <row r="178560" spans="1:1" s="20" customFormat="1" ht="14.25" customHeight="1" x14ac:dyDescent="0.25"/>
    <row r="178576" spans="1:1" ht="14.25" customHeight="1" x14ac:dyDescent="0.3">
      <c r="A178576" s="21"/>
    </row>
    <row r="178582" s="20" customFormat="1" ht="14.25" customHeight="1" x14ac:dyDescent="0.25"/>
    <row r="178598" spans="1:1" ht="14.25" customHeight="1" x14ac:dyDescent="0.3">
      <c r="A178598" s="21"/>
    </row>
    <row r="178604" spans="1:1" s="20" customFormat="1" ht="14.25" customHeight="1" x14ac:dyDescent="0.25"/>
    <row r="178620" spans="1:1" ht="14.25" customHeight="1" x14ac:dyDescent="0.3">
      <c r="A178620" s="21"/>
    </row>
    <row r="178626" s="20" customFormat="1" ht="14.25" customHeight="1" x14ac:dyDescent="0.25"/>
    <row r="178642" spans="1:1" ht="14.25" customHeight="1" x14ac:dyDescent="0.3">
      <c r="A178642" s="21"/>
    </row>
    <row r="178648" spans="1:1" s="20" customFormat="1" ht="14.25" customHeight="1" x14ac:dyDescent="0.25"/>
    <row r="178664" spans="1:1" ht="14.25" customHeight="1" x14ac:dyDescent="0.3">
      <c r="A178664" s="21"/>
    </row>
    <row r="178670" spans="1:1" s="20" customFormat="1" ht="14.25" customHeight="1" x14ac:dyDescent="0.25"/>
    <row r="178686" spans="1:1" ht="14.25" customHeight="1" x14ac:dyDescent="0.3">
      <c r="A178686" s="21"/>
    </row>
    <row r="178692" s="20" customFormat="1" ht="14.25" customHeight="1" x14ac:dyDescent="0.25"/>
    <row r="178708" spans="1:1" ht="14.25" customHeight="1" x14ac:dyDescent="0.3">
      <c r="A178708" s="21"/>
    </row>
    <row r="178714" spans="1:1" s="20" customFormat="1" ht="14.25" customHeight="1" x14ac:dyDescent="0.25"/>
    <row r="178730" spans="1:1" ht="14.25" customHeight="1" x14ac:dyDescent="0.3">
      <c r="A178730" s="21"/>
    </row>
    <row r="178736" spans="1:1" s="20" customFormat="1" ht="14.25" customHeight="1" x14ac:dyDescent="0.25"/>
    <row r="178752" spans="1:1" ht="14.25" customHeight="1" x14ac:dyDescent="0.3">
      <c r="A178752" s="21"/>
    </row>
    <row r="178758" s="20" customFormat="1" ht="14.25" customHeight="1" x14ac:dyDescent="0.25"/>
    <row r="178774" spans="1:1" ht="14.25" customHeight="1" x14ac:dyDescent="0.3">
      <c r="A178774" s="21"/>
    </row>
    <row r="178780" spans="1:1" s="20" customFormat="1" ht="14.25" customHeight="1" x14ac:dyDescent="0.25"/>
    <row r="178796" spans="1:1" ht="14.25" customHeight="1" x14ac:dyDescent="0.3">
      <c r="A178796" s="21"/>
    </row>
    <row r="178802" s="20" customFormat="1" ht="14.25" customHeight="1" x14ac:dyDescent="0.25"/>
    <row r="178818" spans="1:1" ht="14.25" customHeight="1" x14ac:dyDescent="0.3">
      <c r="A178818" s="21"/>
    </row>
    <row r="178824" spans="1:1" s="20" customFormat="1" ht="14.25" customHeight="1" x14ac:dyDescent="0.25"/>
    <row r="178840" spans="1:1" ht="14.25" customHeight="1" x14ac:dyDescent="0.3">
      <c r="A178840" s="21"/>
    </row>
    <row r="178846" spans="1:1" s="20" customFormat="1" ht="14.25" customHeight="1" x14ac:dyDescent="0.25"/>
    <row r="178862" spans="1:1" ht="14.25" customHeight="1" x14ac:dyDescent="0.3">
      <c r="A178862" s="21"/>
    </row>
    <row r="178868" s="20" customFormat="1" ht="14.25" customHeight="1" x14ac:dyDescent="0.25"/>
    <row r="178884" spans="1:1" ht="14.25" customHeight="1" x14ac:dyDescent="0.3">
      <c r="A178884" s="21"/>
    </row>
    <row r="178890" spans="1:1" s="20" customFormat="1" ht="14.25" customHeight="1" x14ac:dyDescent="0.25"/>
    <row r="178906" spans="1:1" ht="14.25" customHeight="1" x14ac:dyDescent="0.3">
      <c r="A178906" s="21"/>
    </row>
    <row r="178912" spans="1:1" s="20" customFormat="1" ht="14.25" customHeight="1" x14ac:dyDescent="0.25"/>
    <row r="178928" spans="1:1" ht="14.25" customHeight="1" x14ac:dyDescent="0.3">
      <c r="A178928" s="21"/>
    </row>
    <row r="178934" s="20" customFormat="1" ht="14.25" customHeight="1" x14ac:dyDescent="0.25"/>
    <row r="178950" spans="1:1" ht="14.25" customHeight="1" x14ac:dyDescent="0.3">
      <c r="A178950" s="21"/>
    </row>
    <row r="178956" spans="1:1" s="20" customFormat="1" ht="14.25" customHeight="1" x14ac:dyDescent="0.25"/>
    <row r="178972" spans="1:1" ht="14.25" customHeight="1" x14ac:dyDescent="0.3">
      <c r="A178972" s="21"/>
    </row>
    <row r="178978" s="20" customFormat="1" ht="14.25" customHeight="1" x14ac:dyDescent="0.25"/>
    <row r="178994" spans="1:1" ht="14.25" customHeight="1" x14ac:dyDescent="0.3">
      <c r="A178994" s="21"/>
    </row>
    <row r="179000" spans="1:1" s="20" customFormat="1" ht="14.25" customHeight="1" x14ac:dyDescent="0.25"/>
    <row r="179016" spans="1:1" ht="14.25" customHeight="1" x14ac:dyDescent="0.3">
      <c r="A179016" s="21"/>
    </row>
    <row r="179022" spans="1:1" s="20" customFormat="1" ht="14.25" customHeight="1" x14ac:dyDescent="0.25"/>
    <row r="179038" spans="1:1" ht="14.25" customHeight="1" x14ac:dyDescent="0.3">
      <c r="A179038" s="21"/>
    </row>
    <row r="179044" s="20" customFormat="1" ht="14.25" customHeight="1" x14ac:dyDescent="0.25"/>
    <row r="179060" spans="1:1" ht="14.25" customHeight="1" x14ac:dyDescent="0.3">
      <c r="A179060" s="21"/>
    </row>
    <row r="179066" spans="1:1" s="20" customFormat="1" ht="14.25" customHeight="1" x14ac:dyDescent="0.25"/>
    <row r="179082" spans="1:1" ht="14.25" customHeight="1" x14ac:dyDescent="0.3">
      <c r="A179082" s="21"/>
    </row>
    <row r="179088" spans="1:1" s="20" customFormat="1" ht="14.25" customHeight="1" x14ac:dyDescent="0.25"/>
    <row r="179104" spans="1:1" ht="14.25" customHeight="1" x14ac:dyDescent="0.3">
      <c r="A179104" s="21"/>
    </row>
    <row r="179110" s="20" customFormat="1" ht="14.25" customHeight="1" x14ac:dyDescent="0.25"/>
    <row r="179126" spans="1:1" ht="14.25" customHeight="1" x14ac:dyDescent="0.3">
      <c r="A179126" s="21"/>
    </row>
    <row r="179132" spans="1:1" s="20" customFormat="1" ht="14.25" customHeight="1" x14ac:dyDescent="0.25"/>
    <row r="179148" spans="1:1" ht="14.25" customHeight="1" x14ac:dyDescent="0.3">
      <c r="A179148" s="21"/>
    </row>
    <row r="179154" s="20" customFormat="1" ht="14.25" customHeight="1" x14ac:dyDescent="0.25"/>
    <row r="179170" spans="1:1" ht="14.25" customHeight="1" x14ac:dyDescent="0.3">
      <c r="A179170" s="21"/>
    </row>
    <row r="179176" spans="1:1" s="20" customFormat="1" ht="14.25" customHeight="1" x14ac:dyDescent="0.25"/>
    <row r="179192" spans="1:1" ht="14.25" customHeight="1" x14ac:dyDescent="0.3">
      <c r="A179192" s="21"/>
    </row>
    <row r="179198" spans="1:1" s="20" customFormat="1" ht="14.25" customHeight="1" x14ac:dyDescent="0.25"/>
    <row r="179214" spans="1:1" ht="14.25" customHeight="1" x14ac:dyDescent="0.3">
      <c r="A179214" s="21"/>
    </row>
    <row r="179220" s="20" customFormat="1" ht="14.25" customHeight="1" x14ac:dyDescent="0.25"/>
    <row r="179236" spans="1:1" ht="14.25" customHeight="1" x14ac:dyDescent="0.3">
      <c r="A179236" s="21"/>
    </row>
    <row r="179242" spans="1:1" s="20" customFormat="1" ht="14.25" customHeight="1" x14ac:dyDescent="0.25"/>
    <row r="179258" spans="1:1" ht="14.25" customHeight="1" x14ac:dyDescent="0.3">
      <c r="A179258" s="21"/>
    </row>
    <row r="179264" spans="1:1" s="20" customFormat="1" ht="14.25" customHeight="1" x14ac:dyDescent="0.25"/>
    <row r="179280" spans="1:1" ht="14.25" customHeight="1" x14ac:dyDescent="0.3">
      <c r="A179280" s="21"/>
    </row>
    <row r="179286" s="20" customFormat="1" ht="14.25" customHeight="1" x14ac:dyDescent="0.25"/>
    <row r="179302" spans="1:1" ht="14.25" customHeight="1" x14ac:dyDescent="0.3">
      <c r="A179302" s="21"/>
    </row>
    <row r="179308" spans="1:1" s="20" customFormat="1" ht="14.25" customHeight="1" x14ac:dyDescent="0.25"/>
    <row r="179324" spans="1:1" ht="14.25" customHeight="1" x14ac:dyDescent="0.3">
      <c r="A179324" s="21"/>
    </row>
    <row r="179330" s="20" customFormat="1" ht="14.25" customHeight="1" x14ac:dyDescent="0.25"/>
    <row r="179346" spans="1:1" ht="14.25" customHeight="1" x14ac:dyDescent="0.3">
      <c r="A179346" s="21"/>
    </row>
    <row r="179352" spans="1:1" s="20" customFormat="1" ht="14.25" customHeight="1" x14ac:dyDescent="0.25"/>
    <row r="179368" spans="1:1" ht="14.25" customHeight="1" x14ac:dyDescent="0.3">
      <c r="A179368" s="21"/>
    </row>
    <row r="179374" spans="1:1" s="20" customFormat="1" ht="14.25" customHeight="1" x14ac:dyDescent="0.25"/>
    <row r="179390" spans="1:1" ht="14.25" customHeight="1" x14ac:dyDescent="0.3">
      <c r="A179390" s="21"/>
    </row>
    <row r="179396" s="20" customFormat="1" ht="14.25" customHeight="1" x14ac:dyDescent="0.25"/>
    <row r="179412" spans="1:1" ht="14.25" customHeight="1" x14ac:dyDescent="0.3">
      <c r="A179412" s="21"/>
    </row>
    <row r="179418" spans="1:1" s="20" customFormat="1" ht="14.25" customHeight="1" x14ac:dyDescent="0.25"/>
    <row r="179434" spans="1:1" ht="14.25" customHeight="1" x14ac:dyDescent="0.3">
      <c r="A179434" s="21"/>
    </row>
    <row r="179440" spans="1:1" s="20" customFormat="1" ht="14.25" customHeight="1" x14ac:dyDescent="0.25"/>
    <row r="179456" spans="1:1" ht="14.25" customHeight="1" x14ac:dyDescent="0.3">
      <c r="A179456" s="21"/>
    </row>
    <row r="179462" s="20" customFormat="1" ht="14.25" customHeight="1" x14ac:dyDescent="0.25"/>
    <row r="179478" spans="1:1" ht="14.25" customHeight="1" x14ac:dyDescent="0.3">
      <c r="A179478" s="21"/>
    </row>
    <row r="179484" spans="1:1" s="20" customFormat="1" ht="14.25" customHeight="1" x14ac:dyDescent="0.25"/>
    <row r="179500" spans="1:1" ht="14.25" customHeight="1" x14ac:dyDescent="0.3">
      <c r="A179500" s="21"/>
    </row>
    <row r="179506" s="20" customFormat="1" ht="14.25" customHeight="1" x14ac:dyDescent="0.25"/>
    <row r="179522" spans="1:1" ht="14.25" customHeight="1" x14ac:dyDescent="0.3">
      <c r="A179522" s="21"/>
    </row>
    <row r="179528" spans="1:1" s="20" customFormat="1" ht="14.25" customHeight="1" x14ac:dyDescent="0.25"/>
    <row r="179544" spans="1:1" ht="14.25" customHeight="1" x14ac:dyDescent="0.3">
      <c r="A179544" s="21"/>
    </row>
    <row r="179550" spans="1:1" s="20" customFormat="1" ht="14.25" customHeight="1" x14ac:dyDescent="0.25"/>
    <row r="179566" spans="1:1" ht="14.25" customHeight="1" x14ac:dyDescent="0.3">
      <c r="A179566" s="21"/>
    </row>
    <row r="179572" s="20" customFormat="1" ht="14.25" customHeight="1" x14ac:dyDescent="0.25"/>
    <row r="179588" spans="1:1" ht="14.25" customHeight="1" x14ac:dyDescent="0.3">
      <c r="A179588" s="21"/>
    </row>
    <row r="179594" spans="1:1" s="20" customFormat="1" ht="14.25" customHeight="1" x14ac:dyDescent="0.25"/>
    <row r="179610" spans="1:1" ht="14.25" customHeight="1" x14ac:dyDescent="0.3">
      <c r="A179610" s="21"/>
    </row>
    <row r="179616" spans="1:1" s="20" customFormat="1" ht="14.25" customHeight="1" x14ac:dyDescent="0.25"/>
    <row r="179632" spans="1:1" ht="14.25" customHeight="1" x14ac:dyDescent="0.3">
      <c r="A179632" s="21"/>
    </row>
    <row r="179638" s="20" customFormat="1" ht="14.25" customHeight="1" x14ac:dyDescent="0.25"/>
    <row r="179654" spans="1:1" ht="14.25" customHeight="1" x14ac:dyDescent="0.3">
      <c r="A179654" s="21"/>
    </row>
    <row r="179660" spans="1:1" s="20" customFormat="1" ht="14.25" customHeight="1" x14ac:dyDescent="0.25"/>
    <row r="179676" spans="1:1" ht="14.25" customHeight="1" x14ac:dyDescent="0.3">
      <c r="A179676" s="21"/>
    </row>
    <row r="179682" s="20" customFormat="1" ht="14.25" customHeight="1" x14ac:dyDescent="0.25"/>
    <row r="179698" spans="1:1" ht="14.25" customHeight="1" x14ac:dyDescent="0.3">
      <c r="A179698" s="21"/>
    </row>
    <row r="179704" spans="1:1" s="20" customFormat="1" ht="14.25" customHeight="1" x14ac:dyDescent="0.25"/>
    <row r="179720" spans="1:1" ht="14.25" customHeight="1" x14ac:dyDescent="0.3">
      <c r="A179720" s="21"/>
    </row>
    <row r="179726" spans="1:1" s="20" customFormat="1" ht="14.25" customHeight="1" x14ac:dyDescent="0.25"/>
    <row r="179742" spans="1:1" ht="14.25" customHeight="1" x14ac:dyDescent="0.3">
      <c r="A179742" s="21"/>
    </row>
    <row r="179748" s="20" customFormat="1" ht="14.25" customHeight="1" x14ac:dyDescent="0.25"/>
    <row r="179764" spans="1:1" ht="14.25" customHeight="1" x14ac:dyDescent="0.3">
      <c r="A179764" s="21"/>
    </row>
    <row r="179770" spans="1:1" s="20" customFormat="1" ht="14.25" customHeight="1" x14ac:dyDescent="0.25"/>
    <row r="179786" spans="1:1" ht="14.25" customHeight="1" x14ac:dyDescent="0.3">
      <c r="A179786" s="21"/>
    </row>
    <row r="179792" spans="1:1" s="20" customFormat="1" ht="14.25" customHeight="1" x14ac:dyDescent="0.25"/>
    <row r="179808" spans="1:1" ht="14.25" customHeight="1" x14ac:dyDescent="0.3">
      <c r="A179808" s="21"/>
    </row>
    <row r="179814" s="20" customFormat="1" ht="14.25" customHeight="1" x14ac:dyDescent="0.25"/>
    <row r="179830" spans="1:1" ht="14.25" customHeight="1" x14ac:dyDescent="0.3">
      <c r="A179830" s="21"/>
    </row>
    <row r="179836" spans="1:1" s="20" customFormat="1" ht="14.25" customHeight="1" x14ac:dyDescent="0.25"/>
    <row r="179852" spans="1:1" ht="14.25" customHeight="1" x14ac:dyDescent="0.3">
      <c r="A179852" s="21"/>
    </row>
    <row r="179858" s="20" customFormat="1" ht="14.25" customHeight="1" x14ac:dyDescent="0.25"/>
    <row r="179874" spans="1:1" ht="14.25" customHeight="1" x14ac:dyDescent="0.3">
      <c r="A179874" s="21"/>
    </row>
    <row r="179880" spans="1:1" s="20" customFormat="1" ht="14.25" customHeight="1" x14ac:dyDescent="0.25"/>
    <row r="179896" spans="1:1" ht="14.25" customHeight="1" x14ac:dyDescent="0.3">
      <c r="A179896" s="21"/>
    </row>
    <row r="179902" spans="1:1" s="20" customFormat="1" ht="14.25" customHeight="1" x14ac:dyDescent="0.25"/>
    <row r="179918" spans="1:1" ht="14.25" customHeight="1" x14ac:dyDescent="0.3">
      <c r="A179918" s="21"/>
    </row>
    <row r="179924" s="20" customFormat="1" ht="14.25" customHeight="1" x14ac:dyDescent="0.25"/>
    <row r="179940" spans="1:1" ht="14.25" customHeight="1" x14ac:dyDescent="0.3">
      <c r="A179940" s="21"/>
    </row>
    <row r="179946" spans="1:1" s="20" customFormat="1" ht="14.25" customHeight="1" x14ac:dyDescent="0.25"/>
    <row r="179962" spans="1:1" ht="14.25" customHeight="1" x14ac:dyDescent="0.3">
      <c r="A179962" s="21"/>
    </row>
    <row r="179968" spans="1:1" s="20" customFormat="1" ht="14.25" customHeight="1" x14ac:dyDescent="0.25"/>
    <row r="179984" spans="1:1" ht="14.25" customHeight="1" x14ac:dyDescent="0.3">
      <c r="A179984" s="21"/>
    </row>
    <row r="179990" s="20" customFormat="1" ht="14.25" customHeight="1" x14ac:dyDescent="0.25"/>
    <row r="180006" spans="1:1" ht="14.25" customHeight="1" x14ac:dyDescent="0.3">
      <c r="A180006" s="21"/>
    </row>
    <row r="180012" spans="1:1" s="20" customFormat="1" ht="14.25" customHeight="1" x14ac:dyDescent="0.25"/>
    <row r="180028" spans="1:1" ht="14.25" customHeight="1" x14ac:dyDescent="0.3">
      <c r="A180028" s="21"/>
    </row>
    <row r="180034" s="20" customFormat="1" ht="14.25" customHeight="1" x14ac:dyDescent="0.25"/>
    <row r="180050" spans="1:1" ht="14.25" customHeight="1" x14ac:dyDescent="0.3">
      <c r="A180050" s="21"/>
    </row>
    <row r="180056" spans="1:1" s="20" customFormat="1" ht="14.25" customHeight="1" x14ac:dyDescent="0.25"/>
    <row r="180072" spans="1:1" ht="14.25" customHeight="1" x14ac:dyDescent="0.3">
      <c r="A180072" s="21"/>
    </row>
    <row r="180078" spans="1:1" s="20" customFormat="1" ht="14.25" customHeight="1" x14ac:dyDescent="0.25"/>
    <row r="180094" spans="1:1" ht="14.25" customHeight="1" x14ac:dyDescent="0.3">
      <c r="A180094" s="21"/>
    </row>
    <row r="180100" s="20" customFormat="1" ht="14.25" customHeight="1" x14ac:dyDescent="0.25"/>
    <row r="180116" spans="1:1" ht="14.25" customHeight="1" x14ac:dyDescent="0.3">
      <c r="A180116" s="21"/>
    </row>
    <row r="180122" spans="1:1" s="20" customFormat="1" ht="14.25" customHeight="1" x14ac:dyDescent="0.25"/>
    <row r="180138" spans="1:1" ht="14.25" customHeight="1" x14ac:dyDescent="0.3">
      <c r="A180138" s="21"/>
    </row>
    <row r="180144" spans="1:1" s="20" customFormat="1" ht="14.25" customHeight="1" x14ac:dyDescent="0.25"/>
    <row r="180160" spans="1:1" ht="14.25" customHeight="1" x14ac:dyDescent="0.3">
      <c r="A180160" s="21"/>
    </row>
    <row r="180166" s="20" customFormat="1" ht="14.25" customHeight="1" x14ac:dyDescent="0.25"/>
    <row r="180182" spans="1:1" ht="14.25" customHeight="1" x14ac:dyDescent="0.3">
      <c r="A180182" s="21"/>
    </row>
    <row r="180188" spans="1:1" s="20" customFormat="1" ht="14.25" customHeight="1" x14ac:dyDescent="0.25"/>
    <row r="180204" spans="1:1" ht="14.25" customHeight="1" x14ac:dyDescent="0.3">
      <c r="A180204" s="21"/>
    </row>
    <row r="180210" s="20" customFormat="1" ht="14.25" customHeight="1" x14ac:dyDescent="0.25"/>
    <row r="180226" spans="1:1" ht="14.25" customHeight="1" x14ac:dyDescent="0.3">
      <c r="A180226" s="21"/>
    </row>
    <row r="180232" spans="1:1" s="20" customFormat="1" ht="14.25" customHeight="1" x14ac:dyDescent="0.25"/>
    <row r="180248" spans="1:1" ht="14.25" customHeight="1" x14ac:dyDescent="0.3">
      <c r="A180248" s="21"/>
    </row>
    <row r="180254" spans="1:1" s="20" customFormat="1" ht="14.25" customHeight="1" x14ac:dyDescent="0.25"/>
    <row r="180270" spans="1:1" ht="14.25" customHeight="1" x14ac:dyDescent="0.3">
      <c r="A180270" s="21"/>
    </row>
    <row r="180276" s="20" customFormat="1" ht="14.25" customHeight="1" x14ac:dyDescent="0.25"/>
    <row r="180292" spans="1:1" ht="14.25" customHeight="1" x14ac:dyDescent="0.3">
      <c r="A180292" s="21"/>
    </row>
    <row r="180298" spans="1:1" s="20" customFormat="1" ht="14.25" customHeight="1" x14ac:dyDescent="0.25"/>
    <row r="180314" spans="1:1" ht="14.25" customHeight="1" x14ac:dyDescent="0.3">
      <c r="A180314" s="21"/>
    </row>
    <row r="180320" spans="1:1" s="20" customFormat="1" ht="14.25" customHeight="1" x14ac:dyDescent="0.25"/>
    <row r="180336" spans="1:1" ht="14.25" customHeight="1" x14ac:dyDescent="0.3">
      <c r="A180336" s="21"/>
    </row>
    <row r="180342" s="20" customFormat="1" ht="14.25" customHeight="1" x14ac:dyDescent="0.25"/>
    <row r="180358" spans="1:1" ht="14.25" customHeight="1" x14ac:dyDescent="0.3">
      <c r="A180358" s="21"/>
    </row>
    <row r="180364" spans="1:1" s="20" customFormat="1" ht="14.25" customHeight="1" x14ac:dyDescent="0.25"/>
    <row r="180380" spans="1:1" ht="14.25" customHeight="1" x14ac:dyDescent="0.3">
      <c r="A180380" s="21"/>
    </row>
    <row r="180386" s="20" customFormat="1" ht="14.25" customHeight="1" x14ac:dyDescent="0.25"/>
    <row r="180402" spans="1:1" ht="14.25" customHeight="1" x14ac:dyDescent="0.3">
      <c r="A180402" s="21"/>
    </row>
    <row r="180408" spans="1:1" s="20" customFormat="1" ht="14.25" customHeight="1" x14ac:dyDescent="0.25"/>
    <row r="180424" spans="1:1" ht="14.25" customHeight="1" x14ac:dyDescent="0.3">
      <c r="A180424" s="21"/>
    </row>
    <row r="180430" spans="1:1" s="20" customFormat="1" ht="14.25" customHeight="1" x14ac:dyDescent="0.25"/>
    <row r="180446" spans="1:1" ht="14.25" customHeight="1" x14ac:dyDescent="0.3">
      <c r="A180446" s="21"/>
    </row>
    <row r="180452" s="20" customFormat="1" ht="14.25" customHeight="1" x14ac:dyDescent="0.25"/>
    <row r="180468" spans="1:1" ht="14.25" customHeight="1" x14ac:dyDescent="0.3">
      <c r="A180468" s="21"/>
    </row>
    <row r="180474" spans="1:1" s="20" customFormat="1" ht="14.25" customHeight="1" x14ac:dyDescent="0.25"/>
    <row r="180490" spans="1:1" ht="14.25" customHeight="1" x14ac:dyDescent="0.3">
      <c r="A180490" s="21"/>
    </row>
    <row r="180496" spans="1:1" s="20" customFormat="1" ht="14.25" customHeight="1" x14ac:dyDescent="0.25"/>
    <row r="180512" spans="1:1" ht="14.25" customHeight="1" x14ac:dyDescent="0.3">
      <c r="A180512" s="21"/>
    </row>
    <row r="180518" s="20" customFormat="1" ht="14.25" customHeight="1" x14ac:dyDescent="0.25"/>
    <row r="180534" spans="1:1" ht="14.25" customHeight="1" x14ac:dyDescent="0.3">
      <c r="A180534" s="21"/>
    </row>
    <row r="180540" spans="1:1" s="20" customFormat="1" ht="14.25" customHeight="1" x14ac:dyDescent="0.25"/>
    <row r="180556" spans="1:1" ht="14.25" customHeight="1" x14ac:dyDescent="0.3">
      <c r="A180556" s="21"/>
    </row>
    <row r="180562" s="20" customFormat="1" ht="14.25" customHeight="1" x14ac:dyDescent="0.25"/>
    <row r="180578" spans="1:1" ht="14.25" customHeight="1" x14ac:dyDescent="0.3">
      <c r="A180578" s="21"/>
    </row>
    <row r="180584" spans="1:1" s="20" customFormat="1" ht="14.25" customHeight="1" x14ac:dyDescent="0.25"/>
    <row r="180600" spans="1:1" ht="14.25" customHeight="1" x14ac:dyDescent="0.3">
      <c r="A180600" s="21"/>
    </row>
    <row r="180606" spans="1:1" s="20" customFormat="1" ht="14.25" customHeight="1" x14ac:dyDescent="0.25"/>
    <row r="180622" spans="1:1" ht="14.25" customHeight="1" x14ac:dyDescent="0.3">
      <c r="A180622" s="21"/>
    </row>
    <row r="180628" s="20" customFormat="1" ht="14.25" customHeight="1" x14ac:dyDescent="0.25"/>
    <row r="180644" spans="1:1" ht="14.25" customHeight="1" x14ac:dyDescent="0.3">
      <c r="A180644" s="21"/>
    </row>
    <row r="180650" spans="1:1" s="20" customFormat="1" ht="14.25" customHeight="1" x14ac:dyDescent="0.25"/>
    <row r="180666" spans="1:1" ht="14.25" customHeight="1" x14ac:dyDescent="0.3">
      <c r="A180666" s="21"/>
    </row>
    <row r="180672" spans="1:1" s="20" customFormat="1" ht="14.25" customHeight="1" x14ac:dyDescent="0.25"/>
    <row r="180688" spans="1:1" ht="14.25" customHeight="1" x14ac:dyDescent="0.3">
      <c r="A180688" s="21"/>
    </row>
    <row r="180694" s="20" customFormat="1" ht="14.25" customHeight="1" x14ac:dyDescent="0.25"/>
    <row r="180710" spans="1:1" ht="14.25" customHeight="1" x14ac:dyDescent="0.3">
      <c r="A180710" s="21"/>
    </row>
    <row r="180716" spans="1:1" s="20" customFormat="1" ht="14.25" customHeight="1" x14ac:dyDescent="0.25"/>
    <row r="180732" spans="1:1" ht="14.25" customHeight="1" x14ac:dyDescent="0.3">
      <c r="A180732" s="21"/>
    </row>
    <row r="180738" s="20" customFormat="1" ht="14.25" customHeight="1" x14ac:dyDescent="0.25"/>
    <row r="180754" spans="1:1" ht="14.25" customHeight="1" x14ac:dyDescent="0.3">
      <c r="A180754" s="21"/>
    </row>
    <row r="180760" spans="1:1" s="20" customFormat="1" ht="14.25" customHeight="1" x14ac:dyDescent="0.25"/>
    <row r="180776" spans="1:1" ht="14.25" customHeight="1" x14ac:dyDescent="0.3">
      <c r="A180776" s="21"/>
    </row>
    <row r="180782" spans="1:1" s="20" customFormat="1" ht="14.25" customHeight="1" x14ac:dyDescent="0.25"/>
    <row r="180798" spans="1:1" ht="14.25" customHeight="1" x14ac:dyDescent="0.3">
      <c r="A180798" s="21"/>
    </row>
    <row r="180804" s="20" customFormat="1" ht="14.25" customHeight="1" x14ac:dyDescent="0.25"/>
    <row r="180820" spans="1:1" ht="14.25" customHeight="1" x14ac:dyDescent="0.3">
      <c r="A180820" s="21"/>
    </row>
    <row r="180826" spans="1:1" s="20" customFormat="1" ht="14.25" customHeight="1" x14ac:dyDescent="0.25"/>
    <row r="180842" spans="1:1" ht="14.25" customHeight="1" x14ac:dyDescent="0.3">
      <c r="A180842" s="21"/>
    </row>
    <row r="180848" spans="1:1" s="20" customFormat="1" ht="14.25" customHeight="1" x14ac:dyDescent="0.25"/>
    <row r="180864" spans="1:1" ht="14.25" customHeight="1" x14ac:dyDescent="0.3">
      <c r="A180864" s="21"/>
    </row>
    <row r="180870" s="20" customFormat="1" ht="14.25" customHeight="1" x14ac:dyDescent="0.25"/>
    <row r="180886" spans="1:1" ht="14.25" customHeight="1" x14ac:dyDescent="0.3">
      <c r="A180886" s="21"/>
    </row>
    <row r="180892" spans="1:1" s="20" customFormat="1" ht="14.25" customHeight="1" x14ac:dyDescent="0.25"/>
    <row r="180908" spans="1:1" ht="14.25" customHeight="1" x14ac:dyDescent="0.3">
      <c r="A180908" s="21"/>
    </row>
    <row r="180914" s="20" customFormat="1" ht="14.25" customHeight="1" x14ac:dyDescent="0.25"/>
    <row r="180930" spans="1:1" ht="14.25" customHeight="1" x14ac:dyDescent="0.3">
      <c r="A180930" s="21"/>
    </row>
    <row r="180936" spans="1:1" s="20" customFormat="1" ht="14.25" customHeight="1" x14ac:dyDescent="0.25"/>
    <row r="180952" spans="1:1" ht="14.25" customHeight="1" x14ac:dyDescent="0.3">
      <c r="A180952" s="21"/>
    </row>
    <row r="180958" spans="1:1" s="20" customFormat="1" ht="14.25" customHeight="1" x14ac:dyDescent="0.25"/>
    <row r="180974" spans="1:1" ht="14.25" customHeight="1" x14ac:dyDescent="0.3">
      <c r="A180974" s="21"/>
    </row>
    <row r="180980" s="20" customFormat="1" ht="14.25" customHeight="1" x14ac:dyDescent="0.25"/>
    <row r="180996" spans="1:1" ht="14.25" customHeight="1" x14ac:dyDescent="0.3">
      <c r="A180996" s="21"/>
    </row>
    <row r="181002" spans="1:1" s="20" customFormat="1" ht="14.25" customHeight="1" x14ac:dyDescent="0.25"/>
    <row r="181018" spans="1:1" ht="14.25" customHeight="1" x14ac:dyDescent="0.3">
      <c r="A181018" s="21"/>
    </row>
    <row r="181024" spans="1:1" s="20" customFormat="1" ht="14.25" customHeight="1" x14ac:dyDescent="0.25"/>
    <row r="181040" spans="1:1" ht="14.25" customHeight="1" x14ac:dyDescent="0.3">
      <c r="A181040" s="21"/>
    </row>
    <row r="181046" s="20" customFormat="1" ht="14.25" customHeight="1" x14ac:dyDescent="0.25"/>
    <row r="181062" spans="1:1" ht="14.25" customHeight="1" x14ac:dyDescent="0.3">
      <c r="A181062" s="21"/>
    </row>
    <row r="181068" spans="1:1" s="20" customFormat="1" ht="14.25" customHeight="1" x14ac:dyDescent="0.25"/>
    <row r="181084" spans="1:1" ht="14.25" customHeight="1" x14ac:dyDescent="0.3">
      <c r="A181084" s="21"/>
    </row>
    <row r="181090" s="20" customFormat="1" ht="14.25" customHeight="1" x14ac:dyDescent="0.25"/>
    <row r="181106" spans="1:1" ht="14.25" customHeight="1" x14ac:dyDescent="0.3">
      <c r="A181106" s="21"/>
    </row>
    <row r="181112" spans="1:1" s="20" customFormat="1" ht="14.25" customHeight="1" x14ac:dyDescent="0.25"/>
    <row r="181128" spans="1:1" ht="14.25" customHeight="1" x14ac:dyDescent="0.3">
      <c r="A181128" s="21"/>
    </row>
    <row r="181134" spans="1:1" s="20" customFormat="1" ht="14.25" customHeight="1" x14ac:dyDescent="0.25"/>
    <row r="181150" spans="1:1" ht="14.25" customHeight="1" x14ac:dyDescent="0.3">
      <c r="A181150" s="21"/>
    </row>
    <row r="181156" s="20" customFormat="1" ht="14.25" customHeight="1" x14ac:dyDescent="0.25"/>
    <row r="181172" spans="1:1" ht="14.25" customHeight="1" x14ac:dyDescent="0.3">
      <c r="A181172" s="21"/>
    </row>
    <row r="181178" spans="1:1" s="20" customFormat="1" ht="14.25" customHeight="1" x14ac:dyDescent="0.25"/>
    <row r="181194" spans="1:1" ht="14.25" customHeight="1" x14ac:dyDescent="0.3">
      <c r="A181194" s="21"/>
    </row>
    <row r="181200" spans="1:1" s="20" customFormat="1" ht="14.25" customHeight="1" x14ac:dyDescent="0.25"/>
    <row r="181216" spans="1:1" ht="14.25" customHeight="1" x14ac:dyDescent="0.3">
      <c r="A181216" s="21"/>
    </row>
    <row r="181222" s="20" customFormat="1" ht="14.25" customHeight="1" x14ac:dyDescent="0.25"/>
    <row r="181238" spans="1:1" ht="14.25" customHeight="1" x14ac:dyDescent="0.3">
      <c r="A181238" s="21"/>
    </row>
    <row r="181244" spans="1:1" s="20" customFormat="1" ht="14.25" customHeight="1" x14ac:dyDescent="0.25"/>
    <row r="181260" spans="1:1" ht="14.25" customHeight="1" x14ac:dyDescent="0.3">
      <c r="A181260" s="21"/>
    </row>
    <row r="181266" s="20" customFormat="1" ht="14.25" customHeight="1" x14ac:dyDescent="0.25"/>
    <row r="181282" spans="1:1" ht="14.25" customHeight="1" x14ac:dyDescent="0.3">
      <c r="A181282" s="21"/>
    </row>
    <row r="181288" spans="1:1" s="20" customFormat="1" ht="14.25" customHeight="1" x14ac:dyDescent="0.25"/>
    <row r="181304" spans="1:1" ht="14.25" customHeight="1" x14ac:dyDescent="0.3">
      <c r="A181304" s="21"/>
    </row>
    <row r="181310" spans="1:1" s="20" customFormat="1" ht="14.25" customHeight="1" x14ac:dyDescent="0.25"/>
    <row r="181326" spans="1:1" ht="14.25" customHeight="1" x14ac:dyDescent="0.3">
      <c r="A181326" s="21"/>
    </row>
    <row r="181332" s="20" customFormat="1" ht="14.25" customHeight="1" x14ac:dyDescent="0.25"/>
    <row r="181348" spans="1:1" ht="14.25" customHeight="1" x14ac:dyDescent="0.3">
      <c r="A181348" s="21"/>
    </row>
    <row r="181354" spans="1:1" s="20" customFormat="1" ht="14.25" customHeight="1" x14ac:dyDescent="0.25"/>
    <row r="181370" spans="1:1" ht="14.25" customHeight="1" x14ac:dyDescent="0.3">
      <c r="A181370" s="21"/>
    </row>
    <row r="181376" spans="1:1" s="20" customFormat="1" ht="14.25" customHeight="1" x14ac:dyDescent="0.25"/>
    <row r="181392" spans="1:1" ht="14.25" customHeight="1" x14ac:dyDescent="0.3">
      <c r="A181392" s="21"/>
    </row>
    <row r="181398" s="20" customFormat="1" ht="14.25" customHeight="1" x14ac:dyDescent="0.25"/>
    <row r="181414" spans="1:1" ht="14.25" customHeight="1" x14ac:dyDescent="0.3">
      <c r="A181414" s="21"/>
    </row>
    <row r="181420" spans="1:1" s="20" customFormat="1" ht="14.25" customHeight="1" x14ac:dyDescent="0.25"/>
    <row r="181436" spans="1:1" ht="14.25" customHeight="1" x14ac:dyDescent="0.3">
      <c r="A181436" s="21"/>
    </row>
    <row r="181442" s="20" customFormat="1" ht="14.25" customHeight="1" x14ac:dyDescent="0.25"/>
    <row r="181458" spans="1:1" ht="14.25" customHeight="1" x14ac:dyDescent="0.3">
      <c r="A181458" s="21"/>
    </row>
    <row r="181464" spans="1:1" s="20" customFormat="1" ht="14.25" customHeight="1" x14ac:dyDescent="0.25"/>
    <row r="181480" spans="1:1" ht="14.25" customHeight="1" x14ac:dyDescent="0.3">
      <c r="A181480" s="21"/>
    </row>
    <row r="181486" spans="1:1" s="20" customFormat="1" ht="14.25" customHeight="1" x14ac:dyDescent="0.25"/>
    <row r="181502" spans="1:1" ht="14.25" customHeight="1" x14ac:dyDescent="0.3">
      <c r="A181502" s="21"/>
    </row>
    <row r="181508" s="20" customFormat="1" ht="14.25" customHeight="1" x14ac:dyDescent="0.25"/>
    <row r="181524" spans="1:1" ht="14.25" customHeight="1" x14ac:dyDescent="0.3">
      <c r="A181524" s="21"/>
    </row>
    <row r="181530" spans="1:1" s="20" customFormat="1" ht="14.25" customHeight="1" x14ac:dyDescent="0.25"/>
    <row r="181546" spans="1:1" ht="14.25" customHeight="1" x14ac:dyDescent="0.3">
      <c r="A181546" s="21"/>
    </row>
    <row r="181552" spans="1:1" s="20" customFormat="1" ht="14.25" customHeight="1" x14ac:dyDescent="0.25"/>
    <row r="181568" spans="1:1" ht="14.25" customHeight="1" x14ac:dyDescent="0.3">
      <c r="A181568" s="21"/>
    </row>
    <row r="181574" s="20" customFormat="1" ht="14.25" customHeight="1" x14ac:dyDescent="0.25"/>
    <row r="181590" spans="1:1" ht="14.25" customHeight="1" x14ac:dyDescent="0.3">
      <c r="A181590" s="21"/>
    </row>
    <row r="181596" spans="1:1" s="20" customFormat="1" ht="14.25" customHeight="1" x14ac:dyDescent="0.25"/>
    <row r="181612" spans="1:1" ht="14.25" customHeight="1" x14ac:dyDescent="0.3">
      <c r="A181612" s="21"/>
    </row>
    <row r="181618" s="20" customFormat="1" ht="14.25" customHeight="1" x14ac:dyDescent="0.25"/>
    <row r="181634" spans="1:1" ht="14.25" customHeight="1" x14ac:dyDescent="0.3">
      <c r="A181634" s="21"/>
    </row>
    <row r="181640" spans="1:1" s="20" customFormat="1" ht="14.25" customHeight="1" x14ac:dyDescent="0.25"/>
    <row r="181656" spans="1:1" ht="14.25" customHeight="1" x14ac:dyDescent="0.3">
      <c r="A181656" s="21"/>
    </row>
    <row r="181662" spans="1:1" s="20" customFormat="1" ht="14.25" customHeight="1" x14ac:dyDescent="0.25"/>
    <row r="181678" spans="1:1" ht="14.25" customHeight="1" x14ac:dyDescent="0.3">
      <c r="A181678" s="21"/>
    </row>
    <row r="181684" s="20" customFormat="1" ht="14.25" customHeight="1" x14ac:dyDescent="0.25"/>
    <row r="181700" spans="1:1" ht="14.25" customHeight="1" x14ac:dyDescent="0.3">
      <c r="A181700" s="21"/>
    </row>
    <row r="181706" spans="1:1" s="20" customFormat="1" ht="14.25" customHeight="1" x14ac:dyDescent="0.25"/>
    <row r="181722" spans="1:1" ht="14.25" customHeight="1" x14ac:dyDescent="0.3">
      <c r="A181722" s="21"/>
    </row>
    <row r="181728" spans="1:1" s="20" customFormat="1" ht="14.25" customHeight="1" x14ac:dyDescent="0.25"/>
    <row r="181744" spans="1:1" ht="14.25" customHeight="1" x14ac:dyDescent="0.3">
      <c r="A181744" s="21"/>
    </row>
    <row r="181750" s="20" customFormat="1" ht="14.25" customHeight="1" x14ac:dyDescent="0.25"/>
    <row r="181766" spans="1:1" ht="14.25" customHeight="1" x14ac:dyDescent="0.3">
      <c r="A181766" s="21"/>
    </row>
    <row r="181772" spans="1:1" s="20" customFormat="1" ht="14.25" customHeight="1" x14ac:dyDescent="0.25"/>
    <row r="181788" spans="1:1" ht="14.25" customHeight="1" x14ac:dyDescent="0.3">
      <c r="A181788" s="21"/>
    </row>
    <row r="181794" s="20" customFormat="1" ht="14.25" customHeight="1" x14ac:dyDescent="0.25"/>
    <row r="181810" spans="1:1" ht="14.25" customHeight="1" x14ac:dyDescent="0.3">
      <c r="A181810" s="21"/>
    </row>
    <row r="181816" spans="1:1" s="20" customFormat="1" ht="14.25" customHeight="1" x14ac:dyDescent="0.25"/>
    <row r="181832" spans="1:1" ht="14.25" customHeight="1" x14ac:dyDescent="0.3">
      <c r="A181832" s="21"/>
    </row>
    <row r="181838" spans="1:1" s="20" customFormat="1" ht="14.25" customHeight="1" x14ac:dyDescent="0.25"/>
    <row r="181854" spans="1:1" ht="14.25" customHeight="1" x14ac:dyDescent="0.3">
      <c r="A181854" s="21"/>
    </row>
    <row r="181860" s="20" customFormat="1" ht="14.25" customHeight="1" x14ac:dyDescent="0.25"/>
    <row r="181876" spans="1:1" ht="14.25" customHeight="1" x14ac:dyDescent="0.3">
      <c r="A181876" s="21"/>
    </row>
    <row r="181882" spans="1:1" s="20" customFormat="1" ht="14.25" customHeight="1" x14ac:dyDescent="0.25"/>
    <row r="181898" spans="1:1" ht="14.25" customHeight="1" x14ac:dyDescent="0.3">
      <c r="A181898" s="21"/>
    </row>
    <row r="181904" spans="1:1" s="20" customFormat="1" ht="14.25" customHeight="1" x14ac:dyDescent="0.25"/>
    <row r="181920" spans="1:1" ht="14.25" customHeight="1" x14ac:dyDescent="0.3">
      <c r="A181920" s="21"/>
    </row>
    <row r="181926" s="20" customFormat="1" ht="14.25" customHeight="1" x14ac:dyDescent="0.25"/>
    <row r="181942" spans="1:1" ht="14.25" customHeight="1" x14ac:dyDescent="0.3">
      <c r="A181942" s="21"/>
    </row>
    <row r="181948" spans="1:1" s="20" customFormat="1" ht="14.25" customHeight="1" x14ac:dyDescent="0.25"/>
    <row r="181964" spans="1:1" ht="14.25" customHeight="1" x14ac:dyDescent="0.3">
      <c r="A181964" s="21"/>
    </row>
    <row r="181970" s="20" customFormat="1" ht="14.25" customHeight="1" x14ac:dyDescent="0.25"/>
    <row r="181986" spans="1:1" ht="14.25" customHeight="1" x14ac:dyDescent="0.3">
      <c r="A181986" s="21"/>
    </row>
    <row r="181992" spans="1:1" s="20" customFormat="1" ht="14.25" customHeight="1" x14ac:dyDescent="0.25"/>
    <row r="182008" spans="1:1" ht="14.25" customHeight="1" x14ac:dyDescent="0.3">
      <c r="A182008" s="21"/>
    </row>
    <row r="182014" spans="1:1" s="20" customFormat="1" ht="14.25" customHeight="1" x14ac:dyDescent="0.25"/>
    <row r="182030" spans="1:1" ht="14.25" customHeight="1" x14ac:dyDescent="0.3">
      <c r="A182030" s="21"/>
    </row>
    <row r="182036" s="20" customFormat="1" ht="14.25" customHeight="1" x14ac:dyDescent="0.25"/>
    <row r="182052" spans="1:1" ht="14.25" customHeight="1" x14ac:dyDescent="0.3">
      <c r="A182052" s="21"/>
    </row>
    <row r="182058" spans="1:1" s="20" customFormat="1" ht="14.25" customHeight="1" x14ac:dyDescent="0.25"/>
    <row r="182074" spans="1:1" ht="14.25" customHeight="1" x14ac:dyDescent="0.3">
      <c r="A182074" s="21"/>
    </row>
    <row r="182080" spans="1:1" s="20" customFormat="1" ht="14.25" customHeight="1" x14ac:dyDescent="0.25"/>
    <row r="182096" spans="1:1" ht="14.25" customHeight="1" x14ac:dyDescent="0.3">
      <c r="A182096" s="21"/>
    </row>
    <row r="182102" s="20" customFormat="1" ht="14.25" customHeight="1" x14ac:dyDescent="0.25"/>
    <row r="182118" spans="1:1" ht="14.25" customHeight="1" x14ac:dyDescent="0.3">
      <c r="A182118" s="21"/>
    </row>
    <row r="182124" spans="1:1" s="20" customFormat="1" ht="14.25" customHeight="1" x14ac:dyDescent="0.25"/>
    <row r="182140" spans="1:1" ht="14.25" customHeight="1" x14ac:dyDescent="0.3">
      <c r="A182140" s="21"/>
    </row>
    <row r="182146" s="20" customFormat="1" ht="14.25" customHeight="1" x14ac:dyDescent="0.25"/>
    <row r="182162" spans="1:1" ht="14.25" customHeight="1" x14ac:dyDescent="0.3">
      <c r="A182162" s="21"/>
    </row>
    <row r="182168" spans="1:1" s="20" customFormat="1" ht="14.25" customHeight="1" x14ac:dyDescent="0.25"/>
    <row r="182184" spans="1:1" ht="14.25" customHeight="1" x14ac:dyDescent="0.3">
      <c r="A182184" s="21"/>
    </row>
    <row r="182190" spans="1:1" s="20" customFormat="1" ht="14.25" customHeight="1" x14ac:dyDescent="0.25"/>
    <row r="182206" spans="1:1" ht="14.25" customHeight="1" x14ac:dyDescent="0.3">
      <c r="A182206" s="21"/>
    </row>
    <row r="182212" s="20" customFormat="1" ht="14.25" customHeight="1" x14ac:dyDescent="0.25"/>
    <row r="182228" spans="1:1" ht="14.25" customHeight="1" x14ac:dyDescent="0.3">
      <c r="A182228" s="21"/>
    </row>
    <row r="182234" spans="1:1" s="20" customFormat="1" ht="14.25" customHeight="1" x14ac:dyDescent="0.25"/>
    <row r="182250" spans="1:1" ht="14.25" customHeight="1" x14ac:dyDescent="0.3">
      <c r="A182250" s="21"/>
    </row>
    <row r="182256" spans="1:1" s="20" customFormat="1" ht="14.25" customHeight="1" x14ac:dyDescent="0.25"/>
    <row r="182272" spans="1:1" ht="14.25" customHeight="1" x14ac:dyDescent="0.3">
      <c r="A182272" s="21"/>
    </row>
    <row r="182278" s="20" customFormat="1" ht="14.25" customHeight="1" x14ac:dyDescent="0.25"/>
    <row r="182294" spans="1:1" ht="14.25" customHeight="1" x14ac:dyDescent="0.3">
      <c r="A182294" s="21"/>
    </row>
    <row r="182300" spans="1:1" s="20" customFormat="1" ht="14.25" customHeight="1" x14ac:dyDescent="0.25"/>
    <row r="182316" spans="1:1" ht="14.25" customHeight="1" x14ac:dyDescent="0.3">
      <c r="A182316" s="21"/>
    </row>
    <row r="182322" s="20" customFormat="1" ht="14.25" customHeight="1" x14ac:dyDescent="0.25"/>
    <row r="182338" spans="1:1" ht="14.25" customHeight="1" x14ac:dyDescent="0.3">
      <c r="A182338" s="21"/>
    </row>
    <row r="182344" spans="1:1" s="20" customFormat="1" ht="14.25" customHeight="1" x14ac:dyDescent="0.25"/>
    <row r="182360" spans="1:1" ht="14.25" customHeight="1" x14ac:dyDescent="0.3">
      <c r="A182360" s="21"/>
    </row>
    <row r="182366" spans="1:1" s="20" customFormat="1" ht="14.25" customHeight="1" x14ac:dyDescent="0.25"/>
    <row r="182382" spans="1:1" ht="14.25" customHeight="1" x14ac:dyDescent="0.3">
      <c r="A182382" s="21"/>
    </row>
    <row r="182388" s="20" customFormat="1" ht="14.25" customHeight="1" x14ac:dyDescent="0.25"/>
    <row r="182404" spans="1:1" ht="14.25" customHeight="1" x14ac:dyDescent="0.3">
      <c r="A182404" s="21"/>
    </row>
    <row r="182410" spans="1:1" s="20" customFormat="1" ht="14.25" customHeight="1" x14ac:dyDescent="0.25"/>
    <row r="182426" spans="1:1" ht="14.25" customHeight="1" x14ac:dyDescent="0.3">
      <c r="A182426" s="21"/>
    </row>
    <row r="182432" spans="1:1" s="20" customFormat="1" ht="14.25" customHeight="1" x14ac:dyDescent="0.25"/>
    <row r="182448" spans="1:1" ht="14.25" customHeight="1" x14ac:dyDescent="0.3">
      <c r="A182448" s="21"/>
    </row>
    <row r="182454" s="20" customFormat="1" ht="14.25" customHeight="1" x14ac:dyDescent="0.25"/>
    <row r="182470" spans="1:1" ht="14.25" customHeight="1" x14ac:dyDescent="0.3">
      <c r="A182470" s="21"/>
    </row>
    <row r="182476" spans="1:1" s="20" customFormat="1" ht="14.25" customHeight="1" x14ac:dyDescent="0.25"/>
    <row r="182492" spans="1:1" ht="14.25" customHeight="1" x14ac:dyDescent="0.3">
      <c r="A182492" s="21"/>
    </row>
    <row r="182498" s="20" customFormat="1" ht="14.25" customHeight="1" x14ac:dyDescent="0.25"/>
    <row r="182514" spans="1:1" ht="14.25" customHeight="1" x14ac:dyDescent="0.3">
      <c r="A182514" s="21"/>
    </row>
    <row r="182520" spans="1:1" s="20" customFormat="1" ht="14.25" customHeight="1" x14ac:dyDescent="0.25"/>
    <row r="182536" spans="1:1" ht="14.25" customHeight="1" x14ac:dyDescent="0.3">
      <c r="A182536" s="21"/>
    </row>
    <row r="182542" spans="1:1" s="20" customFormat="1" ht="14.25" customHeight="1" x14ac:dyDescent="0.25"/>
    <row r="182558" spans="1:1" ht="14.25" customHeight="1" x14ac:dyDescent="0.3">
      <c r="A182558" s="21"/>
    </row>
    <row r="182564" s="20" customFormat="1" ht="14.25" customHeight="1" x14ac:dyDescent="0.25"/>
    <row r="182580" spans="1:1" ht="14.25" customHeight="1" x14ac:dyDescent="0.3">
      <c r="A182580" s="21"/>
    </row>
    <row r="182586" spans="1:1" s="20" customFormat="1" ht="14.25" customHeight="1" x14ac:dyDescent="0.25"/>
    <row r="182602" spans="1:1" ht="14.25" customHeight="1" x14ac:dyDescent="0.3">
      <c r="A182602" s="21"/>
    </row>
    <row r="182608" spans="1:1" s="20" customFormat="1" ht="14.25" customHeight="1" x14ac:dyDescent="0.25"/>
    <row r="182624" spans="1:1" ht="14.25" customHeight="1" x14ac:dyDescent="0.3">
      <c r="A182624" s="21"/>
    </row>
    <row r="182630" s="20" customFormat="1" ht="14.25" customHeight="1" x14ac:dyDescent="0.25"/>
    <row r="182646" spans="1:1" ht="14.25" customHeight="1" x14ac:dyDescent="0.3">
      <c r="A182646" s="21"/>
    </row>
    <row r="182652" spans="1:1" s="20" customFormat="1" ht="14.25" customHeight="1" x14ac:dyDescent="0.25"/>
    <row r="182668" spans="1:1" ht="14.25" customHeight="1" x14ac:dyDescent="0.3">
      <c r="A182668" s="21"/>
    </row>
    <row r="182674" s="20" customFormat="1" ht="14.25" customHeight="1" x14ac:dyDescent="0.25"/>
    <row r="182690" spans="1:1" ht="14.25" customHeight="1" x14ac:dyDescent="0.3">
      <c r="A182690" s="21"/>
    </row>
    <row r="182696" spans="1:1" s="20" customFormat="1" ht="14.25" customHeight="1" x14ac:dyDescent="0.25"/>
    <row r="182712" spans="1:1" ht="14.25" customHeight="1" x14ac:dyDescent="0.3">
      <c r="A182712" s="21"/>
    </row>
    <row r="182718" spans="1:1" s="20" customFormat="1" ht="14.25" customHeight="1" x14ac:dyDescent="0.25"/>
    <row r="182734" spans="1:1" ht="14.25" customHeight="1" x14ac:dyDescent="0.3">
      <c r="A182734" s="21"/>
    </row>
    <row r="182740" s="20" customFormat="1" ht="14.25" customHeight="1" x14ac:dyDescent="0.25"/>
    <row r="182756" spans="1:1" ht="14.25" customHeight="1" x14ac:dyDescent="0.3">
      <c r="A182756" s="21"/>
    </row>
    <row r="182762" spans="1:1" s="20" customFormat="1" ht="14.25" customHeight="1" x14ac:dyDescent="0.25"/>
    <row r="182778" spans="1:1" ht="14.25" customHeight="1" x14ac:dyDescent="0.3">
      <c r="A182778" s="21"/>
    </row>
    <row r="182784" spans="1:1" s="20" customFormat="1" ht="14.25" customHeight="1" x14ac:dyDescent="0.25"/>
    <row r="182800" spans="1:1" ht="14.25" customHeight="1" x14ac:dyDescent="0.3">
      <c r="A182800" s="21"/>
    </row>
    <row r="182806" s="20" customFormat="1" ht="14.25" customHeight="1" x14ac:dyDescent="0.25"/>
    <row r="182822" spans="1:1" ht="14.25" customHeight="1" x14ac:dyDescent="0.3">
      <c r="A182822" s="21"/>
    </row>
    <row r="182828" spans="1:1" s="20" customFormat="1" ht="14.25" customHeight="1" x14ac:dyDescent="0.25"/>
    <row r="182844" spans="1:1" ht="14.25" customHeight="1" x14ac:dyDescent="0.3">
      <c r="A182844" s="21"/>
    </row>
    <row r="182850" s="20" customFormat="1" ht="14.25" customHeight="1" x14ac:dyDescent="0.25"/>
    <row r="182866" spans="1:1" ht="14.25" customHeight="1" x14ac:dyDescent="0.3">
      <c r="A182866" s="21"/>
    </row>
    <row r="182872" spans="1:1" s="20" customFormat="1" ht="14.25" customHeight="1" x14ac:dyDescent="0.25"/>
    <row r="182888" spans="1:1" ht="14.25" customHeight="1" x14ac:dyDescent="0.3">
      <c r="A182888" s="21"/>
    </row>
    <row r="182894" spans="1:1" s="20" customFormat="1" ht="14.25" customHeight="1" x14ac:dyDescent="0.25"/>
    <row r="182910" spans="1:1" ht="14.25" customHeight="1" x14ac:dyDescent="0.3">
      <c r="A182910" s="21"/>
    </row>
    <row r="182916" s="20" customFormat="1" ht="14.25" customHeight="1" x14ac:dyDescent="0.25"/>
    <row r="182932" spans="1:1" ht="14.25" customHeight="1" x14ac:dyDescent="0.3">
      <c r="A182932" s="21"/>
    </row>
    <row r="182938" spans="1:1" s="20" customFormat="1" ht="14.25" customHeight="1" x14ac:dyDescent="0.25"/>
    <row r="182954" spans="1:1" ht="14.25" customHeight="1" x14ac:dyDescent="0.3">
      <c r="A182954" s="21"/>
    </row>
    <row r="182960" spans="1:1" s="20" customFormat="1" ht="14.25" customHeight="1" x14ac:dyDescent="0.25"/>
    <row r="182976" spans="1:1" ht="14.25" customHeight="1" x14ac:dyDescent="0.3">
      <c r="A182976" s="21"/>
    </row>
    <row r="182982" s="20" customFormat="1" ht="14.25" customHeight="1" x14ac:dyDescent="0.25"/>
    <row r="182998" spans="1:1" ht="14.25" customHeight="1" x14ac:dyDescent="0.3">
      <c r="A182998" s="21"/>
    </row>
    <row r="183004" spans="1:1" s="20" customFormat="1" ht="14.25" customHeight="1" x14ac:dyDescent="0.25"/>
    <row r="183020" spans="1:1" ht="14.25" customHeight="1" x14ac:dyDescent="0.3">
      <c r="A183020" s="21"/>
    </row>
    <row r="183026" s="20" customFormat="1" ht="14.25" customHeight="1" x14ac:dyDescent="0.25"/>
    <row r="183042" spans="1:1" ht="14.25" customHeight="1" x14ac:dyDescent="0.3">
      <c r="A183042" s="21"/>
    </row>
    <row r="183048" spans="1:1" s="20" customFormat="1" ht="14.25" customHeight="1" x14ac:dyDescent="0.25"/>
    <row r="183064" spans="1:1" ht="14.25" customHeight="1" x14ac:dyDescent="0.3">
      <c r="A183064" s="21"/>
    </row>
    <row r="183070" spans="1:1" s="20" customFormat="1" ht="14.25" customHeight="1" x14ac:dyDescent="0.25"/>
    <row r="183086" spans="1:1" ht="14.25" customHeight="1" x14ac:dyDescent="0.3">
      <c r="A183086" s="21"/>
    </row>
    <row r="183092" s="20" customFormat="1" ht="14.25" customHeight="1" x14ac:dyDescent="0.25"/>
    <row r="183108" spans="1:1" ht="14.25" customHeight="1" x14ac:dyDescent="0.3">
      <c r="A183108" s="21"/>
    </row>
    <row r="183114" spans="1:1" s="20" customFormat="1" ht="14.25" customHeight="1" x14ac:dyDescent="0.25"/>
    <row r="183130" spans="1:1" ht="14.25" customHeight="1" x14ac:dyDescent="0.3">
      <c r="A183130" s="21"/>
    </row>
    <row r="183136" spans="1:1" s="20" customFormat="1" ht="14.25" customHeight="1" x14ac:dyDescent="0.25"/>
    <row r="183152" spans="1:1" ht="14.25" customHeight="1" x14ac:dyDescent="0.3">
      <c r="A183152" s="21"/>
    </row>
    <row r="183158" s="20" customFormat="1" ht="14.25" customHeight="1" x14ac:dyDescent="0.25"/>
    <row r="183174" spans="1:1" ht="14.25" customHeight="1" x14ac:dyDescent="0.3">
      <c r="A183174" s="21"/>
    </row>
    <row r="183180" spans="1:1" s="20" customFormat="1" ht="14.25" customHeight="1" x14ac:dyDescent="0.25"/>
    <row r="183196" spans="1:1" ht="14.25" customHeight="1" x14ac:dyDescent="0.3">
      <c r="A183196" s="21"/>
    </row>
    <row r="183202" s="20" customFormat="1" ht="14.25" customHeight="1" x14ac:dyDescent="0.25"/>
    <row r="183218" spans="1:1" ht="14.25" customHeight="1" x14ac:dyDescent="0.3">
      <c r="A183218" s="21"/>
    </row>
    <row r="183224" spans="1:1" s="20" customFormat="1" ht="14.25" customHeight="1" x14ac:dyDescent="0.25"/>
    <row r="183240" spans="1:1" ht="14.25" customHeight="1" x14ac:dyDescent="0.3">
      <c r="A183240" s="21"/>
    </row>
    <row r="183246" spans="1:1" s="20" customFormat="1" ht="14.25" customHeight="1" x14ac:dyDescent="0.25"/>
    <row r="183262" spans="1:1" ht="14.25" customHeight="1" x14ac:dyDescent="0.3">
      <c r="A183262" s="21"/>
    </row>
    <row r="183268" s="20" customFormat="1" ht="14.25" customHeight="1" x14ac:dyDescent="0.25"/>
    <row r="183284" spans="1:1" ht="14.25" customHeight="1" x14ac:dyDescent="0.3">
      <c r="A183284" s="21"/>
    </row>
    <row r="183290" spans="1:1" s="20" customFormat="1" ht="14.25" customHeight="1" x14ac:dyDescent="0.25"/>
    <row r="183306" spans="1:1" ht="14.25" customHeight="1" x14ac:dyDescent="0.3">
      <c r="A183306" s="21"/>
    </row>
    <row r="183312" spans="1:1" s="20" customFormat="1" ht="14.25" customHeight="1" x14ac:dyDescent="0.25"/>
    <row r="183328" spans="1:1" ht="14.25" customHeight="1" x14ac:dyDescent="0.3">
      <c r="A183328" s="21"/>
    </row>
    <row r="183334" s="20" customFormat="1" ht="14.25" customHeight="1" x14ac:dyDescent="0.25"/>
    <row r="183350" spans="1:1" ht="14.25" customHeight="1" x14ac:dyDescent="0.3">
      <c r="A183350" s="21"/>
    </row>
    <row r="183356" spans="1:1" s="20" customFormat="1" ht="14.25" customHeight="1" x14ac:dyDescent="0.25"/>
    <row r="183372" spans="1:1" ht="14.25" customHeight="1" x14ac:dyDescent="0.3">
      <c r="A183372" s="21"/>
    </row>
    <row r="183378" s="20" customFormat="1" ht="14.25" customHeight="1" x14ac:dyDescent="0.25"/>
    <row r="183394" spans="1:1" ht="14.25" customHeight="1" x14ac:dyDescent="0.3">
      <c r="A183394" s="21"/>
    </row>
    <row r="183400" spans="1:1" s="20" customFormat="1" ht="14.25" customHeight="1" x14ac:dyDescent="0.25"/>
    <row r="183416" spans="1:1" ht="14.25" customHeight="1" x14ac:dyDescent="0.3">
      <c r="A183416" s="21"/>
    </row>
    <row r="183422" spans="1:1" s="20" customFormat="1" ht="14.25" customHeight="1" x14ac:dyDescent="0.25"/>
    <row r="183438" spans="1:1" ht="14.25" customHeight="1" x14ac:dyDescent="0.3">
      <c r="A183438" s="21"/>
    </row>
    <row r="183444" s="20" customFormat="1" ht="14.25" customHeight="1" x14ac:dyDescent="0.25"/>
    <row r="183460" spans="1:1" ht="14.25" customHeight="1" x14ac:dyDescent="0.3">
      <c r="A183460" s="21"/>
    </row>
    <row r="183466" spans="1:1" s="20" customFormat="1" ht="14.25" customHeight="1" x14ac:dyDescent="0.25"/>
    <row r="183482" spans="1:1" ht="14.25" customHeight="1" x14ac:dyDescent="0.3">
      <c r="A183482" s="21"/>
    </row>
    <row r="183488" spans="1:1" s="20" customFormat="1" ht="14.25" customHeight="1" x14ac:dyDescent="0.25"/>
    <row r="183504" spans="1:1" ht="14.25" customHeight="1" x14ac:dyDescent="0.3">
      <c r="A183504" s="21"/>
    </row>
    <row r="183510" s="20" customFormat="1" ht="14.25" customHeight="1" x14ac:dyDescent="0.25"/>
    <row r="183526" spans="1:1" ht="14.25" customHeight="1" x14ac:dyDescent="0.3">
      <c r="A183526" s="21"/>
    </row>
    <row r="183532" spans="1:1" s="20" customFormat="1" ht="14.25" customHeight="1" x14ac:dyDescent="0.25"/>
    <row r="183548" spans="1:1" ht="14.25" customHeight="1" x14ac:dyDescent="0.3">
      <c r="A183548" s="21"/>
    </row>
    <row r="183554" s="20" customFormat="1" ht="14.25" customHeight="1" x14ac:dyDescent="0.25"/>
    <row r="183570" spans="1:1" ht="14.25" customHeight="1" x14ac:dyDescent="0.3">
      <c r="A183570" s="21"/>
    </row>
    <row r="183576" spans="1:1" s="20" customFormat="1" ht="14.25" customHeight="1" x14ac:dyDescent="0.25"/>
    <row r="183592" spans="1:1" ht="14.25" customHeight="1" x14ac:dyDescent="0.3">
      <c r="A183592" s="21"/>
    </row>
    <row r="183598" spans="1:1" s="20" customFormat="1" ht="14.25" customHeight="1" x14ac:dyDescent="0.25"/>
    <row r="183614" spans="1:1" ht="14.25" customHeight="1" x14ac:dyDescent="0.3">
      <c r="A183614" s="21"/>
    </row>
    <row r="183620" s="20" customFormat="1" ht="14.25" customHeight="1" x14ac:dyDescent="0.25"/>
    <row r="183636" spans="1:1" ht="14.25" customHeight="1" x14ac:dyDescent="0.3">
      <c r="A183636" s="21"/>
    </row>
    <row r="183642" spans="1:1" s="20" customFormat="1" ht="14.25" customHeight="1" x14ac:dyDescent="0.25"/>
    <row r="183658" spans="1:1" ht="14.25" customHeight="1" x14ac:dyDescent="0.3">
      <c r="A183658" s="21"/>
    </row>
    <row r="183664" spans="1:1" s="20" customFormat="1" ht="14.25" customHeight="1" x14ac:dyDescent="0.25"/>
    <row r="183680" spans="1:1" ht="14.25" customHeight="1" x14ac:dyDescent="0.3">
      <c r="A183680" s="21"/>
    </row>
    <row r="183686" s="20" customFormat="1" ht="14.25" customHeight="1" x14ac:dyDescent="0.25"/>
    <row r="183702" spans="1:1" ht="14.25" customHeight="1" x14ac:dyDescent="0.3">
      <c r="A183702" s="21"/>
    </row>
    <row r="183708" spans="1:1" s="20" customFormat="1" ht="14.25" customHeight="1" x14ac:dyDescent="0.25"/>
    <row r="183724" spans="1:1" ht="14.25" customHeight="1" x14ac:dyDescent="0.3">
      <c r="A183724" s="21"/>
    </row>
    <row r="183730" s="20" customFormat="1" ht="14.25" customHeight="1" x14ac:dyDescent="0.25"/>
    <row r="183746" spans="1:1" ht="14.25" customHeight="1" x14ac:dyDescent="0.3">
      <c r="A183746" s="21"/>
    </row>
    <row r="183752" spans="1:1" s="20" customFormat="1" ht="14.25" customHeight="1" x14ac:dyDescent="0.25"/>
    <row r="183768" spans="1:1" ht="14.25" customHeight="1" x14ac:dyDescent="0.3">
      <c r="A183768" s="21"/>
    </row>
    <row r="183774" spans="1:1" s="20" customFormat="1" ht="14.25" customHeight="1" x14ac:dyDescent="0.25"/>
    <row r="183790" spans="1:1" ht="14.25" customHeight="1" x14ac:dyDescent="0.3">
      <c r="A183790" s="21"/>
    </row>
    <row r="183796" s="20" customFormat="1" ht="14.25" customHeight="1" x14ac:dyDescent="0.25"/>
    <row r="183812" spans="1:1" ht="14.25" customHeight="1" x14ac:dyDescent="0.3">
      <c r="A183812" s="21"/>
    </row>
    <row r="183818" spans="1:1" s="20" customFormat="1" ht="14.25" customHeight="1" x14ac:dyDescent="0.25"/>
    <row r="183834" spans="1:1" ht="14.25" customHeight="1" x14ac:dyDescent="0.3">
      <c r="A183834" s="21"/>
    </row>
    <row r="183840" spans="1:1" s="20" customFormat="1" ht="14.25" customHeight="1" x14ac:dyDescent="0.25"/>
    <row r="183856" spans="1:1" ht="14.25" customHeight="1" x14ac:dyDescent="0.3">
      <c r="A183856" s="21"/>
    </row>
    <row r="183862" s="20" customFormat="1" ht="14.25" customHeight="1" x14ac:dyDescent="0.25"/>
    <row r="183878" spans="1:1" ht="14.25" customHeight="1" x14ac:dyDescent="0.3">
      <c r="A183878" s="21"/>
    </row>
    <row r="183884" spans="1:1" s="20" customFormat="1" ht="14.25" customHeight="1" x14ac:dyDescent="0.25"/>
    <row r="183900" spans="1:1" ht="14.25" customHeight="1" x14ac:dyDescent="0.3">
      <c r="A183900" s="21"/>
    </row>
    <row r="183906" s="20" customFormat="1" ht="14.25" customHeight="1" x14ac:dyDescent="0.25"/>
    <row r="183922" spans="1:1" ht="14.25" customHeight="1" x14ac:dyDescent="0.3">
      <c r="A183922" s="21"/>
    </row>
    <row r="183928" spans="1:1" s="20" customFormat="1" ht="14.25" customHeight="1" x14ac:dyDescent="0.25"/>
    <row r="183944" spans="1:1" ht="14.25" customHeight="1" x14ac:dyDescent="0.3">
      <c r="A183944" s="21"/>
    </row>
    <row r="183950" spans="1:1" s="20" customFormat="1" ht="14.25" customHeight="1" x14ac:dyDescent="0.25"/>
    <row r="183966" spans="1:1" ht="14.25" customHeight="1" x14ac:dyDescent="0.3">
      <c r="A183966" s="21"/>
    </row>
    <row r="183972" s="20" customFormat="1" ht="14.25" customHeight="1" x14ac:dyDescent="0.25"/>
    <row r="183988" spans="1:1" ht="14.25" customHeight="1" x14ac:dyDescent="0.3">
      <c r="A183988" s="21"/>
    </row>
    <row r="183994" spans="1:1" s="20" customFormat="1" ht="14.25" customHeight="1" x14ac:dyDescent="0.25"/>
    <row r="184010" spans="1:1" ht="14.25" customHeight="1" x14ac:dyDescent="0.3">
      <c r="A184010" s="21"/>
    </row>
    <row r="184016" spans="1:1" s="20" customFormat="1" ht="14.25" customHeight="1" x14ac:dyDescent="0.25"/>
    <row r="184032" spans="1:1" ht="14.25" customHeight="1" x14ac:dyDescent="0.3">
      <c r="A184032" s="21"/>
    </row>
    <row r="184038" s="20" customFormat="1" ht="14.25" customHeight="1" x14ac:dyDescent="0.25"/>
    <row r="184054" spans="1:1" ht="14.25" customHeight="1" x14ac:dyDescent="0.3">
      <c r="A184054" s="21"/>
    </row>
    <row r="184060" spans="1:1" s="20" customFormat="1" ht="14.25" customHeight="1" x14ac:dyDescent="0.25"/>
    <row r="184076" spans="1:1" ht="14.25" customHeight="1" x14ac:dyDescent="0.3">
      <c r="A184076" s="21"/>
    </row>
    <row r="184082" s="20" customFormat="1" ht="14.25" customHeight="1" x14ac:dyDescent="0.25"/>
    <row r="184098" spans="1:1" ht="14.25" customHeight="1" x14ac:dyDescent="0.3">
      <c r="A184098" s="21"/>
    </row>
    <row r="184104" spans="1:1" s="20" customFormat="1" ht="14.25" customHeight="1" x14ac:dyDescent="0.25"/>
    <row r="184120" spans="1:1" ht="14.25" customHeight="1" x14ac:dyDescent="0.3">
      <c r="A184120" s="21"/>
    </row>
    <row r="184126" spans="1:1" s="20" customFormat="1" ht="14.25" customHeight="1" x14ac:dyDescent="0.25"/>
    <row r="184142" spans="1:1" ht="14.25" customHeight="1" x14ac:dyDescent="0.3">
      <c r="A184142" s="21"/>
    </row>
    <row r="184148" s="20" customFormat="1" ht="14.25" customHeight="1" x14ac:dyDescent="0.25"/>
    <row r="184164" spans="1:1" ht="14.25" customHeight="1" x14ac:dyDescent="0.3">
      <c r="A184164" s="21"/>
    </row>
    <row r="184170" spans="1:1" s="20" customFormat="1" ht="14.25" customHeight="1" x14ac:dyDescent="0.25"/>
    <row r="184186" spans="1:1" ht="14.25" customHeight="1" x14ac:dyDescent="0.3">
      <c r="A184186" s="21"/>
    </row>
    <row r="184192" spans="1:1" s="20" customFormat="1" ht="14.25" customHeight="1" x14ac:dyDescent="0.25"/>
    <row r="184208" spans="1:1" ht="14.25" customHeight="1" x14ac:dyDescent="0.3">
      <c r="A184208" s="21"/>
    </row>
    <row r="184214" s="20" customFormat="1" ht="14.25" customHeight="1" x14ac:dyDescent="0.25"/>
    <row r="184230" spans="1:1" ht="14.25" customHeight="1" x14ac:dyDescent="0.3">
      <c r="A184230" s="21"/>
    </row>
    <row r="184236" spans="1:1" s="20" customFormat="1" ht="14.25" customHeight="1" x14ac:dyDescent="0.25"/>
    <row r="184252" spans="1:1" ht="14.25" customHeight="1" x14ac:dyDescent="0.3">
      <c r="A184252" s="21"/>
    </row>
    <row r="184258" s="20" customFormat="1" ht="14.25" customHeight="1" x14ac:dyDescent="0.25"/>
    <row r="184274" spans="1:1" ht="14.25" customHeight="1" x14ac:dyDescent="0.3">
      <c r="A184274" s="21"/>
    </row>
    <row r="184280" spans="1:1" s="20" customFormat="1" ht="14.25" customHeight="1" x14ac:dyDescent="0.25"/>
    <row r="184296" spans="1:1" ht="14.25" customHeight="1" x14ac:dyDescent="0.3">
      <c r="A184296" s="21"/>
    </row>
    <row r="184302" spans="1:1" s="20" customFormat="1" ht="14.25" customHeight="1" x14ac:dyDescent="0.25"/>
    <row r="184318" spans="1:1" ht="14.25" customHeight="1" x14ac:dyDescent="0.3">
      <c r="A184318" s="21"/>
    </row>
    <row r="184324" s="20" customFormat="1" ht="14.25" customHeight="1" x14ac:dyDescent="0.25"/>
    <row r="184340" spans="1:1" ht="14.25" customHeight="1" x14ac:dyDescent="0.3">
      <c r="A184340" s="21"/>
    </row>
    <row r="184346" spans="1:1" s="20" customFormat="1" ht="14.25" customHeight="1" x14ac:dyDescent="0.25"/>
    <row r="184362" spans="1:1" ht="14.25" customHeight="1" x14ac:dyDescent="0.3">
      <c r="A184362" s="21"/>
    </row>
    <row r="184368" spans="1:1" s="20" customFormat="1" ht="14.25" customHeight="1" x14ac:dyDescent="0.25"/>
    <row r="184384" spans="1:1" ht="14.25" customHeight="1" x14ac:dyDescent="0.3">
      <c r="A184384" s="21"/>
    </row>
    <row r="184390" s="20" customFormat="1" ht="14.25" customHeight="1" x14ac:dyDescent="0.25"/>
    <row r="184406" spans="1:1" ht="14.25" customHeight="1" x14ac:dyDescent="0.3">
      <c r="A184406" s="21"/>
    </row>
    <row r="184412" spans="1:1" s="20" customFormat="1" ht="14.25" customHeight="1" x14ac:dyDescent="0.25"/>
    <row r="184428" spans="1:1" ht="14.25" customHeight="1" x14ac:dyDescent="0.3">
      <c r="A184428" s="21"/>
    </row>
    <row r="184434" s="20" customFormat="1" ht="14.25" customHeight="1" x14ac:dyDescent="0.25"/>
    <row r="184450" spans="1:1" ht="14.25" customHeight="1" x14ac:dyDescent="0.3">
      <c r="A184450" s="21"/>
    </row>
    <row r="184456" spans="1:1" s="20" customFormat="1" ht="14.25" customHeight="1" x14ac:dyDescent="0.25"/>
    <row r="184472" spans="1:1" ht="14.25" customHeight="1" x14ac:dyDescent="0.3">
      <c r="A184472" s="21"/>
    </row>
    <row r="184478" spans="1:1" s="20" customFormat="1" ht="14.25" customHeight="1" x14ac:dyDescent="0.25"/>
    <row r="184494" spans="1:1" ht="14.25" customHeight="1" x14ac:dyDescent="0.3">
      <c r="A184494" s="21"/>
    </row>
    <row r="184500" s="20" customFormat="1" ht="14.25" customHeight="1" x14ac:dyDescent="0.25"/>
    <row r="184516" spans="1:1" ht="14.25" customHeight="1" x14ac:dyDescent="0.3">
      <c r="A184516" s="21"/>
    </row>
    <row r="184522" spans="1:1" s="20" customFormat="1" ht="14.25" customHeight="1" x14ac:dyDescent="0.25"/>
    <row r="184538" spans="1:1" ht="14.25" customHeight="1" x14ac:dyDescent="0.3">
      <c r="A184538" s="21"/>
    </row>
    <row r="184544" spans="1:1" s="20" customFormat="1" ht="14.25" customHeight="1" x14ac:dyDescent="0.25"/>
    <row r="184560" spans="1:1" ht="14.25" customHeight="1" x14ac:dyDescent="0.3">
      <c r="A184560" s="21"/>
    </row>
    <row r="184566" s="20" customFormat="1" ht="14.25" customHeight="1" x14ac:dyDescent="0.25"/>
    <row r="184582" spans="1:1" ht="14.25" customHeight="1" x14ac:dyDescent="0.3">
      <c r="A184582" s="21"/>
    </row>
    <row r="184588" spans="1:1" s="20" customFormat="1" ht="14.25" customHeight="1" x14ac:dyDescent="0.25"/>
    <row r="184604" spans="1:1" ht="14.25" customHeight="1" x14ac:dyDescent="0.3">
      <c r="A184604" s="21"/>
    </row>
    <row r="184610" s="20" customFormat="1" ht="14.25" customHeight="1" x14ac:dyDescent="0.25"/>
    <row r="184626" spans="1:1" ht="14.25" customHeight="1" x14ac:dyDescent="0.3">
      <c r="A184626" s="21"/>
    </row>
    <row r="184632" spans="1:1" s="20" customFormat="1" ht="14.25" customHeight="1" x14ac:dyDescent="0.25"/>
    <row r="184648" spans="1:1" ht="14.25" customHeight="1" x14ac:dyDescent="0.3">
      <c r="A184648" s="21"/>
    </row>
    <row r="184654" spans="1:1" s="20" customFormat="1" ht="14.25" customHeight="1" x14ac:dyDescent="0.25"/>
    <row r="184670" spans="1:1" ht="14.25" customHeight="1" x14ac:dyDescent="0.3">
      <c r="A184670" s="21"/>
    </row>
    <row r="184676" s="20" customFormat="1" ht="14.25" customHeight="1" x14ac:dyDescent="0.25"/>
    <row r="184692" spans="1:1" ht="14.25" customHeight="1" x14ac:dyDescent="0.3">
      <c r="A184692" s="21"/>
    </row>
    <row r="184698" spans="1:1" s="20" customFormat="1" ht="14.25" customHeight="1" x14ac:dyDescent="0.25"/>
    <row r="184714" spans="1:1" ht="14.25" customHeight="1" x14ac:dyDescent="0.3">
      <c r="A184714" s="21"/>
    </row>
    <row r="184720" spans="1:1" s="20" customFormat="1" ht="14.25" customHeight="1" x14ac:dyDescent="0.25"/>
    <row r="184736" spans="1:1" ht="14.25" customHeight="1" x14ac:dyDescent="0.3">
      <c r="A184736" s="21"/>
    </row>
    <row r="184742" s="20" customFormat="1" ht="14.25" customHeight="1" x14ac:dyDescent="0.25"/>
    <row r="184758" spans="1:1" ht="14.25" customHeight="1" x14ac:dyDescent="0.3">
      <c r="A184758" s="21"/>
    </row>
    <row r="184764" spans="1:1" s="20" customFormat="1" ht="14.25" customHeight="1" x14ac:dyDescent="0.25"/>
    <row r="184780" spans="1:1" ht="14.25" customHeight="1" x14ac:dyDescent="0.3">
      <c r="A184780" s="21"/>
    </row>
    <row r="184786" s="20" customFormat="1" ht="14.25" customHeight="1" x14ac:dyDescent="0.25"/>
    <row r="184802" spans="1:1" ht="14.25" customHeight="1" x14ac:dyDescent="0.3">
      <c r="A184802" s="21"/>
    </row>
    <row r="184808" spans="1:1" s="20" customFormat="1" ht="14.25" customHeight="1" x14ac:dyDescent="0.25"/>
    <row r="184824" spans="1:1" ht="14.25" customHeight="1" x14ac:dyDescent="0.3">
      <c r="A184824" s="21"/>
    </row>
    <row r="184830" spans="1:1" s="20" customFormat="1" ht="14.25" customHeight="1" x14ac:dyDescent="0.25"/>
    <row r="184846" spans="1:1" ht="14.25" customHeight="1" x14ac:dyDescent="0.3">
      <c r="A184846" s="21"/>
    </row>
    <row r="184852" s="20" customFormat="1" ht="14.25" customHeight="1" x14ac:dyDescent="0.25"/>
    <row r="184868" spans="1:1" ht="14.25" customHeight="1" x14ac:dyDescent="0.3">
      <c r="A184868" s="21"/>
    </row>
    <row r="184874" spans="1:1" s="20" customFormat="1" ht="14.25" customHeight="1" x14ac:dyDescent="0.25"/>
    <row r="184890" spans="1:1" ht="14.25" customHeight="1" x14ac:dyDescent="0.3">
      <c r="A184890" s="21"/>
    </row>
    <row r="184896" spans="1:1" s="20" customFormat="1" ht="14.25" customHeight="1" x14ac:dyDescent="0.25"/>
    <row r="184912" spans="1:1" ht="14.25" customHeight="1" x14ac:dyDescent="0.3">
      <c r="A184912" s="21"/>
    </row>
    <row r="184918" s="20" customFormat="1" ht="14.25" customHeight="1" x14ac:dyDescent="0.25"/>
    <row r="184934" spans="1:1" ht="14.25" customHeight="1" x14ac:dyDescent="0.3">
      <c r="A184934" s="21"/>
    </row>
    <row r="184940" spans="1:1" s="20" customFormat="1" ht="14.25" customHeight="1" x14ac:dyDescent="0.25"/>
    <row r="184956" spans="1:1" ht="14.25" customHeight="1" x14ac:dyDescent="0.3">
      <c r="A184956" s="21"/>
    </row>
    <row r="184962" s="20" customFormat="1" ht="14.25" customHeight="1" x14ac:dyDescent="0.25"/>
    <row r="184978" spans="1:1" ht="14.25" customHeight="1" x14ac:dyDescent="0.3">
      <c r="A184978" s="21"/>
    </row>
    <row r="184984" spans="1:1" s="20" customFormat="1" ht="14.25" customHeight="1" x14ac:dyDescent="0.25"/>
    <row r="185000" spans="1:1" ht="14.25" customHeight="1" x14ac:dyDescent="0.3">
      <c r="A185000" s="21"/>
    </row>
    <row r="185006" spans="1:1" s="20" customFormat="1" ht="14.25" customHeight="1" x14ac:dyDescent="0.25"/>
    <row r="185022" spans="1:1" ht="14.25" customHeight="1" x14ac:dyDescent="0.3">
      <c r="A185022" s="21"/>
    </row>
    <row r="185028" s="20" customFormat="1" ht="14.25" customHeight="1" x14ac:dyDescent="0.25"/>
    <row r="185044" spans="1:1" ht="14.25" customHeight="1" x14ac:dyDescent="0.3">
      <c r="A185044" s="21"/>
    </row>
    <row r="185050" spans="1:1" s="20" customFormat="1" ht="14.25" customHeight="1" x14ac:dyDescent="0.25"/>
    <row r="185066" spans="1:1" ht="14.25" customHeight="1" x14ac:dyDescent="0.3">
      <c r="A185066" s="21"/>
    </row>
    <row r="185072" spans="1:1" s="20" customFormat="1" ht="14.25" customHeight="1" x14ac:dyDescent="0.25"/>
    <row r="185088" spans="1:1" ht="14.25" customHeight="1" x14ac:dyDescent="0.3">
      <c r="A185088" s="21"/>
    </row>
    <row r="185094" s="20" customFormat="1" ht="14.25" customHeight="1" x14ac:dyDescent="0.25"/>
    <row r="185110" spans="1:1" ht="14.25" customHeight="1" x14ac:dyDescent="0.3">
      <c r="A185110" s="21"/>
    </row>
    <row r="185116" spans="1:1" s="20" customFormat="1" ht="14.25" customHeight="1" x14ac:dyDescent="0.25"/>
    <row r="185132" spans="1:1" ht="14.25" customHeight="1" x14ac:dyDescent="0.3">
      <c r="A185132" s="21"/>
    </row>
    <row r="185138" s="20" customFormat="1" ht="14.25" customHeight="1" x14ac:dyDescent="0.25"/>
    <row r="185154" spans="1:1" ht="14.25" customHeight="1" x14ac:dyDescent="0.3">
      <c r="A185154" s="21"/>
    </row>
    <row r="185160" spans="1:1" s="20" customFormat="1" ht="14.25" customHeight="1" x14ac:dyDescent="0.25"/>
    <row r="185176" spans="1:1" ht="14.25" customHeight="1" x14ac:dyDescent="0.3">
      <c r="A185176" s="21"/>
    </row>
    <row r="185182" spans="1:1" s="20" customFormat="1" ht="14.25" customHeight="1" x14ac:dyDescent="0.25"/>
    <row r="185198" spans="1:1" ht="14.25" customHeight="1" x14ac:dyDescent="0.3">
      <c r="A185198" s="21"/>
    </row>
    <row r="185204" s="20" customFormat="1" ht="14.25" customHeight="1" x14ac:dyDescent="0.25"/>
    <row r="185220" spans="1:1" ht="14.25" customHeight="1" x14ac:dyDescent="0.3">
      <c r="A185220" s="21"/>
    </row>
    <row r="185226" spans="1:1" s="20" customFormat="1" ht="14.25" customHeight="1" x14ac:dyDescent="0.25"/>
    <row r="185242" spans="1:1" ht="14.25" customHeight="1" x14ac:dyDescent="0.3">
      <c r="A185242" s="21"/>
    </row>
    <row r="185248" spans="1:1" s="20" customFormat="1" ht="14.25" customHeight="1" x14ac:dyDescent="0.25"/>
    <row r="185264" spans="1:1" ht="14.25" customHeight="1" x14ac:dyDescent="0.3">
      <c r="A185264" s="21"/>
    </row>
    <row r="185270" s="20" customFormat="1" ht="14.25" customHeight="1" x14ac:dyDescent="0.25"/>
    <row r="185286" spans="1:1" ht="14.25" customHeight="1" x14ac:dyDescent="0.3">
      <c r="A185286" s="21"/>
    </row>
    <row r="185292" spans="1:1" s="20" customFormat="1" ht="14.25" customHeight="1" x14ac:dyDescent="0.25"/>
    <row r="185308" spans="1:1" ht="14.25" customHeight="1" x14ac:dyDescent="0.3">
      <c r="A185308" s="21"/>
    </row>
    <row r="185314" s="20" customFormat="1" ht="14.25" customHeight="1" x14ac:dyDescent="0.25"/>
    <row r="185330" spans="1:1" ht="14.25" customHeight="1" x14ac:dyDescent="0.3">
      <c r="A185330" s="21"/>
    </row>
    <row r="185336" spans="1:1" s="20" customFormat="1" ht="14.25" customHeight="1" x14ac:dyDescent="0.25"/>
    <row r="185352" spans="1:1" ht="14.25" customHeight="1" x14ac:dyDescent="0.3">
      <c r="A185352" s="21"/>
    </row>
    <row r="185358" spans="1:1" s="20" customFormat="1" ht="14.25" customHeight="1" x14ac:dyDescent="0.25"/>
    <row r="185374" spans="1:1" ht="14.25" customHeight="1" x14ac:dyDescent="0.3">
      <c r="A185374" s="21"/>
    </row>
    <row r="185380" s="20" customFormat="1" ht="14.25" customHeight="1" x14ac:dyDescent="0.25"/>
    <row r="185396" spans="1:1" ht="14.25" customHeight="1" x14ac:dyDescent="0.3">
      <c r="A185396" s="21"/>
    </row>
    <row r="185402" spans="1:1" s="20" customFormat="1" ht="14.25" customHeight="1" x14ac:dyDescent="0.25"/>
    <row r="185418" spans="1:1" ht="14.25" customHeight="1" x14ac:dyDescent="0.3">
      <c r="A185418" s="21"/>
    </row>
    <row r="185424" spans="1:1" s="20" customFormat="1" ht="14.25" customHeight="1" x14ac:dyDescent="0.25"/>
    <row r="185440" spans="1:1" ht="14.25" customHeight="1" x14ac:dyDescent="0.3">
      <c r="A185440" s="21"/>
    </row>
    <row r="185446" s="20" customFormat="1" ht="14.25" customHeight="1" x14ac:dyDescent="0.25"/>
    <row r="185462" spans="1:1" ht="14.25" customHeight="1" x14ac:dyDescent="0.3">
      <c r="A185462" s="21"/>
    </row>
    <row r="185468" spans="1:1" s="20" customFormat="1" ht="14.25" customHeight="1" x14ac:dyDescent="0.25"/>
    <row r="185484" spans="1:1" ht="14.25" customHeight="1" x14ac:dyDescent="0.3">
      <c r="A185484" s="21"/>
    </row>
    <row r="185490" s="20" customFormat="1" ht="14.25" customHeight="1" x14ac:dyDescent="0.25"/>
    <row r="185506" spans="1:1" ht="14.25" customHeight="1" x14ac:dyDescent="0.3">
      <c r="A185506" s="21"/>
    </row>
    <row r="185512" spans="1:1" s="20" customFormat="1" ht="14.25" customHeight="1" x14ac:dyDescent="0.25"/>
    <row r="185528" spans="1:1" ht="14.25" customHeight="1" x14ac:dyDescent="0.3">
      <c r="A185528" s="21"/>
    </row>
    <row r="185534" spans="1:1" s="20" customFormat="1" ht="14.25" customHeight="1" x14ac:dyDescent="0.25"/>
    <row r="185550" spans="1:1" ht="14.25" customHeight="1" x14ac:dyDescent="0.3">
      <c r="A185550" s="21"/>
    </row>
    <row r="185556" s="20" customFormat="1" ht="14.25" customHeight="1" x14ac:dyDescent="0.25"/>
    <row r="185572" spans="1:1" ht="14.25" customHeight="1" x14ac:dyDescent="0.3">
      <c r="A185572" s="21"/>
    </row>
    <row r="185578" spans="1:1" s="20" customFormat="1" ht="14.25" customHeight="1" x14ac:dyDescent="0.25"/>
    <row r="185594" spans="1:1" ht="14.25" customHeight="1" x14ac:dyDescent="0.3">
      <c r="A185594" s="21"/>
    </row>
    <row r="185600" spans="1:1" s="20" customFormat="1" ht="14.25" customHeight="1" x14ac:dyDescent="0.25"/>
    <row r="185616" spans="1:1" ht="14.25" customHeight="1" x14ac:dyDescent="0.3">
      <c r="A185616" s="21"/>
    </row>
    <row r="185622" s="20" customFormat="1" ht="14.25" customHeight="1" x14ac:dyDescent="0.25"/>
    <row r="185638" spans="1:1" ht="14.25" customHeight="1" x14ac:dyDescent="0.3">
      <c r="A185638" s="21"/>
    </row>
    <row r="185644" spans="1:1" s="20" customFormat="1" ht="14.25" customHeight="1" x14ac:dyDescent="0.25"/>
    <row r="185660" spans="1:1" ht="14.25" customHeight="1" x14ac:dyDescent="0.3">
      <c r="A185660" s="21"/>
    </row>
    <row r="185666" s="20" customFormat="1" ht="14.25" customHeight="1" x14ac:dyDescent="0.25"/>
    <row r="185682" spans="1:1" ht="14.25" customHeight="1" x14ac:dyDescent="0.3">
      <c r="A185682" s="21"/>
    </row>
    <row r="185688" spans="1:1" s="20" customFormat="1" ht="14.25" customHeight="1" x14ac:dyDescent="0.25"/>
    <row r="185704" spans="1:1" ht="14.25" customHeight="1" x14ac:dyDescent="0.3">
      <c r="A185704" s="21"/>
    </row>
    <row r="185710" spans="1:1" s="20" customFormat="1" ht="14.25" customHeight="1" x14ac:dyDescent="0.25"/>
    <row r="185726" spans="1:1" ht="14.25" customHeight="1" x14ac:dyDescent="0.3">
      <c r="A185726" s="21"/>
    </row>
    <row r="185732" s="20" customFormat="1" ht="14.25" customHeight="1" x14ac:dyDescent="0.25"/>
    <row r="185748" spans="1:1" ht="14.25" customHeight="1" x14ac:dyDescent="0.3">
      <c r="A185748" s="21"/>
    </row>
    <row r="185754" spans="1:1" s="20" customFormat="1" ht="14.25" customHeight="1" x14ac:dyDescent="0.25"/>
    <row r="185770" spans="1:1" ht="14.25" customHeight="1" x14ac:dyDescent="0.3">
      <c r="A185770" s="21"/>
    </row>
    <row r="185776" spans="1:1" s="20" customFormat="1" ht="14.25" customHeight="1" x14ac:dyDescent="0.25"/>
    <row r="185792" spans="1:1" ht="14.25" customHeight="1" x14ac:dyDescent="0.3">
      <c r="A185792" s="21"/>
    </row>
    <row r="185798" s="20" customFormat="1" ht="14.25" customHeight="1" x14ac:dyDescent="0.25"/>
    <row r="185814" spans="1:1" ht="14.25" customHeight="1" x14ac:dyDescent="0.3">
      <c r="A185814" s="21"/>
    </row>
    <row r="185820" spans="1:1" s="20" customFormat="1" ht="14.25" customHeight="1" x14ac:dyDescent="0.25"/>
    <row r="185836" spans="1:1" ht="14.25" customHeight="1" x14ac:dyDescent="0.3">
      <c r="A185836" s="21"/>
    </row>
    <row r="185842" s="20" customFormat="1" ht="14.25" customHeight="1" x14ac:dyDescent="0.25"/>
    <row r="185858" spans="1:1" ht="14.25" customHeight="1" x14ac:dyDescent="0.3">
      <c r="A185858" s="21"/>
    </row>
    <row r="185864" spans="1:1" s="20" customFormat="1" ht="14.25" customHeight="1" x14ac:dyDescent="0.25"/>
    <row r="185880" spans="1:1" ht="14.25" customHeight="1" x14ac:dyDescent="0.3">
      <c r="A185880" s="21"/>
    </row>
    <row r="185886" spans="1:1" s="20" customFormat="1" ht="14.25" customHeight="1" x14ac:dyDescent="0.25"/>
    <row r="185902" spans="1:1" ht="14.25" customHeight="1" x14ac:dyDescent="0.3">
      <c r="A185902" s="21"/>
    </row>
    <row r="185908" s="20" customFormat="1" ht="14.25" customHeight="1" x14ac:dyDescent="0.25"/>
    <row r="185924" spans="1:1" ht="14.25" customHeight="1" x14ac:dyDescent="0.3">
      <c r="A185924" s="21"/>
    </row>
    <row r="185930" spans="1:1" s="20" customFormat="1" ht="14.25" customHeight="1" x14ac:dyDescent="0.25"/>
    <row r="185946" spans="1:1" ht="14.25" customHeight="1" x14ac:dyDescent="0.3">
      <c r="A185946" s="21"/>
    </row>
    <row r="185952" spans="1:1" s="20" customFormat="1" ht="14.25" customHeight="1" x14ac:dyDescent="0.25"/>
    <row r="185968" spans="1:1" ht="14.25" customHeight="1" x14ac:dyDescent="0.3">
      <c r="A185968" s="21"/>
    </row>
    <row r="185974" s="20" customFormat="1" ht="14.25" customHeight="1" x14ac:dyDescent="0.25"/>
    <row r="185990" spans="1:1" ht="14.25" customHeight="1" x14ac:dyDescent="0.3">
      <c r="A185990" s="21"/>
    </row>
    <row r="185996" spans="1:1" s="20" customFormat="1" ht="14.25" customHeight="1" x14ac:dyDescent="0.25"/>
    <row r="186012" spans="1:1" ht="14.25" customHeight="1" x14ac:dyDescent="0.3">
      <c r="A186012" s="21"/>
    </row>
    <row r="186018" s="20" customFormat="1" ht="14.25" customHeight="1" x14ac:dyDescent="0.25"/>
    <row r="186034" spans="1:1" ht="14.25" customHeight="1" x14ac:dyDescent="0.3">
      <c r="A186034" s="21"/>
    </row>
    <row r="186040" spans="1:1" s="20" customFormat="1" ht="14.25" customHeight="1" x14ac:dyDescent="0.25"/>
    <row r="186056" spans="1:1" ht="14.25" customHeight="1" x14ac:dyDescent="0.3">
      <c r="A186056" s="21"/>
    </row>
    <row r="186062" spans="1:1" s="20" customFormat="1" ht="14.25" customHeight="1" x14ac:dyDescent="0.25"/>
    <row r="186078" spans="1:1" ht="14.25" customHeight="1" x14ac:dyDescent="0.3">
      <c r="A186078" s="21"/>
    </row>
    <row r="186084" s="20" customFormat="1" ht="14.25" customHeight="1" x14ac:dyDescent="0.25"/>
    <row r="186100" spans="1:1" ht="14.25" customHeight="1" x14ac:dyDescent="0.3">
      <c r="A186100" s="21"/>
    </row>
    <row r="186106" spans="1:1" s="20" customFormat="1" ht="14.25" customHeight="1" x14ac:dyDescent="0.25"/>
    <row r="186122" spans="1:1" ht="14.25" customHeight="1" x14ac:dyDescent="0.3">
      <c r="A186122" s="21"/>
    </row>
    <row r="186128" spans="1:1" s="20" customFormat="1" ht="14.25" customHeight="1" x14ac:dyDescent="0.25"/>
    <row r="186144" spans="1:1" ht="14.25" customHeight="1" x14ac:dyDescent="0.3">
      <c r="A186144" s="21"/>
    </row>
    <row r="186150" s="20" customFormat="1" ht="14.25" customHeight="1" x14ac:dyDescent="0.25"/>
    <row r="186166" spans="1:1" ht="14.25" customHeight="1" x14ac:dyDescent="0.3">
      <c r="A186166" s="21"/>
    </row>
    <row r="186172" spans="1:1" s="20" customFormat="1" ht="14.25" customHeight="1" x14ac:dyDescent="0.25"/>
    <row r="186188" spans="1:1" ht="14.25" customHeight="1" x14ac:dyDescent="0.3">
      <c r="A186188" s="21"/>
    </row>
    <row r="186194" s="20" customFormat="1" ht="14.25" customHeight="1" x14ac:dyDescent="0.25"/>
    <row r="186210" spans="1:1" ht="14.25" customHeight="1" x14ac:dyDescent="0.3">
      <c r="A186210" s="21"/>
    </row>
    <row r="186216" spans="1:1" s="20" customFormat="1" ht="14.25" customHeight="1" x14ac:dyDescent="0.25"/>
    <row r="186232" spans="1:1" ht="14.25" customHeight="1" x14ac:dyDescent="0.3">
      <c r="A186232" s="21"/>
    </row>
    <row r="186238" spans="1:1" s="20" customFormat="1" ht="14.25" customHeight="1" x14ac:dyDescent="0.25"/>
    <row r="186254" spans="1:1" ht="14.25" customHeight="1" x14ac:dyDescent="0.3">
      <c r="A186254" s="21"/>
    </row>
    <row r="186260" s="20" customFormat="1" ht="14.25" customHeight="1" x14ac:dyDescent="0.25"/>
    <row r="186276" spans="1:1" ht="14.25" customHeight="1" x14ac:dyDescent="0.3">
      <c r="A186276" s="21"/>
    </row>
    <row r="186282" spans="1:1" s="20" customFormat="1" ht="14.25" customHeight="1" x14ac:dyDescent="0.25"/>
    <row r="186298" spans="1:1" ht="14.25" customHeight="1" x14ac:dyDescent="0.3">
      <c r="A186298" s="21"/>
    </row>
    <row r="186304" spans="1:1" s="20" customFormat="1" ht="14.25" customHeight="1" x14ac:dyDescent="0.25"/>
    <row r="186320" spans="1:1" ht="14.25" customHeight="1" x14ac:dyDescent="0.3">
      <c r="A186320" s="21"/>
    </row>
    <row r="186326" s="20" customFormat="1" ht="14.25" customHeight="1" x14ac:dyDescent="0.25"/>
    <row r="186342" spans="1:1" ht="14.25" customHeight="1" x14ac:dyDescent="0.3">
      <c r="A186342" s="21"/>
    </row>
    <row r="186348" spans="1:1" s="20" customFormat="1" ht="14.25" customHeight="1" x14ac:dyDescent="0.25"/>
    <row r="186364" spans="1:1" ht="14.25" customHeight="1" x14ac:dyDescent="0.3">
      <c r="A186364" s="21"/>
    </row>
    <row r="186370" s="20" customFormat="1" ht="14.25" customHeight="1" x14ac:dyDescent="0.25"/>
    <row r="186386" spans="1:1" ht="14.25" customHeight="1" x14ac:dyDescent="0.3">
      <c r="A186386" s="21"/>
    </row>
    <row r="186392" spans="1:1" s="20" customFormat="1" ht="14.25" customHeight="1" x14ac:dyDescent="0.25"/>
    <row r="186408" spans="1:1" ht="14.25" customHeight="1" x14ac:dyDescent="0.3">
      <c r="A186408" s="21"/>
    </row>
    <row r="186414" spans="1:1" s="20" customFormat="1" ht="14.25" customHeight="1" x14ac:dyDescent="0.25"/>
    <row r="186430" spans="1:1" ht="14.25" customHeight="1" x14ac:dyDescent="0.3">
      <c r="A186430" s="21"/>
    </row>
    <row r="186436" s="20" customFormat="1" ht="14.25" customHeight="1" x14ac:dyDescent="0.25"/>
    <row r="186452" spans="1:1" ht="14.25" customHeight="1" x14ac:dyDescent="0.3">
      <c r="A186452" s="21"/>
    </row>
    <row r="186458" spans="1:1" s="20" customFormat="1" ht="14.25" customHeight="1" x14ac:dyDescent="0.25"/>
    <row r="186474" spans="1:1" ht="14.25" customHeight="1" x14ac:dyDescent="0.3">
      <c r="A186474" s="21"/>
    </row>
    <row r="186480" spans="1:1" s="20" customFormat="1" ht="14.25" customHeight="1" x14ac:dyDescent="0.25"/>
    <row r="186496" spans="1:1" ht="14.25" customHeight="1" x14ac:dyDescent="0.3">
      <c r="A186496" s="21"/>
    </row>
    <row r="186502" s="20" customFormat="1" ht="14.25" customHeight="1" x14ac:dyDescent="0.25"/>
    <row r="186518" spans="1:1" ht="14.25" customHeight="1" x14ac:dyDescent="0.3">
      <c r="A186518" s="21"/>
    </row>
    <row r="186524" spans="1:1" s="20" customFormat="1" ht="14.25" customHeight="1" x14ac:dyDescent="0.25"/>
    <row r="186540" spans="1:1" ht="14.25" customHeight="1" x14ac:dyDescent="0.3">
      <c r="A186540" s="21"/>
    </row>
    <row r="186546" s="20" customFormat="1" ht="14.25" customHeight="1" x14ac:dyDescent="0.25"/>
    <row r="186562" spans="1:1" ht="14.25" customHeight="1" x14ac:dyDescent="0.3">
      <c r="A186562" s="21"/>
    </row>
    <row r="186568" spans="1:1" s="20" customFormat="1" ht="14.25" customHeight="1" x14ac:dyDescent="0.25"/>
    <row r="186584" spans="1:1" ht="14.25" customHeight="1" x14ac:dyDescent="0.3">
      <c r="A186584" s="21"/>
    </row>
    <row r="186590" spans="1:1" s="20" customFormat="1" ht="14.25" customHeight="1" x14ac:dyDescent="0.25"/>
    <row r="186606" spans="1:1" ht="14.25" customHeight="1" x14ac:dyDescent="0.3">
      <c r="A186606" s="21"/>
    </row>
    <row r="186612" s="20" customFormat="1" ht="14.25" customHeight="1" x14ac:dyDescent="0.25"/>
    <row r="186628" spans="1:1" ht="14.25" customHeight="1" x14ac:dyDescent="0.3">
      <c r="A186628" s="21"/>
    </row>
    <row r="186634" spans="1:1" s="20" customFormat="1" ht="14.25" customHeight="1" x14ac:dyDescent="0.25"/>
    <row r="186650" spans="1:1" ht="14.25" customHeight="1" x14ac:dyDescent="0.3">
      <c r="A186650" s="21"/>
    </row>
    <row r="186656" spans="1:1" s="20" customFormat="1" ht="14.25" customHeight="1" x14ac:dyDescent="0.25"/>
    <row r="186672" spans="1:1" ht="14.25" customHeight="1" x14ac:dyDescent="0.3">
      <c r="A186672" s="21"/>
    </row>
    <row r="186678" s="20" customFormat="1" ht="14.25" customHeight="1" x14ac:dyDescent="0.25"/>
    <row r="186694" spans="1:1" ht="14.25" customHeight="1" x14ac:dyDescent="0.3">
      <c r="A186694" s="21"/>
    </row>
    <row r="186700" spans="1:1" s="20" customFormat="1" ht="14.25" customHeight="1" x14ac:dyDescent="0.25"/>
    <row r="186716" spans="1:1" ht="14.25" customHeight="1" x14ac:dyDescent="0.3">
      <c r="A186716" s="21"/>
    </row>
    <row r="186722" s="20" customFormat="1" ht="14.25" customHeight="1" x14ac:dyDescent="0.25"/>
    <row r="186738" spans="1:1" ht="14.25" customHeight="1" x14ac:dyDescent="0.3">
      <c r="A186738" s="21"/>
    </row>
    <row r="186744" spans="1:1" s="20" customFormat="1" ht="14.25" customHeight="1" x14ac:dyDescent="0.25"/>
    <row r="186760" spans="1:1" ht="14.25" customHeight="1" x14ac:dyDescent="0.3">
      <c r="A186760" s="21"/>
    </row>
    <row r="186766" spans="1:1" s="20" customFormat="1" ht="14.25" customHeight="1" x14ac:dyDescent="0.25"/>
    <row r="186782" spans="1:1" ht="14.25" customHeight="1" x14ac:dyDescent="0.3">
      <c r="A186782" s="21"/>
    </row>
    <row r="186788" s="20" customFormat="1" ht="14.25" customHeight="1" x14ac:dyDescent="0.25"/>
    <row r="186804" spans="1:1" ht="14.25" customHeight="1" x14ac:dyDescent="0.3">
      <c r="A186804" s="21"/>
    </row>
    <row r="186810" spans="1:1" s="20" customFormat="1" ht="14.25" customHeight="1" x14ac:dyDescent="0.25"/>
    <row r="186826" spans="1:1" ht="14.25" customHeight="1" x14ac:dyDescent="0.3">
      <c r="A186826" s="21"/>
    </row>
    <row r="186832" spans="1:1" s="20" customFormat="1" ht="14.25" customHeight="1" x14ac:dyDescent="0.25"/>
    <row r="186848" spans="1:1" ht="14.25" customHeight="1" x14ac:dyDescent="0.3">
      <c r="A186848" s="21"/>
    </row>
    <row r="186854" s="20" customFormat="1" ht="14.25" customHeight="1" x14ac:dyDescent="0.25"/>
    <row r="186870" spans="1:1" ht="14.25" customHeight="1" x14ac:dyDescent="0.3">
      <c r="A186870" s="21"/>
    </row>
    <row r="186876" spans="1:1" s="20" customFormat="1" ht="14.25" customHeight="1" x14ac:dyDescent="0.25"/>
    <row r="186892" spans="1:1" ht="14.25" customHeight="1" x14ac:dyDescent="0.3">
      <c r="A186892" s="21"/>
    </row>
    <row r="186898" s="20" customFormat="1" ht="14.25" customHeight="1" x14ac:dyDescent="0.25"/>
    <row r="186914" spans="1:1" ht="14.25" customHeight="1" x14ac:dyDescent="0.3">
      <c r="A186914" s="21"/>
    </row>
    <row r="186920" spans="1:1" s="20" customFormat="1" ht="14.25" customHeight="1" x14ac:dyDescent="0.25"/>
    <row r="186936" spans="1:1" ht="14.25" customHeight="1" x14ac:dyDescent="0.3">
      <c r="A186936" s="21"/>
    </row>
    <row r="186942" spans="1:1" s="20" customFormat="1" ht="14.25" customHeight="1" x14ac:dyDescent="0.25"/>
    <row r="186958" spans="1:1" ht="14.25" customHeight="1" x14ac:dyDescent="0.3">
      <c r="A186958" s="21"/>
    </row>
    <row r="186964" s="20" customFormat="1" ht="14.25" customHeight="1" x14ac:dyDescent="0.25"/>
    <row r="186980" spans="1:1" ht="14.25" customHeight="1" x14ac:dyDescent="0.3">
      <c r="A186980" s="21"/>
    </row>
    <row r="186986" spans="1:1" s="20" customFormat="1" ht="14.25" customHeight="1" x14ac:dyDescent="0.25"/>
    <row r="187002" spans="1:1" ht="14.25" customHeight="1" x14ac:dyDescent="0.3">
      <c r="A187002" s="21"/>
    </row>
    <row r="187008" spans="1:1" s="20" customFormat="1" ht="14.25" customHeight="1" x14ac:dyDescent="0.25"/>
    <row r="187024" spans="1:1" ht="14.25" customHeight="1" x14ac:dyDescent="0.3">
      <c r="A187024" s="21"/>
    </row>
    <row r="187030" s="20" customFormat="1" ht="14.25" customHeight="1" x14ac:dyDescent="0.25"/>
    <row r="187046" spans="1:1" ht="14.25" customHeight="1" x14ac:dyDescent="0.3">
      <c r="A187046" s="21"/>
    </row>
    <row r="187052" spans="1:1" s="20" customFormat="1" ht="14.25" customHeight="1" x14ac:dyDescent="0.25"/>
    <row r="187068" spans="1:1" ht="14.25" customHeight="1" x14ac:dyDescent="0.3">
      <c r="A187068" s="21"/>
    </row>
    <row r="187074" s="20" customFormat="1" ht="14.25" customHeight="1" x14ac:dyDescent="0.25"/>
    <row r="187090" spans="1:1" ht="14.25" customHeight="1" x14ac:dyDescent="0.3">
      <c r="A187090" s="21"/>
    </row>
    <row r="187096" spans="1:1" s="20" customFormat="1" ht="14.25" customHeight="1" x14ac:dyDescent="0.25"/>
    <row r="187112" spans="1:1" ht="14.25" customHeight="1" x14ac:dyDescent="0.3">
      <c r="A187112" s="21"/>
    </row>
    <row r="187118" spans="1:1" s="20" customFormat="1" ht="14.25" customHeight="1" x14ac:dyDescent="0.25"/>
    <row r="187134" spans="1:1" ht="14.25" customHeight="1" x14ac:dyDescent="0.3">
      <c r="A187134" s="21"/>
    </row>
    <row r="187140" s="20" customFormat="1" ht="14.25" customHeight="1" x14ac:dyDescent="0.25"/>
    <row r="187156" spans="1:1" ht="14.25" customHeight="1" x14ac:dyDescent="0.3">
      <c r="A187156" s="21"/>
    </row>
    <row r="187162" spans="1:1" s="20" customFormat="1" ht="14.25" customHeight="1" x14ac:dyDescent="0.25"/>
    <row r="187178" spans="1:1" ht="14.25" customHeight="1" x14ac:dyDescent="0.3">
      <c r="A187178" s="21"/>
    </row>
    <row r="187184" spans="1:1" s="20" customFormat="1" ht="14.25" customHeight="1" x14ac:dyDescent="0.25"/>
    <row r="187200" spans="1:1" ht="14.25" customHeight="1" x14ac:dyDescent="0.3">
      <c r="A187200" s="21"/>
    </row>
    <row r="187206" s="20" customFormat="1" ht="14.25" customHeight="1" x14ac:dyDescent="0.25"/>
    <row r="187222" spans="1:1" ht="14.25" customHeight="1" x14ac:dyDescent="0.3">
      <c r="A187222" s="21"/>
    </row>
    <row r="187228" spans="1:1" s="20" customFormat="1" ht="14.25" customHeight="1" x14ac:dyDescent="0.25"/>
    <row r="187244" spans="1:1" ht="14.25" customHeight="1" x14ac:dyDescent="0.3">
      <c r="A187244" s="21"/>
    </row>
    <row r="187250" s="20" customFormat="1" ht="14.25" customHeight="1" x14ac:dyDescent="0.25"/>
    <row r="187266" spans="1:1" ht="14.25" customHeight="1" x14ac:dyDescent="0.3">
      <c r="A187266" s="21"/>
    </row>
    <row r="187272" spans="1:1" s="20" customFormat="1" ht="14.25" customHeight="1" x14ac:dyDescent="0.25"/>
    <row r="187288" spans="1:1" ht="14.25" customHeight="1" x14ac:dyDescent="0.3">
      <c r="A187288" s="21"/>
    </row>
    <row r="187294" spans="1:1" s="20" customFormat="1" ht="14.25" customHeight="1" x14ac:dyDescent="0.25"/>
    <row r="187310" spans="1:1" ht="14.25" customHeight="1" x14ac:dyDescent="0.3">
      <c r="A187310" s="21"/>
    </row>
    <row r="187316" s="20" customFormat="1" ht="14.25" customHeight="1" x14ac:dyDescent="0.25"/>
    <row r="187332" spans="1:1" ht="14.25" customHeight="1" x14ac:dyDescent="0.3">
      <c r="A187332" s="21"/>
    </row>
    <row r="187338" spans="1:1" s="20" customFormat="1" ht="14.25" customHeight="1" x14ac:dyDescent="0.25"/>
    <row r="187354" spans="1:1" ht="14.25" customHeight="1" x14ac:dyDescent="0.3">
      <c r="A187354" s="21"/>
    </row>
    <row r="187360" spans="1:1" s="20" customFormat="1" ht="14.25" customHeight="1" x14ac:dyDescent="0.25"/>
    <row r="187376" spans="1:1" ht="14.25" customHeight="1" x14ac:dyDescent="0.3">
      <c r="A187376" s="21"/>
    </row>
    <row r="187382" s="20" customFormat="1" ht="14.25" customHeight="1" x14ac:dyDescent="0.25"/>
    <row r="187398" spans="1:1" ht="14.25" customHeight="1" x14ac:dyDescent="0.3">
      <c r="A187398" s="21"/>
    </row>
    <row r="187404" spans="1:1" s="20" customFormat="1" ht="14.25" customHeight="1" x14ac:dyDescent="0.25"/>
    <row r="187420" spans="1:1" ht="14.25" customHeight="1" x14ac:dyDescent="0.3">
      <c r="A187420" s="21"/>
    </row>
    <row r="187426" s="20" customFormat="1" ht="14.25" customHeight="1" x14ac:dyDescent="0.25"/>
    <row r="187442" spans="1:1" ht="14.25" customHeight="1" x14ac:dyDescent="0.3">
      <c r="A187442" s="21"/>
    </row>
    <row r="187448" spans="1:1" s="20" customFormat="1" ht="14.25" customHeight="1" x14ac:dyDescent="0.25"/>
    <row r="187464" spans="1:1" ht="14.25" customHeight="1" x14ac:dyDescent="0.3">
      <c r="A187464" s="21"/>
    </row>
    <row r="187470" spans="1:1" s="20" customFormat="1" ht="14.25" customHeight="1" x14ac:dyDescent="0.25"/>
    <row r="187486" spans="1:1" ht="14.25" customHeight="1" x14ac:dyDescent="0.3">
      <c r="A187486" s="21"/>
    </row>
    <row r="187492" s="20" customFormat="1" ht="14.25" customHeight="1" x14ac:dyDescent="0.25"/>
    <row r="187508" spans="1:1" ht="14.25" customHeight="1" x14ac:dyDescent="0.3">
      <c r="A187508" s="21"/>
    </row>
    <row r="187514" spans="1:1" s="20" customFormat="1" ht="14.25" customHeight="1" x14ac:dyDescent="0.25"/>
    <row r="187530" spans="1:1" ht="14.25" customHeight="1" x14ac:dyDescent="0.3">
      <c r="A187530" s="21"/>
    </row>
    <row r="187536" spans="1:1" s="20" customFormat="1" ht="14.25" customHeight="1" x14ac:dyDescent="0.25"/>
    <row r="187552" spans="1:1" ht="14.25" customHeight="1" x14ac:dyDescent="0.3">
      <c r="A187552" s="21"/>
    </row>
    <row r="187558" s="20" customFormat="1" ht="14.25" customHeight="1" x14ac:dyDescent="0.25"/>
    <row r="187574" spans="1:1" ht="14.25" customHeight="1" x14ac:dyDescent="0.3">
      <c r="A187574" s="21"/>
    </row>
    <row r="187580" spans="1:1" s="20" customFormat="1" ht="14.25" customHeight="1" x14ac:dyDescent="0.25"/>
    <row r="187596" spans="1:1" ht="14.25" customHeight="1" x14ac:dyDescent="0.3">
      <c r="A187596" s="21"/>
    </row>
    <row r="187602" s="20" customFormat="1" ht="14.25" customHeight="1" x14ac:dyDescent="0.25"/>
    <row r="187618" spans="1:1" ht="14.25" customHeight="1" x14ac:dyDescent="0.3">
      <c r="A187618" s="21"/>
    </row>
    <row r="187624" spans="1:1" s="20" customFormat="1" ht="14.25" customHeight="1" x14ac:dyDescent="0.25"/>
    <row r="187640" spans="1:1" ht="14.25" customHeight="1" x14ac:dyDescent="0.3">
      <c r="A187640" s="21"/>
    </row>
    <row r="187646" spans="1:1" s="20" customFormat="1" ht="14.25" customHeight="1" x14ac:dyDescent="0.25"/>
    <row r="187662" spans="1:1" ht="14.25" customHeight="1" x14ac:dyDescent="0.3">
      <c r="A187662" s="21"/>
    </row>
    <row r="187668" s="20" customFormat="1" ht="14.25" customHeight="1" x14ac:dyDescent="0.25"/>
    <row r="187684" spans="1:1" ht="14.25" customHeight="1" x14ac:dyDescent="0.3">
      <c r="A187684" s="21"/>
    </row>
    <row r="187690" spans="1:1" s="20" customFormat="1" ht="14.25" customHeight="1" x14ac:dyDescent="0.25"/>
    <row r="187706" spans="1:1" ht="14.25" customHeight="1" x14ac:dyDescent="0.3">
      <c r="A187706" s="21"/>
    </row>
    <row r="187712" spans="1:1" s="20" customFormat="1" ht="14.25" customHeight="1" x14ac:dyDescent="0.25"/>
    <row r="187728" spans="1:1" ht="14.25" customHeight="1" x14ac:dyDescent="0.3">
      <c r="A187728" s="21"/>
    </row>
    <row r="187734" s="20" customFormat="1" ht="14.25" customHeight="1" x14ac:dyDescent="0.25"/>
    <row r="187750" spans="1:1" ht="14.25" customHeight="1" x14ac:dyDescent="0.3">
      <c r="A187750" s="21"/>
    </row>
    <row r="187756" spans="1:1" s="20" customFormat="1" ht="14.25" customHeight="1" x14ac:dyDescent="0.25"/>
    <row r="187772" spans="1:1" ht="14.25" customHeight="1" x14ac:dyDescent="0.3">
      <c r="A187772" s="21"/>
    </row>
    <row r="187778" s="20" customFormat="1" ht="14.25" customHeight="1" x14ac:dyDescent="0.25"/>
    <row r="187794" spans="1:1" ht="14.25" customHeight="1" x14ac:dyDescent="0.3">
      <c r="A187794" s="21"/>
    </row>
    <row r="187800" spans="1:1" s="20" customFormat="1" ht="14.25" customHeight="1" x14ac:dyDescent="0.25"/>
    <row r="187816" spans="1:1" ht="14.25" customHeight="1" x14ac:dyDescent="0.3">
      <c r="A187816" s="21"/>
    </row>
    <row r="187822" spans="1:1" s="20" customFormat="1" ht="14.25" customHeight="1" x14ac:dyDescent="0.25"/>
    <row r="187838" spans="1:1" ht="14.25" customHeight="1" x14ac:dyDescent="0.3">
      <c r="A187838" s="21"/>
    </row>
    <row r="187844" s="20" customFormat="1" ht="14.25" customHeight="1" x14ac:dyDescent="0.25"/>
    <row r="187860" spans="1:1" ht="14.25" customHeight="1" x14ac:dyDescent="0.3">
      <c r="A187860" s="21"/>
    </row>
    <row r="187866" spans="1:1" s="20" customFormat="1" ht="14.25" customHeight="1" x14ac:dyDescent="0.25"/>
    <row r="187882" spans="1:1" ht="14.25" customHeight="1" x14ac:dyDescent="0.3">
      <c r="A187882" s="21"/>
    </row>
    <row r="187888" spans="1:1" s="20" customFormat="1" ht="14.25" customHeight="1" x14ac:dyDescent="0.25"/>
    <row r="187904" spans="1:1" ht="14.25" customHeight="1" x14ac:dyDescent="0.3">
      <c r="A187904" s="21"/>
    </row>
    <row r="187910" s="20" customFormat="1" ht="14.25" customHeight="1" x14ac:dyDescent="0.25"/>
    <row r="187926" spans="1:1" ht="14.25" customHeight="1" x14ac:dyDescent="0.3">
      <c r="A187926" s="21"/>
    </row>
    <row r="187932" spans="1:1" s="20" customFormat="1" ht="14.25" customHeight="1" x14ac:dyDescent="0.25"/>
    <row r="187948" spans="1:1" ht="14.25" customHeight="1" x14ac:dyDescent="0.3">
      <c r="A187948" s="21"/>
    </row>
    <row r="187954" s="20" customFormat="1" ht="14.25" customHeight="1" x14ac:dyDescent="0.25"/>
    <row r="187970" spans="1:1" ht="14.25" customHeight="1" x14ac:dyDescent="0.3">
      <c r="A187970" s="21"/>
    </row>
    <row r="187976" spans="1:1" s="20" customFormat="1" ht="14.25" customHeight="1" x14ac:dyDescent="0.25"/>
    <row r="187992" spans="1:1" ht="14.25" customHeight="1" x14ac:dyDescent="0.3">
      <c r="A187992" s="21"/>
    </row>
    <row r="187998" spans="1:1" s="20" customFormat="1" ht="14.25" customHeight="1" x14ac:dyDescent="0.25"/>
    <row r="188014" spans="1:1" ht="14.25" customHeight="1" x14ac:dyDescent="0.3">
      <c r="A188014" s="21"/>
    </row>
    <row r="188020" s="20" customFormat="1" ht="14.25" customHeight="1" x14ac:dyDescent="0.25"/>
    <row r="188036" spans="1:1" ht="14.25" customHeight="1" x14ac:dyDescent="0.3">
      <c r="A188036" s="21"/>
    </row>
    <row r="188042" spans="1:1" s="20" customFormat="1" ht="14.25" customHeight="1" x14ac:dyDescent="0.25"/>
    <row r="188058" spans="1:1" ht="14.25" customHeight="1" x14ac:dyDescent="0.3">
      <c r="A188058" s="21"/>
    </row>
    <row r="188064" spans="1:1" s="20" customFormat="1" ht="14.25" customHeight="1" x14ac:dyDescent="0.25"/>
    <row r="188080" spans="1:1" ht="14.25" customHeight="1" x14ac:dyDescent="0.3">
      <c r="A188080" s="21"/>
    </row>
    <row r="188086" s="20" customFormat="1" ht="14.25" customHeight="1" x14ac:dyDescent="0.25"/>
    <row r="188102" spans="1:1" ht="14.25" customHeight="1" x14ac:dyDescent="0.3">
      <c r="A188102" s="21"/>
    </row>
    <row r="188108" spans="1:1" s="20" customFormat="1" ht="14.25" customHeight="1" x14ac:dyDescent="0.25"/>
    <row r="188124" spans="1:1" ht="14.25" customHeight="1" x14ac:dyDescent="0.3">
      <c r="A188124" s="21"/>
    </row>
    <row r="188130" s="20" customFormat="1" ht="14.25" customHeight="1" x14ac:dyDescent="0.25"/>
    <row r="188146" spans="1:1" ht="14.25" customHeight="1" x14ac:dyDescent="0.3">
      <c r="A188146" s="21"/>
    </row>
    <row r="188152" spans="1:1" s="20" customFormat="1" ht="14.25" customHeight="1" x14ac:dyDescent="0.25"/>
    <row r="188168" spans="1:1" ht="14.25" customHeight="1" x14ac:dyDescent="0.3">
      <c r="A188168" s="21"/>
    </row>
    <row r="188174" spans="1:1" s="20" customFormat="1" ht="14.25" customHeight="1" x14ac:dyDescent="0.25"/>
    <row r="188190" spans="1:1" ht="14.25" customHeight="1" x14ac:dyDescent="0.3">
      <c r="A188190" s="21"/>
    </row>
    <row r="188196" s="20" customFormat="1" ht="14.25" customHeight="1" x14ac:dyDescent="0.25"/>
    <row r="188212" spans="1:1" ht="14.25" customHeight="1" x14ac:dyDescent="0.3">
      <c r="A188212" s="21"/>
    </row>
    <row r="188218" spans="1:1" s="20" customFormat="1" ht="14.25" customHeight="1" x14ac:dyDescent="0.25"/>
    <row r="188234" spans="1:1" ht="14.25" customHeight="1" x14ac:dyDescent="0.3">
      <c r="A188234" s="21"/>
    </row>
    <row r="188240" spans="1:1" s="20" customFormat="1" ht="14.25" customHeight="1" x14ac:dyDescent="0.25"/>
    <row r="188256" spans="1:1" ht="14.25" customHeight="1" x14ac:dyDescent="0.3">
      <c r="A188256" s="21"/>
    </row>
    <row r="188262" s="20" customFormat="1" ht="14.25" customHeight="1" x14ac:dyDescent="0.25"/>
    <row r="188278" spans="1:1" ht="14.25" customHeight="1" x14ac:dyDescent="0.3">
      <c r="A188278" s="21"/>
    </row>
    <row r="188284" spans="1:1" s="20" customFormat="1" ht="14.25" customHeight="1" x14ac:dyDescent="0.25"/>
    <row r="188300" spans="1:1" ht="14.25" customHeight="1" x14ac:dyDescent="0.3">
      <c r="A188300" s="21"/>
    </row>
    <row r="188306" s="20" customFormat="1" ht="14.25" customHeight="1" x14ac:dyDescent="0.25"/>
    <row r="188322" spans="1:1" ht="14.25" customHeight="1" x14ac:dyDescent="0.3">
      <c r="A188322" s="21"/>
    </row>
    <row r="188328" spans="1:1" s="20" customFormat="1" ht="14.25" customHeight="1" x14ac:dyDescent="0.25"/>
    <row r="188344" spans="1:1" ht="14.25" customHeight="1" x14ac:dyDescent="0.3">
      <c r="A188344" s="21"/>
    </row>
    <row r="188350" spans="1:1" s="20" customFormat="1" ht="14.25" customHeight="1" x14ac:dyDescent="0.25"/>
    <row r="188366" spans="1:1" ht="14.25" customHeight="1" x14ac:dyDescent="0.3">
      <c r="A188366" s="21"/>
    </row>
    <row r="188372" s="20" customFormat="1" ht="14.25" customHeight="1" x14ac:dyDescent="0.25"/>
    <row r="188388" spans="1:1" ht="14.25" customHeight="1" x14ac:dyDescent="0.3">
      <c r="A188388" s="21"/>
    </row>
    <row r="188394" spans="1:1" s="20" customFormat="1" ht="14.25" customHeight="1" x14ac:dyDescent="0.25"/>
    <row r="188410" spans="1:1" ht="14.25" customHeight="1" x14ac:dyDescent="0.3">
      <c r="A188410" s="21"/>
    </row>
    <row r="188416" spans="1:1" s="20" customFormat="1" ht="14.25" customHeight="1" x14ac:dyDescent="0.25"/>
    <row r="188432" spans="1:1" ht="14.25" customHeight="1" x14ac:dyDescent="0.3">
      <c r="A188432" s="21"/>
    </row>
    <row r="188438" s="20" customFormat="1" ht="14.25" customHeight="1" x14ac:dyDescent="0.25"/>
    <row r="188454" spans="1:1" ht="14.25" customHeight="1" x14ac:dyDescent="0.3">
      <c r="A188454" s="21"/>
    </row>
    <row r="188460" spans="1:1" s="20" customFormat="1" ht="14.25" customHeight="1" x14ac:dyDescent="0.25"/>
    <row r="188476" spans="1:1" ht="14.25" customHeight="1" x14ac:dyDescent="0.3">
      <c r="A188476" s="21"/>
    </row>
    <row r="188482" s="20" customFormat="1" ht="14.25" customHeight="1" x14ac:dyDescent="0.25"/>
    <row r="188498" spans="1:1" ht="14.25" customHeight="1" x14ac:dyDescent="0.3">
      <c r="A188498" s="21"/>
    </row>
    <row r="188504" spans="1:1" s="20" customFormat="1" ht="14.25" customHeight="1" x14ac:dyDescent="0.25"/>
    <row r="188520" spans="1:1" ht="14.25" customHeight="1" x14ac:dyDescent="0.3">
      <c r="A188520" s="21"/>
    </row>
    <row r="188526" spans="1:1" s="20" customFormat="1" ht="14.25" customHeight="1" x14ac:dyDescent="0.25"/>
    <row r="188542" spans="1:1" ht="14.25" customHeight="1" x14ac:dyDescent="0.3">
      <c r="A188542" s="21"/>
    </row>
    <row r="188548" s="20" customFormat="1" ht="14.25" customHeight="1" x14ac:dyDescent="0.25"/>
    <row r="188564" spans="1:1" ht="14.25" customHeight="1" x14ac:dyDescent="0.3">
      <c r="A188564" s="21"/>
    </row>
    <row r="188570" spans="1:1" s="20" customFormat="1" ht="14.25" customHeight="1" x14ac:dyDescent="0.25"/>
    <row r="188586" spans="1:1" ht="14.25" customHeight="1" x14ac:dyDescent="0.3">
      <c r="A188586" s="21"/>
    </row>
    <row r="188592" spans="1:1" s="20" customFormat="1" ht="14.25" customHeight="1" x14ac:dyDescent="0.25"/>
    <row r="188608" spans="1:1" ht="14.25" customHeight="1" x14ac:dyDescent="0.3">
      <c r="A188608" s="21"/>
    </row>
    <row r="188614" s="20" customFormat="1" ht="14.25" customHeight="1" x14ac:dyDescent="0.25"/>
    <row r="188630" spans="1:1" ht="14.25" customHeight="1" x14ac:dyDescent="0.3">
      <c r="A188630" s="21"/>
    </row>
    <row r="188636" spans="1:1" s="20" customFormat="1" ht="14.25" customHeight="1" x14ac:dyDescent="0.25"/>
    <row r="188652" spans="1:1" ht="14.25" customHeight="1" x14ac:dyDescent="0.3">
      <c r="A188652" s="21"/>
    </row>
    <row r="188658" s="20" customFormat="1" ht="14.25" customHeight="1" x14ac:dyDescent="0.25"/>
    <row r="188674" spans="1:1" ht="14.25" customHeight="1" x14ac:dyDescent="0.3">
      <c r="A188674" s="21"/>
    </row>
    <row r="188680" spans="1:1" s="20" customFormat="1" ht="14.25" customHeight="1" x14ac:dyDescent="0.25"/>
    <row r="188696" spans="1:1" ht="14.25" customHeight="1" x14ac:dyDescent="0.3">
      <c r="A188696" s="21"/>
    </row>
    <row r="188702" spans="1:1" s="20" customFormat="1" ht="14.25" customHeight="1" x14ac:dyDescent="0.25"/>
    <row r="188718" spans="1:1" ht="14.25" customHeight="1" x14ac:dyDescent="0.3">
      <c r="A188718" s="21"/>
    </row>
    <row r="188724" s="20" customFormat="1" ht="14.25" customHeight="1" x14ac:dyDescent="0.25"/>
    <row r="188740" spans="1:1" ht="14.25" customHeight="1" x14ac:dyDescent="0.3">
      <c r="A188740" s="21"/>
    </row>
    <row r="188746" spans="1:1" s="20" customFormat="1" ht="14.25" customHeight="1" x14ac:dyDescent="0.25"/>
    <row r="188762" spans="1:1" ht="14.25" customHeight="1" x14ac:dyDescent="0.3">
      <c r="A188762" s="21"/>
    </row>
    <row r="188768" spans="1:1" s="20" customFormat="1" ht="14.25" customHeight="1" x14ac:dyDescent="0.25"/>
    <row r="188784" spans="1:1" ht="14.25" customHeight="1" x14ac:dyDescent="0.3">
      <c r="A188784" s="21"/>
    </row>
    <row r="188790" s="20" customFormat="1" ht="14.25" customHeight="1" x14ac:dyDescent="0.25"/>
    <row r="188806" spans="1:1" ht="14.25" customHeight="1" x14ac:dyDescent="0.3">
      <c r="A188806" s="21"/>
    </row>
    <row r="188812" spans="1:1" s="20" customFormat="1" ht="14.25" customHeight="1" x14ac:dyDescent="0.25"/>
    <row r="188828" spans="1:1" ht="14.25" customHeight="1" x14ac:dyDescent="0.3">
      <c r="A188828" s="21"/>
    </row>
    <row r="188834" s="20" customFormat="1" ht="14.25" customHeight="1" x14ac:dyDescent="0.25"/>
    <row r="188850" spans="1:1" ht="14.25" customHeight="1" x14ac:dyDescent="0.3">
      <c r="A188850" s="21"/>
    </row>
    <row r="188856" spans="1:1" s="20" customFormat="1" ht="14.25" customHeight="1" x14ac:dyDescent="0.25"/>
    <row r="188872" spans="1:1" ht="14.25" customHeight="1" x14ac:dyDescent="0.3">
      <c r="A188872" s="21"/>
    </row>
    <row r="188878" spans="1:1" s="20" customFormat="1" ht="14.25" customHeight="1" x14ac:dyDescent="0.25"/>
    <row r="188894" spans="1:1" ht="14.25" customHeight="1" x14ac:dyDescent="0.3">
      <c r="A188894" s="21"/>
    </row>
    <row r="188900" s="20" customFormat="1" ht="14.25" customHeight="1" x14ac:dyDescent="0.25"/>
    <row r="188916" spans="1:1" ht="14.25" customHeight="1" x14ac:dyDescent="0.3">
      <c r="A188916" s="21"/>
    </row>
    <row r="188922" spans="1:1" s="20" customFormat="1" ht="14.25" customHeight="1" x14ac:dyDescent="0.25"/>
    <row r="188938" spans="1:1" ht="14.25" customHeight="1" x14ac:dyDescent="0.3">
      <c r="A188938" s="21"/>
    </row>
    <row r="188944" spans="1:1" s="20" customFormat="1" ht="14.25" customHeight="1" x14ac:dyDescent="0.25"/>
    <row r="188960" spans="1:1" ht="14.25" customHeight="1" x14ac:dyDescent="0.3">
      <c r="A188960" s="21"/>
    </row>
    <row r="188966" s="20" customFormat="1" ht="14.25" customHeight="1" x14ac:dyDescent="0.25"/>
    <row r="188982" spans="1:1" ht="14.25" customHeight="1" x14ac:dyDescent="0.3">
      <c r="A188982" s="21"/>
    </row>
    <row r="188988" spans="1:1" s="20" customFormat="1" ht="14.25" customHeight="1" x14ac:dyDescent="0.25"/>
    <row r="189004" spans="1:1" ht="14.25" customHeight="1" x14ac:dyDescent="0.3">
      <c r="A189004" s="21"/>
    </row>
    <row r="189010" s="20" customFormat="1" ht="14.25" customHeight="1" x14ac:dyDescent="0.25"/>
    <row r="189026" spans="1:1" ht="14.25" customHeight="1" x14ac:dyDescent="0.3">
      <c r="A189026" s="21"/>
    </row>
    <row r="189032" spans="1:1" s="20" customFormat="1" ht="14.25" customHeight="1" x14ac:dyDescent="0.25"/>
    <row r="189048" spans="1:1" ht="14.25" customHeight="1" x14ac:dyDescent="0.3">
      <c r="A189048" s="21"/>
    </row>
    <row r="189054" spans="1:1" s="20" customFormat="1" ht="14.25" customHeight="1" x14ac:dyDescent="0.25"/>
    <row r="189070" spans="1:1" ht="14.25" customHeight="1" x14ac:dyDescent="0.3">
      <c r="A189070" s="21"/>
    </row>
    <row r="189076" s="20" customFormat="1" ht="14.25" customHeight="1" x14ac:dyDescent="0.25"/>
    <row r="189092" spans="1:1" ht="14.25" customHeight="1" x14ac:dyDescent="0.3">
      <c r="A189092" s="21"/>
    </row>
    <row r="189098" spans="1:1" s="20" customFormat="1" ht="14.25" customHeight="1" x14ac:dyDescent="0.25"/>
    <row r="189114" spans="1:1" ht="14.25" customHeight="1" x14ac:dyDescent="0.3">
      <c r="A189114" s="21"/>
    </row>
    <row r="189120" spans="1:1" s="20" customFormat="1" ht="14.25" customHeight="1" x14ac:dyDescent="0.25"/>
    <row r="189136" spans="1:1" ht="14.25" customHeight="1" x14ac:dyDescent="0.3">
      <c r="A189136" s="21"/>
    </row>
    <row r="189142" s="20" customFormat="1" ht="14.25" customHeight="1" x14ac:dyDescent="0.25"/>
    <row r="189158" spans="1:1" ht="14.25" customHeight="1" x14ac:dyDescent="0.3">
      <c r="A189158" s="21"/>
    </row>
    <row r="189164" spans="1:1" s="20" customFormat="1" ht="14.25" customHeight="1" x14ac:dyDescent="0.25"/>
    <row r="189180" spans="1:1" ht="14.25" customHeight="1" x14ac:dyDescent="0.3">
      <c r="A189180" s="21"/>
    </row>
    <row r="189186" s="20" customFormat="1" ht="14.25" customHeight="1" x14ac:dyDescent="0.25"/>
    <row r="189202" spans="1:1" ht="14.25" customHeight="1" x14ac:dyDescent="0.3">
      <c r="A189202" s="21"/>
    </row>
    <row r="189208" spans="1:1" s="20" customFormat="1" ht="14.25" customHeight="1" x14ac:dyDescent="0.25"/>
    <row r="189224" spans="1:1" ht="14.25" customHeight="1" x14ac:dyDescent="0.3">
      <c r="A189224" s="21"/>
    </row>
    <row r="189230" spans="1:1" s="20" customFormat="1" ht="14.25" customHeight="1" x14ac:dyDescent="0.25"/>
    <row r="189246" spans="1:1" ht="14.25" customHeight="1" x14ac:dyDescent="0.3">
      <c r="A189246" s="21"/>
    </row>
    <row r="189252" s="20" customFormat="1" ht="14.25" customHeight="1" x14ac:dyDescent="0.25"/>
    <row r="189268" spans="1:1" ht="14.25" customHeight="1" x14ac:dyDescent="0.3">
      <c r="A189268" s="21"/>
    </row>
    <row r="189274" spans="1:1" s="20" customFormat="1" ht="14.25" customHeight="1" x14ac:dyDescent="0.25"/>
    <row r="189290" spans="1:1" ht="14.25" customHeight="1" x14ac:dyDescent="0.3">
      <c r="A189290" s="21"/>
    </row>
    <row r="189296" spans="1:1" s="20" customFormat="1" ht="14.25" customHeight="1" x14ac:dyDescent="0.25"/>
    <row r="189312" spans="1:1" ht="14.25" customHeight="1" x14ac:dyDescent="0.3">
      <c r="A189312" s="21"/>
    </row>
    <row r="189318" s="20" customFormat="1" ht="14.25" customHeight="1" x14ac:dyDescent="0.25"/>
    <row r="189334" spans="1:1" ht="14.25" customHeight="1" x14ac:dyDescent="0.3">
      <c r="A189334" s="21"/>
    </row>
    <row r="189340" spans="1:1" s="20" customFormat="1" ht="14.25" customHeight="1" x14ac:dyDescent="0.25"/>
    <row r="189356" spans="1:1" ht="14.25" customHeight="1" x14ac:dyDescent="0.3">
      <c r="A189356" s="21"/>
    </row>
    <row r="189362" s="20" customFormat="1" ht="14.25" customHeight="1" x14ac:dyDescent="0.25"/>
    <row r="189378" spans="1:1" ht="14.25" customHeight="1" x14ac:dyDescent="0.3">
      <c r="A189378" s="21"/>
    </row>
    <row r="189384" spans="1:1" s="20" customFormat="1" ht="14.25" customHeight="1" x14ac:dyDescent="0.25"/>
    <row r="189400" spans="1:1" ht="14.25" customHeight="1" x14ac:dyDescent="0.3">
      <c r="A189400" s="21"/>
    </row>
    <row r="189406" spans="1:1" s="20" customFormat="1" ht="14.25" customHeight="1" x14ac:dyDescent="0.25"/>
    <row r="189422" spans="1:1" ht="14.25" customHeight="1" x14ac:dyDescent="0.3">
      <c r="A189422" s="21"/>
    </row>
    <row r="189428" s="20" customFormat="1" ht="14.25" customHeight="1" x14ac:dyDescent="0.25"/>
    <row r="189444" spans="1:1" ht="14.25" customHeight="1" x14ac:dyDescent="0.3">
      <c r="A189444" s="21"/>
    </row>
    <row r="189450" spans="1:1" s="20" customFormat="1" ht="14.25" customHeight="1" x14ac:dyDescent="0.25"/>
    <row r="189466" spans="1:1" ht="14.25" customHeight="1" x14ac:dyDescent="0.3">
      <c r="A189466" s="21"/>
    </row>
    <row r="189472" spans="1:1" s="20" customFormat="1" ht="14.25" customHeight="1" x14ac:dyDescent="0.25"/>
    <row r="189488" spans="1:1" ht="14.25" customHeight="1" x14ac:dyDescent="0.3">
      <c r="A189488" s="21"/>
    </row>
    <row r="189494" s="20" customFormat="1" ht="14.25" customHeight="1" x14ac:dyDescent="0.25"/>
    <row r="189510" spans="1:1" ht="14.25" customHeight="1" x14ac:dyDescent="0.3">
      <c r="A189510" s="21"/>
    </row>
    <row r="189516" spans="1:1" s="20" customFormat="1" ht="14.25" customHeight="1" x14ac:dyDescent="0.25"/>
    <row r="189532" spans="1:1" ht="14.25" customHeight="1" x14ac:dyDescent="0.3">
      <c r="A189532" s="21"/>
    </row>
    <row r="189538" s="20" customFormat="1" ht="14.25" customHeight="1" x14ac:dyDescent="0.25"/>
    <row r="189554" spans="1:1" ht="14.25" customHeight="1" x14ac:dyDescent="0.3">
      <c r="A189554" s="21"/>
    </row>
    <row r="189560" spans="1:1" s="20" customFormat="1" ht="14.25" customHeight="1" x14ac:dyDescent="0.25"/>
    <row r="189576" spans="1:1" ht="14.25" customHeight="1" x14ac:dyDescent="0.3">
      <c r="A189576" s="21"/>
    </row>
    <row r="189582" spans="1:1" s="20" customFormat="1" ht="14.25" customHeight="1" x14ac:dyDescent="0.25"/>
    <row r="189598" spans="1:1" ht="14.25" customHeight="1" x14ac:dyDescent="0.3">
      <c r="A189598" s="21"/>
    </row>
    <row r="189604" s="20" customFormat="1" ht="14.25" customHeight="1" x14ac:dyDescent="0.25"/>
    <row r="189620" spans="1:1" ht="14.25" customHeight="1" x14ac:dyDescent="0.3">
      <c r="A189620" s="21"/>
    </row>
    <row r="189626" spans="1:1" s="20" customFormat="1" ht="14.25" customHeight="1" x14ac:dyDescent="0.25"/>
    <row r="189642" spans="1:1" ht="14.25" customHeight="1" x14ac:dyDescent="0.3">
      <c r="A189642" s="21"/>
    </row>
    <row r="189648" spans="1:1" s="20" customFormat="1" ht="14.25" customHeight="1" x14ac:dyDescent="0.25"/>
    <row r="189664" spans="1:1" ht="14.25" customHeight="1" x14ac:dyDescent="0.3">
      <c r="A189664" s="21"/>
    </row>
    <row r="189670" s="20" customFormat="1" ht="14.25" customHeight="1" x14ac:dyDescent="0.25"/>
    <row r="189686" spans="1:1" ht="14.25" customHeight="1" x14ac:dyDescent="0.3">
      <c r="A189686" s="21"/>
    </row>
    <row r="189692" spans="1:1" s="20" customFormat="1" ht="14.25" customHeight="1" x14ac:dyDescent="0.25"/>
    <row r="189708" spans="1:1" ht="14.25" customHeight="1" x14ac:dyDescent="0.3">
      <c r="A189708" s="21"/>
    </row>
    <row r="189714" s="20" customFormat="1" ht="14.25" customHeight="1" x14ac:dyDescent="0.25"/>
    <row r="189730" spans="1:1" ht="14.25" customHeight="1" x14ac:dyDescent="0.3">
      <c r="A189730" s="21"/>
    </row>
    <row r="189736" spans="1:1" s="20" customFormat="1" ht="14.25" customHeight="1" x14ac:dyDescent="0.25"/>
    <row r="189752" spans="1:1" ht="14.25" customHeight="1" x14ac:dyDescent="0.3">
      <c r="A189752" s="21"/>
    </row>
    <row r="189758" spans="1:1" s="20" customFormat="1" ht="14.25" customHeight="1" x14ac:dyDescent="0.25"/>
    <row r="189774" spans="1:1" ht="14.25" customHeight="1" x14ac:dyDescent="0.3">
      <c r="A189774" s="21"/>
    </row>
    <row r="189780" s="20" customFormat="1" ht="14.25" customHeight="1" x14ac:dyDescent="0.25"/>
    <row r="189796" spans="1:1" ht="14.25" customHeight="1" x14ac:dyDescent="0.3">
      <c r="A189796" s="21"/>
    </row>
    <row r="189802" spans="1:1" s="20" customFormat="1" ht="14.25" customHeight="1" x14ac:dyDescent="0.25"/>
    <row r="189818" spans="1:1" ht="14.25" customHeight="1" x14ac:dyDescent="0.3">
      <c r="A189818" s="21"/>
    </row>
    <row r="189824" spans="1:1" s="20" customFormat="1" ht="14.25" customHeight="1" x14ac:dyDescent="0.25"/>
    <row r="189840" spans="1:1" ht="14.25" customHeight="1" x14ac:dyDescent="0.3">
      <c r="A189840" s="21"/>
    </row>
    <row r="189846" s="20" customFormat="1" ht="14.25" customHeight="1" x14ac:dyDescent="0.25"/>
    <row r="189862" spans="1:1" ht="14.25" customHeight="1" x14ac:dyDescent="0.3">
      <c r="A189862" s="21"/>
    </row>
    <row r="189868" spans="1:1" s="20" customFormat="1" ht="14.25" customHeight="1" x14ac:dyDescent="0.25"/>
    <row r="189884" spans="1:1" ht="14.25" customHeight="1" x14ac:dyDescent="0.3">
      <c r="A189884" s="21"/>
    </row>
    <row r="189890" s="20" customFormat="1" ht="14.25" customHeight="1" x14ac:dyDescent="0.25"/>
    <row r="189906" spans="1:1" ht="14.25" customHeight="1" x14ac:dyDescent="0.3">
      <c r="A189906" s="21"/>
    </row>
    <row r="189912" spans="1:1" s="20" customFormat="1" ht="14.25" customHeight="1" x14ac:dyDescent="0.25"/>
    <row r="189928" spans="1:1" ht="14.25" customHeight="1" x14ac:dyDescent="0.3">
      <c r="A189928" s="21"/>
    </row>
    <row r="189934" spans="1:1" s="20" customFormat="1" ht="14.25" customHeight="1" x14ac:dyDescent="0.25"/>
    <row r="189950" spans="1:1" ht="14.25" customHeight="1" x14ac:dyDescent="0.3">
      <c r="A189950" s="21"/>
    </row>
    <row r="189956" s="20" customFormat="1" ht="14.25" customHeight="1" x14ac:dyDescent="0.25"/>
    <row r="189972" spans="1:1" ht="14.25" customHeight="1" x14ac:dyDescent="0.3">
      <c r="A189972" s="21"/>
    </row>
    <row r="189978" spans="1:1" s="20" customFormat="1" ht="14.25" customHeight="1" x14ac:dyDescent="0.25"/>
    <row r="189994" spans="1:1" ht="14.25" customHeight="1" x14ac:dyDescent="0.3">
      <c r="A189994" s="21"/>
    </row>
    <row r="190000" spans="1:1" s="20" customFormat="1" ht="14.25" customHeight="1" x14ac:dyDescent="0.25"/>
    <row r="190016" spans="1:1" ht="14.25" customHeight="1" x14ac:dyDescent="0.3">
      <c r="A190016" s="21"/>
    </row>
    <row r="190022" s="20" customFormat="1" ht="14.25" customHeight="1" x14ac:dyDescent="0.25"/>
    <row r="190038" spans="1:1" ht="14.25" customHeight="1" x14ac:dyDescent="0.3">
      <c r="A190038" s="21"/>
    </row>
    <row r="190044" spans="1:1" s="20" customFormat="1" ht="14.25" customHeight="1" x14ac:dyDescent="0.25"/>
    <row r="190060" spans="1:1" ht="14.25" customHeight="1" x14ac:dyDescent="0.3">
      <c r="A190060" s="21"/>
    </row>
    <row r="190066" s="20" customFormat="1" ht="14.25" customHeight="1" x14ac:dyDescent="0.25"/>
    <row r="190082" spans="1:1" ht="14.25" customHeight="1" x14ac:dyDescent="0.3">
      <c r="A190082" s="21"/>
    </row>
    <row r="190088" spans="1:1" s="20" customFormat="1" ht="14.25" customHeight="1" x14ac:dyDescent="0.25"/>
    <row r="190104" spans="1:1" ht="14.25" customHeight="1" x14ac:dyDescent="0.3">
      <c r="A190104" s="21"/>
    </row>
    <row r="190110" spans="1:1" s="20" customFormat="1" ht="14.25" customHeight="1" x14ac:dyDescent="0.25"/>
    <row r="190126" spans="1:1" ht="14.25" customHeight="1" x14ac:dyDescent="0.3">
      <c r="A190126" s="21"/>
    </row>
    <row r="190132" s="20" customFormat="1" ht="14.25" customHeight="1" x14ac:dyDescent="0.25"/>
    <row r="190148" spans="1:1" ht="14.25" customHeight="1" x14ac:dyDescent="0.3">
      <c r="A190148" s="21"/>
    </row>
    <row r="190154" spans="1:1" s="20" customFormat="1" ht="14.25" customHeight="1" x14ac:dyDescent="0.25"/>
    <row r="190170" spans="1:1" ht="14.25" customHeight="1" x14ac:dyDescent="0.3">
      <c r="A190170" s="21"/>
    </row>
    <row r="190176" spans="1:1" s="20" customFormat="1" ht="14.25" customHeight="1" x14ac:dyDescent="0.25"/>
    <row r="190192" spans="1:1" ht="14.25" customHeight="1" x14ac:dyDescent="0.3">
      <c r="A190192" s="21"/>
    </row>
    <row r="190198" s="20" customFormat="1" ht="14.25" customHeight="1" x14ac:dyDescent="0.25"/>
    <row r="190214" spans="1:1" ht="14.25" customHeight="1" x14ac:dyDescent="0.3">
      <c r="A190214" s="21"/>
    </row>
    <row r="190220" spans="1:1" s="20" customFormat="1" ht="14.25" customHeight="1" x14ac:dyDescent="0.25"/>
    <row r="190236" spans="1:1" ht="14.25" customHeight="1" x14ac:dyDescent="0.3">
      <c r="A190236" s="21"/>
    </row>
    <row r="190242" s="20" customFormat="1" ht="14.25" customHeight="1" x14ac:dyDescent="0.25"/>
    <row r="190258" spans="1:1" ht="14.25" customHeight="1" x14ac:dyDescent="0.3">
      <c r="A190258" s="21"/>
    </row>
    <row r="190264" spans="1:1" s="20" customFormat="1" ht="14.25" customHeight="1" x14ac:dyDescent="0.25"/>
    <row r="190280" spans="1:1" ht="14.25" customHeight="1" x14ac:dyDescent="0.3">
      <c r="A190280" s="21"/>
    </row>
    <row r="190286" spans="1:1" s="20" customFormat="1" ht="14.25" customHeight="1" x14ac:dyDescent="0.25"/>
    <row r="190302" spans="1:1" ht="14.25" customHeight="1" x14ac:dyDescent="0.3">
      <c r="A190302" s="21"/>
    </row>
    <row r="190308" s="20" customFormat="1" ht="14.25" customHeight="1" x14ac:dyDescent="0.25"/>
    <row r="190324" spans="1:1" ht="14.25" customHeight="1" x14ac:dyDescent="0.3">
      <c r="A190324" s="21"/>
    </row>
    <row r="190330" spans="1:1" s="20" customFormat="1" ht="14.25" customHeight="1" x14ac:dyDescent="0.25"/>
    <row r="190346" spans="1:1" ht="14.25" customHeight="1" x14ac:dyDescent="0.3">
      <c r="A190346" s="21"/>
    </row>
    <row r="190352" spans="1:1" s="20" customFormat="1" ht="14.25" customHeight="1" x14ac:dyDescent="0.25"/>
    <row r="190368" spans="1:1" ht="14.25" customHeight="1" x14ac:dyDescent="0.3">
      <c r="A190368" s="21"/>
    </row>
    <row r="190374" s="20" customFormat="1" ht="14.25" customHeight="1" x14ac:dyDescent="0.25"/>
    <row r="190390" spans="1:1" ht="14.25" customHeight="1" x14ac:dyDescent="0.3">
      <c r="A190390" s="21"/>
    </row>
    <row r="190396" spans="1:1" s="20" customFormat="1" ht="14.25" customHeight="1" x14ac:dyDescent="0.25"/>
    <row r="190412" spans="1:1" ht="14.25" customHeight="1" x14ac:dyDescent="0.3">
      <c r="A190412" s="21"/>
    </row>
    <row r="190418" s="20" customFormat="1" ht="14.25" customHeight="1" x14ac:dyDescent="0.25"/>
    <row r="190434" spans="1:1" ht="14.25" customHeight="1" x14ac:dyDescent="0.3">
      <c r="A190434" s="21"/>
    </row>
    <row r="190440" spans="1:1" s="20" customFormat="1" ht="14.25" customHeight="1" x14ac:dyDescent="0.25"/>
    <row r="190456" spans="1:1" ht="14.25" customHeight="1" x14ac:dyDescent="0.3">
      <c r="A190456" s="21"/>
    </row>
    <row r="190462" spans="1:1" s="20" customFormat="1" ht="14.25" customHeight="1" x14ac:dyDescent="0.25"/>
    <row r="190478" spans="1:1" ht="14.25" customHeight="1" x14ac:dyDescent="0.3">
      <c r="A190478" s="21"/>
    </row>
    <row r="190484" s="20" customFormat="1" ht="14.25" customHeight="1" x14ac:dyDescent="0.25"/>
    <row r="190500" spans="1:1" ht="14.25" customHeight="1" x14ac:dyDescent="0.3">
      <c r="A190500" s="21"/>
    </row>
    <row r="190506" spans="1:1" s="20" customFormat="1" ht="14.25" customHeight="1" x14ac:dyDescent="0.25"/>
    <row r="190522" spans="1:1" ht="14.25" customHeight="1" x14ac:dyDescent="0.3">
      <c r="A190522" s="21"/>
    </row>
    <row r="190528" spans="1:1" s="20" customFormat="1" ht="14.25" customHeight="1" x14ac:dyDescent="0.25"/>
    <row r="190544" spans="1:1" ht="14.25" customHeight="1" x14ac:dyDescent="0.3">
      <c r="A190544" s="21"/>
    </row>
    <row r="190550" s="20" customFormat="1" ht="14.25" customHeight="1" x14ac:dyDescent="0.25"/>
    <row r="190566" spans="1:1" ht="14.25" customHeight="1" x14ac:dyDescent="0.3">
      <c r="A190566" s="21"/>
    </row>
    <row r="190572" spans="1:1" s="20" customFormat="1" ht="14.25" customHeight="1" x14ac:dyDescent="0.25"/>
    <row r="190588" spans="1:1" ht="14.25" customHeight="1" x14ac:dyDescent="0.3">
      <c r="A190588" s="21"/>
    </row>
    <row r="190594" s="20" customFormat="1" ht="14.25" customHeight="1" x14ac:dyDescent="0.25"/>
    <row r="190610" spans="1:1" ht="14.25" customHeight="1" x14ac:dyDescent="0.3">
      <c r="A190610" s="21"/>
    </row>
    <row r="190616" spans="1:1" s="20" customFormat="1" ht="14.25" customHeight="1" x14ac:dyDescent="0.25"/>
    <row r="190632" spans="1:1" ht="14.25" customHeight="1" x14ac:dyDescent="0.3">
      <c r="A190632" s="21"/>
    </row>
    <row r="190638" spans="1:1" s="20" customFormat="1" ht="14.25" customHeight="1" x14ac:dyDescent="0.25"/>
    <row r="190654" spans="1:1" ht="14.25" customHeight="1" x14ac:dyDescent="0.3">
      <c r="A190654" s="21"/>
    </row>
    <row r="190660" s="20" customFormat="1" ht="14.25" customHeight="1" x14ac:dyDescent="0.25"/>
    <row r="190676" spans="1:1" ht="14.25" customHeight="1" x14ac:dyDescent="0.3">
      <c r="A190676" s="21"/>
    </row>
    <row r="190682" spans="1:1" s="20" customFormat="1" ht="14.25" customHeight="1" x14ac:dyDescent="0.25"/>
    <row r="190698" spans="1:1" ht="14.25" customHeight="1" x14ac:dyDescent="0.3">
      <c r="A190698" s="21"/>
    </row>
    <row r="190704" spans="1:1" s="20" customFormat="1" ht="14.25" customHeight="1" x14ac:dyDescent="0.25"/>
    <row r="190720" spans="1:1" ht="14.25" customHeight="1" x14ac:dyDescent="0.3">
      <c r="A190720" s="21"/>
    </row>
    <row r="190726" s="20" customFormat="1" ht="14.25" customHeight="1" x14ac:dyDescent="0.25"/>
    <row r="190742" spans="1:1" ht="14.25" customHeight="1" x14ac:dyDescent="0.3">
      <c r="A190742" s="21"/>
    </row>
    <row r="190748" spans="1:1" s="20" customFormat="1" ht="14.25" customHeight="1" x14ac:dyDescent="0.25"/>
    <row r="190764" spans="1:1" ht="14.25" customHeight="1" x14ac:dyDescent="0.3">
      <c r="A190764" s="21"/>
    </row>
    <row r="190770" s="20" customFormat="1" ht="14.25" customHeight="1" x14ac:dyDescent="0.25"/>
    <row r="190786" spans="1:1" ht="14.25" customHeight="1" x14ac:dyDescent="0.3">
      <c r="A190786" s="21"/>
    </row>
    <row r="190792" spans="1:1" s="20" customFormat="1" ht="14.25" customHeight="1" x14ac:dyDescent="0.25"/>
    <row r="190808" spans="1:1" ht="14.25" customHeight="1" x14ac:dyDescent="0.3">
      <c r="A190808" s="21"/>
    </row>
    <row r="190814" spans="1:1" s="20" customFormat="1" ht="14.25" customHeight="1" x14ac:dyDescent="0.25"/>
    <row r="190830" spans="1:1" ht="14.25" customHeight="1" x14ac:dyDescent="0.3">
      <c r="A190830" s="21"/>
    </row>
    <row r="190836" s="20" customFormat="1" ht="14.25" customHeight="1" x14ac:dyDescent="0.25"/>
    <row r="190852" spans="1:1" ht="14.25" customHeight="1" x14ac:dyDescent="0.3">
      <c r="A190852" s="21"/>
    </row>
    <row r="190858" spans="1:1" s="20" customFormat="1" ht="14.25" customHeight="1" x14ac:dyDescent="0.25"/>
    <row r="190874" spans="1:1" ht="14.25" customHeight="1" x14ac:dyDescent="0.3">
      <c r="A190874" s="21"/>
    </row>
    <row r="190880" spans="1:1" s="20" customFormat="1" ht="14.25" customHeight="1" x14ac:dyDescent="0.25"/>
    <row r="190896" spans="1:1" ht="14.25" customHeight="1" x14ac:dyDescent="0.3">
      <c r="A190896" s="21"/>
    </row>
    <row r="190902" s="20" customFormat="1" ht="14.25" customHeight="1" x14ac:dyDescent="0.25"/>
    <row r="190918" spans="1:1" ht="14.25" customHeight="1" x14ac:dyDescent="0.3">
      <c r="A190918" s="21"/>
    </row>
    <row r="190924" spans="1:1" s="20" customFormat="1" ht="14.25" customHeight="1" x14ac:dyDescent="0.25"/>
    <row r="190940" spans="1:1" ht="14.25" customHeight="1" x14ac:dyDescent="0.3">
      <c r="A190940" s="21"/>
    </row>
    <row r="190946" s="20" customFormat="1" ht="14.25" customHeight="1" x14ac:dyDescent="0.25"/>
    <row r="190962" spans="1:1" ht="14.25" customHeight="1" x14ac:dyDescent="0.3">
      <c r="A190962" s="21"/>
    </row>
    <row r="190968" spans="1:1" s="20" customFormat="1" ht="14.25" customHeight="1" x14ac:dyDescent="0.25"/>
    <row r="190984" spans="1:1" ht="14.25" customHeight="1" x14ac:dyDescent="0.3">
      <c r="A190984" s="21"/>
    </row>
    <row r="190990" spans="1:1" s="20" customFormat="1" ht="14.25" customHeight="1" x14ac:dyDescent="0.25"/>
    <row r="191006" spans="1:1" ht="14.25" customHeight="1" x14ac:dyDescent="0.3">
      <c r="A191006" s="21"/>
    </row>
    <row r="191012" s="20" customFormat="1" ht="14.25" customHeight="1" x14ac:dyDescent="0.25"/>
    <row r="191028" spans="1:1" ht="14.25" customHeight="1" x14ac:dyDescent="0.3">
      <c r="A191028" s="21"/>
    </row>
    <row r="191034" spans="1:1" s="20" customFormat="1" ht="14.25" customHeight="1" x14ac:dyDescent="0.25"/>
    <row r="191050" spans="1:1" ht="14.25" customHeight="1" x14ac:dyDescent="0.3">
      <c r="A191050" s="21"/>
    </row>
    <row r="191056" spans="1:1" s="20" customFormat="1" ht="14.25" customHeight="1" x14ac:dyDescent="0.25"/>
    <row r="191072" spans="1:1" ht="14.25" customHeight="1" x14ac:dyDescent="0.3">
      <c r="A191072" s="21"/>
    </row>
    <row r="191078" s="20" customFormat="1" ht="14.25" customHeight="1" x14ac:dyDescent="0.25"/>
    <row r="191094" spans="1:1" ht="14.25" customHeight="1" x14ac:dyDescent="0.3">
      <c r="A191094" s="21"/>
    </row>
    <row r="191100" spans="1:1" s="20" customFormat="1" ht="14.25" customHeight="1" x14ac:dyDescent="0.25"/>
    <row r="191116" spans="1:1" ht="14.25" customHeight="1" x14ac:dyDescent="0.3">
      <c r="A191116" s="21"/>
    </row>
    <row r="191122" s="20" customFormat="1" ht="14.25" customHeight="1" x14ac:dyDescent="0.25"/>
    <row r="191138" spans="1:1" ht="14.25" customHeight="1" x14ac:dyDescent="0.3">
      <c r="A191138" s="21"/>
    </row>
    <row r="191144" spans="1:1" s="20" customFormat="1" ht="14.25" customHeight="1" x14ac:dyDescent="0.25"/>
    <row r="191160" spans="1:1" ht="14.25" customHeight="1" x14ac:dyDescent="0.3">
      <c r="A191160" s="21"/>
    </row>
    <row r="191166" spans="1:1" s="20" customFormat="1" ht="14.25" customHeight="1" x14ac:dyDescent="0.25"/>
    <row r="191182" spans="1:1" ht="14.25" customHeight="1" x14ac:dyDescent="0.3">
      <c r="A191182" s="21"/>
    </row>
    <row r="191188" s="20" customFormat="1" ht="14.25" customHeight="1" x14ac:dyDescent="0.25"/>
    <row r="191204" spans="1:1" ht="14.25" customHeight="1" x14ac:dyDescent="0.3">
      <c r="A191204" s="21"/>
    </row>
    <row r="191210" spans="1:1" s="20" customFormat="1" ht="14.25" customHeight="1" x14ac:dyDescent="0.25"/>
    <row r="191226" spans="1:1" ht="14.25" customHeight="1" x14ac:dyDescent="0.3">
      <c r="A191226" s="21"/>
    </row>
    <row r="191232" spans="1:1" s="20" customFormat="1" ht="14.25" customHeight="1" x14ac:dyDescent="0.25"/>
    <row r="191248" spans="1:1" ht="14.25" customHeight="1" x14ac:dyDescent="0.3">
      <c r="A191248" s="21"/>
    </row>
    <row r="191254" s="20" customFormat="1" ht="14.25" customHeight="1" x14ac:dyDescent="0.25"/>
    <row r="191270" spans="1:1" ht="14.25" customHeight="1" x14ac:dyDescent="0.3">
      <c r="A191270" s="21"/>
    </row>
    <row r="191276" spans="1:1" s="20" customFormat="1" ht="14.25" customHeight="1" x14ac:dyDescent="0.25"/>
    <row r="191292" spans="1:1" ht="14.25" customHeight="1" x14ac:dyDescent="0.3">
      <c r="A191292" s="21"/>
    </row>
    <row r="191298" s="20" customFormat="1" ht="14.25" customHeight="1" x14ac:dyDescent="0.25"/>
    <row r="191314" spans="1:1" ht="14.25" customHeight="1" x14ac:dyDescent="0.3">
      <c r="A191314" s="21"/>
    </row>
    <row r="191320" spans="1:1" s="20" customFormat="1" ht="14.25" customHeight="1" x14ac:dyDescent="0.25"/>
    <row r="191336" spans="1:1" ht="14.25" customHeight="1" x14ac:dyDescent="0.3">
      <c r="A191336" s="21"/>
    </row>
    <row r="191342" spans="1:1" s="20" customFormat="1" ht="14.25" customHeight="1" x14ac:dyDescent="0.25"/>
    <row r="191358" spans="1:1" ht="14.25" customHeight="1" x14ac:dyDescent="0.3">
      <c r="A191358" s="21"/>
    </row>
    <row r="191364" s="20" customFormat="1" ht="14.25" customHeight="1" x14ac:dyDescent="0.25"/>
    <row r="191380" spans="1:1" ht="14.25" customHeight="1" x14ac:dyDescent="0.3">
      <c r="A191380" s="21"/>
    </row>
    <row r="191386" spans="1:1" s="20" customFormat="1" ht="14.25" customHeight="1" x14ac:dyDescent="0.25"/>
    <row r="191402" spans="1:1" ht="14.25" customHeight="1" x14ac:dyDescent="0.3">
      <c r="A191402" s="21"/>
    </row>
    <row r="191408" spans="1:1" s="20" customFormat="1" ht="14.25" customHeight="1" x14ac:dyDescent="0.25"/>
    <row r="191424" spans="1:1" ht="14.25" customHeight="1" x14ac:dyDescent="0.3">
      <c r="A191424" s="21"/>
    </row>
    <row r="191430" s="20" customFormat="1" ht="14.25" customHeight="1" x14ac:dyDescent="0.25"/>
    <row r="191446" spans="1:1" ht="14.25" customHeight="1" x14ac:dyDescent="0.3">
      <c r="A191446" s="21"/>
    </row>
    <row r="191452" spans="1:1" s="20" customFormat="1" ht="14.25" customHeight="1" x14ac:dyDescent="0.25"/>
    <row r="191468" spans="1:1" ht="14.25" customHeight="1" x14ac:dyDescent="0.3">
      <c r="A191468" s="21"/>
    </row>
    <row r="191474" s="20" customFormat="1" ht="14.25" customHeight="1" x14ac:dyDescent="0.25"/>
    <row r="191490" spans="1:1" ht="14.25" customHeight="1" x14ac:dyDescent="0.3">
      <c r="A191490" s="21"/>
    </row>
    <row r="191496" spans="1:1" s="20" customFormat="1" ht="14.25" customHeight="1" x14ac:dyDescent="0.25"/>
    <row r="191512" spans="1:1" ht="14.25" customHeight="1" x14ac:dyDescent="0.3">
      <c r="A191512" s="21"/>
    </row>
    <row r="191518" spans="1:1" s="20" customFormat="1" ht="14.25" customHeight="1" x14ac:dyDescent="0.25"/>
    <row r="191534" spans="1:1" ht="14.25" customHeight="1" x14ac:dyDescent="0.3">
      <c r="A191534" s="21"/>
    </row>
    <row r="191540" s="20" customFormat="1" ht="14.25" customHeight="1" x14ac:dyDescent="0.25"/>
    <row r="191556" spans="1:1" ht="14.25" customHeight="1" x14ac:dyDescent="0.3">
      <c r="A191556" s="21"/>
    </row>
    <row r="191562" spans="1:1" s="20" customFormat="1" ht="14.25" customHeight="1" x14ac:dyDescent="0.25"/>
    <row r="191578" spans="1:1" ht="14.25" customHeight="1" x14ac:dyDescent="0.3">
      <c r="A191578" s="21"/>
    </row>
    <row r="191584" spans="1:1" s="20" customFormat="1" ht="14.25" customHeight="1" x14ac:dyDescent="0.25"/>
    <row r="191600" spans="1:1" ht="14.25" customHeight="1" x14ac:dyDescent="0.3">
      <c r="A191600" s="21"/>
    </row>
    <row r="191606" s="20" customFormat="1" ht="14.25" customHeight="1" x14ac:dyDescent="0.25"/>
    <row r="191622" spans="1:1" ht="14.25" customHeight="1" x14ac:dyDescent="0.3">
      <c r="A191622" s="21"/>
    </row>
    <row r="191628" spans="1:1" s="20" customFormat="1" ht="14.25" customHeight="1" x14ac:dyDescent="0.25"/>
    <row r="191644" spans="1:1" ht="14.25" customHeight="1" x14ac:dyDescent="0.3">
      <c r="A191644" s="21"/>
    </row>
    <row r="191650" s="20" customFormat="1" ht="14.25" customHeight="1" x14ac:dyDescent="0.25"/>
    <row r="191666" spans="1:1" ht="14.25" customHeight="1" x14ac:dyDescent="0.3">
      <c r="A191666" s="21"/>
    </row>
    <row r="191672" spans="1:1" s="20" customFormat="1" ht="14.25" customHeight="1" x14ac:dyDescent="0.25"/>
    <row r="191688" spans="1:1" ht="14.25" customHeight="1" x14ac:dyDescent="0.3">
      <c r="A191688" s="21"/>
    </row>
    <row r="191694" spans="1:1" s="20" customFormat="1" ht="14.25" customHeight="1" x14ac:dyDescent="0.25"/>
    <row r="191710" spans="1:1" ht="14.25" customHeight="1" x14ac:dyDescent="0.3">
      <c r="A191710" s="21"/>
    </row>
    <row r="191716" s="20" customFormat="1" ht="14.25" customHeight="1" x14ac:dyDescent="0.25"/>
    <row r="191732" spans="1:1" ht="14.25" customHeight="1" x14ac:dyDescent="0.3">
      <c r="A191732" s="21"/>
    </row>
    <row r="191738" spans="1:1" s="20" customFormat="1" ht="14.25" customHeight="1" x14ac:dyDescent="0.25"/>
    <row r="191754" spans="1:1" ht="14.25" customHeight="1" x14ac:dyDescent="0.3">
      <c r="A191754" s="21"/>
    </row>
    <row r="191760" spans="1:1" s="20" customFormat="1" ht="14.25" customHeight="1" x14ac:dyDescent="0.25"/>
    <row r="191776" spans="1:1" ht="14.25" customHeight="1" x14ac:dyDescent="0.3">
      <c r="A191776" s="21"/>
    </row>
    <row r="191782" s="20" customFormat="1" ht="14.25" customHeight="1" x14ac:dyDescent="0.25"/>
    <row r="191798" spans="1:1" ht="14.25" customHeight="1" x14ac:dyDescent="0.3">
      <c r="A191798" s="21"/>
    </row>
    <row r="191804" spans="1:1" s="20" customFormat="1" ht="14.25" customHeight="1" x14ac:dyDescent="0.25"/>
    <row r="191820" spans="1:1" ht="14.25" customHeight="1" x14ac:dyDescent="0.3">
      <c r="A191820" s="21"/>
    </row>
    <row r="191826" s="20" customFormat="1" ht="14.25" customHeight="1" x14ac:dyDescent="0.25"/>
    <row r="191842" spans="1:1" ht="14.25" customHeight="1" x14ac:dyDescent="0.3">
      <c r="A191842" s="21"/>
    </row>
    <row r="191848" spans="1:1" s="20" customFormat="1" ht="14.25" customHeight="1" x14ac:dyDescent="0.25"/>
    <row r="191864" spans="1:1" ht="14.25" customHeight="1" x14ac:dyDescent="0.3">
      <c r="A191864" s="21"/>
    </row>
    <row r="191870" spans="1:1" s="20" customFormat="1" ht="14.25" customHeight="1" x14ac:dyDescent="0.25"/>
    <row r="191886" spans="1:1" ht="14.25" customHeight="1" x14ac:dyDescent="0.3">
      <c r="A191886" s="21"/>
    </row>
    <row r="191892" s="20" customFormat="1" ht="14.25" customHeight="1" x14ac:dyDescent="0.25"/>
    <row r="191908" spans="1:1" ht="14.25" customHeight="1" x14ac:dyDescent="0.3">
      <c r="A191908" s="21"/>
    </row>
    <row r="191914" spans="1:1" s="20" customFormat="1" ht="14.25" customHeight="1" x14ac:dyDescent="0.25"/>
    <row r="191930" spans="1:1" ht="14.25" customHeight="1" x14ac:dyDescent="0.3">
      <c r="A191930" s="21"/>
    </row>
    <row r="191936" spans="1:1" s="20" customFormat="1" ht="14.25" customHeight="1" x14ac:dyDescent="0.25"/>
    <row r="191952" spans="1:1" ht="14.25" customHeight="1" x14ac:dyDescent="0.3">
      <c r="A191952" s="21"/>
    </row>
    <row r="191958" s="20" customFormat="1" ht="14.25" customHeight="1" x14ac:dyDescent="0.25"/>
    <row r="191974" spans="1:1" ht="14.25" customHeight="1" x14ac:dyDescent="0.3">
      <c r="A191974" s="21"/>
    </row>
    <row r="191980" spans="1:1" s="20" customFormat="1" ht="14.25" customHeight="1" x14ac:dyDescent="0.25"/>
    <row r="191996" spans="1:1" ht="14.25" customHeight="1" x14ac:dyDescent="0.3">
      <c r="A191996" s="21"/>
    </row>
    <row r="192002" s="20" customFormat="1" ht="14.25" customHeight="1" x14ac:dyDescent="0.25"/>
    <row r="192018" spans="1:1" ht="14.25" customHeight="1" x14ac:dyDescent="0.3">
      <c r="A192018" s="21"/>
    </row>
    <row r="192024" spans="1:1" s="20" customFormat="1" ht="14.25" customHeight="1" x14ac:dyDescent="0.25"/>
    <row r="192040" spans="1:1" ht="14.25" customHeight="1" x14ac:dyDescent="0.3">
      <c r="A192040" s="21"/>
    </row>
    <row r="192046" spans="1:1" s="20" customFormat="1" ht="14.25" customHeight="1" x14ac:dyDescent="0.25"/>
    <row r="192062" spans="1:1" ht="14.25" customHeight="1" x14ac:dyDescent="0.3">
      <c r="A192062" s="21"/>
    </row>
    <row r="192068" s="20" customFormat="1" ht="14.25" customHeight="1" x14ac:dyDescent="0.25"/>
    <row r="192084" spans="1:1" ht="14.25" customHeight="1" x14ac:dyDescent="0.3">
      <c r="A192084" s="21"/>
    </row>
    <row r="192090" spans="1:1" s="20" customFormat="1" ht="14.25" customHeight="1" x14ac:dyDescent="0.25"/>
    <row r="192106" spans="1:1" ht="14.25" customHeight="1" x14ac:dyDescent="0.3">
      <c r="A192106" s="21"/>
    </row>
    <row r="192112" spans="1:1" s="20" customFormat="1" ht="14.25" customHeight="1" x14ac:dyDescent="0.25"/>
    <row r="192128" spans="1:1" ht="14.25" customHeight="1" x14ac:dyDescent="0.3">
      <c r="A192128" s="21"/>
    </row>
    <row r="192134" s="20" customFormat="1" ht="14.25" customHeight="1" x14ac:dyDescent="0.25"/>
    <row r="192150" spans="1:1" ht="14.25" customHeight="1" x14ac:dyDescent="0.3">
      <c r="A192150" s="21"/>
    </row>
    <row r="192156" spans="1:1" s="20" customFormat="1" ht="14.25" customHeight="1" x14ac:dyDescent="0.25"/>
    <row r="192172" spans="1:1" ht="14.25" customHeight="1" x14ac:dyDescent="0.3">
      <c r="A192172" s="21"/>
    </row>
    <row r="192178" s="20" customFormat="1" ht="14.25" customHeight="1" x14ac:dyDescent="0.25"/>
    <row r="192194" spans="1:1" ht="14.25" customHeight="1" x14ac:dyDescent="0.3">
      <c r="A192194" s="21"/>
    </row>
    <row r="192200" spans="1:1" s="20" customFormat="1" ht="14.25" customHeight="1" x14ac:dyDescent="0.25"/>
    <row r="192216" spans="1:1" ht="14.25" customHeight="1" x14ac:dyDescent="0.3">
      <c r="A192216" s="21"/>
    </row>
    <row r="192222" spans="1:1" s="20" customFormat="1" ht="14.25" customHeight="1" x14ac:dyDescent="0.25"/>
    <row r="192238" spans="1:1" ht="14.25" customHeight="1" x14ac:dyDescent="0.3">
      <c r="A192238" s="21"/>
    </row>
    <row r="192244" s="20" customFormat="1" ht="14.25" customHeight="1" x14ac:dyDescent="0.25"/>
    <row r="192260" spans="1:1" ht="14.25" customHeight="1" x14ac:dyDescent="0.3">
      <c r="A192260" s="21"/>
    </row>
    <row r="192266" spans="1:1" s="20" customFormat="1" ht="14.25" customHeight="1" x14ac:dyDescent="0.25"/>
    <row r="192282" spans="1:1" ht="14.25" customHeight="1" x14ac:dyDescent="0.3">
      <c r="A192282" s="21"/>
    </row>
    <row r="192288" spans="1:1" s="20" customFormat="1" ht="14.25" customHeight="1" x14ac:dyDescent="0.25"/>
    <row r="192304" spans="1:1" ht="14.25" customHeight="1" x14ac:dyDescent="0.3">
      <c r="A192304" s="21"/>
    </row>
    <row r="192310" s="20" customFormat="1" ht="14.25" customHeight="1" x14ac:dyDescent="0.25"/>
    <row r="192326" spans="1:1" ht="14.25" customHeight="1" x14ac:dyDescent="0.3">
      <c r="A192326" s="21"/>
    </row>
    <row r="192332" spans="1:1" s="20" customFormat="1" ht="14.25" customHeight="1" x14ac:dyDescent="0.25"/>
    <row r="192348" spans="1:1" ht="14.25" customHeight="1" x14ac:dyDescent="0.3">
      <c r="A192348" s="21"/>
    </row>
    <row r="192354" s="20" customFormat="1" ht="14.25" customHeight="1" x14ac:dyDescent="0.25"/>
    <row r="192370" spans="1:1" ht="14.25" customHeight="1" x14ac:dyDescent="0.3">
      <c r="A192370" s="21"/>
    </row>
    <row r="192376" spans="1:1" s="20" customFormat="1" ht="14.25" customHeight="1" x14ac:dyDescent="0.25"/>
    <row r="192392" spans="1:1" ht="14.25" customHeight="1" x14ac:dyDescent="0.3">
      <c r="A192392" s="21"/>
    </row>
    <row r="192398" spans="1:1" s="20" customFormat="1" ht="14.25" customHeight="1" x14ac:dyDescent="0.25"/>
    <row r="192414" spans="1:1" ht="14.25" customHeight="1" x14ac:dyDescent="0.3">
      <c r="A192414" s="21"/>
    </row>
    <row r="192420" s="20" customFormat="1" ht="14.25" customHeight="1" x14ac:dyDescent="0.25"/>
    <row r="192436" spans="1:1" ht="14.25" customHeight="1" x14ac:dyDescent="0.3">
      <c r="A192436" s="21"/>
    </row>
    <row r="192442" spans="1:1" s="20" customFormat="1" ht="14.25" customHeight="1" x14ac:dyDescent="0.25"/>
    <row r="192458" spans="1:1" ht="14.25" customHeight="1" x14ac:dyDescent="0.3">
      <c r="A192458" s="21"/>
    </row>
    <row r="192464" spans="1:1" s="20" customFormat="1" ht="14.25" customHeight="1" x14ac:dyDescent="0.25"/>
    <row r="192480" spans="1:1" ht="14.25" customHeight="1" x14ac:dyDescent="0.3">
      <c r="A192480" s="21"/>
    </row>
    <row r="192486" s="20" customFormat="1" ht="14.25" customHeight="1" x14ac:dyDescent="0.25"/>
    <row r="192502" spans="1:1" ht="14.25" customHeight="1" x14ac:dyDescent="0.3">
      <c r="A192502" s="21"/>
    </row>
    <row r="192508" spans="1:1" s="20" customFormat="1" ht="14.25" customHeight="1" x14ac:dyDescent="0.25"/>
    <row r="192524" spans="1:1" ht="14.25" customHeight="1" x14ac:dyDescent="0.3">
      <c r="A192524" s="21"/>
    </row>
    <row r="192530" s="20" customFormat="1" ht="14.25" customHeight="1" x14ac:dyDescent="0.25"/>
    <row r="192546" spans="1:1" ht="14.25" customHeight="1" x14ac:dyDescent="0.3">
      <c r="A192546" s="21"/>
    </row>
    <row r="192552" spans="1:1" s="20" customFormat="1" ht="14.25" customHeight="1" x14ac:dyDescent="0.25"/>
    <row r="192568" spans="1:1" ht="14.25" customHeight="1" x14ac:dyDescent="0.3">
      <c r="A192568" s="21"/>
    </row>
    <row r="192574" spans="1:1" s="20" customFormat="1" ht="14.25" customHeight="1" x14ac:dyDescent="0.25"/>
    <row r="192590" spans="1:1" ht="14.25" customHeight="1" x14ac:dyDescent="0.3">
      <c r="A192590" s="21"/>
    </row>
    <row r="192596" s="20" customFormat="1" ht="14.25" customHeight="1" x14ac:dyDescent="0.25"/>
    <row r="192612" spans="1:1" ht="14.25" customHeight="1" x14ac:dyDescent="0.3">
      <c r="A192612" s="21"/>
    </row>
    <row r="192618" spans="1:1" s="20" customFormat="1" ht="14.25" customHeight="1" x14ac:dyDescent="0.25"/>
    <row r="192634" spans="1:1" ht="14.25" customHeight="1" x14ac:dyDescent="0.3">
      <c r="A192634" s="21"/>
    </row>
    <row r="192640" spans="1:1" s="20" customFormat="1" ht="14.25" customHeight="1" x14ac:dyDescent="0.25"/>
    <row r="192656" spans="1:1" ht="14.25" customHeight="1" x14ac:dyDescent="0.3">
      <c r="A192656" s="21"/>
    </row>
    <row r="192662" s="20" customFormat="1" ht="14.25" customHeight="1" x14ac:dyDescent="0.25"/>
    <row r="192678" spans="1:1" ht="14.25" customHeight="1" x14ac:dyDescent="0.3">
      <c r="A192678" s="21"/>
    </row>
    <row r="192684" spans="1:1" s="20" customFormat="1" ht="14.25" customHeight="1" x14ac:dyDescent="0.25"/>
    <row r="192700" spans="1:1" ht="14.25" customHeight="1" x14ac:dyDescent="0.3">
      <c r="A192700" s="21"/>
    </row>
    <row r="192706" s="20" customFormat="1" ht="14.25" customHeight="1" x14ac:dyDescent="0.25"/>
    <row r="192722" spans="1:1" ht="14.25" customHeight="1" x14ac:dyDescent="0.3">
      <c r="A192722" s="21"/>
    </row>
    <row r="192728" spans="1:1" s="20" customFormat="1" ht="14.25" customHeight="1" x14ac:dyDescent="0.25"/>
    <row r="192744" spans="1:1" ht="14.25" customHeight="1" x14ac:dyDescent="0.3">
      <c r="A192744" s="21"/>
    </row>
    <row r="192750" spans="1:1" s="20" customFormat="1" ht="14.25" customHeight="1" x14ac:dyDescent="0.25"/>
    <row r="192766" spans="1:1" ht="14.25" customHeight="1" x14ac:dyDescent="0.3">
      <c r="A192766" s="21"/>
    </row>
    <row r="192772" s="20" customFormat="1" ht="14.25" customHeight="1" x14ac:dyDescent="0.25"/>
    <row r="192788" spans="1:1" ht="14.25" customHeight="1" x14ac:dyDescent="0.3">
      <c r="A192788" s="21"/>
    </row>
    <row r="192794" spans="1:1" s="20" customFormat="1" ht="14.25" customHeight="1" x14ac:dyDescent="0.25"/>
    <row r="192810" spans="1:1" ht="14.25" customHeight="1" x14ac:dyDescent="0.3">
      <c r="A192810" s="21"/>
    </row>
    <row r="192816" spans="1:1" s="20" customFormat="1" ht="14.25" customHeight="1" x14ac:dyDescent="0.25"/>
    <row r="192832" spans="1:1" ht="14.25" customHeight="1" x14ac:dyDescent="0.3">
      <c r="A192832" s="21"/>
    </row>
    <row r="192838" s="20" customFormat="1" ht="14.25" customHeight="1" x14ac:dyDescent="0.25"/>
    <row r="192854" spans="1:1" ht="14.25" customHeight="1" x14ac:dyDescent="0.3">
      <c r="A192854" s="21"/>
    </row>
    <row r="192860" spans="1:1" s="20" customFormat="1" ht="14.25" customHeight="1" x14ac:dyDescent="0.25"/>
    <row r="192876" spans="1:1" ht="14.25" customHeight="1" x14ac:dyDescent="0.3">
      <c r="A192876" s="21"/>
    </row>
    <row r="192882" s="20" customFormat="1" ht="14.25" customHeight="1" x14ac:dyDescent="0.25"/>
    <row r="192898" spans="1:1" ht="14.25" customHeight="1" x14ac:dyDescent="0.3">
      <c r="A192898" s="21"/>
    </row>
    <row r="192904" spans="1:1" s="20" customFormat="1" ht="14.25" customHeight="1" x14ac:dyDescent="0.25"/>
    <row r="192920" spans="1:1" ht="14.25" customHeight="1" x14ac:dyDescent="0.3">
      <c r="A192920" s="21"/>
    </row>
    <row r="192926" spans="1:1" s="20" customFormat="1" ht="14.25" customHeight="1" x14ac:dyDescent="0.25"/>
    <row r="192942" spans="1:1" ht="14.25" customHeight="1" x14ac:dyDescent="0.3">
      <c r="A192942" s="21"/>
    </row>
    <row r="192948" s="20" customFormat="1" ht="14.25" customHeight="1" x14ac:dyDescent="0.25"/>
    <row r="192964" spans="1:1" ht="14.25" customHeight="1" x14ac:dyDescent="0.3">
      <c r="A192964" s="21"/>
    </row>
    <row r="192970" spans="1:1" s="20" customFormat="1" ht="14.25" customHeight="1" x14ac:dyDescent="0.25"/>
    <row r="192986" spans="1:1" ht="14.25" customHeight="1" x14ac:dyDescent="0.3">
      <c r="A192986" s="21"/>
    </row>
    <row r="192992" spans="1:1" s="20" customFormat="1" ht="14.25" customHeight="1" x14ac:dyDescent="0.25"/>
    <row r="193008" spans="1:1" ht="14.25" customHeight="1" x14ac:dyDescent="0.3">
      <c r="A193008" s="21"/>
    </row>
    <row r="193014" s="20" customFormat="1" ht="14.25" customHeight="1" x14ac:dyDescent="0.25"/>
    <row r="193030" spans="1:1" ht="14.25" customHeight="1" x14ac:dyDescent="0.3">
      <c r="A193030" s="21"/>
    </row>
    <row r="193036" spans="1:1" s="20" customFormat="1" ht="14.25" customHeight="1" x14ac:dyDescent="0.25"/>
    <row r="193052" spans="1:1" ht="14.25" customHeight="1" x14ac:dyDescent="0.3">
      <c r="A193052" s="21"/>
    </row>
    <row r="193058" s="20" customFormat="1" ht="14.25" customHeight="1" x14ac:dyDescent="0.25"/>
    <row r="193074" spans="1:1" ht="14.25" customHeight="1" x14ac:dyDescent="0.3">
      <c r="A193074" s="21"/>
    </row>
    <row r="193080" spans="1:1" s="20" customFormat="1" ht="14.25" customHeight="1" x14ac:dyDescent="0.25"/>
    <row r="193096" spans="1:1" ht="14.25" customHeight="1" x14ac:dyDescent="0.3">
      <c r="A193096" s="21"/>
    </row>
    <row r="193102" spans="1:1" s="20" customFormat="1" ht="14.25" customHeight="1" x14ac:dyDescent="0.25"/>
    <row r="193118" spans="1:1" ht="14.25" customHeight="1" x14ac:dyDescent="0.3">
      <c r="A193118" s="21"/>
    </row>
    <row r="193124" s="20" customFormat="1" ht="14.25" customHeight="1" x14ac:dyDescent="0.25"/>
    <row r="193140" spans="1:1" ht="14.25" customHeight="1" x14ac:dyDescent="0.3">
      <c r="A193140" s="21"/>
    </row>
    <row r="193146" spans="1:1" s="20" customFormat="1" ht="14.25" customHeight="1" x14ac:dyDescent="0.25"/>
    <row r="193162" spans="1:1" ht="14.25" customHeight="1" x14ac:dyDescent="0.3">
      <c r="A193162" s="21"/>
    </row>
    <row r="193168" spans="1:1" s="20" customFormat="1" ht="14.25" customHeight="1" x14ac:dyDescent="0.25"/>
    <row r="193184" spans="1:1" ht="14.25" customHeight="1" x14ac:dyDescent="0.3">
      <c r="A193184" s="21"/>
    </row>
    <row r="193190" s="20" customFormat="1" ht="14.25" customHeight="1" x14ac:dyDescent="0.25"/>
    <row r="193206" spans="1:1" ht="14.25" customHeight="1" x14ac:dyDescent="0.3">
      <c r="A193206" s="21"/>
    </row>
    <row r="193212" spans="1:1" s="20" customFormat="1" ht="14.25" customHeight="1" x14ac:dyDescent="0.25"/>
    <row r="193228" spans="1:1" ht="14.25" customHeight="1" x14ac:dyDescent="0.3">
      <c r="A193228" s="21"/>
    </row>
    <row r="193234" s="20" customFormat="1" ht="14.25" customHeight="1" x14ac:dyDescent="0.25"/>
    <row r="193250" spans="1:1" ht="14.25" customHeight="1" x14ac:dyDescent="0.3">
      <c r="A193250" s="21"/>
    </row>
    <row r="193256" spans="1:1" s="20" customFormat="1" ht="14.25" customHeight="1" x14ac:dyDescent="0.25"/>
    <row r="193272" spans="1:1" ht="14.25" customHeight="1" x14ac:dyDescent="0.3">
      <c r="A193272" s="21"/>
    </row>
    <row r="193278" spans="1:1" s="20" customFormat="1" ht="14.25" customHeight="1" x14ac:dyDescent="0.25"/>
    <row r="193294" spans="1:1" ht="14.25" customHeight="1" x14ac:dyDescent="0.3">
      <c r="A193294" s="21"/>
    </row>
    <row r="193300" s="20" customFormat="1" ht="14.25" customHeight="1" x14ac:dyDescent="0.25"/>
    <row r="193316" spans="1:1" ht="14.25" customHeight="1" x14ac:dyDescent="0.3">
      <c r="A193316" s="21"/>
    </row>
    <row r="193322" spans="1:1" s="20" customFormat="1" ht="14.25" customHeight="1" x14ac:dyDescent="0.25"/>
    <row r="193338" spans="1:1" ht="14.25" customHeight="1" x14ac:dyDescent="0.3">
      <c r="A193338" s="21"/>
    </row>
    <row r="193344" spans="1:1" s="20" customFormat="1" ht="14.25" customHeight="1" x14ac:dyDescent="0.25"/>
    <row r="193360" spans="1:1" ht="14.25" customHeight="1" x14ac:dyDescent="0.3">
      <c r="A193360" s="21"/>
    </row>
    <row r="193366" s="20" customFormat="1" ht="14.25" customHeight="1" x14ac:dyDescent="0.25"/>
    <row r="193382" spans="1:1" ht="14.25" customHeight="1" x14ac:dyDescent="0.3">
      <c r="A193382" s="21"/>
    </row>
    <row r="193388" spans="1:1" s="20" customFormat="1" ht="14.25" customHeight="1" x14ac:dyDescent="0.25"/>
    <row r="193404" spans="1:1" ht="14.25" customHeight="1" x14ac:dyDescent="0.3">
      <c r="A193404" s="21"/>
    </row>
    <row r="193410" s="20" customFormat="1" ht="14.25" customHeight="1" x14ac:dyDescent="0.25"/>
    <row r="193426" spans="1:1" ht="14.25" customHeight="1" x14ac:dyDescent="0.3">
      <c r="A193426" s="21"/>
    </row>
    <row r="193432" spans="1:1" s="20" customFormat="1" ht="14.25" customHeight="1" x14ac:dyDescent="0.25"/>
    <row r="193448" spans="1:1" ht="14.25" customHeight="1" x14ac:dyDescent="0.3">
      <c r="A193448" s="21"/>
    </row>
    <row r="193454" spans="1:1" s="20" customFormat="1" ht="14.25" customHeight="1" x14ac:dyDescent="0.25"/>
    <row r="193470" spans="1:1" ht="14.25" customHeight="1" x14ac:dyDescent="0.3">
      <c r="A193470" s="21"/>
    </row>
    <row r="193476" s="20" customFormat="1" ht="14.25" customHeight="1" x14ac:dyDescent="0.25"/>
    <row r="193492" spans="1:1" ht="14.25" customHeight="1" x14ac:dyDescent="0.3">
      <c r="A193492" s="21"/>
    </row>
    <row r="193498" spans="1:1" s="20" customFormat="1" ht="14.25" customHeight="1" x14ac:dyDescent="0.25"/>
    <row r="193514" spans="1:1" ht="14.25" customHeight="1" x14ac:dyDescent="0.3">
      <c r="A193514" s="21"/>
    </row>
    <row r="193520" spans="1:1" s="20" customFormat="1" ht="14.25" customHeight="1" x14ac:dyDescent="0.25"/>
    <row r="193536" spans="1:1" ht="14.25" customHeight="1" x14ac:dyDescent="0.3">
      <c r="A193536" s="21"/>
    </row>
    <row r="193542" s="20" customFormat="1" ht="14.25" customHeight="1" x14ac:dyDescent="0.25"/>
    <row r="193558" spans="1:1" ht="14.25" customHeight="1" x14ac:dyDescent="0.3">
      <c r="A193558" s="21"/>
    </row>
    <row r="193564" spans="1:1" s="20" customFormat="1" ht="14.25" customHeight="1" x14ac:dyDescent="0.25"/>
    <row r="193580" spans="1:1" ht="14.25" customHeight="1" x14ac:dyDescent="0.3">
      <c r="A193580" s="21"/>
    </row>
    <row r="193586" s="20" customFormat="1" ht="14.25" customHeight="1" x14ac:dyDescent="0.25"/>
    <row r="193602" spans="1:1" ht="14.25" customHeight="1" x14ac:dyDescent="0.3">
      <c r="A193602" s="21"/>
    </row>
    <row r="193608" spans="1:1" s="20" customFormat="1" ht="14.25" customHeight="1" x14ac:dyDescent="0.25"/>
    <row r="193624" spans="1:1" ht="14.25" customHeight="1" x14ac:dyDescent="0.3">
      <c r="A193624" s="21"/>
    </row>
    <row r="193630" spans="1:1" s="20" customFormat="1" ht="14.25" customHeight="1" x14ac:dyDescent="0.25"/>
    <row r="193646" spans="1:1" ht="14.25" customHeight="1" x14ac:dyDescent="0.3">
      <c r="A193646" s="21"/>
    </row>
    <row r="193652" s="20" customFormat="1" ht="14.25" customHeight="1" x14ac:dyDescent="0.25"/>
    <row r="193668" spans="1:1" ht="14.25" customHeight="1" x14ac:dyDescent="0.3">
      <c r="A193668" s="21"/>
    </row>
    <row r="193674" spans="1:1" s="20" customFormat="1" ht="14.25" customHeight="1" x14ac:dyDescent="0.25"/>
    <row r="193690" spans="1:1" ht="14.25" customHeight="1" x14ac:dyDescent="0.3">
      <c r="A193690" s="21"/>
    </row>
    <row r="193696" spans="1:1" s="20" customFormat="1" ht="14.25" customHeight="1" x14ac:dyDescent="0.25"/>
    <row r="193712" spans="1:1" ht="14.25" customHeight="1" x14ac:dyDescent="0.3">
      <c r="A193712" s="21"/>
    </row>
    <row r="193718" s="20" customFormat="1" ht="14.25" customHeight="1" x14ac:dyDescent="0.25"/>
    <row r="193734" spans="1:1" ht="14.25" customHeight="1" x14ac:dyDescent="0.3">
      <c r="A193734" s="21"/>
    </row>
    <row r="193740" spans="1:1" s="20" customFormat="1" ht="14.25" customHeight="1" x14ac:dyDescent="0.25"/>
    <row r="193756" spans="1:1" ht="14.25" customHeight="1" x14ac:dyDescent="0.3">
      <c r="A193756" s="21"/>
    </row>
    <row r="193762" s="20" customFormat="1" ht="14.25" customHeight="1" x14ac:dyDescent="0.25"/>
    <row r="193778" spans="1:1" ht="14.25" customHeight="1" x14ac:dyDescent="0.3">
      <c r="A193778" s="21"/>
    </row>
    <row r="193784" spans="1:1" s="20" customFormat="1" ht="14.25" customHeight="1" x14ac:dyDescent="0.25"/>
    <row r="193800" spans="1:1" ht="14.25" customHeight="1" x14ac:dyDescent="0.3">
      <c r="A193800" s="21"/>
    </row>
    <row r="193806" spans="1:1" s="20" customFormat="1" ht="14.25" customHeight="1" x14ac:dyDescent="0.25"/>
    <row r="193822" spans="1:1" ht="14.25" customHeight="1" x14ac:dyDescent="0.3">
      <c r="A193822" s="21"/>
    </row>
    <row r="193828" s="20" customFormat="1" ht="14.25" customHeight="1" x14ac:dyDescent="0.25"/>
    <row r="193844" spans="1:1" ht="14.25" customHeight="1" x14ac:dyDescent="0.3">
      <c r="A193844" s="21"/>
    </row>
    <row r="193850" spans="1:1" s="20" customFormat="1" ht="14.25" customHeight="1" x14ac:dyDescent="0.25"/>
    <row r="193866" spans="1:1" ht="14.25" customHeight="1" x14ac:dyDescent="0.3">
      <c r="A193866" s="21"/>
    </row>
    <row r="193872" spans="1:1" s="20" customFormat="1" ht="14.25" customHeight="1" x14ac:dyDescent="0.25"/>
    <row r="193888" spans="1:1" ht="14.25" customHeight="1" x14ac:dyDescent="0.3">
      <c r="A193888" s="21"/>
    </row>
    <row r="193894" s="20" customFormat="1" ht="14.25" customHeight="1" x14ac:dyDescent="0.25"/>
    <row r="193910" spans="1:1" ht="14.25" customHeight="1" x14ac:dyDescent="0.3">
      <c r="A193910" s="21"/>
    </row>
    <row r="193916" spans="1:1" s="20" customFormat="1" ht="14.25" customHeight="1" x14ac:dyDescent="0.25"/>
    <row r="193932" spans="1:1" ht="14.25" customHeight="1" x14ac:dyDescent="0.3">
      <c r="A193932" s="21"/>
    </row>
    <row r="193938" s="20" customFormat="1" ht="14.25" customHeight="1" x14ac:dyDescent="0.25"/>
    <row r="193954" spans="1:1" ht="14.25" customHeight="1" x14ac:dyDescent="0.3">
      <c r="A193954" s="21"/>
    </row>
    <row r="193960" spans="1:1" s="20" customFormat="1" ht="14.25" customHeight="1" x14ac:dyDescent="0.25"/>
    <row r="193976" spans="1:1" ht="14.25" customHeight="1" x14ac:dyDescent="0.3">
      <c r="A193976" s="21"/>
    </row>
    <row r="193982" spans="1:1" s="20" customFormat="1" ht="14.25" customHeight="1" x14ac:dyDescent="0.25"/>
    <row r="193998" spans="1:1" ht="14.25" customHeight="1" x14ac:dyDescent="0.3">
      <c r="A193998" s="21"/>
    </row>
    <row r="194004" s="20" customFormat="1" ht="14.25" customHeight="1" x14ac:dyDescent="0.25"/>
    <row r="194020" spans="1:1" ht="14.25" customHeight="1" x14ac:dyDescent="0.3">
      <c r="A194020" s="21"/>
    </row>
    <row r="194026" spans="1:1" s="20" customFormat="1" ht="14.25" customHeight="1" x14ac:dyDescent="0.25"/>
    <row r="194042" spans="1:1" ht="14.25" customHeight="1" x14ac:dyDescent="0.3">
      <c r="A194042" s="21"/>
    </row>
    <row r="194048" spans="1:1" s="20" customFormat="1" ht="14.25" customHeight="1" x14ac:dyDescent="0.25"/>
    <row r="194064" spans="1:1" ht="14.25" customHeight="1" x14ac:dyDescent="0.3">
      <c r="A194064" s="21"/>
    </row>
    <row r="194070" s="20" customFormat="1" ht="14.25" customHeight="1" x14ac:dyDescent="0.25"/>
    <row r="194086" spans="1:1" ht="14.25" customHeight="1" x14ac:dyDescent="0.3">
      <c r="A194086" s="21"/>
    </row>
    <row r="194092" spans="1:1" s="20" customFormat="1" ht="14.25" customHeight="1" x14ac:dyDescent="0.25"/>
    <row r="194108" spans="1:1" ht="14.25" customHeight="1" x14ac:dyDescent="0.3">
      <c r="A194108" s="21"/>
    </row>
    <row r="194114" s="20" customFormat="1" ht="14.25" customHeight="1" x14ac:dyDescent="0.25"/>
    <row r="194130" spans="1:1" ht="14.25" customHeight="1" x14ac:dyDescent="0.3">
      <c r="A194130" s="21"/>
    </row>
    <row r="194136" spans="1:1" s="20" customFormat="1" ht="14.25" customHeight="1" x14ac:dyDescent="0.25"/>
    <row r="194152" spans="1:1" ht="14.25" customHeight="1" x14ac:dyDescent="0.3">
      <c r="A194152" s="21"/>
    </row>
    <row r="194158" spans="1:1" s="20" customFormat="1" ht="14.25" customHeight="1" x14ac:dyDescent="0.25"/>
    <row r="194174" spans="1:1" ht="14.25" customHeight="1" x14ac:dyDescent="0.3">
      <c r="A194174" s="21"/>
    </row>
    <row r="194180" s="20" customFormat="1" ht="14.25" customHeight="1" x14ac:dyDescent="0.25"/>
    <row r="194196" spans="1:1" ht="14.25" customHeight="1" x14ac:dyDescent="0.3">
      <c r="A194196" s="21"/>
    </row>
    <row r="194202" spans="1:1" s="20" customFormat="1" ht="14.25" customHeight="1" x14ac:dyDescent="0.25"/>
    <row r="194218" spans="1:1" ht="14.25" customHeight="1" x14ac:dyDescent="0.3">
      <c r="A194218" s="21"/>
    </row>
    <row r="194224" spans="1:1" s="20" customFormat="1" ht="14.25" customHeight="1" x14ac:dyDescent="0.25"/>
    <row r="194240" spans="1:1" ht="14.25" customHeight="1" x14ac:dyDescent="0.3">
      <c r="A194240" s="21"/>
    </row>
    <row r="194246" s="20" customFormat="1" ht="14.25" customHeight="1" x14ac:dyDescent="0.25"/>
    <row r="194262" spans="1:1" ht="14.25" customHeight="1" x14ac:dyDescent="0.3">
      <c r="A194262" s="21"/>
    </row>
    <row r="194268" spans="1:1" s="20" customFormat="1" ht="14.25" customHeight="1" x14ac:dyDescent="0.25"/>
    <row r="194284" spans="1:1" ht="14.25" customHeight="1" x14ac:dyDescent="0.3">
      <c r="A194284" s="21"/>
    </row>
    <row r="194290" s="20" customFormat="1" ht="14.25" customHeight="1" x14ac:dyDescent="0.25"/>
    <row r="194306" spans="1:1" ht="14.25" customHeight="1" x14ac:dyDescent="0.3">
      <c r="A194306" s="21"/>
    </row>
    <row r="194312" spans="1:1" s="20" customFormat="1" ht="14.25" customHeight="1" x14ac:dyDescent="0.25"/>
    <row r="194328" spans="1:1" ht="14.25" customHeight="1" x14ac:dyDescent="0.3">
      <c r="A194328" s="21"/>
    </row>
    <row r="194334" spans="1:1" s="20" customFormat="1" ht="14.25" customHeight="1" x14ac:dyDescent="0.25"/>
    <row r="194350" spans="1:1" ht="14.25" customHeight="1" x14ac:dyDescent="0.3">
      <c r="A194350" s="21"/>
    </row>
    <row r="194356" s="20" customFormat="1" ht="14.25" customHeight="1" x14ac:dyDescent="0.25"/>
    <row r="194372" spans="1:1" ht="14.25" customHeight="1" x14ac:dyDescent="0.3">
      <c r="A194372" s="21"/>
    </row>
    <row r="194378" spans="1:1" s="20" customFormat="1" ht="14.25" customHeight="1" x14ac:dyDescent="0.25"/>
    <row r="194394" spans="1:1" ht="14.25" customHeight="1" x14ac:dyDescent="0.3">
      <c r="A194394" s="21"/>
    </row>
    <row r="194400" spans="1:1" s="20" customFormat="1" ht="14.25" customHeight="1" x14ac:dyDescent="0.25"/>
    <row r="194416" spans="1:1" ht="14.25" customHeight="1" x14ac:dyDescent="0.3">
      <c r="A194416" s="21"/>
    </row>
    <row r="194422" s="20" customFormat="1" ht="14.25" customHeight="1" x14ac:dyDescent="0.25"/>
    <row r="194438" spans="1:1" ht="14.25" customHeight="1" x14ac:dyDescent="0.3">
      <c r="A194438" s="21"/>
    </row>
    <row r="194444" spans="1:1" s="20" customFormat="1" ht="14.25" customHeight="1" x14ac:dyDescent="0.25"/>
    <row r="194460" spans="1:1" ht="14.25" customHeight="1" x14ac:dyDescent="0.3">
      <c r="A194460" s="21"/>
    </row>
    <row r="194466" s="20" customFormat="1" ht="14.25" customHeight="1" x14ac:dyDescent="0.25"/>
    <row r="194482" spans="1:1" ht="14.25" customHeight="1" x14ac:dyDescent="0.3">
      <c r="A194482" s="21"/>
    </row>
    <row r="194488" spans="1:1" s="20" customFormat="1" ht="14.25" customHeight="1" x14ac:dyDescent="0.25"/>
    <row r="194504" spans="1:1" ht="14.25" customHeight="1" x14ac:dyDescent="0.3">
      <c r="A194504" s="21"/>
    </row>
    <row r="194510" spans="1:1" s="20" customFormat="1" ht="14.25" customHeight="1" x14ac:dyDescent="0.25"/>
    <row r="194526" spans="1:1" ht="14.25" customHeight="1" x14ac:dyDescent="0.3">
      <c r="A194526" s="21"/>
    </row>
    <row r="194532" s="20" customFormat="1" ht="14.25" customHeight="1" x14ac:dyDescent="0.25"/>
    <row r="194548" spans="1:1" ht="14.25" customHeight="1" x14ac:dyDescent="0.3">
      <c r="A194548" s="21"/>
    </row>
    <row r="194554" spans="1:1" s="20" customFormat="1" ht="14.25" customHeight="1" x14ac:dyDescent="0.25"/>
    <row r="194570" spans="1:1" ht="14.25" customHeight="1" x14ac:dyDescent="0.3">
      <c r="A194570" s="21"/>
    </row>
    <row r="194576" spans="1:1" s="20" customFormat="1" ht="14.25" customHeight="1" x14ac:dyDescent="0.25"/>
    <row r="194592" spans="1:1" ht="14.25" customHeight="1" x14ac:dyDescent="0.3">
      <c r="A194592" s="21"/>
    </row>
    <row r="194598" s="20" customFormat="1" ht="14.25" customHeight="1" x14ac:dyDescent="0.25"/>
    <row r="194614" spans="1:1" ht="14.25" customHeight="1" x14ac:dyDescent="0.3">
      <c r="A194614" s="21"/>
    </row>
    <row r="194620" spans="1:1" s="20" customFormat="1" ht="14.25" customHeight="1" x14ac:dyDescent="0.25"/>
    <row r="194636" spans="1:1" ht="14.25" customHeight="1" x14ac:dyDescent="0.3">
      <c r="A194636" s="21"/>
    </row>
    <row r="194642" s="20" customFormat="1" ht="14.25" customHeight="1" x14ac:dyDescent="0.25"/>
    <row r="194658" spans="1:1" ht="14.25" customHeight="1" x14ac:dyDescent="0.3">
      <c r="A194658" s="21"/>
    </row>
    <row r="194664" spans="1:1" s="20" customFormat="1" ht="14.25" customHeight="1" x14ac:dyDescent="0.25"/>
    <row r="194680" spans="1:1" ht="14.25" customHeight="1" x14ac:dyDescent="0.3">
      <c r="A194680" s="21"/>
    </row>
    <row r="194686" spans="1:1" s="20" customFormat="1" ht="14.25" customHeight="1" x14ac:dyDescent="0.25"/>
    <row r="194702" spans="1:1" ht="14.25" customHeight="1" x14ac:dyDescent="0.3">
      <c r="A194702" s="21"/>
    </row>
    <row r="194708" s="20" customFormat="1" ht="14.25" customHeight="1" x14ac:dyDescent="0.25"/>
    <row r="194724" spans="1:1" ht="14.25" customHeight="1" x14ac:dyDescent="0.3">
      <c r="A194724" s="21"/>
    </row>
    <row r="194730" spans="1:1" s="20" customFormat="1" ht="14.25" customHeight="1" x14ac:dyDescent="0.25"/>
    <row r="194746" spans="1:1" ht="14.25" customHeight="1" x14ac:dyDescent="0.3">
      <c r="A194746" s="21"/>
    </row>
    <row r="194752" spans="1:1" s="20" customFormat="1" ht="14.25" customHeight="1" x14ac:dyDescent="0.25"/>
    <row r="194768" spans="1:1" ht="14.25" customHeight="1" x14ac:dyDescent="0.3">
      <c r="A194768" s="21"/>
    </row>
    <row r="194774" s="20" customFormat="1" ht="14.25" customHeight="1" x14ac:dyDescent="0.25"/>
    <row r="194790" spans="1:1" ht="14.25" customHeight="1" x14ac:dyDescent="0.3">
      <c r="A194790" s="21"/>
    </row>
    <row r="194796" spans="1:1" s="20" customFormat="1" ht="14.25" customHeight="1" x14ac:dyDescent="0.25"/>
    <row r="194812" spans="1:1" ht="14.25" customHeight="1" x14ac:dyDescent="0.3">
      <c r="A194812" s="21"/>
    </row>
    <row r="194818" s="20" customFormat="1" ht="14.25" customHeight="1" x14ac:dyDescent="0.25"/>
    <row r="194834" spans="1:1" ht="14.25" customHeight="1" x14ac:dyDescent="0.3">
      <c r="A194834" s="21"/>
    </row>
    <row r="194840" spans="1:1" s="20" customFormat="1" ht="14.25" customHeight="1" x14ac:dyDescent="0.25"/>
    <row r="194856" spans="1:1" ht="14.25" customHeight="1" x14ac:dyDescent="0.3">
      <c r="A194856" s="21"/>
    </row>
    <row r="194862" spans="1:1" s="20" customFormat="1" ht="14.25" customHeight="1" x14ac:dyDescent="0.25"/>
    <row r="194878" spans="1:1" ht="14.25" customHeight="1" x14ac:dyDescent="0.3">
      <c r="A194878" s="21"/>
    </row>
    <row r="194884" s="20" customFormat="1" ht="14.25" customHeight="1" x14ac:dyDescent="0.25"/>
    <row r="194900" spans="1:1" ht="14.25" customHeight="1" x14ac:dyDescent="0.3">
      <c r="A194900" s="21"/>
    </row>
    <row r="194906" spans="1:1" s="20" customFormat="1" ht="14.25" customHeight="1" x14ac:dyDescent="0.25"/>
    <row r="194922" spans="1:1" ht="14.25" customHeight="1" x14ac:dyDescent="0.3">
      <c r="A194922" s="21"/>
    </row>
    <row r="194928" spans="1:1" s="20" customFormat="1" ht="14.25" customHeight="1" x14ac:dyDescent="0.25"/>
    <row r="194944" spans="1:1" ht="14.25" customHeight="1" x14ac:dyDescent="0.3">
      <c r="A194944" s="21"/>
    </row>
    <row r="194950" s="20" customFormat="1" ht="14.25" customHeight="1" x14ac:dyDescent="0.25"/>
    <row r="194966" spans="1:1" ht="14.25" customHeight="1" x14ac:dyDescent="0.3">
      <c r="A194966" s="21"/>
    </row>
    <row r="194972" spans="1:1" s="20" customFormat="1" ht="14.25" customHeight="1" x14ac:dyDescent="0.25"/>
    <row r="194988" spans="1:1" ht="14.25" customHeight="1" x14ac:dyDescent="0.3">
      <c r="A194988" s="21"/>
    </row>
    <row r="194994" s="20" customFormat="1" ht="14.25" customHeight="1" x14ac:dyDescent="0.25"/>
    <row r="195010" spans="1:1" ht="14.25" customHeight="1" x14ac:dyDescent="0.3">
      <c r="A195010" s="21"/>
    </row>
    <row r="195016" spans="1:1" s="20" customFormat="1" ht="14.25" customHeight="1" x14ac:dyDescent="0.25"/>
    <row r="195032" spans="1:1" ht="14.25" customHeight="1" x14ac:dyDescent="0.3">
      <c r="A195032" s="21"/>
    </row>
    <row r="195038" spans="1:1" s="20" customFormat="1" ht="14.25" customHeight="1" x14ac:dyDescent="0.25"/>
    <row r="195054" spans="1:1" ht="14.25" customHeight="1" x14ac:dyDescent="0.3">
      <c r="A195054" s="21"/>
    </row>
    <row r="195060" s="20" customFormat="1" ht="14.25" customHeight="1" x14ac:dyDescent="0.25"/>
    <row r="195076" spans="1:1" ht="14.25" customHeight="1" x14ac:dyDescent="0.3">
      <c r="A195076" s="21"/>
    </row>
    <row r="195082" spans="1:1" s="20" customFormat="1" ht="14.25" customHeight="1" x14ac:dyDescent="0.25"/>
    <row r="195098" spans="1:1" ht="14.25" customHeight="1" x14ac:dyDescent="0.3">
      <c r="A195098" s="21"/>
    </row>
    <row r="195104" spans="1:1" s="20" customFormat="1" ht="14.25" customHeight="1" x14ac:dyDescent="0.25"/>
    <row r="195120" spans="1:1" ht="14.25" customHeight="1" x14ac:dyDescent="0.3">
      <c r="A195120" s="21"/>
    </row>
    <row r="195126" s="20" customFormat="1" ht="14.25" customHeight="1" x14ac:dyDescent="0.25"/>
    <row r="195142" spans="1:1" ht="14.25" customHeight="1" x14ac:dyDescent="0.3">
      <c r="A195142" s="21"/>
    </row>
    <row r="195148" spans="1:1" s="20" customFormat="1" ht="14.25" customHeight="1" x14ac:dyDescent="0.25"/>
    <row r="195164" spans="1:1" ht="14.25" customHeight="1" x14ac:dyDescent="0.3">
      <c r="A195164" s="21"/>
    </row>
    <row r="195170" s="20" customFormat="1" ht="14.25" customHeight="1" x14ac:dyDescent="0.25"/>
    <row r="195186" spans="1:1" ht="14.25" customHeight="1" x14ac:dyDescent="0.3">
      <c r="A195186" s="21"/>
    </row>
    <row r="195192" spans="1:1" s="20" customFormat="1" ht="14.25" customHeight="1" x14ac:dyDescent="0.25"/>
    <row r="195208" spans="1:1" ht="14.25" customHeight="1" x14ac:dyDescent="0.3">
      <c r="A195208" s="21"/>
    </row>
    <row r="195214" spans="1:1" s="20" customFormat="1" ht="14.25" customHeight="1" x14ac:dyDescent="0.25"/>
    <row r="195230" spans="1:1" ht="14.25" customHeight="1" x14ac:dyDescent="0.3">
      <c r="A195230" s="21"/>
    </row>
    <row r="195236" s="20" customFormat="1" ht="14.25" customHeight="1" x14ac:dyDescent="0.25"/>
    <row r="195252" spans="1:1" ht="14.25" customHeight="1" x14ac:dyDescent="0.3">
      <c r="A195252" s="21"/>
    </row>
    <row r="195258" spans="1:1" s="20" customFormat="1" ht="14.25" customHeight="1" x14ac:dyDescent="0.25"/>
    <row r="195274" spans="1:1" ht="14.25" customHeight="1" x14ac:dyDescent="0.3">
      <c r="A195274" s="21"/>
    </row>
    <row r="195280" spans="1:1" s="20" customFormat="1" ht="14.25" customHeight="1" x14ac:dyDescent="0.25"/>
    <row r="195296" spans="1:1" ht="14.25" customHeight="1" x14ac:dyDescent="0.3">
      <c r="A195296" s="21"/>
    </row>
    <row r="195302" s="20" customFormat="1" ht="14.25" customHeight="1" x14ac:dyDescent="0.25"/>
    <row r="195318" spans="1:1" ht="14.25" customHeight="1" x14ac:dyDescent="0.3">
      <c r="A195318" s="21"/>
    </row>
    <row r="195324" spans="1:1" s="20" customFormat="1" ht="14.25" customHeight="1" x14ac:dyDescent="0.25"/>
    <row r="195340" spans="1:1" ht="14.25" customHeight="1" x14ac:dyDescent="0.3">
      <c r="A195340" s="21"/>
    </row>
    <row r="195346" s="20" customFormat="1" ht="14.25" customHeight="1" x14ac:dyDescent="0.25"/>
    <row r="195362" spans="1:1" ht="14.25" customHeight="1" x14ac:dyDescent="0.3">
      <c r="A195362" s="21"/>
    </row>
    <row r="195368" spans="1:1" s="20" customFormat="1" ht="14.25" customHeight="1" x14ac:dyDescent="0.25"/>
    <row r="195384" spans="1:1" ht="14.25" customHeight="1" x14ac:dyDescent="0.3">
      <c r="A195384" s="21"/>
    </row>
    <row r="195390" spans="1:1" s="20" customFormat="1" ht="14.25" customHeight="1" x14ac:dyDescent="0.25"/>
    <row r="195406" spans="1:1" ht="14.25" customHeight="1" x14ac:dyDescent="0.3">
      <c r="A195406" s="21"/>
    </row>
    <row r="195412" s="20" customFormat="1" ht="14.25" customHeight="1" x14ac:dyDescent="0.25"/>
    <row r="195428" spans="1:1" ht="14.25" customHeight="1" x14ac:dyDescent="0.3">
      <c r="A195428" s="21"/>
    </row>
    <row r="195434" spans="1:1" s="20" customFormat="1" ht="14.25" customHeight="1" x14ac:dyDescent="0.25"/>
    <row r="195450" spans="1:1" ht="14.25" customHeight="1" x14ac:dyDescent="0.3">
      <c r="A195450" s="21"/>
    </row>
    <row r="195456" spans="1:1" s="20" customFormat="1" ht="14.25" customHeight="1" x14ac:dyDescent="0.25"/>
    <row r="195472" spans="1:1" ht="14.25" customHeight="1" x14ac:dyDescent="0.3">
      <c r="A195472" s="21"/>
    </row>
    <row r="195478" s="20" customFormat="1" ht="14.25" customHeight="1" x14ac:dyDescent="0.25"/>
    <row r="195494" spans="1:1" ht="14.25" customHeight="1" x14ac:dyDescent="0.3">
      <c r="A195494" s="21"/>
    </row>
    <row r="195500" spans="1:1" s="20" customFormat="1" ht="14.25" customHeight="1" x14ac:dyDescent="0.25"/>
    <row r="195516" spans="1:1" ht="14.25" customHeight="1" x14ac:dyDescent="0.3">
      <c r="A195516" s="21"/>
    </row>
    <row r="195522" s="20" customFormat="1" ht="14.25" customHeight="1" x14ac:dyDescent="0.25"/>
    <row r="195538" spans="1:1" ht="14.25" customHeight="1" x14ac:dyDescent="0.3">
      <c r="A195538" s="21"/>
    </row>
    <row r="195544" spans="1:1" s="20" customFormat="1" ht="14.25" customHeight="1" x14ac:dyDescent="0.25"/>
    <row r="195560" spans="1:1" ht="14.25" customHeight="1" x14ac:dyDescent="0.3">
      <c r="A195560" s="21"/>
    </row>
    <row r="195566" spans="1:1" s="20" customFormat="1" ht="14.25" customHeight="1" x14ac:dyDescent="0.25"/>
    <row r="195582" spans="1:1" ht="14.25" customHeight="1" x14ac:dyDescent="0.3">
      <c r="A195582" s="21"/>
    </row>
    <row r="195588" s="20" customFormat="1" ht="14.25" customHeight="1" x14ac:dyDescent="0.25"/>
    <row r="195604" spans="1:1" ht="14.25" customHeight="1" x14ac:dyDescent="0.3">
      <c r="A195604" s="21"/>
    </row>
    <row r="195610" spans="1:1" s="20" customFormat="1" ht="14.25" customHeight="1" x14ac:dyDescent="0.25"/>
    <row r="195626" spans="1:1" ht="14.25" customHeight="1" x14ac:dyDescent="0.3">
      <c r="A195626" s="21"/>
    </row>
    <row r="195632" spans="1:1" s="20" customFormat="1" ht="14.25" customHeight="1" x14ac:dyDescent="0.25"/>
    <row r="195648" spans="1:1" ht="14.25" customHeight="1" x14ac:dyDescent="0.3">
      <c r="A195648" s="21"/>
    </row>
    <row r="195654" s="20" customFormat="1" ht="14.25" customHeight="1" x14ac:dyDescent="0.25"/>
    <row r="195670" spans="1:1" ht="14.25" customHeight="1" x14ac:dyDescent="0.3">
      <c r="A195670" s="21"/>
    </row>
    <row r="195676" spans="1:1" s="20" customFormat="1" ht="14.25" customHeight="1" x14ac:dyDescent="0.25"/>
    <row r="195692" spans="1:1" ht="14.25" customHeight="1" x14ac:dyDescent="0.3">
      <c r="A195692" s="21"/>
    </row>
    <row r="195698" s="20" customFormat="1" ht="14.25" customHeight="1" x14ac:dyDescent="0.25"/>
    <row r="195714" spans="1:1" ht="14.25" customHeight="1" x14ac:dyDescent="0.3">
      <c r="A195714" s="21"/>
    </row>
    <row r="195720" spans="1:1" s="20" customFormat="1" ht="14.25" customHeight="1" x14ac:dyDescent="0.25"/>
    <row r="195736" spans="1:1" ht="14.25" customHeight="1" x14ac:dyDescent="0.3">
      <c r="A195736" s="21"/>
    </row>
    <row r="195742" spans="1:1" s="20" customFormat="1" ht="14.25" customHeight="1" x14ac:dyDescent="0.25"/>
    <row r="195758" spans="1:1" ht="14.25" customHeight="1" x14ac:dyDescent="0.3">
      <c r="A195758" s="21"/>
    </row>
    <row r="195764" s="20" customFormat="1" ht="14.25" customHeight="1" x14ac:dyDescent="0.25"/>
    <row r="195780" spans="1:1" ht="14.25" customHeight="1" x14ac:dyDescent="0.3">
      <c r="A195780" s="21"/>
    </row>
    <row r="195786" spans="1:1" s="20" customFormat="1" ht="14.25" customHeight="1" x14ac:dyDescent="0.25"/>
    <row r="195802" spans="1:1" ht="14.25" customHeight="1" x14ac:dyDescent="0.3">
      <c r="A195802" s="21"/>
    </row>
    <row r="195808" spans="1:1" s="20" customFormat="1" ht="14.25" customHeight="1" x14ac:dyDescent="0.25"/>
    <row r="195824" spans="1:1" ht="14.25" customHeight="1" x14ac:dyDescent="0.3">
      <c r="A195824" s="21"/>
    </row>
    <row r="195830" s="20" customFormat="1" ht="14.25" customHeight="1" x14ac:dyDescent="0.25"/>
    <row r="195846" spans="1:1" ht="14.25" customHeight="1" x14ac:dyDescent="0.3">
      <c r="A195846" s="21"/>
    </row>
    <row r="195852" spans="1:1" s="20" customFormat="1" ht="14.25" customHeight="1" x14ac:dyDescent="0.25"/>
    <row r="195868" spans="1:1" ht="14.25" customHeight="1" x14ac:dyDescent="0.3">
      <c r="A195868" s="21"/>
    </row>
    <row r="195874" s="20" customFormat="1" ht="14.25" customHeight="1" x14ac:dyDescent="0.25"/>
    <row r="195890" spans="1:1" ht="14.25" customHeight="1" x14ac:dyDescent="0.3">
      <c r="A195890" s="21"/>
    </row>
    <row r="195896" spans="1:1" s="20" customFormat="1" ht="14.25" customHeight="1" x14ac:dyDescent="0.25"/>
    <row r="195912" spans="1:1" ht="14.25" customHeight="1" x14ac:dyDescent="0.3">
      <c r="A195912" s="21"/>
    </row>
    <row r="195918" spans="1:1" s="20" customFormat="1" ht="14.25" customHeight="1" x14ac:dyDescent="0.25"/>
    <row r="195934" spans="1:1" ht="14.25" customHeight="1" x14ac:dyDescent="0.3">
      <c r="A195934" s="21"/>
    </row>
    <row r="195940" s="20" customFormat="1" ht="14.25" customHeight="1" x14ac:dyDescent="0.25"/>
    <row r="195956" spans="1:1" ht="14.25" customHeight="1" x14ac:dyDescent="0.3">
      <c r="A195956" s="21"/>
    </row>
    <row r="195962" spans="1:1" s="20" customFormat="1" ht="14.25" customHeight="1" x14ac:dyDescent="0.25"/>
    <row r="195978" spans="1:1" ht="14.25" customHeight="1" x14ac:dyDescent="0.3">
      <c r="A195978" s="21"/>
    </row>
    <row r="195984" spans="1:1" s="20" customFormat="1" ht="14.25" customHeight="1" x14ac:dyDescent="0.25"/>
    <row r="196000" spans="1:1" ht="14.25" customHeight="1" x14ac:dyDescent="0.3">
      <c r="A196000" s="21"/>
    </row>
    <row r="196006" s="20" customFormat="1" ht="14.25" customHeight="1" x14ac:dyDescent="0.25"/>
    <row r="196022" spans="1:1" ht="14.25" customHeight="1" x14ac:dyDescent="0.3">
      <c r="A196022" s="21"/>
    </row>
    <row r="196028" spans="1:1" s="20" customFormat="1" ht="14.25" customHeight="1" x14ac:dyDescent="0.25"/>
    <row r="196044" spans="1:1" ht="14.25" customHeight="1" x14ac:dyDescent="0.3">
      <c r="A196044" s="21"/>
    </row>
    <row r="196050" s="20" customFormat="1" ht="14.25" customHeight="1" x14ac:dyDescent="0.25"/>
    <row r="196066" spans="1:1" ht="14.25" customHeight="1" x14ac:dyDescent="0.3">
      <c r="A196066" s="21"/>
    </row>
    <row r="196072" spans="1:1" s="20" customFormat="1" ht="14.25" customHeight="1" x14ac:dyDescent="0.25"/>
    <row r="196088" spans="1:1" ht="14.25" customHeight="1" x14ac:dyDescent="0.3">
      <c r="A196088" s="21"/>
    </row>
    <row r="196094" spans="1:1" s="20" customFormat="1" ht="14.25" customHeight="1" x14ac:dyDescent="0.25"/>
    <row r="196110" spans="1:1" ht="14.25" customHeight="1" x14ac:dyDescent="0.3">
      <c r="A196110" s="21"/>
    </row>
    <row r="196116" s="20" customFormat="1" ht="14.25" customHeight="1" x14ac:dyDescent="0.25"/>
    <row r="196132" spans="1:1" ht="14.25" customHeight="1" x14ac:dyDescent="0.3">
      <c r="A196132" s="21"/>
    </row>
    <row r="196138" spans="1:1" s="20" customFormat="1" ht="14.25" customHeight="1" x14ac:dyDescent="0.25"/>
    <row r="196154" spans="1:1" ht="14.25" customHeight="1" x14ac:dyDescent="0.3">
      <c r="A196154" s="21"/>
    </row>
    <row r="196160" spans="1:1" s="20" customFormat="1" ht="14.25" customHeight="1" x14ac:dyDescent="0.25"/>
    <row r="196176" spans="1:1" ht="14.25" customHeight="1" x14ac:dyDescent="0.3">
      <c r="A196176" s="21"/>
    </row>
    <row r="196182" s="20" customFormat="1" ht="14.25" customHeight="1" x14ac:dyDescent="0.25"/>
    <row r="196198" spans="1:1" ht="14.25" customHeight="1" x14ac:dyDescent="0.3">
      <c r="A196198" s="21"/>
    </row>
    <row r="196204" spans="1:1" s="20" customFormat="1" ht="14.25" customHeight="1" x14ac:dyDescent="0.25"/>
    <row r="196220" spans="1:1" ht="14.25" customHeight="1" x14ac:dyDescent="0.3">
      <c r="A196220" s="21"/>
    </row>
    <row r="196226" s="20" customFormat="1" ht="14.25" customHeight="1" x14ac:dyDescent="0.25"/>
    <row r="196242" spans="1:1" ht="14.25" customHeight="1" x14ac:dyDescent="0.3">
      <c r="A196242" s="21"/>
    </row>
    <row r="196248" spans="1:1" s="20" customFormat="1" ht="14.25" customHeight="1" x14ac:dyDescent="0.25"/>
    <row r="196264" spans="1:1" ht="14.25" customHeight="1" x14ac:dyDescent="0.3">
      <c r="A196264" s="21"/>
    </row>
    <row r="196270" spans="1:1" s="20" customFormat="1" ht="14.25" customHeight="1" x14ac:dyDescent="0.25"/>
    <row r="196286" spans="1:1" ht="14.25" customHeight="1" x14ac:dyDescent="0.3">
      <c r="A196286" s="21"/>
    </row>
    <row r="196292" s="20" customFormat="1" ht="14.25" customHeight="1" x14ac:dyDescent="0.25"/>
    <row r="196308" spans="1:1" ht="14.25" customHeight="1" x14ac:dyDescent="0.3">
      <c r="A196308" s="21"/>
    </row>
    <row r="196314" spans="1:1" s="20" customFormat="1" ht="14.25" customHeight="1" x14ac:dyDescent="0.25"/>
    <row r="196330" spans="1:1" ht="14.25" customHeight="1" x14ac:dyDescent="0.3">
      <c r="A196330" s="21"/>
    </row>
    <row r="196336" spans="1:1" s="20" customFormat="1" ht="14.25" customHeight="1" x14ac:dyDescent="0.25"/>
    <row r="196352" spans="1:1" ht="14.25" customHeight="1" x14ac:dyDescent="0.3">
      <c r="A196352" s="21"/>
    </row>
    <row r="196358" s="20" customFormat="1" ht="14.25" customHeight="1" x14ac:dyDescent="0.25"/>
    <row r="196374" spans="1:1" ht="14.25" customHeight="1" x14ac:dyDescent="0.3">
      <c r="A196374" s="21"/>
    </row>
    <row r="196380" spans="1:1" s="20" customFormat="1" ht="14.25" customHeight="1" x14ac:dyDescent="0.25"/>
    <row r="196396" spans="1:1" ht="14.25" customHeight="1" x14ac:dyDescent="0.3">
      <c r="A196396" s="21"/>
    </row>
    <row r="196402" s="20" customFormat="1" ht="14.25" customHeight="1" x14ac:dyDescent="0.25"/>
    <row r="196418" spans="1:1" ht="14.25" customHeight="1" x14ac:dyDescent="0.3">
      <c r="A196418" s="21"/>
    </row>
    <row r="196424" spans="1:1" s="20" customFormat="1" ht="14.25" customHeight="1" x14ac:dyDescent="0.25"/>
    <row r="196440" spans="1:1" ht="14.25" customHeight="1" x14ac:dyDescent="0.3">
      <c r="A196440" s="21"/>
    </row>
    <row r="196446" spans="1:1" s="20" customFormat="1" ht="14.25" customHeight="1" x14ac:dyDescent="0.25"/>
    <row r="196462" spans="1:1" ht="14.25" customHeight="1" x14ac:dyDescent="0.3">
      <c r="A196462" s="21"/>
    </row>
    <row r="196468" s="20" customFormat="1" ht="14.25" customHeight="1" x14ac:dyDescent="0.25"/>
    <row r="196484" spans="1:1" ht="14.25" customHeight="1" x14ac:dyDescent="0.3">
      <c r="A196484" s="21"/>
    </row>
    <row r="196490" spans="1:1" s="20" customFormat="1" ht="14.25" customHeight="1" x14ac:dyDescent="0.25"/>
    <row r="196506" spans="1:1" ht="14.25" customHeight="1" x14ac:dyDescent="0.3">
      <c r="A196506" s="21"/>
    </row>
    <row r="196512" spans="1:1" s="20" customFormat="1" ht="14.25" customHeight="1" x14ac:dyDescent="0.25"/>
    <row r="196528" spans="1:1" ht="14.25" customHeight="1" x14ac:dyDescent="0.3">
      <c r="A196528" s="21"/>
    </row>
    <row r="196534" s="20" customFormat="1" ht="14.25" customHeight="1" x14ac:dyDescent="0.25"/>
    <row r="196550" spans="1:1" ht="14.25" customHeight="1" x14ac:dyDescent="0.3">
      <c r="A196550" s="21"/>
    </row>
    <row r="196556" spans="1:1" s="20" customFormat="1" ht="14.25" customHeight="1" x14ac:dyDescent="0.25"/>
    <row r="196572" spans="1:1" ht="14.25" customHeight="1" x14ac:dyDescent="0.3">
      <c r="A196572" s="21"/>
    </row>
    <row r="196578" s="20" customFormat="1" ht="14.25" customHeight="1" x14ac:dyDescent="0.25"/>
    <row r="196594" spans="1:1" ht="14.25" customHeight="1" x14ac:dyDescent="0.3">
      <c r="A196594" s="21"/>
    </row>
    <row r="196600" spans="1:1" s="20" customFormat="1" ht="14.25" customHeight="1" x14ac:dyDescent="0.25"/>
    <row r="196616" spans="1:1" ht="14.25" customHeight="1" x14ac:dyDescent="0.3">
      <c r="A196616" s="21"/>
    </row>
    <row r="196622" spans="1:1" s="20" customFormat="1" ht="14.25" customHeight="1" x14ac:dyDescent="0.25"/>
    <row r="196638" spans="1:1" ht="14.25" customHeight="1" x14ac:dyDescent="0.3">
      <c r="A196638" s="21"/>
    </row>
    <row r="196644" s="20" customFormat="1" ht="14.25" customHeight="1" x14ac:dyDescent="0.25"/>
    <row r="196660" spans="1:1" ht="14.25" customHeight="1" x14ac:dyDescent="0.3">
      <c r="A196660" s="21"/>
    </row>
    <row r="196666" spans="1:1" s="20" customFormat="1" ht="14.25" customHeight="1" x14ac:dyDescent="0.25"/>
    <row r="196682" spans="1:1" ht="14.25" customHeight="1" x14ac:dyDescent="0.3">
      <c r="A196682" s="21"/>
    </row>
    <row r="196688" spans="1:1" s="20" customFormat="1" ht="14.25" customHeight="1" x14ac:dyDescent="0.25"/>
    <row r="196704" spans="1:1" ht="14.25" customHeight="1" x14ac:dyDescent="0.3">
      <c r="A196704" s="21"/>
    </row>
    <row r="196710" s="20" customFormat="1" ht="14.25" customHeight="1" x14ac:dyDescent="0.25"/>
    <row r="196726" spans="1:1" ht="14.25" customHeight="1" x14ac:dyDescent="0.3">
      <c r="A196726" s="21"/>
    </row>
    <row r="196732" spans="1:1" s="20" customFormat="1" ht="14.25" customHeight="1" x14ac:dyDescent="0.25"/>
    <row r="196748" spans="1:1" ht="14.25" customHeight="1" x14ac:dyDescent="0.3">
      <c r="A196748" s="21"/>
    </row>
    <row r="196754" s="20" customFormat="1" ht="14.25" customHeight="1" x14ac:dyDescent="0.25"/>
    <row r="196770" spans="1:1" ht="14.25" customHeight="1" x14ac:dyDescent="0.3">
      <c r="A196770" s="21"/>
    </row>
    <row r="196776" spans="1:1" s="20" customFormat="1" ht="14.25" customHeight="1" x14ac:dyDescent="0.25"/>
    <row r="196792" spans="1:1" ht="14.25" customHeight="1" x14ac:dyDescent="0.3">
      <c r="A196792" s="21"/>
    </row>
    <row r="196798" spans="1:1" s="20" customFormat="1" ht="14.25" customHeight="1" x14ac:dyDescent="0.25"/>
    <row r="196814" spans="1:1" ht="14.25" customHeight="1" x14ac:dyDescent="0.3">
      <c r="A196814" s="21"/>
    </row>
    <row r="196820" s="20" customFormat="1" ht="14.25" customHeight="1" x14ac:dyDescent="0.25"/>
    <row r="196836" spans="1:1" ht="14.25" customHeight="1" x14ac:dyDescent="0.3">
      <c r="A196836" s="21"/>
    </row>
    <row r="196842" spans="1:1" s="20" customFormat="1" ht="14.25" customHeight="1" x14ac:dyDescent="0.25"/>
    <row r="196858" spans="1:1" ht="14.25" customHeight="1" x14ac:dyDescent="0.3">
      <c r="A196858" s="21"/>
    </row>
    <row r="196864" spans="1:1" s="20" customFormat="1" ht="14.25" customHeight="1" x14ac:dyDescent="0.25"/>
    <row r="196880" spans="1:1" ht="14.25" customHeight="1" x14ac:dyDescent="0.3">
      <c r="A196880" s="21"/>
    </row>
    <row r="196886" s="20" customFormat="1" ht="14.25" customHeight="1" x14ac:dyDescent="0.25"/>
    <row r="196902" spans="1:1" ht="14.25" customHeight="1" x14ac:dyDescent="0.3">
      <c r="A196902" s="21"/>
    </row>
    <row r="196908" spans="1:1" s="20" customFormat="1" ht="14.25" customHeight="1" x14ac:dyDescent="0.25"/>
    <row r="196924" spans="1:1" ht="14.25" customHeight="1" x14ac:dyDescent="0.3">
      <c r="A196924" s="21"/>
    </row>
    <row r="196930" s="20" customFormat="1" ht="14.25" customHeight="1" x14ac:dyDescent="0.25"/>
    <row r="196946" spans="1:1" ht="14.25" customHeight="1" x14ac:dyDescent="0.3">
      <c r="A196946" s="21"/>
    </row>
    <row r="196952" spans="1:1" s="20" customFormat="1" ht="14.25" customHeight="1" x14ac:dyDescent="0.25"/>
    <row r="196968" spans="1:1" ht="14.25" customHeight="1" x14ac:dyDescent="0.3">
      <c r="A196968" s="21"/>
    </row>
    <row r="196974" spans="1:1" s="20" customFormat="1" ht="14.25" customHeight="1" x14ac:dyDescent="0.25"/>
    <row r="196990" spans="1:1" ht="14.25" customHeight="1" x14ac:dyDescent="0.3">
      <c r="A196990" s="21"/>
    </row>
    <row r="196996" s="20" customFormat="1" ht="14.25" customHeight="1" x14ac:dyDescent="0.25"/>
    <row r="197012" spans="1:1" ht="14.25" customHeight="1" x14ac:dyDescent="0.3">
      <c r="A197012" s="21"/>
    </row>
    <row r="197018" spans="1:1" s="20" customFormat="1" ht="14.25" customHeight="1" x14ac:dyDescent="0.25"/>
    <row r="197034" spans="1:1" ht="14.25" customHeight="1" x14ac:dyDescent="0.3">
      <c r="A197034" s="21"/>
    </row>
    <row r="197040" spans="1:1" s="20" customFormat="1" ht="14.25" customHeight="1" x14ac:dyDescent="0.25"/>
    <row r="197056" spans="1:1" ht="14.25" customHeight="1" x14ac:dyDescent="0.3">
      <c r="A197056" s="21"/>
    </row>
    <row r="197062" s="20" customFormat="1" ht="14.25" customHeight="1" x14ac:dyDescent="0.25"/>
    <row r="197078" spans="1:1" ht="14.25" customHeight="1" x14ac:dyDescent="0.3">
      <c r="A197078" s="21"/>
    </row>
    <row r="197084" spans="1:1" s="20" customFormat="1" ht="14.25" customHeight="1" x14ac:dyDescent="0.25"/>
    <row r="197100" spans="1:1" ht="14.25" customHeight="1" x14ac:dyDescent="0.3">
      <c r="A197100" s="21"/>
    </row>
    <row r="197106" s="20" customFormat="1" ht="14.25" customHeight="1" x14ac:dyDescent="0.25"/>
    <row r="197122" spans="1:1" ht="14.25" customHeight="1" x14ac:dyDescent="0.3">
      <c r="A197122" s="21"/>
    </row>
    <row r="197128" spans="1:1" s="20" customFormat="1" ht="14.25" customHeight="1" x14ac:dyDescent="0.25"/>
    <row r="197144" spans="1:1" ht="14.25" customHeight="1" x14ac:dyDescent="0.3">
      <c r="A197144" s="21"/>
    </row>
    <row r="197150" spans="1:1" s="20" customFormat="1" ht="14.25" customHeight="1" x14ac:dyDescent="0.25"/>
    <row r="197166" spans="1:1" ht="14.25" customHeight="1" x14ac:dyDescent="0.3">
      <c r="A197166" s="21"/>
    </row>
    <row r="197172" s="20" customFormat="1" ht="14.25" customHeight="1" x14ac:dyDescent="0.25"/>
    <row r="197188" spans="1:1" ht="14.25" customHeight="1" x14ac:dyDescent="0.3">
      <c r="A197188" s="21"/>
    </row>
    <row r="197194" spans="1:1" s="20" customFormat="1" ht="14.25" customHeight="1" x14ac:dyDescent="0.25"/>
    <row r="197210" spans="1:1" ht="14.25" customHeight="1" x14ac:dyDescent="0.3">
      <c r="A197210" s="21"/>
    </row>
    <row r="197216" spans="1:1" s="20" customFormat="1" ht="14.25" customHeight="1" x14ac:dyDescent="0.25"/>
    <row r="197232" spans="1:1" ht="14.25" customHeight="1" x14ac:dyDescent="0.3">
      <c r="A197232" s="21"/>
    </row>
    <row r="197238" s="20" customFormat="1" ht="14.25" customHeight="1" x14ac:dyDescent="0.25"/>
    <row r="197254" spans="1:1" ht="14.25" customHeight="1" x14ac:dyDescent="0.3">
      <c r="A197254" s="21"/>
    </row>
    <row r="197260" spans="1:1" s="20" customFormat="1" ht="14.25" customHeight="1" x14ac:dyDescent="0.25"/>
    <row r="197276" spans="1:1" ht="14.25" customHeight="1" x14ac:dyDescent="0.3">
      <c r="A197276" s="21"/>
    </row>
    <row r="197282" s="20" customFormat="1" ht="14.25" customHeight="1" x14ac:dyDescent="0.25"/>
    <row r="197298" spans="1:1" ht="14.25" customHeight="1" x14ac:dyDescent="0.3">
      <c r="A197298" s="21"/>
    </row>
    <row r="197304" spans="1:1" s="20" customFormat="1" ht="14.25" customHeight="1" x14ac:dyDescent="0.25"/>
    <row r="197320" spans="1:1" ht="14.25" customHeight="1" x14ac:dyDescent="0.3">
      <c r="A197320" s="21"/>
    </row>
    <row r="197326" spans="1:1" s="20" customFormat="1" ht="14.25" customHeight="1" x14ac:dyDescent="0.25"/>
    <row r="197342" spans="1:1" ht="14.25" customHeight="1" x14ac:dyDescent="0.3">
      <c r="A197342" s="21"/>
    </row>
    <row r="197348" s="20" customFormat="1" ht="14.25" customHeight="1" x14ac:dyDescent="0.25"/>
    <row r="197364" spans="1:1" ht="14.25" customHeight="1" x14ac:dyDescent="0.3">
      <c r="A197364" s="21"/>
    </row>
    <row r="197370" spans="1:1" s="20" customFormat="1" ht="14.25" customHeight="1" x14ac:dyDescent="0.25"/>
    <row r="197386" spans="1:1" ht="14.25" customHeight="1" x14ac:dyDescent="0.3">
      <c r="A197386" s="21"/>
    </row>
    <row r="197392" spans="1:1" s="20" customFormat="1" ht="14.25" customHeight="1" x14ac:dyDescent="0.25"/>
    <row r="197408" spans="1:1" ht="14.25" customHeight="1" x14ac:dyDescent="0.3">
      <c r="A197408" s="21"/>
    </row>
    <row r="197414" s="20" customFormat="1" ht="14.25" customHeight="1" x14ac:dyDescent="0.25"/>
    <row r="197430" spans="1:1" ht="14.25" customHeight="1" x14ac:dyDescent="0.3">
      <c r="A197430" s="21"/>
    </row>
    <row r="197436" spans="1:1" s="20" customFormat="1" ht="14.25" customHeight="1" x14ac:dyDescent="0.25"/>
    <row r="197452" spans="1:1" ht="14.25" customHeight="1" x14ac:dyDescent="0.3">
      <c r="A197452" s="21"/>
    </row>
    <row r="197458" s="20" customFormat="1" ht="14.25" customHeight="1" x14ac:dyDescent="0.25"/>
    <row r="197474" spans="1:1" ht="14.25" customHeight="1" x14ac:dyDescent="0.3">
      <c r="A197474" s="21"/>
    </row>
    <row r="197480" spans="1:1" s="20" customFormat="1" ht="14.25" customHeight="1" x14ac:dyDescent="0.25"/>
    <row r="197496" spans="1:1" ht="14.25" customHeight="1" x14ac:dyDescent="0.3">
      <c r="A197496" s="21"/>
    </row>
    <row r="197502" spans="1:1" s="20" customFormat="1" ht="14.25" customHeight="1" x14ac:dyDescent="0.25"/>
    <row r="197518" spans="1:1" ht="14.25" customHeight="1" x14ac:dyDescent="0.3">
      <c r="A197518" s="21"/>
    </row>
    <row r="197524" s="20" customFormat="1" ht="14.25" customHeight="1" x14ac:dyDescent="0.25"/>
    <row r="197540" spans="1:1" ht="14.25" customHeight="1" x14ac:dyDescent="0.3">
      <c r="A197540" s="21"/>
    </row>
    <row r="197546" spans="1:1" s="20" customFormat="1" ht="14.25" customHeight="1" x14ac:dyDescent="0.25"/>
    <row r="197562" spans="1:1" ht="14.25" customHeight="1" x14ac:dyDescent="0.3">
      <c r="A197562" s="21"/>
    </row>
    <row r="197568" spans="1:1" s="20" customFormat="1" ht="14.25" customHeight="1" x14ac:dyDescent="0.25"/>
    <row r="197584" spans="1:1" ht="14.25" customHeight="1" x14ac:dyDescent="0.3">
      <c r="A197584" s="21"/>
    </row>
    <row r="197590" s="20" customFormat="1" ht="14.25" customHeight="1" x14ac:dyDescent="0.25"/>
    <row r="197606" spans="1:1" ht="14.25" customHeight="1" x14ac:dyDescent="0.3">
      <c r="A197606" s="21"/>
    </row>
    <row r="197612" spans="1:1" s="20" customFormat="1" ht="14.25" customHeight="1" x14ac:dyDescent="0.25"/>
    <row r="197628" spans="1:1" ht="14.25" customHeight="1" x14ac:dyDescent="0.3">
      <c r="A197628" s="21"/>
    </row>
    <row r="197634" s="20" customFormat="1" ht="14.25" customHeight="1" x14ac:dyDescent="0.25"/>
    <row r="197650" spans="1:1" ht="14.25" customHeight="1" x14ac:dyDescent="0.3">
      <c r="A197650" s="21"/>
    </row>
    <row r="197656" spans="1:1" s="20" customFormat="1" ht="14.25" customHeight="1" x14ac:dyDescent="0.25"/>
    <row r="197672" spans="1:1" ht="14.25" customHeight="1" x14ac:dyDescent="0.3">
      <c r="A197672" s="21"/>
    </row>
    <row r="197678" spans="1:1" s="20" customFormat="1" ht="14.25" customHeight="1" x14ac:dyDescent="0.25"/>
    <row r="197694" spans="1:1" ht="14.25" customHeight="1" x14ac:dyDescent="0.3">
      <c r="A197694" s="21"/>
    </row>
    <row r="197700" s="20" customFormat="1" ht="14.25" customHeight="1" x14ac:dyDescent="0.25"/>
    <row r="197716" spans="1:1" ht="14.25" customHeight="1" x14ac:dyDescent="0.3">
      <c r="A197716" s="21"/>
    </row>
    <row r="197722" spans="1:1" s="20" customFormat="1" ht="14.25" customHeight="1" x14ac:dyDescent="0.25"/>
    <row r="197738" spans="1:1" ht="14.25" customHeight="1" x14ac:dyDescent="0.3">
      <c r="A197738" s="21"/>
    </row>
    <row r="197744" spans="1:1" s="20" customFormat="1" ht="14.25" customHeight="1" x14ac:dyDescent="0.25"/>
    <row r="197760" spans="1:1" ht="14.25" customHeight="1" x14ac:dyDescent="0.3">
      <c r="A197760" s="21"/>
    </row>
    <row r="197766" s="20" customFormat="1" ht="14.25" customHeight="1" x14ac:dyDescent="0.25"/>
    <row r="197782" spans="1:1" ht="14.25" customHeight="1" x14ac:dyDescent="0.3">
      <c r="A197782" s="21"/>
    </row>
    <row r="197788" spans="1:1" s="20" customFormat="1" ht="14.25" customHeight="1" x14ac:dyDescent="0.25"/>
    <row r="197804" spans="1:1" ht="14.25" customHeight="1" x14ac:dyDescent="0.3">
      <c r="A197804" s="21"/>
    </row>
    <row r="197810" s="20" customFormat="1" ht="14.25" customHeight="1" x14ac:dyDescent="0.25"/>
    <row r="197826" spans="1:1" ht="14.25" customHeight="1" x14ac:dyDescent="0.3">
      <c r="A197826" s="21"/>
    </row>
    <row r="197832" spans="1:1" s="20" customFormat="1" ht="14.25" customHeight="1" x14ac:dyDescent="0.25"/>
    <row r="197848" spans="1:1" ht="14.25" customHeight="1" x14ac:dyDescent="0.3">
      <c r="A197848" s="21"/>
    </row>
    <row r="197854" spans="1:1" s="20" customFormat="1" ht="14.25" customHeight="1" x14ac:dyDescent="0.25"/>
    <row r="197870" spans="1:1" ht="14.25" customHeight="1" x14ac:dyDescent="0.3">
      <c r="A197870" s="21"/>
    </row>
    <row r="197876" s="20" customFormat="1" ht="14.25" customHeight="1" x14ac:dyDescent="0.25"/>
    <row r="197892" spans="1:1" ht="14.25" customHeight="1" x14ac:dyDescent="0.3">
      <c r="A197892" s="21"/>
    </row>
    <row r="197898" spans="1:1" s="20" customFormat="1" ht="14.25" customHeight="1" x14ac:dyDescent="0.25"/>
    <row r="197914" spans="1:1" ht="14.25" customHeight="1" x14ac:dyDescent="0.3">
      <c r="A197914" s="21"/>
    </row>
    <row r="197920" spans="1:1" s="20" customFormat="1" ht="14.25" customHeight="1" x14ac:dyDescent="0.25"/>
    <row r="197936" spans="1:1" ht="14.25" customHeight="1" x14ac:dyDescent="0.3">
      <c r="A197936" s="21"/>
    </row>
    <row r="197942" s="20" customFormat="1" ht="14.25" customHeight="1" x14ac:dyDescent="0.25"/>
    <row r="197958" spans="1:1" ht="14.25" customHeight="1" x14ac:dyDescent="0.3">
      <c r="A197958" s="21"/>
    </row>
    <row r="197964" spans="1:1" s="20" customFormat="1" ht="14.25" customHeight="1" x14ac:dyDescent="0.25"/>
    <row r="197980" spans="1:1" ht="14.25" customHeight="1" x14ac:dyDescent="0.3">
      <c r="A197980" s="21"/>
    </row>
    <row r="197986" s="20" customFormat="1" ht="14.25" customHeight="1" x14ac:dyDescent="0.25"/>
    <row r="198002" spans="1:1" ht="14.25" customHeight="1" x14ac:dyDescent="0.3">
      <c r="A198002" s="21"/>
    </row>
    <row r="198008" spans="1:1" s="20" customFormat="1" ht="14.25" customHeight="1" x14ac:dyDescent="0.25"/>
    <row r="198024" spans="1:1" ht="14.25" customHeight="1" x14ac:dyDescent="0.3">
      <c r="A198024" s="21"/>
    </row>
    <row r="198030" spans="1:1" s="20" customFormat="1" ht="14.25" customHeight="1" x14ac:dyDescent="0.25"/>
    <row r="198046" spans="1:1" ht="14.25" customHeight="1" x14ac:dyDescent="0.3">
      <c r="A198046" s="21"/>
    </row>
    <row r="198052" s="20" customFormat="1" ht="14.25" customHeight="1" x14ac:dyDescent="0.25"/>
    <row r="198068" spans="1:1" ht="14.25" customHeight="1" x14ac:dyDescent="0.3">
      <c r="A198068" s="21"/>
    </row>
    <row r="198074" spans="1:1" s="20" customFormat="1" ht="14.25" customHeight="1" x14ac:dyDescent="0.25"/>
    <row r="198090" spans="1:1" ht="14.25" customHeight="1" x14ac:dyDescent="0.3">
      <c r="A198090" s="21"/>
    </row>
    <row r="198096" spans="1:1" s="20" customFormat="1" ht="14.25" customHeight="1" x14ac:dyDescent="0.25"/>
    <row r="198112" spans="1:1" ht="14.25" customHeight="1" x14ac:dyDescent="0.3">
      <c r="A198112" s="21"/>
    </row>
    <row r="198118" s="20" customFormat="1" ht="14.25" customHeight="1" x14ac:dyDescent="0.25"/>
    <row r="198134" spans="1:1" ht="14.25" customHeight="1" x14ac:dyDescent="0.3">
      <c r="A198134" s="21"/>
    </row>
    <row r="198140" spans="1:1" s="20" customFormat="1" ht="14.25" customHeight="1" x14ac:dyDescent="0.25"/>
    <row r="198156" spans="1:1" ht="14.25" customHeight="1" x14ac:dyDescent="0.3">
      <c r="A198156" s="21"/>
    </row>
    <row r="198162" s="20" customFormat="1" ht="14.25" customHeight="1" x14ac:dyDescent="0.25"/>
    <row r="198178" spans="1:1" ht="14.25" customHeight="1" x14ac:dyDescent="0.3">
      <c r="A198178" s="21"/>
    </row>
    <row r="198184" spans="1:1" s="20" customFormat="1" ht="14.25" customHeight="1" x14ac:dyDescent="0.25"/>
    <row r="198200" spans="1:1" ht="14.25" customHeight="1" x14ac:dyDescent="0.3">
      <c r="A198200" s="21"/>
    </row>
    <row r="198206" spans="1:1" s="20" customFormat="1" ht="14.25" customHeight="1" x14ac:dyDescent="0.25"/>
    <row r="198222" spans="1:1" ht="14.25" customHeight="1" x14ac:dyDescent="0.3">
      <c r="A198222" s="21"/>
    </row>
    <row r="198228" s="20" customFormat="1" ht="14.25" customHeight="1" x14ac:dyDescent="0.25"/>
    <row r="198244" spans="1:1" ht="14.25" customHeight="1" x14ac:dyDescent="0.3">
      <c r="A198244" s="21"/>
    </row>
    <row r="198250" spans="1:1" s="20" customFormat="1" ht="14.25" customHeight="1" x14ac:dyDescent="0.25"/>
    <row r="198266" spans="1:1" ht="14.25" customHeight="1" x14ac:dyDescent="0.3">
      <c r="A198266" s="21"/>
    </row>
    <row r="198272" spans="1:1" s="20" customFormat="1" ht="14.25" customHeight="1" x14ac:dyDescent="0.25"/>
    <row r="198288" spans="1:1" ht="14.25" customHeight="1" x14ac:dyDescent="0.3">
      <c r="A198288" s="21"/>
    </row>
    <row r="198294" s="20" customFormat="1" ht="14.25" customHeight="1" x14ac:dyDescent="0.25"/>
    <row r="198310" spans="1:1" ht="14.25" customHeight="1" x14ac:dyDescent="0.3">
      <c r="A198310" s="21"/>
    </row>
    <row r="198316" spans="1:1" s="20" customFormat="1" ht="14.25" customHeight="1" x14ac:dyDescent="0.25"/>
    <row r="198332" spans="1:1" ht="14.25" customHeight="1" x14ac:dyDescent="0.3">
      <c r="A198332" s="21"/>
    </row>
    <row r="198338" s="20" customFormat="1" ht="14.25" customHeight="1" x14ac:dyDescent="0.25"/>
    <row r="198354" spans="1:1" ht="14.25" customHeight="1" x14ac:dyDescent="0.3">
      <c r="A198354" s="21"/>
    </row>
    <row r="198360" spans="1:1" s="20" customFormat="1" ht="14.25" customHeight="1" x14ac:dyDescent="0.25"/>
    <row r="198376" spans="1:1" ht="14.25" customHeight="1" x14ac:dyDescent="0.3">
      <c r="A198376" s="21"/>
    </row>
    <row r="198382" spans="1:1" s="20" customFormat="1" ht="14.25" customHeight="1" x14ac:dyDescent="0.25"/>
    <row r="198398" spans="1:1" ht="14.25" customHeight="1" x14ac:dyDescent="0.3">
      <c r="A198398" s="21"/>
    </row>
    <row r="198404" s="20" customFormat="1" ht="14.25" customHeight="1" x14ac:dyDescent="0.25"/>
    <row r="198420" spans="1:1" ht="14.25" customHeight="1" x14ac:dyDescent="0.3">
      <c r="A198420" s="21"/>
    </row>
    <row r="198426" spans="1:1" s="20" customFormat="1" ht="14.25" customHeight="1" x14ac:dyDescent="0.25"/>
    <row r="198442" spans="1:1" ht="14.25" customHeight="1" x14ac:dyDescent="0.3">
      <c r="A198442" s="21"/>
    </row>
    <row r="198448" spans="1:1" s="20" customFormat="1" ht="14.25" customHeight="1" x14ac:dyDescent="0.25"/>
    <row r="198464" spans="1:1" ht="14.25" customHeight="1" x14ac:dyDescent="0.3">
      <c r="A198464" s="21"/>
    </row>
    <row r="198470" s="20" customFormat="1" ht="14.25" customHeight="1" x14ac:dyDescent="0.25"/>
    <row r="198486" spans="1:1" ht="14.25" customHeight="1" x14ac:dyDescent="0.3">
      <c r="A198486" s="21"/>
    </row>
    <row r="198492" spans="1:1" s="20" customFormat="1" ht="14.25" customHeight="1" x14ac:dyDescent="0.25"/>
    <row r="198508" spans="1:1" ht="14.25" customHeight="1" x14ac:dyDescent="0.3">
      <c r="A198508" s="21"/>
    </row>
    <row r="198514" s="20" customFormat="1" ht="14.25" customHeight="1" x14ac:dyDescent="0.25"/>
    <row r="198530" spans="1:1" ht="14.25" customHeight="1" x14ac:dyDescent="0.3">
      <c r="A198530" s="21"/>
    </row>
    <row r="198536" spans="1:1" s="20" customFormat="1" ht="14.25" customHeight="1" x14ac:dyDescent="0.25"/>
    <row r="198552" spans="1:1" ht="14.25" customHeight="1" x14ac:dyDescent="0.3">
      <c r="A198552" s="21"/>
    </row>
    <row r="198558" spans="1:1" s="20" customFormat="1" ht="14.25" customHeight="1" x14ac:dyDescent="0.25"/>
    <row r="198574" spans="1:1" ht="14.25" customHeight="1" x14ac:dyDescent="0.3">
      <c r="A198574" s="21"/>
    </row>
    <row r="198580" s="20" customFormat="1" ht="14.25" customHeight="1" x14ac:dyDescent="0.25"/>
    <row r="198596" spans="1:1" ht="14.25" customHeight="1" x14ac:dyDescent="0.3">
      <c r="A198596" s="21"/>
    </row>
    <row r="198602" spans="1:1" s="20" customFormat="1" ht="14.25" customHeight="1" x14ac:dyDescent="0.25"/>
    <row r="198618" spans="1:1" ht="14.25" customHeight="1" x14ac:dyDescent="0.3">
      <c r="A198618" s="21"/>
    </row>
    <row r="198624" spans="1:1" s="20" customFormat="1" ht="14.25" customHeight="1" x14ac:dyDescent="0.25"/>
    <row r="198640" spans="1:1" ht="14.25" customHeight="1" x14ac:dyDescent="0.3">
      <c r="A198640" s="21"/>
    </row>
    <row r="198646" s="20" customFormat="1" ht="14.25" customHeight="1" x14ac:dyDescent="0.25"/>
    <row r="198662" spans="1:1" ht="14.25" customHeight="1" x14ac:dyDescent="0.3">
      <c r="A198662" s="21"/>
    </row>
    <row r="198668" spans="1:1" s="20" customFormat="1" ht="14.25" customHeight="1" x14ac:dyDescent="0.25"/>
    <row r="198684" spans="1:1" ht="14.25" customHeight="1" x14ac:dyDescent="0.3">
      <c r="A198684" s="21"/>
    </row>
    <row r="198690" s="20" customFormat="1" ht="14.25" customHeight="1" x14ac:dyDescent="0.25"/>
    <row r="198706" spans="1:1" ht="14.25" customHeight="1" x14ac:dyDescent="0.3">
      <c r="A198706" s="21"/>
    </row>
    <row r="198712" spans="1:1" s="20" customFormat="1" ht="14.25" customHeight="1" x14ac:dyDescent="0.25"/>
    <row r="198728" spans="1:1" ht="14.25" customHeight="1" x14ac:dyDescent="0.3">
      <c r="A198728" s="21"/>
    </row>
    <row r="198734" spans="1:1" s="20" customFormat="1" ht="14.25" customHeight="1" x14ac:dyDescent="0.25"/>
    <row r="198750" spans="1:1" ht="14.25" customHeight="1" x14ac:dyDescent="0.3">
      <c r="A198750" s="21"/>
    </row>
    <row r="198756" s="20" customFormat="1" ht="14.25" customHeight="1" x14ac:dyDescent="0.25"/>
    <row r="198772" spans="1:1" ht="14.25" customHeight="1" x14ac:dyDescent="0.3">
      <c r="A198772" s="21"/>
    </row>
    <row r="198778" spans="1:1" s="20" customFormat="1" ht="14.25" customHeight="1" x14ac:dyDescent="0.25"/>
    <row r="198794" spans="1:1" ht="14.25" customHeight="1" x14ac:dyDescent="0.3">
      <c r="A198794" s="21"/>
    </row>
    <row r="198800" spans="1:1" s="20" customFormat="1" ht="14.25" customHeight="1" x14ac:dyDescent="0.25"/>
    <row r="198816" spans="1:1" ht="14.25" customHeight="1" x14ac:dyDescent="0.3">
      <c r="A198816" s="21"/>
    </row>
    <row r="198822" s="20" customFormat="1" ht="14.25" customHeight="1" x14ac:dyDescent="0.25"/>
    <row r="198838" spans="1:1" ht="14.25" customHeight="1" x14ac:dyDescent="0.3">
      <c r="A198838" s="21"/>
    </row>
    <row r="198844" spans="1:1" s="20" customFormat="1" ht="14.25" customHeight="1" x14ac:dyDescent="0.25"/>
    <row r="198860" spans="1:1" ht="14.25" customHeight="1" x14ac:dyDescent="0.3">
      <c r="A198860" s="21"/>
    </row>
    <row r="198866" s="20" customFormat="1" ht="14.25" customHeight="1" x14ac:dyDescent="0.25"/>
    <row r="198882" spans="1:1" ht="14.25" customHeight="1" x14ac:dyDescent="0.3">
      <c r="A198882" s="21"/>
    </row>
    <row r="198888" spans="1:1" s="20" customFormat="1" ht="14.25" customHeight="1" x14ac:dyDescent="0.25"/>
    <row r="198904" spans="1:1" ht="14.25" customHeight="1" x14ac:dyDescent="0.3">
      <c r="A198904" s="21"/>
    </row>
    <row r="198910" spans="1:1" s="20" customFormat="1" ht="14.25" customHeight="1" x14ac:dyDescent="0.25"/>
    <row r="198926" spans="1:1" ht="14.25" customHeight="1" x14ac:dyDescent="0.3">
      <c r="A198926" s="21"/>
    </row>
    <row r="198932" s="20" customFormat="1" ht="14.25" customHeight="1" x14ac:dyDescent="0.25"/>
    <row r="198948" spans="1:1" ht="14.25" customHeight="1" x14ac:dyDescent="0.3">
      <c r="A198948" s="21"/>
    </row>
    <row r="198954" spans="1:1" s="20" customFormat="1" ht="14.25" customHeight="1" x14ac:dyDescent="0.25"/>
    <row r="198970" spans="1:1" ht="14.25" customHeight="1" x14ac:dyDescent="0.3">
      <c r="A198970" s="21"/>
    </row>
    <row r="198976" spans="1:1" s="20" customFormat="1" ht="14.25" customHeight="1" x14ac:dyDescent="0.25"/>
    <row r="198992" spans="1:1" ht="14.25" customHeight="1" x14ac:dyDescent="0.3">
      <c r="A198992" s="21"/>
    </row>
    <row r="198998" s="20" customFormat="1" ht="14.25" customHeight="1" x14ac:dyDescent="0.25"/>
    <row r="199014" spans="1:1" ht="14.25" customHeight="1" x14ac:dyDescent="0.3">
      <c r="A199014" s="21"/>
    </row>
    <row r="199020" spans="1:1" s="20" customFormat="1" ht="14.25" customHeight="1" x14ac:dyDescent="0.25"/>
    <row r="199036" spans="1:1" ht="14.25" customHeight="1" x14ac:dyDescent="0.3">
      <c r="A199036" s="21"/>
    </row>
    <row r="199042" s="20" customFormat="1" ht="14.25" customHeight="1" x14ac:dyDescent="0.25"/>
    <row r="199058" spans="1:1" ht="14.25" customHeight="1" x14ac:dyDescent="0.3">
      <c r="A199058" s="21"/>
    </row>
    <row r="199064" spans="1:1" s="20" customFormat="1" ht="14.25" customHeight="1" x14ac:dyDescent="0.25"/>
    <row r="199080" spans="1:1" ht="14.25" customHeight="1" x14ac:dyDescent="0.3">
      <c r="A199080" s="21"/>
    </row>
    <row r="199086" spans="1:1" s="20" customFormat="1" ht="14.25" customHeight="1" x14ac:dyDescent="0.25"/>
    <row r="199102" spans="1:1" ht="14.25" customHeight="1" x14ac:dyDescent="0.3">
      <c r="A199102" s="21"/>
    </row>
    <row r="199108" s="20" customFormat="1" ht="14.25" customHeight="1" x14ac:dyDescent="0.25"/>
    <row r="199124" spans="1:1" ht="14.25" customHeight="1" x14ac:dyDescent="0.3">
      <c r="A199124" s="21"/>
    </row>
    <row r="199130" spans="1:1" s="20" customFormat="1" ht="14.25" customHeight="1" x14ac:dyDescent="0.25"/>
    <row r="199146" spans="1:1" ht="14.25" customHeight="1" x14ac:dyDescent="0.3">
      <c r="A199146" s="21"/>
    </row>
    <row r="199152" spans="1:1" s="20" customFormat="1" ht="14.25" customHeight="1" x14ac:dyDescent="0.25"/>
    <row r="199168" spans="1:1" ht="14.25" customHeight="1" x14ac:dyDescent="0.3">
      <c r="A199168" s="21"/>
    </row>
    <row r="199174" s="20" customFormat="1" ht="14.25" customHeight="1" x14ac:dyDescent="0.25"/>
    <row r="199190" spans="1:1" ht="14.25" customHeight="1" x14ac:dyDescent="0.3">
      <c r="A199190" s="21"/>
    </row>
    <row r="199196" spans="1:1" s="20" customFormat="1" ht="14.25" customHeight="1" x14ac:dyDescent="0.25"/>
    <row r="199212" spans="1:1" ht="14.25" customHeight="1" x14ac:dyDescent="0.3">
      <c r="A199212" s="21"/>
    </row>
    <row r="199218" s="20" customFormat="1" ht="14.25" customHeight="1" x14ac:dyDescent="0.25"/>
    <row r="199234" spans="1:1" ht="14.25" customHeight="1" x14ac:dyDescent="0.3">
      <c r="A199234" s="21"/>
    </row>
    <row r="199240" spans="1:1" s="20" customFormat="1" ht="14.25" customHeight="1" x14ac:dyDescent="0.25"/>
    <row r="199256" spans="1:1" ht="14.25" customHeight="1" x14ac:dyDescent="0.3">
      <c r="A199256" s="21"/>
    </row>
    <row r="199262" spans="1:1" s="20" customFormat="1" ht="14.25" customHeight="1" x14ac:dyDescent="0.25"/>
    <row r="199278" spans="1:1" ht="14.25" customHeight="1" x14ac:dyDescent="0.3">
      <c r="A199278" s="21"/>
    </row>
    <row r="199284" s="20" customFormat="1" ht="14.25" customHeight="1" x14ac:dyDescent="0.25"/>
    <row r="199300" spans="1:1" ht="14.25" customHeight="1" x14ac:dyDescent="0.3">
      <c r="A199300" s="21"/>
    </row>
    <row r="199306" spans="1:1" s="20" customFormat="1" ht="14.25" customHeight="1" x14ac:dyDescent="0.25"/>
    <row r="199322" spans="1:1" ht="14.25" customHeight="1" x14ac:dyDescent="0.3">
      <c r="A199322" s="21"/>
    </row>
    <row r="199328" spans="1:1" s="20" customFormat="1" ht="14.25" customHeight="1" x14ac:dyDescent="0.25"/>
    <row r="199344" spans="1:1" ht="14.25" customHeight="1" x14ac:dyDescent="0.3">
      <c r="A199344" s="21"/>
    </row>
    <row r="199350" s="20" customFormat="1" ht="14.25" customHeight="1" x14ac:dyDescent="0.25"/>
    <row r="199366" spans="1:1" ht="14.25" customHeight="1" x14ac:dyDescent="0.3">
      <c r="A199366" s="21"/>
    </row>
    <row r="199372" spans="1:1" s="20" customFormat="1" ht="14.25" customHeight="1" x14ac:dyDescent="0.25"/>
    <row r="199388" spans="1:1" ht="14.25" customHeight="1" x14ac:dyDescent="0.3">
      <c r="A199388" s="21"/>
    </row>
    <row r="199394" s="20" customFormat="1" ht="14.25" customHeight="1" x14ac:dyDescent="0.25"/>
    <row r="199410" spans="1:1" ht="14.25" customHeight="1" x14ac:dyDescent="0.3">
      <c r="A199410" s="21"/>
    </row>
    <row r="199416" spans="1:1" s="20" customFormat="1" ht="14.25" customHeight="1" x14ac:dyDescent="0.25"/>
    <row r="199432" spans="1:1" ht="14.25" customHeight="1" x14ac:dyDescent="0.3">
      <c r="A199432" s="21"/>
    </row>
    <row r="199438" spans="1:1" s="20" customFormat="1" ht="14.25" customHeight="1" x14ac:dyDescent="0.25"/>
    <row r="199454" spans="1:1" ht="14.25" customHeight="1" x14ac:dyDescent="0.3">
      <c r="A199454" s="21"/>
    </row>
    <row r="199460" s="20" customFormat="1" ht="14.25" customHeight="1" x14ac:dyDescent="0.25"/>
    <row r="199476" spans="1:1" ht="14.25" customHeight="1" x14ac:dyDescent="0.3">
      <c r="A199476" s="21"/>
    </row>
    <row r="199482" spans="1:1" s="20" customFormat="1" ht="14.25" customHeight="1" x14ac:dyDescent="0.25"/>
    <row r="199498" spans="1:1" ht="14.25" customHeight="1" x14ac:dyDescent="0.3">
      <c r="A199498" s="21"/>
    </row>
    <row r="199504" spans="1:1" s="20" customFormat="1" ht="14.25" customHeight="1" x14ac:dyDescent="0.25"/>
    <row r="199520" spans="1:1" ht="14.25" customHeight="1" x14ac:dyDescent="0.3">
      <c r="A199520" s="21"/>
    </row>
    <row r="199526" s="20" customFormat="1" ht="14.25" customHeight="1" x14ac:dyDescent="0.25"/>
    <row r="199542" spans="1:1" ht="14.25" customHeight="1" x14ac:dyDescent="0.3">
      <c r="A199542" s="21"/>
    </row>
    <row r="199548" spans="1:1" s="20" customFormat="1" ht="14.25" customHeight="1" x14ac:dyDescent="0.25"/>
    <row r="199564" spans="1:1" ht="14.25" customHeight="1" x14ac:dyDescent="0.3">
      <c r="A199564" s="21"/>
    </row>
    <row r="199570" s="20" customFormat="1" ht="14.25" customHeight="1" x14ac:dyDescent="0.25"/>
    <row r="199586" spans="1:1" ht="14.25" customHeight="1" x14ac:dyDescent="0.3">
      <c r="A199586" s="21"/>
    </row>
    <row r="199592" spans="1:1" s="20" customFormat="1" ht="14.25" customHeight="1" x14ac:dyDescent="0.25"/>
    <row r="199608" spans="1:1" ht="14.25" customHeight="1" x14ac:dyDescent="0.3">
      <c r="A199608" s="21"/>
    </row>
    <row r="199614" spans="1:1" s="20" customFormat="1" ht="14.25" customHeight="1" x14ac:dyDescent="0.25"/>
    <row r="199630" spans="1:1" ht="14.25" customHeight="1" x14ac:dyDescent="0.3">
      <c r="A199630" s="21"/>
    </row>
    <row r="199636" s="20" customFormat="1" ht="14.25" customHeight="1" x14ac:dyDescent="0.25"/>
    <row r="199652" spans="1:1" ht="14.25" customHeight="1" x14ac:dyDescent="0.3">
      <c r="A199652" s="21"/>
    </row>
    <row r="199658" spans="1:1" s="20" customFormat="1" ht="14.25" customHeight="1" x14ac:dyDescent="0.25"/>
    <row r="199674" spans="1:1" ht="14.25" customHeight="1" x14ac:dyDescent="0.3">
      <c r="A199674" s="21"/>
    </row>
    <row r="199680" spans="1:1" s="20" customFormat="1" ht="14.25" customHeight="1" x14ac:dyDescent="0.25"/>
    <row r="199696" spans="1:1" ht="14.25" customHeight="1" x14ac:dyDescent="0.3">
      <c r="A199696" s="21"/>
    </row>
    <row r="199702" s="20" customFormat="1" ht="14.25" customHeight="1" x14ac:dyDescent="0.25"/>
    <row r="199718" spans="1:1" ht="14.25" customHeight="1" x14ac:dyDescent="0.3">
      <c r="A199718" s="21"/>
    </row>
    <row r="199724" spans="1:1" s="20" customFormat="1" ht="14.25" customHeight="1" x14ac:dyDescent="0.25"/>
    <row r="199740" spans="1:1" ht="14.25" customHeight="1" x14ac:dyDescent="0.3">
      <c r="A199740" s="21"/>
    </row>
    <row r="199746" s="20" customFormat="1" ht="14.25" customHeight="1" x14ac:dyDescent="0.25"/>
    <row r="199762" spans="1:1" ht="14.25" customHeight="1" x14ac:dyDescent="0.3">
      <c r="A199762" s="21"/>
    </row>
    <row r="199768" spans="1:1" s="20" customFormat="1" ht="14.25" customHeight="1" x14ac:dyDescent="0.25"/>
    <row r="199784" spans="1:1" ht="14.25" customHeight="1" x14ac:dyDescent="0.3">
      <c r="A199784" s="21"/>
    </row>
    <row r="199790" spans="1:1" s="20" customFormat="1" ht="14.25" customHeight="1" x14ac:dyDescent="0.25"/>
    <row r="199806" spans="1:1" ht="14.25" customHeight="1" x14ac:dyDescent="0.3">
      <c r="A199806" s="21"/>
    </row>
    <row r="199812" s="20" customFormat="1" ht="14.25" customHeight="1" x14ac:dyDescent="0.25"/>
    <row r="199828" spans="1:1" ht="14.25" customHeight="1" x14ac:dyDescent="0.3">
      <c r="A199828" s="21"/>
    </row>
    <row r="199834" spans="1:1" s="20" customFormat="1" ht="14.25" customHeight="1" x14ac:dyDescent="0.25"/>
    <row r="199850" spans="1:1" ht="14.25" customHeight="1" x14ac:dyDescent="0.3">
      <c r="A199850" s="21"/>
    </row>
    <row r="199856" spans="1:1" s="20" customFormat="1" ht="14.25" customHeight="1" x14ac:dyDescent="0.25"/>
    <row r="199872" spans="1:1" ht="14.25" customHeight="1" x14ac:dyDescent="0.3">
      <c r="A199872" s="21"/>
    </row>
    <row r="199878" s="20" customFormat="1" ht="14.25" customHeight="1" x14ac:dyDescent="0.25"/>
    <row r="199894" spans="1:1" ht="14.25" customHeight="1" x14ac:dyDescent="0.3">
      <c r="A199894" s="21"/>
    </row>
    <row r="199900" spans="1:1" s="20" customFormat="1" ht="14.25" customHeight="1" x14ac:dyDescent="0.25"/>
    <row r="199916" spans="1:1" ht="14.25" customHeight="1" x14ac:dyDescent="0.3">
      <c r="A199916" s="21"/>
    </row>
    <row r="199922" s="20" customFormat="1" ht="14.25" customHeight="1" x14ac:dyDescent="0.25"/>
    <row r="199938" spans="1:1" ht="14.25" customHeight="1" x14ac:dyDescent="0.3">
      <c r="A199938" s="21"/>
    </row>
    <row r="199944" spans="1:1" s="20" customFormat="1" ht="14.25" customHeight="1" x14ac:dyDescent="0.25"/>
    <row r="199960" spans="1:1" ht="14.25" customHeight="1" x14ac:dyDescent="0.3">
      <c r="A199960" s="21"/>
    </row>
    <row r="199966" spans="1:1" s="20" customFormat="1" ht="14.25" customHeight="1" x14ac:dyDescent="0.25"/>
    <row r="199982" spans="1:1" ht="14.25" customHeight="1" x14ac:dyDescent="0.3">
      <c r="A199982" s="21"/>
    </row>
    <row r="199988" s="20" customFormat="1" ht="14.25" customHeight="1" x14ac:dyDescent="0.25"/>
    <row r="200004" spans="1:1" ht="14.25" customHeight="1" x14ac:dyDescent="0.3">
      <c r="A200004" s="21"/>
    </row>
    <row r="200010" spans="1:1" s="20" customFormat="1" ht="14.25" customHeight="1" x14ac:dyDescent="0.25"/>
    <row r="200026" spans="1:1" ht="14.25" customHeight="1" x14ac:dyDescent="0.3">
      <c r="A200026" s="21"/>
    </row>
    <row r="200032" spans="1:1" s="20" customFormat="1" ht="14.25" customHeight="1" x14ac:dyDescent="0.25"/>
    <row r="200048" spans="1:1" ht="14.25" customHeight="1" x14ac:dyDescent="0.3">
      <c r="A200048" s="21"/>
    </row>
    <row r="200054" s="20" customFormat="1" ht="14.25" customHeight="1" x14ac:dyDescent="0.25"/>
    <row r="200070" spans="1:1" ht="14.25" customHeight="1" x14ac:dyDescent="0.3">
      <c r="A200070" s="21"/>
    </row>
    <row r="200076" spans="1:1" s="20" customFormat="1" ht="14.25" customHeight="1" x14ac:dyDescent="0.25"/>
    <row r="200092" spans="1:1" ht="14.25" customHeight="1" x14ac:dyDescent="0.3">
      <c r="A200092" s="21"/>
    </row>
    <row r="200098" s="20" customFormat="1" ht="14.25" customHeight="1" x14ac:dyDescent="0.25"/>
    <row r="200114" spans="1:1" ht="14.25" customHeight="1" x14ac:dyDescent="0.3">
      <c r="A200114" s="21"/>
    </row>
    <row r="200120" spans="1:1" s="20" customFormat="1" ht="14.25" customHeight="1" x14ac:dyDescent="0.25"/>
    <row r="200136" spans="1:1" ht="14.25" customHeight="1" x14ac:dyDescent="0.3">
      <c r="A200136" s="21"/>
    </row>
    <row r="200142" spans="1:1" s="20" customFormat="1" ht="14.25" customHeight="1" x14ac:dyDescent="0.25"/>
    <row r="200158" spans="1:1" ht="14.25" customHeight="1" x14ac:dyDescent="0.3">
      <c r="A200158" s="21"/>
    </row>
    <row r="200164" s="20" customFormat="1" ht="14.25" customHeight="1" x14ac:dyDescent="0.25"/>
    <row r="200180" spans="1:1" ht="14.25" customHeight="1" x14ac:dyDescent="0.3">
      <c r="A200180" s="21"/>
    </row>
    <row r="200186" spans="1:1" s="20" customFormat="1" ht="14.25" customHeight="1" x14ac:dyDescent="0.25"/>
    <row r="200202" spans="1:1" ht="14.25" customHeight="1" x14ac:dyDescent="0.3">
      <c r="A200202" s="21"/>
    </row>
    <row r="200208" spans="1:1" s="20" customFormat="1" ht="14.25" customHeight="1" x14ac:dyDescent="0.25"/>
    <row r="200224" spans="1:1" ht="14.25" customHeight="1" x14ac:dyDescent="0.3">
      <c r="A200224" s="21"/>
    </row>
    <row r="200230" s="20" customFormat="1" ht="14.25" customHeight="1" x14ac:dyDescent="0.25"/>
    <row r="200246" spans="1:1" ht="14.25" customHeight="1" x14ac:dyDescent="0.3">
      <c r="A200246" s="21"/>
    </row>
    <row r="200252" spans="1:1" s="20" customFormat="1" ht="14.25" customHeight="1" x14ac:dyDescent="0.25"/>
    <row r="200268" spans="1:1" ht="14.25" customHeight="1" x14ac:dyDescent="0.3">
      <c r="A200268" s="21"/>
    </row>
    <row r="200274" s="20" customFormat="1" ht="14.25" customHeight="1" x14ac:dyDescent="0.25"/>
    <row r="200290" spans="1:1" ht="14.25" customHeight="1" x14ac:dyDescent="0.3">
      <c r="A200290" s="21"/>
    </row>
    <row r="200296" spans="1:1" s="20" customFormat="1" ht="14.25" customHeight="1" x14ac:dyDescent="0.25"/>
    <row r="200312" spans="1:1" ht="14.25" customHeight="1" x14ac:dyDescent="0.3">
      <c r="A200312" s="21"/>
    </row>
    <row r="200318" spans="1:1" s="20" customFormat="1" ht="14.25" customHeight="1" x14ac:dyDescent="0.25"/>
    <row r="200334" spans="1:1" ht="14.25" customHeight="1" x14ac:dyDescent="0.3">
      <c r="A200334" s="21"/>
    </row>
    <row r="200340" s="20" customFormat="1" ht="14.25" customHeight="1" x14ac:dyDescent="0.25"/>
    <row r="200356" spans="1:1" ht="14.25" customHeight="1" x14ac:dyDescent="0.3">
      <c r="A200356" s="21"/>
    </row>
    <row r="200362" spans="1:1" s="20" customFormat="1" ht="14.25" customHeight="1" x14ac:dyDescent="0.25"/>
    <row r="200378" spans="1:1" ht="14.25" customHeight="1" x14ac:dyDescent="0.3">
      <c r="A200378" s="21"/>
    </row>
    <row r="200384" spans="1:1" s="20" customFormat="1" ht="14.25" customHeight="1" x14ac:dyDescent="0.25"/>
    <row r="200400" spans="1:1" ht="14.25" customHeight="1" x14ac:dyDescent="0.3">
      <c r="A200400" s="21"/>
    </row>
    <row r="200406" s="20" customFormat="1" ht="14.25" customHeight="1" x14ac:dyDescent="0.25"/>
    <row r="200422" spans="1:1" ht="14.25" customHeight="1" x14ac:dyDescent="0.3">
      <c r="A200422" s="21"/>
    </row>
    <row r="200428" spans="1:1" s="20" customFormat="1" ht="14.25" customHeight="1" x14ac:dyDescent="0.25"/>
    <row r="200444" spans="1:1" ht="14.25" customHeight="1" x14ac:dyDescent="0.3">
      <c r="A200444" s="21"/>
    </row>
    <row r="200450" s="20" customFormat="1" ht="14.25" customHeight="1" x14ac:dyDescent="0.25"/>
    <row r="200466" spans="1:1" ht="14.25" customHeight="1" x14ac:dyDescent="0.3">
      <c r="A200466" s="21"/>
    </row>
    <row r="200472" spans="1:1" s="20" customFormat="1" ht="14.25" customHeight="1" x14ac:dyDescent="0.25"/>
    <row r="200488" spans="1:1" ht="14.25" customHeight="1" x14ac:dyDescent="0.3">
      <c r="A200488" s="21"/>
    </row>
    <row r="200494" spans="1:1" s="20" customFormat="1" ht="14.25" customHeight="1" x14ac:dyDescent="0.25"/>
    <row r="200510" spans="1:1" ht="14.25" customHeight="1" x14ac:dyDescent="0.3">
      <c r="A200510" s="21"/>
    </row>
    <row r="200516" s="20" customFormat="1" ht="14.25" customHeight="1" x14ac:dyDescent="0.25"/>
    <row r="200532" spans="1:1" ht="14.25" customHeight="1" x14ac:dyDescent="0.3">
      <c r="A200532" s="21"/>
    </row>
    <row r="200538" spans="1:1" s="20" customFormat="1" ht="14.25" customHeight="1" x14ac:dyDescent="0.25"/>
    <row r="200554" spans="1:1" ht="14.25" customHeight="1" x14ac:dyDescent="0.3">
      <c r="A200554" s="21"/>
    </row>
    <row r="200560" spans="1:1" s="20" customFormat="1" ht="14.25" customHeight="1" x14ac:dyDescent="0.25"/>
    <row r="200576" spans="1:1" ht="14.25" customHeight="1" x14ac:dyDescent="0.3">
      <c r="A200576" s="21"/>
    </row>
    <row r="200582" s="20" customFormat="1" ht="14.25" customHeight="1" x14ac:dyDescent="0.25"/>
    <row r="200598" spans="1:1" ht="14.25" customHeight="1" x14ac:dyDescent="0.3">
      <c r="A200598" s="21"/>
    </row>
    <row r="200604" spans="1:1" s="20" customFormat="1" ht="14.25" customHeight="1" x14ac:dyDescent="0.25"/>
    <row r="200620" spans="1:1" ht="14.25" customHeight="1" x14ac:dyDescent="0.3">
      <c r="A200620" s="21"/>
    </row>
    <row r="200626" s="20" customFormat="1" ht="14.25" customHeight="1" x14ac:dyDescent="0.25"/>
    <row r="200642" spans="1:1" ht="14.25" customHeight="1" x14ac:dyDescent="0.3">
      <c r="A200642" s="21"/>
    </row>
    <row r="200648" spans="1:1" s="20" customFormat="1" ht="14.25" customHeight="1" x14ac:dyDescent="0.25"/>
    <row r="200664" spans="1:1" ht="14.25" customHeight="1" x14ac:dyDescent="0.3">
      <c r="A200664" s="21"/>
    </row>
    <row r="200670" spans="1:1" s="20" customFormat="1" ht="14.25" customHeight="1" x14ac:dyDescent="0.25"/>
    <row r="200686" spans="1:1" ht="14.25" customHeight="1" x14ac:dyDescent="0.3">
      <c r="A200686" s="21"/>
    </row>
    <row r="200692" s="20" customFormat="1" ht="14.25" customHeight="1" x14ac:dyDescent="0.25"/>
    <row r="200708" spans="1:1" ht="14.25" customHeight="1" x14ac:dyDescent="0.3">
      <c r="A200708" s="21"/>
    </row>
    <row r="200714" spans="1:1" s="20" customFormat="1" ht="14.25" customHeight="1" x14ac:dyDescent="0.25"/>
    <row r="200730" spans="1:1" ht="14.25" customHeight="1" x14ac:dyDescent="0.3">
      <c r="A200730" s="21"/>
    </row>
    <row r="200736" spans="1:1" s="20" customFormat="1" ht="14.25" customHeight="1" x14ac:dyDescent="0.25"/>
    <row r="200752" spans="1:1" ht="14.25" customHeight="1" x14ac:dyDescent="0.3">
      <c r="A200752" s="21"/>
    </row>
    <row r="200758" s="20" customFormat="1" ht="14.25" customHeight="1" x14ac:dyDescent="0.25"/>
    <row r="200774" spans="1:1" ht="14.25" customHeight="1" x14ac:dyDescent="0.3">
      <c r="A200774" s="21"/>
    </row>
    <row r="200780" spans="1:1" s="20" customFormat="1" ht="14.25" customHeight="1" x14ac:dyDescent="0.25"/>
    <row r="200796" spans="1:1" ht="14.25" customHeight="1" x14ac:dyDescent="0.3">
      <c r="A200796" s="21"/>
    </row>
    <row r="200802" s="20" customFormat="1" ht="14.25" customHeight="1" x14ac:dyDescent="0.25"/>
    <row r="200818" spans="1:1" ht="14.25" customHeight="1" x14ac:dyDescent="0.3">
      <c r="A200818" s="21"/>
    </row>
    <row r="200824" spans="1:1" s="20" customFormat="1" ht="14.25" customHeight="1" x14ac:dyDescent="0.25"/>
    <row r="200840" spans="1:1" ht="14.25" customHeight="1" x14ac:dyDescent="0.3">
      <c r="A200840" s="21"/>
    </row>
    <row r="200846" spans="1:1" s="20" customFormat="1" ht="14.25" customHeight="1" x14ac:dyDescent="0.25"/>
    <row r="200862" spans="1:1" ht="14.25" customHeight="1" x14ac:dyDescent="0.3">
      <c r="A200862" s="21"/>
    </row>
    <row r="200868" s="20" customFormat="1" ht="14.25" customHeight="1" x14ac:dyDescent="0.25"/>
    <row r="200884" spans="1:1" ht="14.25" customHeight="1" x14ac:dyDescent="0.3">
      <c r="A200884" s="21"/>
    </row>
    <row r="200890" spans="1:1" s="20" customFormat="1" ht="14.25" customHeight="1" x14ac:dyDescent="0.25"/>
    <row r="200906" spans="1:1" ht="14.25" customHeight="1" x14ac:dyDescent="0.3">
      <c r="A200906" s="21"/>
    </row>
    <row r="200912" spans="1:1" s="20" customFormat="1" ht="14.25" customHeight="1" x14ac:dyDescent="0.25"/>
    <row r="200928" spans="1:1" ht="14.25" customHeight="1" x14ac:dyDescent="0.3">
      <c r="A200928" s="21"/>
    </row>
    <row r="200934" s="20" customFormat="1" ht="14.25" customHeight="1" x14ac:dyDescent="0.25"/>
    <row r="200950" spans="1:1" ht="14.25" customHeight="1" x14ac:dyDescent="0.3">
      <c r="A200950" s="21"/>
    </row>
    <row r="200956" spans="1:1" s="20" customFormat="1" ht="14.25" customHeight="1" x14ac:dyDescent="0.25"/>
    <row r="200972" spans="1:1" ht="14.25" customHeight="1" x14ac:dyDescent="0.3">
      <c r="A200972" s="21"/>
    </row>
    <row r="200978" s="20" customFormat="1" ht="14.25" customHeight="1" x14ac:dyDescent="0.25"/>
    <row r="200994" spans="1:1" ht="14.25" customHeight="1" x14ac:dyDescent="0.3">
      <c r="A200994" s="21"/>
    </row>
    <row r="201000" spans="1:1" s="20" customFormat="1" ht="14.25" customHeight="1" x14ac:dyDescent="0.25"/>
    <row r="201016" spans="1:1" ht="14.25" customHeight="1" x14ac:dyDescent="0.3">
      <c r="A201016" s="21"/>
    </row>
    <row r="201022" spans="1:1" s="20" customFormat="1" ht="14.25" customHeight="1" x14ac:dyDescent="0.25"/>
    <row r="201038" spans="1:1" ht="14.25" customHeight="1" x14ac:dyDescent="0.3">
      <c r="A201038" s="21"/>
    </row>
    <row r="201044" s="20" customFormat="1" ht="14.25" customHeight="1" x14ac:dyDescent="0.25"/>
    <row r="201060" spans="1:1" ht="14.25" customHeight="1" x14ac:dyDescent="0.3">
      <c r="A201060" s="21"/>
    </row>
    <row r="201066" spans="1:1" s="20" customFormat="1" ht="14.25" customHeight="1" x14ac:dyDescent="0.25"/>
    <row r="201082" spans="1:1" ht="14.25" customHeight="1" x14ac:dyDescent="0.3">
      <c r="A201082" s="21"/>
    </row>
    <row r="201088" spans="1:1" s="20" customFormat="1" ht="14.25" customHeight="1" x14ac:dyDescent="0.25"/>
    <row r="201104" spans="1:1" ht="14.25" customHeight="1" x14ac:dyDescent="0.3">
      <c r="A201104" s="21"/>
    </row>
    <row r="201110" s="20" customFormat="1" ht="14.25" customHeight="1" x14ac:dyDescent="0.25"/>
    <row r="201126" spans="1:1" ht="14.25" customHeight="1" x14ac:dyDescent="0.3">
      <c r="A201126" s="21"/>
    </row>
    <row r="201132" spans="1:1" s="20" customFormat="1" ht="14.25" customHeight="1" x14ac:dyDescent="0.25"/>
    <row r="201148" spans="1:1" ht="14.25" customHeight="1" x14ac:dyDescent="0.3">
      <c r="A201148" s="21"/>
    </row>
    <row r="201154" s="20" customFormat="1" ht="14.25" customHeight="1" x14ac:dyDescent="0.25"/>
    <row r="201170" spans="1:1" ht="14.25" customHeight="1" x14ac:dyDescent="0.3">
      <c r="A201170" s="21"/>
    </row>
    <row r="201176" spans="1:1" s="20" customFormat="1" ht="14.25" customHeight="1" x14ac:dyDescent="0.25"/>
    <row r="201192" spans="1:1" ht="14.25" customHeight="1" x14ac:dyDescent="0.3">
      <c r="A201192" s="21"/>
    </row>
    <row r="201198" spans="1:1" s="20" customFormat="1" ht="14.25" customHeight="1" x14ac:dyDescent="0.25"/>
    <row r="201214" spans="1:1" ht="14.25" customHeight="1" x14ac:dyDescent="0.3">
      <c r="A201214" s="21"/>
    </row>
    <row r="201220" s="20" customFormat="1" ht="14.25" customHeight="1" x14ac:dyDescent="0.25"/>
    <row r="201236" spans="1:1" ht="14.25" customHeight="1" x14ac:dyDescent="0.3">
      <c r="A201236" s="21"/>
    </row>
    <row r="201242" spans="1:1" s="20" customFormat="1" ht="14.25" customHeight="1" x14ac:dyDescent="0.25"/>
    <row r="201258" spans="1:1" ht="14.25" customHeight="1" x14ac:dyDescent="0.3">
      <c r="A201258" s="21"/>
    </row>
    <row r="201264" spans="1:1" s="20" customFormat="1" ht="14.25" customHeight="1" x14ac:dyDescent="0.25"/>
    <row r="201280" spans="1:1" ht="14.25" customHeight="1" x14ac:dyDescent="0.3">
      <c r="A201280" s="21"/>
    </row>
    <row r="201286" s="20" customFormat="1" ht="14.25" customHeight="1" x14ac:dyDescent="0.25"/>
    <row r="201302" spans="1:1" ht="14.25" customHeight="1" x14ac:dyDescent="0.3">
      <c r="A201302" s="21"/>
    </row>
    <row r="201308" spans="1:1" s="20" customFormat="1" ht="14.25" customHeight="1" x14ac:dyDescent="0.25"/>
    <row r="201324" spans="1:1" ht="14.25" customHeight="1" x14ac:dyDescent="0.3">
      <c r="A201324" s="21"/>
    </row>
    <row r="201330" s="20" customFormat="1" ht="14.25" customHeight="1" x14ac:dyDescent="0.25"/>
    <row r="201346" spans="1:1" ht="14.25" customHeight="1" x14ac:dyDescent="0.3">
      <c r="A201346" s="21"/>
    </row>
    <row r="201352" spans="1:1" s="20" customFormat="1" ht="14.25" customHeight="1" x14ac:dyDescent="0.25"/>
    <row r="201368" spans="1:1" ht="14.25" customHeight="1" x14ac:dyDescent="0.3">
      <c r="A201368" s="21"/>
    </row>
    <row r="201374" spans="1:1" s="20" customFormat="1" ht="14.25" customHeight="1" x14ac:dyDescent="0.25"/>
    <row r="201390" spans="1:1" ht="14.25" customHeight="1" x14ac:dyDescent="0.3">
      <c r="A201390" s="21"/>
    </row>
    <row r="201396" s="20" customFormat="1" ht="14.25" customHeight="1" x14ac:dyDescent="0.25"/>
    <row r="201412" spans="1:1" ht="14.25" customHeight="1" x14ac:dyDescent="0.3">
      <c r="A201412" s="21"/>
    </row>
    <row r="201418" spans="1:1" s="20" customFormat="1" ht="14.25" customHeight="1" x14ac:dyDescent="0.25"/>
    <row r="201434" spans="1:1" ht="14.25" customHeight="1" x14ac:dyDescent="0.3">
      <c r="A201434" s="21"/>
    </row>
    <row r="201440" spans="1:1" s="20" customFormat="1" ht="14.25" customHeight="1" x14ac:dyDescent="0.25"/>
    <row r="201456" spans="1:1" ht="14.25" customHeight="1" x14ac:dyDescent="0.3">
      <c r="A201456" s="21"/>
    </row>
    <row r="201462" s="20" customFormat="1" ht="14.25" customHeight="1" x14ac:dyDescent="0.25"/>
    <row r="201478" spans="1:1" ht="14.25" customHeight="1" x14ac:dyDescent="0.3">
      <c r="A201478" s="21"/>
    </row>
    <row r="201484" spans="1:1" s="20" customFormat="1" ht="14.25" customHeight="1" x14ac:dyDescent="0.25"/>
    <row r="201500" spans="1:1" ht="14.25" customHeight="1" x14ac:dyDescent="0.3">
      <c r="A201500" s="21"/>
    </row>
    <row r="201506" s="20" customFormat="1" ht="14.25" customHeight="1" x14ac:dyDescent="0.25"/>
    <row r="201522" spans="1:1" ht="14.25" customHeight="1" x14ac:dyDescent="0.3">
      <c r="A201522" s="21"/>
    </row>
    <row r="201528" spans="1:1" s="20" customFormat="1" ht="14.25" customHeight="1" x14ac:dyDescent="0.25"/>
    <row r="201544" spans="1:1" ht="14.25" customHeight="1" x14ac:dyDescent="0.3">
      <c r="A201544" s="21"/>
    </row>
    <row r="201550" spans="1:1" s="20" customFormat="1" ht="14.25" customHeight="1" x14ac:dyDescent="0.25"/>
    <row r="201566" spans="1:1" ht="14.25" customHeight="1" x14ac:dyDescent="0.3">
      <c r="A201566" s="21"/>
    </row>
    <row r="201572" s="20" customFormat="1" ht="14.25" customHeight="1" x14ac:dyDescent="0.25"/>
    <row r="201588" spans="1:1" ht="14.25" customHeight="1" x14ac:dyDescent="0.3">
      <c r="A201588" s="21"/>
    </row>
    <row r="201594" spans="1:1" s="20" customFormat="1" ht="14.25" customHeight="1" x14ac:dyDescent="0.25"/>
    <row r="201610" spans="1:1" ht="14.25" customHeight="1" x14ac:dyDescent="0.3">
      <c r="A201610" s="21"/>
    </row>
    <row r="201616" spans="1:1" s="20" customFormat="1" ht="14.25" customHeight="1" x14ac:dyDescent="0.25"/>
    <row r="201632" spans="1:1" ht="14.25" customHeight="1" x14ac:dyDescent="0.3">
      <c r="A201632" s="21"/>
    </row>
    <row r="201638" s="20" customFormat="1" ht="14.25" customHeight="1" x14ac:dyDescent="0.25"/>
    <row r="201654" spans="1:1" ht="14.25" customHeight="1" x14ac:dyDescent="0.3">
      <c r="A201654" s="21"/>
    </row>
    <row r="201660" spans="1:1" s="20" customFormat="1" ht="14.25" customHeight="1" x14ac:dyDescent="0.25"/>
    <row r="201676" spans="1:1" ht="14.25" customHeight="1" x14ac:dyDescent="0.3">
      <c r="A201676" s="21"/>
    </row>
    <row r="201682" s="20" customFormat="1" ht="14.25" customHeight="1" x14ac:dyDescent="0.25"/>
    <row r="201698" spans="1:1" ht="14.25" customHeight="1" x14ac:dyDescent="0.3">
      <c r="A201698" s="21"/>
    </row>
    <row r="201704" spans="1:1" s="20" customFormat="1" ht="14.25" customHeight="1" x14ac:dyDescent="0.25"/>
    <row r="201720" spans="1:1" ht="14.25" customHeight="1" x14ac:dyDescent="0.3">
      <c r="A201720" s="21"/>
    </row>
    <row r="201726" spans="1:1" s="20" customFormat="1" ht="14.25" customHeight="1" x14ac:dyDescent="0.25"/>
    <row r="201742" spans="1:1" ht="14.25" customHeight="1" x14ac:dyDescent="0.3">
      <c r="A201742" s="21"/>
    </row>
    <row r="201748" s="20" customFormat="1" ht="14.25" customHeight="1" x14ac:dyDescent="0.25"/>
    <row r="201764" spans="1:1" ht="14.25" customHeight="1" x14ac:dyDescent="0.3">
      <c r="A201764" s="21"/>
    </row>
    <row r="201770" spans="1:1" s="20" customFormat="1" ht="14.25" customHeight="1" x14ac:dyDescent="0.25"/>
    <row r="201786" spans="1:1" ht="14.25" customHeight="1" x14ac:dyDescent="0.3">
      <c r="A201786" s="21"/>
    </row>
    <row r="201792" spans="1:1" s="20" customFormat="1" ht="14.25" customHeight="1" x14ac:dyDescent="0.25"/>
    <row r="201808" spans="1:1" ht="14.25" customHeight="1" x14ac:dyDescent="0.3">
      <c r="A201808" s="21"/>
    </row>
    <row r="201814" s="20" customFormat="1" ht="14.25" customHeight="1" x14ac:dyDescent="0.25"/>
    <row r="201830" spans="1:1" ht="14.25" customHeight="1" x14ac:dyDescent="0.3">
      <c r="A201830" s="21"/>
    </row>
    <row r="201836" spans="1:1" s="20" customFormat="1" ht="14.25" customHeight="1" x14ac:dyDescent="0.25"/>
    <row r="201852" spans="1:1" ht="14.25" customHeight="1" x14ac:dyDescent="0.3">
      <c r="A201852" s="21"/>
    </row>
    <row r="201858" s="20" customFormat="1" ht="14.25" customHeight="1" x14ac:dyDescent="0.25"/>
    <row r="201874" spans="1:1" ht="14.25" customHeight="1" x14ac:dyDescent="0.3">
      <c r="A201874" s="21"/>
    </row>
    <row r="201880" spans="1:1" s="20" customFormat="1" ht="14.25" customHeight="1" x14ac:dyDescent="0.25"/>
    <row r="201896" spans="1:1" ht="14.25" customHeight="1" x14ac:dyDescent="0.3">
      <c r="A201896" s="21"/>
    </row>
    <row r="201902" spans="1:1" s="20" customFormat="1" ht="14.25" customHeight="1" x14ac:dyDescent="0.25"/>
    <row r="201918" spans="1:1" ht="14.25" customHeight="1" x14ac:dyDescent="0.3">
      <c r="A201918" s="21"/>
    </row>
    <row r="201924" s="20" customFormat="1" ht="14.25" customHeight="1" x14ac:dyDescent="0.25"/>
    <row r="201940" spans="1:1" ht="14.25" customHeight="1" x14ac:dyDescent="0.3">
      <c r="A201940" s="21"/>
    </row>
    <row r="201946" spans="1:1" s="20" customFormat="1" ht="14.25" customHeight="1" x14ac:dyDescent="0.25"/>
    <row r="201962" spans="1:1" ht="14.25" customHeight="1" x14ac:dyDescent="0.3">
      <c r="A201962" s="21"/>
    </row>
    <row r="201968" spans="1:1" s="20" customFormat="1" ht="14.25" customHeight="1" x14ac:dyDescent="0.25"/>
    <row r="201984" spans="1:1" ht="14.25" customHeight="1" x14ac:dyDescent="0.3">
      <c r="A201984" s="21"/>
    </row>
    <row r="201990" s="20" customFormat="1" ht="14.25" customHeight="1" x14ac:dyDescent="0.25"/>
    <row r="202006" spans="1:1" ht="14.25" customHeight="1" x14ac:dyDescent="0.3">
      <c r="A202006" s="21"/>
    </row>
    <row r="202012" spans="1:1" s="20" customFormat="1" ht="14.25" customHeight="1" x14ac:dyDescent="0.25"/>
    <row r="202028" spans="1:1" ht="14.25" customHeight="1" x14ac:dyDescent="0.3">
      <c r="A202028" s="21"/>
    </row>
    <row r="202034" s="20" customFormat="1" ht="14.25" customHeight="1" x14ac:dyDescent="0.25"/>
    <row r="202050" spans="1:1" ht="14.25" customHeight="1" x14ac:dyDescent="0.3">
      <c r="A202050" s="21"/>
    </row>
    <row r="202056" spans="1:1" s="20" customFormat="1" ht="14.25" customHeight="1" x14ac:dyDescent="0.25"/>
    <row r="202072" spans="1:1" ht="14.25" customHeight="1" x14ac:dyDescent="0.3">
      <c r="A202072" s="21"/>
    </row>
    <row r="202078" spans="1:1" s="20" customFormat="1" ht="14.25" customHeight="1" x14ac:dyDescent="0.25"/>
    <row r="202094" spans="1:1" ht="14.25" customHeight="1" x14ac:dyDescent="0.3">
      <c r="A202094" s="21"/>
    </row>
    <row r="202100" s="20" customFormat="1" ht="14.25" customHeight="1" x14ac:dyDescent="0.25"/>
    <row r="202116" spans="1:1" ht="14.25" customHeight="1" x14ac:dyDescent="0.3">
      <c r="A202116" s="21"/>
    </row>
    <row r="202122" spans="1:1" s="20" customFormat="1" ht="14.25" customHeight="1" x14ac:dyDescent="0.25"/>
    <row r="202138" spans="1:1" ht="14.25" customHeight="1" x14ac:dyDescent="0.3">
      <c r="A202138" s="21"/>
    </row>
    <row r="202144" spans="1:1" s="20" customFormat="1" ht="14.25" customHeight="1" x14ac:dyDescent="0.25"/>
    <row r="202160" spans="1:1" ht="14.25" customHeight="1" x14ac:dyDescent="0.3">
      <c r="A202160" s="21"/>
    </row>
    <row r="202166" s="20" customFormat="1" ht="14.25" customHeight="1" x14ac:dyDescent="0.25"/>
    <row r="202182" spans="1:1" ht="14.25" customHeight="1" x14ac:dyDescent="0.3">
      <c r="A202182" s="21"/>
    </row>
    <row r="202188" spans="1:1" s="20" customFormat="1" ht="14.25" customHeight="1" x14ac:dyDescent="0.25"/>
    <row r="202204" spans="1:1" ht="14.25" customHeight="1" x14ac:dyDescent="0.3">
      <c r="A202204" s="21"/>
    </row>
    <row r="202210" s="20" customFormat="1" ht="14.25" customHeight="1" x14ac:dyDescent="0.25"/>
    <row r="202226" spans="1:1" ht="14.25" customHeight="1" x14ac:dyDescent="0.3">
      <c r="A202226" s="21"/>
    </row>
    <row r="202232" spans="1:1" s="20" customFormat="1" ht="14.25" customHeight="1" x14ac:dyDescent="0.25"/>
    <row r="202248" spans="1:1" ht="14.25" customHeight="1" x14ac:dyDescent="0.3">
      <c r="A202248" s="21"/>
    </row>
    <row r="202254" spans="1:1" s="20" customFormat="1" ht="14.25" customHeight="1" x14ac:dyDescent="0.25"/>
    <row r="202270" spans="1:1" ht="14.25" customHeight="1" x14ac:dyDescent="0.3">
      <c r="A202270" s="21"/>
    </row>
    <row r="202276" s="20" customFormat="1" ht="14.25" customHeight="1" x14ac:dyDescent="0.25"/>
    <row r="202292" spans="1:1" ht="14.25" customHeight="1" x14ac:dyDescent="0.3">
      <c r="A202292" s="21"/>
    </row>
    <row r="202298" spans="1:1" s="20" customFormat="1" ht="14.25" customHeight="1" x14ac:dyDescent="0.25"/>
    <row r="202314" spans="1:1" ht="14.25" customHeight="1" x14ac:dyDescent="0.3">
      <c r="A202314" s="21"/>
    </row>
    <row r="202320" spans="1:1" s="20" customFormat="1" ht="14.25" customHeight="1" x14ac:dyDescent="0.25"/>
    <row r="202336" spans="1:1" ht="14.25" customHeight="1" x14ac:dyDescent="0.3">
      <c r="A202336" s="21"/>
    </row>
    <row r="202342" s="20" customFormat="1" ht="14.25" customHeight="1" x14ac:dyDescent="0.25"/>
    <row r="202358" spans="1:1" ht="14.25" customHeight="1" x14ac:dyDescent="0.3">
      <c r="A202358" s="21"/>
    </row>
    <row r="202364" spans="1:1" s="20" customFormat="1" ht="14.25" customHeight="1" x14ac:dyDescent="0.25"/>
    <row r="202380" spans="1:1" ht="14.25" customHeight="1" x14ac:dyDescent="0.3">
      <c r="A202380" s="21"/>
    </row>
    <row r="202386" s="20" customFormat="1" ht="14.25" customHeight="1" x14ac:dyDescent="0.25"/>
    <row r="202402" spans="1:1" ht="14.25" customHeight="1" x14ac:dyDescent="0.3">
      <c r="A202402" s="21"/>
    </row>
    <row r="202408" spans="1:1" s="20" customFormat="1" ht="14.25" customHeight="1" x14ac:dyDescent="0.25"/>
    <row r="202424" spans="1:1" ht="14.25" customHeight="1" x14ac:dyDescent="0.3">
      <c r="A202424" s="21"/>
    </row>
    <row r="202430" spans="1:1" s="20" customFormat="1" ht="14.25" customHeight="1" x14ac:dyDescent="0.25"/>
    <row r="202446" spans="1:1" ht="14.25" customHeight="1" x14ac:dyDescent="0.3">
      <c r="A202446" s="21"/>
    </row>
    <row r="202452" s="20" customFormat="1" ht="14.25" customHeight="1" x14ac:dyDescent="0.25"/>
    <row r="202468" spans="1:1" ht="14.25" customHeight="1" x14ac:dyDescent="0.3">
      <c r="A202468" s="21"/>
    </row>
    <row r="202474" spans="1:1" s="20" customFormat="1" ht="14.25" customHeight="1" x14ac:dyDescent="0.25"/>
    <row r="202490" spans="1:1" ht="14.25" customHeight="1" x14ac:dyDescent="0.3">
      <c r="A202490" s="21"/>
    </row>
    <row r="202496" spans="1:1" s="20" customFormat="1" ht="14.25" customHeight="1" x14ac:dyDescent="0.25"/>
    <row r="202512" spans="1:1" ht="14.25" customHeight="1" x14ac:dyDescent="0.3">
      <c r="A202512" s="21"/>
    </row>
    <row r="202518" s="20" customFormat="1" ht="14.25" customHeight="1" x14ac:dyDescent="0.25"/>
    <row r="202534" spans="1:1" ht="14.25" customHeight="1" x14ac:dyDescent="0.3">
      <c r="A202534" s="21"/>
    </row>
    <row r="202540" spans="1:1" s="20" customFormat="1" ht="14.25" customHeight="1" x14ac:dyDescent="0.25"/>
    <row r="202556" spans="1:1" ht="14.25" customHeight="1" x14ac:dyDescent="0.3">
      <c r="A202556" s="21"/>
    </row>
    <row r="202562" s="20" customFormat="1" ht="14.25" customHeight="1" x14ac:dyDescent="0.25"/>
    <row r="202578" spans="1:1" ht="14.25" customHeight="1" x14ac:dyDescent="0.3">
      <c r="A202578" s="21"/>
    </row>
    <row r="202584" spans="1:1" s="20" customFormat="1" ht="14.25" customHeight="1" x14ac:dyDescent="0.25"/>
    <row r="202600" spans="1:1" ht="14.25" customHeight="1" x14ac:dyDescent="0.3">
      <c r="A202600" s="21"/>
    </row>
    <row r="202606" spans="1:1" s="20" customFormat="1" ht="14.25" customHeight="1" x14ac:dyDescent="0.25"/>
    <row r="202622" spans="1:1" ht="14.25" customHeight="1" x14ac:dyDescent="0.3">
      <c r="A202622" s="21"/>
    </row>
    <row r="202628" s="20" customFormat="1" ht="14.25" customHeight="1" x14ac:dyDescent="0.25"/>
    <row r="202644" spans="1:1" ht="14.25" customHeight="1" x14ac:dyDescent="0.3">
      <c r="A202644" s="21"/>
    </row>
    <row r="202650" spans="1:1" s="20" customFormat="1" ht="14.25" customHeight="1" x14ac:dyDescent="0.25"/>
    <row r="202666" spans="1:1" ht="14.25" customHeight="1" x14ac:dyDescent="0.3">
      <c r="A202666" s="21"/>
    </row>
    <row r="202672" spans="1:1" s="20" customFormat="1" ht="14.25" customHeight="1" x14ac:dyDescent="0.25"/>
    <row r="202688" spans="1:1" ht="14.25" customHeight="1" x14ac:dyDescent="0.3">
      <c r="A202688" s="21"/>
    </row>
    <row r="202694" s="20" customFormat="1" ht="14.25" customHeight="1" x14ac:dyDescent="0.25"/>
    <row r="202710" spans="1:1" ht="14.25" customHeight="1" x14ac:dyDescent="0.3">
      <c r="A202710" s="21"/>
    </row>
    <row r="202716" spans="1:1" s="20" customFormat="1" ht="14.25" customHeight="1" x14ac:dyDescent="0.25"/>
    <row r="202732" spans="1:1" ht="14.25" customHeight="1" x14ac:dyDescent="0.3">
      <c r="A202732" s="21"/>
    </row>
    <row r="202738" s="20" customFormat="1" ht="14.25" customHeight="1" x14ac:dyDescent="0.25"/>
    <row r="202754" spans="1:1" ht="14.25" customHeight="1" x14ac:dyDescent="0.3">
      <c r="A202754" s="21"/>
    </row>
    <row r="202760" spans="1:1" s="20" customFormat="1" ht="14.25" customHeight="1" x14ac:dyDescent="0.25"/>
    <row r="202776" spans="1:1" ht="14.25" customHeight="1" x14ac:dyDescent="0.3">
      <c r="A202776" s="21"/>
    </row>
    <row r="202782" spans="1:1" s="20" customFormat="1" ht="14.25" customHeight="1" x14ac:dyDescent="0.25"/>
    <row r="202798" spans="1:1" ht="14.25" customHeight="1" x14ac:dyDescent="0.3">
      <c r="A202798" s="21"/>
    </row>
    <row r="202804" s="20" customFormat="1" ht="14.25" customHeight="1" x14ac:dyDescent="0.25"/>
    <row r="202820" spans="1:1" ht="14.25" customHeight="1" x14ac:dyDescent="0.3">
      <c r="A202820" s="21"/>
    </row>
    <row r="202826" spans="1:1" s="20" customFormat="1" ht="14.25" customHeight="1" x14ac:dyDescent="0.25"/>
    <row r="202842" spans="1:1" ht="14.25" customHeight="1" x14ac:dyDescent="0.3">
      <c r="A202842" s="21"/>
    </row>
    <row r="202848" spans="1:1" s="20" customFormat="1" ht="14.25" customHeight="1" x14ac:dyDescent="0.25"/>
    <row r="202864" spans="1:1" ht="14.25" customHeight="1" x14ac:dyDescent="0.3">
      <c r="A202864" s="21"/>
    </row>
    <row r="202870" s="20" customFormat="1" ht="14.25" customHeight="1" x14ac:dyDescent="0.25"/>
    <row r="202886" spans="1:1" ht="14.25" customHeight="1" x14ac:dyDescent="0.3">
      <c r="A202886" s="21"/>
    </row>
    <row r="202892" spans="1:1" s="20" customFormat="1" ht="14.25" customHeight="1" x14ac:dyDescent="0.25"/>
    <row r="202908" spans="1:1" ht="14.25" customHeight="1" x14ac:dyDescent="0.3">
      <c r="A202908" s="21"/>
    </row>
    <row r="202914" s="20" customFormat="1" ht="14.25" customHeight="1" x14ac:dyDescent="0.25"/>
    <row r="202930" spans="1:1" ht="14.25" customHeight="1" x14ac:dyDescent="0.3">
      <c r="A202930" s="21"/>
    </row>
    <row r="202936" spans="1:1" s="20" customFormat="1" ht="14.25" customHeight="1" x14ac:dyDescent="0.25"/>
    <row r="202952" spans="1:1" ht="14.25" customHeight="1" x14ac:dyDescent="0.3">
      <c r="A202952" s="21"/>
    </row>
    <row r="202958" spans="1:1" s="20" customFormat="1" ht="14.25" customHeight="1" x14ac:dyDescent="0.25"/>
    <row r="202974" spans="1:1" ht="14.25" customHeight="1" x14ac:dyDescent="0.3">
      <c r="A202974" s="21"/>
    </row>
    <row r="202980" s="20" customFormat="1" ht="14.25" customHeight="1" x14ac:dyDescent="0.25"/>
    <row r="202996" spans="1:1" ht="14.25" customHeight="1" x14ac:dyDescent="0.3">
      <c r="A202996" s="21"/>
    </row>
    <row r="203002" spans="1:1" s="20" customFormat="1" ht="14.25" customHeight="1" x14ac:dyDescent="0.25"/>
    <row r="203018" spans="1:1" ht="14.25" customHeight="1" x14ac:dyDescent="0.3">
      <c r="A203018" s="21"/>
    </row>
    <row r="203024" spans="1:1" s="20" customFormat="1" ht="14.25" customHeight="1" x14ac:dyDescent="0.25"/>
    <row r="203040" spans="1:1" ht="14.25" customHeight="1" x14ac:dyDescent="0.3">
      <c r="A203040" s="21"/>
    </row>
    <row r="203046" s="20" customFormat="1" ht="14.25" customHeight="1" x14ac:dyDescent="0.25"/>
    <row r="203062" spans="1:1" ht="14.25" customHeight="1" x14ac:dyDescent="0.3">
      <c r="A203062" s="21"/>
    </row>
    <row r="203068" spans="1:1" s="20" customFormat="1" ht="14.25" customHeight="1" x14ac:dyDescent="0.25"/>
    <row r="203084" spans="1:1" ht="14.25" customHeight="1" x14ac:dyDescent="0.3">
      <c r="A203084" s="21"/>
    </row>
    <row r="203090" s="20" customFormat="1" ht="14.25" customHeight="1" x14ac:dyDescent="0.25"/>
    <row r="203106" spans="1:1" ht="14.25" customHeight="1" x14ac:dyDescent="0.3">
      <c r="A203106" s="21"/>
    </row>
    <row r="203112" spans="1:1" s="20" customFormat="1" ht="14.25" customHeight="1" x14ac:dyDescent="0.25"/>
    <row r="203128" spans="1:1" ht="14.25" customHeight="1" x14ac:dyDescent="0.3">
      <c r="A203128" s="21"/>
    </row>
    <row r="203134" spans="1:1" s="20" customFormat="1" ht="14.25" customHeight="1" x14ac:dyDescent="0.25"/>
    <row r="203150" spans="1:1" ht="14.25" customHeight="1" x14ac:dyDescent="0.3">
      <c r="A203150" s="21"/>
    </row>
    <row r="203156" s="20" customFormat="1" ht="14.25" customHeight="1" x14ac:dyDescent="0.25"/>
    <row r="203172" spans="1:1" ht="14.25" customHeight="1" x14ac:dyDescent="0.3">
      <c r="A203172" s="21"/>
    </row>
    <row r="203178" spans="1:1" s="20" customFormat="1" ht="14.25" customHeight="1" x14ac:dyDescent="0.25"/>
    <row r="203194" spans="1:1" ht="14.25" customHeight="1" x14ac:dyDescent="0.3">
      <c r="A203194" s="21"/>
    </row>
    <row r="203200" spans="1:1" s="20" customFormat="1" ht="14.25" customHeight="1" x14ac:dyDescent="0.25"/>
    <row r="203216" spans="1:1" ht="14.25" customHeight="1" x14ac:dyDescent="0.3">
      <c r="A203216" s="21"/>
    </row>
    <row r="203222" s="20" customFormat="1" ht="14.25" customHeight="1" x14ac:dyDescent="0.25"/>
    <row r="203238" spans="1:1" ht="14.25" customHeight="1" x14ac:dyDescent="0.3">
      <c r="A203238" s="21"/>
    </row>
    <row r="203244" spans="1:1" s="20" customFormat="1" ht="14.25" customHeight="1" x14ac:dyDescent="0.25"/>
    <row r="203260" spans="1:1" ht="14.25" customHeight="1" x14ac:dyDescent="0.3">
      <c r="A203260" s="21"/>
    </row>
    <row r="203266" s="20" customFormat="1" ht="14.25" customHeight="1" x14ac:dyDescent="0.25"/>
    <row r="203282" spans="1:1" ht="14.25" customHeight="1" x14ac:dyDescent="0.3">
      <c r="A203282" s="21"/>
    </row>
    <row r="203288" spans="1:1" s="20" customFormat="1" ht="14.25" customHeight="1" x14ac:dyDescent="0.25"/>
    <row r="203304" spans="1:1" ht="14.25" customHeight="1" x14ac:dyDescent="0.3">
      <c r="A203304" s="21"/>
    </row>
    <row r="203310" spans="1:1" s="20" customFormat="1" ht="14.25" customHeight="1" x14ac:dyDescent="0.25"/>
    <row r="203326" spans="1:1" ht="14.25" customHeight="1" x14ac:dyDescent="0.3">
      <c r="A203326" s="21"/>
    </row>
    <row r="203332" s="20" customFormat="1" ht="14.25" customHeight="1" x14ac:dyDescent="0.25"/>
    <row r="203348" spans="1:1" ht="14.25" customHeight="1" x14ac:dyDescent="0.3">
      <c r="A203348" s="21"/>
    </row>
    <row r="203354" spans="1:1" s="20" customFormat="1" ht="14.25" customHeight="1" x14ac:dyDescent="0.25"/>
    <row r="203370" spans="1:1" ht="14.25" customHeight="1" x14ac:dyDescent="0.3">
      <c r="A203370" s="21"/>
    </row>
    <row r="203376" spans="1:1" s="20" customFormat="1" ht="14.25" customHeight="1" x14ac:dyDescent="0.25"/>
    <row r="203392" spans="1:1" ht="14.25" customHeight="1" x14ac:dyDescent="0.3">
      <c r="A203392" s="21"/>
    </row>
    <row r="203398" s="20" customFormat="1" ht="14.25" customHeight="1" x14ac:dyDescent="0.25"/>
    <row r="203414" spans="1:1" ht="14.25" customHeight="1" x14ac:dyDescent="0.3">
      <c r="A203414" s="21"/>
    </row>
    <row r="203420" spans="1:1" s="20" customFormat="1" ht="14.25" customHeight="1" x14ac:dyDescent="0.25"/>
    <row r="203436" spans="1:1" ht="14.25" customHeight="1" x14ac:dyDescent="0.3">
      <c r="A203436" s="21"/>
    </row>
    <row r="203442" s="20" customFormat="1" ht="14.25" customHeight="1" x14ac:dyDescent="0.25"/>
    <row r="203458" spans="1:1" ht="14.25" customHeight="1" x14ac:dyDescent="0.3">
      <c r="A203458" s="21"/>
    </row>
    <row r="203464" spans="1:1" s="20" customFormat="1" ht="14.25" customHeight="1" x14ac:dyDescent="0.25"/>
    <row r="203480" spans="1:1" ht="14.25" customHeight="1" x14ac:dyDescent="0.3">
      <c r="A203480" s="21"/>
    </row>
    <row r="203486" spans="1:1" s="20" customFormat="1" ht="14.25" customHeight="1" x14ac:dyDescent="0.25"/>
    <row r="203502" spans="1:1" ht="14.25" customHeight="1" x14ac:dyDescent="0.3">
      <c r="A203502" s="21"/>
    </row>
    <row r="203508" s="20" customFormat="1" ht="14.25" customHeight="1" x14ac:dyDescent="0.25"/>
    <row r="203524" spans="1:1" ht="14.25" customHeight="1" x14ac:dyDescent="0.3">
      <c r="A203524" s="21"/>
    </row>
    <row r="203530" spans="1:1" s="20" customFormat="1" ht="14.25" customHeight="1" x14ac:dyDescent="0.25"/>
    <row r="203546" spans="1:1" ht="14.25" customHeight="1" x14ac:dyDescent="0.3">
      <c r="A203546" s="21"/>
    </row>
    <row r="203552" spans="1:1" s="20" customFormat="1" ht="14.25" customHeight="1" x14ac:dyDescent="0.25"/>
    <row r="203568" spans="1:1" ht="14.25" customHeight="1" x14ac:dyDescent="0.3">
      <c r="A203568" s="21"/>
    </row>
    <row r="203574" s="20" customFormat="1" ht="14.25" customHeight="1" x14ac:dyDescent="0.25"/>
    <row r="203590" spans="1:1" ht="14.25" customHeight="1" x14ac:dyDescent="0.3">
      <c r="A203590" s="21"/>
    </row>
    <row r="203596" spans="1:1" s="20" customFormat="1" ht="14.25" customHeight="1" x14ac:dyDescent="0.25"/>
    <row r="203612" spans="1:1" ht="14.25" customHeight="1" x14ac:dyDescent="0.3">
      <c r="A203612" s="21"/>
    </row>
    <row r="203618" s="20" customFormat="1" ht="14.25" customHeight="1" x14ac:dyDescent="0.25"/>
    <row r="203634" spans="1:1" ht="14.25" customHeight="1" x14ac:dyDescent="0.3">
      <c r="A203634" s="21"/>
    </row>
    <row r="203640" spans="1:1" s="20" customFormat="1" ht="14.25" customHeight="1" x14ac:dyDescent="0.25"/>
    <row r="203656" spans="1:1" ht="14.25" customHeight="1" x14ac:dyDescent="0.3">
      <c r="A203656" s="21"/>
    </row>
    <row r="203662" spans="1:1" s="20" customFormat="1" ht="14.25" customHeight="1" x14ac:dyDescent="0.25"/>
    <row r="203678" spans="1:1" ht="14.25" customHeight="1" x14ac:dyDescent="0.3">
      <c r="A203678" s="21"/>
    </row>
    <row r="203684" s="20" customFormat="1" ht="14.25" customHeight="1" x14ac:dyDescent="0.25"/>
    <row r="203700" spans="1:1" ht="14.25" customHeight="1" x14ac:dyDescent="0.3">
      <c r="A203700" s="21"/>
    </row>
    <row r="203706" spans="1:1" s="20" customFormat="1" ht="14.25" customHeight="1" x14ac:dyDescent="0.25"/>
    <row r="203722" spans="1:1" ht="14.25" customHeight="1" x14ac:dyDescent="0.3">
      <c r="A203722" s="21"/>
    </row>
    <row r="203728" spans="1:1" s="20" customFormat="1" ht="14.25" customHeight="1" x14ac:dyDescent="0.25"/>
    <row r="203744" spans="1:1" ht="14.25" customHeight="1" x14ac:dyDescent="0.3">
      <c r="A203744" s="21"/>
    </row>
    <row r="203750" s="20" customFormat="1" ht="14.25" customHeight="1" x14ac:dyDescent="0.25"/>
    <row r="203766" spans="1:1" ht="14.25" customHeight="1" x14ac:dyDescent="0.3">
      <c r="A203766" s="21"/>
    </row>
    <row r="203772" spans="1:1" s="20" customFormat="1" ht="14.25" customHeight="1" x14ac:dyDescent="0.25"/>
    <row r="203788" spans="1:1" ht="14.25" customHeight="1" x14ac:dyDescent="0.3">
      <c r="A203788" s="21"/>
    </row>
    <row r="203794" s="20" customFormat="1" ht="14.25" customHeight="1" x14ac:dyDescent="0.25"/>
    <row r="203810" spans="1:1" ht="14.25" customHeight="1" x14ac:dyDescent="0.3">
      <c r="A203810" s="21"/>
    </row>
    <row r="203816" spans="1:1" s="20" customFormat="1" ht="14.25" customHeight="1" x14ac:dyDescent="0.25"/>
    <row r="203832" spans="1:1" ht="14.25" customHeight="1" x14ac:dyDescent="0.3">
      <c r="A203832" s="21"/>
    </row>
    <row r="203838" spans="1:1" s="20" customFormat="1" ht="14.25" customHeight="1" x14ac:dyDescent="0.25"/>
    <row r="203854" spans="1:1" ht="14.25" customHeight="1" x14ac:dyDescent="0.3">
      <c r="A203854" s="21"/>
    </row>
    <row r="203860" s="20" customFormat="1" ht="14.25" customHeight="1" x14ac:dyDescent="0.25"/>
    <row r="203876" spans="1:1" ht="14.25" customHeight="1" x14ac:dyDescent="0.3">
      <c r="A203876" s="21"/>
    </row>
    <row r="203882" spans="1:1" s="20" customFormat="1" ht="14.25" customHeight="1" x14ac:dyDescent="0.25"/>
    <row r="203898" spans="1:1" ht="14.25" customHeight="1" x14ac:dyDescent="0.3">
      <c r="A203898" s="21"/>
    </row>
    <row r="203904" spans="1:1" s="20" customFormat="1" ht="14.25" customHeight="1" x14ac:dyDescent="0.25"/>
    <row r="203920" spans="1:1" ht="14.25" customHeight="1" x14ac:dyDescent="0.3">
      <c r="A203920" s="21"/>
    </row>
    <row r="203926" s="20" customFormat="1" ht="14.25" customHeight="1" x14ac:dyDescent="0.25"/>
    <row r="203942" spans="1:1" ht="14.25" customHeight="1" x14ac:dyDescent="0.3">
      <c r="A203942" s="21"/>
    </row>
    <row r="203948" spans="1:1" s="20" customFormat="1" ht="14.25" customHeight="1" x14ac:dyDescent="0.25"/>
    <row r="203964" spans="1:1" ht="14.25" customHeight="1" x14ac:dyDescent="0.3">
      <c r="A203964" s="21"/>
    </row>
    <row r="203970" s="20" customFormat="1" ht="14.25" customHeight="1" x14ac:dyDescent="0.25"/>
    <row r="203986" spans="1:1" ht="14.25" customHeight="1" x14ac:dyDescent="0.3">
      <c r="A203986" s="21"/>
    </row>
    <row r="203992" spans="1:1" s="20" customFormat="1" ht="14.25" customHeight="1" x14ac:dyDescent="0.25"/>
    <row r="204008" spans="1:1" ht="14.25" customHeight="1" x14ac:dyDescent="0.3">
      <c r="A204008" s="21"/>
    </row>
    <row r="204014" spans="1:1" s="20" customFormat="1" ht="14.25" customHeight="1" x14ac:dyDescent="0.25"/>
    <row r="204030" spans="1:1" ht="14.25" customHeight="1" x14ac:dyDescent="0.3">
      <c r="A204030" s="21"/>
    </row>
    <row r="204036" s="20" customFormat="1" ht="14.25" customHeight="1" x14ac:dyDescent="0.25"/>
    <row r="204052" spans="1:1" ht="14.25" customHeight="1" x14ac:dyDescent="0.3">
      <c r="A204052" s="21"/>
    </row>
    <row r="204058" spans="1:1" s="20" customFormat="1" ht="14.25" customHeight="1" x14ac:dyDescent="0.25"/>
    <row r="204074" spans="1:1" ht="14.25" customHeight="1" x14ac:dyDescent="0.3">
      <c r="A204074" s="21"/>
    </row>
    <row r="204080" spans="1:1" s="20" customFormat="1" ht="14.25" customHeight="1" x14ac:dyDescent="0.25"/>
    <row r="204096" spans="1:1" ht="14.25" customHeight="1" x14ac:dyDescent="0.3">
      <c r="A204096" s="21"/>
    </row>
    <row r="204102" s="20" customFormat="1" ht="14.25" customHeight="1" x14ac:dyDescent="0.25"/>
    <row r="204118" spans="1:1" ht="14.25" customHeight="1" x14ac:dyDescent="0.3">
      <c r="A204118" s="21"/>
    </row>
    <row r="204124" spans="1:1" s="20" customFormat="1" ht="14.25" customHeight="1" x14ac:dyDescent="0.25"/>
    <row r="204140" spans="1:1" ht="14.25" customHeight="1" x14ac:dyDescent="0.3">
      <c r="A204140" s="21"/>
    </row>
    <row r="204146" s="20" customFormat="1" ht="14.25" customHeight="1" x14ac:dyDescent="0.25"/>
    <row r="204162" spans="1:1" ht="14.25" customHeight="1" x14ac:dyDescent="0.3">
      <c r="A204162" s="21"/>
    </row>
    <row r="204168" spans="1:1" s="20" customFormat="1" ht="14.25" customHeight="1" x14ac:dyDescent="0.25"/>
    <row r="204184" spans="1:1" ht="14.25" customHeight="1" x14ac:dyDescent="0.3">
      <c r="A204184" s="21"/>
    </row>
    <row r="204190" spans="1:1" s="20" customFormat="1" ht="14.25" customHeight="1" x14ac:dyDescent="0.25"/>
    <row r="204206" spans="1:1" ht="14.25" customHeight="1" x14ac:dyDescent="0.3">
      <c r="A204206" s="21"/>
    </row>
    <row r="204212" s="20" customFormat="1" ht="14.25" customHeight="1" x14ac:dyDescent="0.25"/>
    <row r="204228" spans="1:1" ht="14.25" customHeight="1" x14ac:dyDescent="0.3">
      <c r="A204228" s="21"/>
    </row>
    <row r="204234" spans="1:1" s="20" customFormat="1" ht="14.25" customHeight="1" x14ac:dyDescent="0.25"/>
    <row r="204250" spans="1:1" ht="14.25" customHeight="1" x14ac:dyDescent="0.3">
      <c r="A204250" s="21"/>
    </row>
    <row r="204256" spans="1:1" s="20" customFormat="1" ht="14.25" customHeight="1" x14ac:dyDescent="0.25"/>
    <row r="204272" spans="1:1" ht="14.25" customHeight="1" x14ac:dyDescent="0.3">
      <c r="A204272" s="21"/>
    </row>
    <row r="204278" s="20" customFormat="1" ht="14.25" customHeight="1" x14ac:dyDescent="0.25"/>
    <row r="204294" spans="1:1" ht="14.25" customHeight="1" x14ac:dyDescent="0.3">
      <c r="A204294" s="21"/>
    </row>
    <row r="204300" spans="1:1" s="20" customFormat="1" ht="14.25" customHeight="1" x14ac:dyDescent="0.25"/>
    <row r="204316" spans="1:1" ht="14.25" customHeight="1" x14ac:dyDescent="0.3">
      <c r="A204316" s="21"/>
    </row>
    <row r="204322" s="20" customFormat="1" ht="14.25" customHeight="1" x14ac:dyDescent="0.25"/>
    <row r="204338" spans="1:1" ht="14.25" customHeight="1" x14ac:dyDescent="0.3">
      <c r="A204338" s="21"/>
    </row>
    <row r="204344" spans="1:1" s="20" customFormat="1" ht="14.25" customHeight="1" x14ac:dyDescent="0.25"/>
    <row r="204360" spans="1:1" ht="14.25" customHeight="1" x14ac:dyDescent="0.3">
      <c r="A204360" s="21"/>
    </row>
    <row r="204366" spans="1:1" s="20" customFormat="1" ht="14.25" customHeight="1" x14ac:dyDescent="0.25"/>
    <row r="204382" spans="1:1" ht="14.25" customHeight="1" x14ac:dyDescent="0.3">
      <c r="A204382" s="21"/>
    </row>
    <row r="204388" s="20" customFormat="1" ht="14.25" customHeight="1" x14ac:dyDescent="0.25"/>
    <row r="204404" spans="1:1" ht="14.25" customHeight="1" x14ac:dyDescent="0.3">
      <c r="A204404" s="21"/>
    </row>
    <row r="204410" spans="1:1" s="20" customFormat="1" ht="14.25" customHeight="1" x14ac:dyDescent="0.25"/>
    <row r="204426" spans="1:1" ht="14.25" customHeight="1" x14ac:dyDescent="0.3">
      <c r="A204426" s="21"/>
    </row>
    <row r="204432" spans="1:1" s="20" customFormat="1" ht="14.25" customHeight="1" x14ac:dyDescent="0.25"/>
    <row r="204448" spans="1:1" ht="14.25" customHeight="1" x14ac:dyDescent="0.3">
      <c r="A204448" s="21"/>
    </row>
    <row r="204454" s="20" customFormat="1" ht="14.25" customHeight="1" x14ac:dyDescent="0.25"/>
    <row r="204470" spans="1:1" ht="14.25" customHeight="1" x14ac:dyDescent="0.3">
      <c r="A204470" s="21"/>
    </row>
    <row r="204476" spans="1:1" s="20" customFormat="1" ht="14.25" customHeight="1" x14ac:dyDescent="0.25"/>
    <row r="204492" spans="1:1" ht="14.25" customHeight="1" x14ac:dyDescent="0.3">
      <c r="A204492" s="21"/>
    </row>
    <row r="204498" s="20" customFormat="1" ht="14.25" customHeight="1" x14ac:dyDescent="0.25"/>
    <row r="204514" spans="1:1" ht="14.25" customHeight="1" x14ac:dyDescent="0.3">
      <c r="A204514" s="21"/>
    </row>
    <row r="204520" spans="1:1" s="20" customFormat="1" ht="14.25" customHeight="1" x14ac:dyDescent="0.25"/>
    <row r="204536" spans="1:1" ht="14.25" customHeight="1" x14ac:dyDescent="0.3">
      <c r="A204536" s="21"/>
    </row>
    <row r="204542" spans="1:1" s="20" customFormat="1" ht="14.25" customHeight="1" x14ac:dyDescent="0.25"/>
    <row r="204558" spans="1:1" ht="14.25" customHeight="1" x14ac:dyDescent="0.3">
      <c r="A204558" s="21"/>
    </row>
    <row r="204564" s="20" customFormat="1" ht="14.25" customHeight="1" x14ac:dyDescent="0.25"/>
    <row r="204580" spans="1:1" ht="14.25" customHeight="1" x14ac:dyDescent="0.3">
      <c r="A204580" s="21"/>
    </row>
    <row r="204586" spans="1:1" s="20" customFormat="1" ht="14.25" customHeight="1" x14ac:dyDescent="0.25"/>
    <row r="204602" spans="1:1" ht="14.25" customHeight="1" x14ac:dyDescent="0.3">
      <c r="A204602" s="21"/>
    </row>
    <row r="204608" spans="1:1" s="20" customFormat="1" ht="14.25" customHeight="1" x14ac:dyDescent="0.25"/>
    <row r="204624" spans="1:1" ht="14.25" customHeight="1" x14ac:dyDescent="0.3">
      <c r="A204624" s="21"/>
    </row>
    <row r="204630" s="20" customFormat="1" ht="14.25" customHeight="1" x14ac:dyDescent="0.25"/>
    <row r="204646" spans="1:1" ht="14.25" customHeight="1" x14ac:dyDescent="0.3">
      <c r="A204646" s="21"/>
    </row>
    <row r="204652" spans="1:1" s="20" customFormat="1" ht="14.25" customHeight="1" x14ac:dyDescent="0.25"/>
    <row r="204668" spans="1:1" ht="14.25" customHeight="1" x14ac:dyDescent="0.3">
      <c r="A204668" s="21"/>
    </row>
    <row r="204674" s="20" customFormat="1" ht="14.25" customHeight="1" x14ac:dyDescent="0.25"/>
    <row r="204690" spans="1:1" ht="14.25" customHeight="1" x14ac:dyDescent="0.3">
      <c r="A204690" s="21"/>
    </row>
    <row r="204696" spans="1:1" s="20" customFormat="1" ht="14.25" customHeight="1" x14ac:dyDescent="0.25"/>
    <row r="204712" spans="1:1" ht="14.25" customHeight="1" x14ac:dyDescent="0.3">
      <c r="A204712" s="21"/>
    </row>
    <row r="204718" spans="1:1" s="20" customFormat="1" ht="14.25" customHeight="1" x14ac:dyDescent="0.25"/>
    <row r="204734" spans="1:1" ht="14.25" customHeight="1" x14ac:dyDescent="0.3">
      <c r="A204734" s="21"/>
    </row>
    <row r="204740" s="20" customFormat="1" ht="14.25" customHeight="1" x14ac:dyDescent="0.25"/>
    <row r="204756" spans="1:1" ht="14.25" customHeight="1" x14ac:dyDescent="0.3">
      <c r="A204756" s="21"/>
    </row>
    <row r="204762" spans="1:1" s="20" customFormat="1" ht="14.25" customHeight="1" x14ac:dyDescent="0.25"/>
    <row r="204778" spans="1:1" ht="14.25" customHeight="1" x14ac:dyDescent="0.3">
      <c r="A204778" s="21"/>
    </row>
    <row r="204784" spans="1:1" s="20" customFormat="1" ht="14.25" customHeight="1" x14ac:dyDescent="0.25"/>
    <row r="204800" spans="1:1" ht="14.25" customHeight="1" x14ac:dyDescent="0.3">
      <c r="A204800" s="21"/>
    </row>
    <row r="204806" s="20" customFormat="1" ht="14.25" customHeight="1" x14ac:dyDescent="0.25"/>
    <row r="204822" spans="1:1" ht="14.25" customHeight="1" x14ac:dyDescent="0.3">
      <c r="A204822" s="21"/>
    </row>
    <row r="204828" spans="1:1" s="20" customFormat="1" ht="14.25" customHeight="1" x14ac:dyDescent="0.25"/>
    <row r="204844" spans="1:1" ht="14.25" customHeight="1" x14ac:dyDescent="0.3">
      <c r="A204844" s="21"/>
    </row>
    <row r="204850" s="20" customFormat="1" ht="14.25" customHeight="1" x14ac:dyDescent="0.25"/>
    <row r="204866" spans="1:1" ht="14.25" customHeight="1" x14ac:dyDescent="0.3">
      <c r="A204866" s="21"/>
    </row>
    <row r="204872" spans="1:1" s="20" customFormat="1" ht="14.25" customHeight="1" x14ac:dyDescent="0.25"/>
    <row r="204888" spans="1:1" ht="14.25" customHeight="1" x14ac:dyDescent="0.3">
      <c r="A204888" s="21"/>
    </row>
    <row r="204894" spans="1:1" s="20" customFormat="1" ht="14.25" customHeight="1" x14ac:dyDescent="0.25"/>
    <row r="204910" spans="1:1" ht="14.25" customHeight="1" x14ac:dyDescent="0.3">
      <c r="A204910" s="21"/>
    </row>
    <row r="204916" s="20" customFormat="1" ht="14.25" customHeight="1" x14ac:dyDescent="0.25"/>
    <row r="204932" spans="1:1" ht="14.25" customHeight="1" x14ac:dyDescent="0.3">
      <c r="A204932" s="21"/>
    </row>
    <row r="204938" spans="1:1" s="20" customFormat="1" ht="14.25" customHeight="1" x14ac:dyDescent="0.25"/>
    <row r="204954" spans="1:1" ht="14.25" customHeight="1" x14ac:dyDescent="0.3">
      <c r="A204954" s="21"/>
    </row>
    <row r="204960" spans="1:1" s="20" customFormat="1" ht="14.25" customHeight="1" x14ac:dyDescent="0.25"/>
    <row r="204976" spans="1:1" ht="14.25" customHeight="1" x14ac:dyDescent="0.3">
      <c r="A204976" s="21"/>
    </row>
    <row r="204982" s="20" customFormat="1" ht="14.25" customHeight="1" x14ac:dyDescent="0.25"/>
    <row r="204998" spans="1:1" ht="14.25" customHeight="1" x14ac:dyDescent="0.3">
      <c r="A204998" s="21"/>
    </row>
    <row r="205004" spans="1:1" s="20" customFormat="1" ht="14.25" customHeight="1" x14ac:dyDescent="0.25"/>
    <row r="205020" spans="1:1" ht="14.25" customHeight="1" x14ac:dyDescent="0.3">
      <c r="A205020" s="21"/>
    </row>
    <row r="205026" s="20" customFormat="1" ht="14.25" customHeight="1" x14ac:dyDescent="0.25"/>
    <row r="205042" spans="1:1" ht="14.25" customHeight="1" x14ac:dyDescent="0.3">
      <c r="A205042" s="21"/>
    </row>
    <row r="205048" spans="1:1" s="20" customFormat="1" ht="14.25" customHeight="1" x14ac:dyDescent="0.25"/>
    <row r="205064" spans="1:1" ht="14.25" customHeight="1" x14ac:dyDescent="0.3">
      <c r="A205064" s="21"/>
    </row>
    <row r="205070" spans="1:1" s="20" customFormat="1" ht="14.25" customHeight="1" x14ac:dyDescent="0.25"/>
    <row r="205086" spans="1:1" ht="14.25" customHeight="1" x14ac:dyDescent="0.3">
      <c r="A205086" s="21"/>
    </row>
    <row r="205092" s="20" customFormat="1" ht="14.25" customHeight="1" x14ac:dyDescent="0.25"/>
    <row r="205108" spans="1:1" ht="14.25" customHeight="1" x14ac:dyDescent="0.3">
      <c r="A205108" s="21"/>
    </row>
    <row r="205114" spans="1:1" s="20" customFormat="1" ht="14.25" customHeight="1" x14ac:dyDescent="0.25"/>
    <row r="205130" spans="1:1" ht="14.25" customHeight="1" x14ac:dyDescent="0.3">
      <c r="A205130" s="21"/>
    </row>
    <row r="205136" spans="1:1" s="20" customFormat="1" ht="14.25" customHeight="1" x14ac:dyDescent="0.25"/>
    <row r="205152" spans="1:1" ht="14.25" customHeight="1" x14ac:dyDescent="0.3">
      <c r="A205152" s="21"/>
    </row>
    <row r="205158" s="20" customFormat="1" ht="14.25" customHeight="1" x14ac:dyDescent="0.25"/>
    <row r="205174" spans="1:1" ht="14.25" customHeight="1" x14ac:dyDescent="0.3">
      <c r="A205174" s="21"/>
    </row>
    <row r="205180" spans="1:1" s="20" customFormat="1" ht="14.25" customHeight="1" x14ac:dyDescent="0.25"/>
    <row r="205196" spans="1:1" ht="14.25" customHeight="1" x14ac:dyDescent="0.3">
      <c r="A205196" s="21"/>
    </row>
    <row r="205202" s="20" customFormat="1" ht="14.25" customHeight="1" x14ac:dyDescent="0.25"/>
    <row r="205218" spans="1:1" ht="14.25" customHeight="1" x14ac:dyDescent="0.3">
      <c r="A205218" s="21"/>
    </row>
    <row r="205224" spans="1:1" s="20" customFormat="1" ht="14.25" customHeight="1" x14ac:dyDescent="0.25"/>
    <row r="205240" spans="1:1" ht="14.25" customHeight="1" x14ac:dyDescent="0.3">
      <c r="A205240" s="21"/>
    </row>
    <row r="205246" spans="1:1" s="20" customFormat="1" ht="14.25" customHeight="1" x14ac:dyDescent="0.25"/>
    <row r="205262" spans="1:1" ht="14.25" customHeight="1" x14ac:dyDescent="0.3">
      <c r="A205262" s="21"/>
    </row>
    <row r="205268" s="20" customFormat="1" ht="14.25" customHeight="1" x14ac:dyDescent="0.25"/>
    <row r="205284" spans="1:1" ht="14.25" customHeight="1" x14ac:dyDescent="0.3">
      <c r="A205284" s="21"/>
    </row>
    <row r="205290" spans="1:1" s="20" customFormat="1" ht="14.25" customHeight="1" x14ac:dyDescent="0.25"/>
    <row r="205306" spans="1:1" ht="14.25" customHeight="1" x14ac:dyDescent="0.3">
      <c r="A205306" s="21"/>
    </row>
    <row r="205312" spans="1:1" s="20" customFormat="1" ht="14.25" customHeight="1" x14ac:dyDescent="0.25"/>
    <row r="205328" spans="1:1" ht="14.25" customHeight="1" x14ac:dyDescent="0.3">
      <c r="A205328" s="21"/>
    </row>
    <row r="205334" s="20" customFormat="1" ht="14.25" customHeight="1" x14ac:dyDescent="0.25"/>
    <row r="205350" spans="1:1" ht="14.25" customHeight="1" x14ac:dyDescent="0.3">
      <c r="A205350" s="21"/>
    </row>
    <row r="205356" spans="1:1" s="20" customFormat="1" ht="14.25" customHeight="1" x14ac:dyDescent="0.25"/>
    <row r="205372" spans="1:1" ht="14.25" customHeight="1" x14ac:dyDescent="0.3">
      <c r="A205372" s="21"/>
    </row>
    <row r="205378" s="20" customFormat="1" ht="14.25" customHeight="1" x14ac:dyDescent="0.25"/>
    <row r="205394" spans="1:1" ht="14.25" customHeight="1" x14ac:dyDescent="0.3">
      <c r="A205394" s="21"/>
    </row>
    <row r="205400" spans="1:1" s="20" customFormat="1" ht="14.25" customHeight="1" x14ac:dyDescent="0.25"/>
    <row r="205416" spans="1:1" ht="14.25" customHeight="1" x14ac:dyDescent="0.3">
      <c r="A205416" s="21"/>
    </row>
    <row r="205422" spans="1:1" s="20" customFormat="1" ht="14.25" customHeight="1" x14ac:dyDescent="0.25"/>
    <row r="205438" spans="1:1" ht="14.25" customHeight="1" x14ac:dyDescent="0.3">
      <c r="A205438" s="21"/>
    </row>
    <row r="205444" s="20" customFormat="1" ht="14.25" customHeight="1" x14ac:dyDescent="0.25"/>
    <row r="205460" spans="1:1" ht="14.25" customHeight="1" x14ac:dyDescent="0.3">
      <c r="A205460" s="21"/>
    </row>
    <row r="205466" spans="1:1" s="20" customFormat="1" ht="14.25" customHeight="1" x14ac:dyDescent="0.25"/>
    <row r="205482" spans="1:1" ht="14.25" customHeight="1" x14ac:dyDescent="0.3">
      <c r="A205482" s="21"/>
    </row>
    <row r="205488" spans="1:1" s="20" customFormat="1" ht="14.25" customHeight="1" x14ac:dyDescent="0.25"/>
    <row r="205504" spans="1:1" ht="14.25" customHeight="1" x14ac:dyDescent="0.3">
      <c r="A205504" s="21"/>
    </row>
    <row r="205510" s="20" customFormat="1" ht="14.25" customHeight="1" x14ac:dyDescent="0.25"/>
    <row r="205526" spans="1:1" ht="14.25" customHeight="1" x14ac:dyDescent="0.3">
      <c r="A205526" s="21"/>
    </row>
    <row r="205532" spans="1:1" s="20" customFormat="1" ht="14.25" customHeight="1" x14ac:dyDescent="0.25"/>
    <row r="205548" spans="1:1" ht="14.25" customHeight="1" x14ac:dyDescent="0.3">
      <c r="A205548" s="21"/>
    </row>
    <row r="205554" s="20" customFormat="1" ht="14.25" customHeight="1" x14ac:dyDescent="0.25"/>
    <row r="205570" spans="1:1" ht="14.25" customHeight="1" x14ac:dyDescent="0.3">
      <c r="A205570" s="21"/>
    </row>
    <row r="205576" spans="1:1" s="20" customFormat="1" ht="14.25" customHeight="1" x14ac:dyDescent="0.25"/>
    <row r="205592" spans="1:1" ht="14.25" customHeight="1" x14ac:dyDescent="0.3">
      <c r="A205592" s="21"/>
    </row>
    <row r="205598" spans="1:1" s="20" customFormat="1" ht="14.25" customHeight="1" x14ac:dyDescent="0.25"/>
    <row r="205614" spans="1:1" ht="14.25" customHeight="1" x14ac:dyDescent="0.3">
      <c r="A205614" s="21"/>
    </row>
    <row r="205620" s="20" customFormat="1" ht="14.25" customHeight="1" x14ac:dyDescent="0.25"/>
    <row r="205636" spans="1:1" ht="14.25" customHeight="1" x14ac:dyDescent="0.3">
      <c r="A205636" s="21"/>
    </row>
    <row r="205642" spans="1:1" s="20" customFormat="1" ht="14.25" customHeight="1" x14ac:dyDescent="0.25"/>
    <row r="205658" spans="1:1" ht="14.25" customHeight="1" x14ac:dyDescent="0.3">
      <c r="A205658" s="21"/>
    </row>
    <row r="205664" spans="1:1" s="20" customFormat="1" ht="14.25" customHeight="1" x14ac:dyDescent="0.25"/>
    <row r="205680" spans="1:1" ht="14.25" customHeight="1" x14ac:dyDescent="0.3">
      <c r="A205680" s="21"/>
    </row>
    <row r="205686" s="20" customFormat="1" ht="14.25" customHeight="1" x14ac:dyDescent="0.25"/>
    <row r="205702" spans="1:1" ht="14.25" customHeight="1" x14ac:dyDescent="0.3">
      <c r="A205702" s="21"/>
    </row>
    <row r="205708" spans="1:1" s="20" customFormat="1" ht="14.25" customHeight="1" x14ac:dyDescent="0.25"/>
    <row r="205724" spans="1:1" ht="14.25" customHeight="1" x14ac:dyDescent="0.3">
      <c r="A205724" s="21"/>
    </row>
    <row r="205730" s="20" customFormat="1" ht="14.25" customHeight="1" x14ac:dyDescent="0.25"/>
    <row r="205746" spans="1:1" ht="14.25" customHeight="1" x14ac:dyDescent="0.3">
      <c r="A205746" s="21"/>
    </row>
    <row r="205752" spans="1:1" s="20" customFormat="1" ht="14.25" customHeight="1" x14ac:dyDescent="0.25"/>
    <row r="205768" spans="1:1" ht="14.25" customHeight="1" x14ac:dyDescent="0.3">
      <c r="A205768" s="21"/>
    </row>
    <row r="205774" spans="1:1" s="20" customFormat="1" ht="14.25" customHeight="1" x14ac:dyDescent="0.25"/>
    <row r="205790" spans="1:1" ht="14.25" customHeight="1" x14ac:dyDescent="0.3">
      <c r="A205790" s="21"/>
    </row>
    <row r="205796" s="20" customFormat="1" ht="14.25" customHeight="1" x14ac:dyDescent="0.25"/>
    <row r="205812" spans="1:1" ht="14.25" customHeight="1" x14ac:dyDescent="0.3">
      <c r="A205812" s="21"/>
    </row>
    <row r="205818" spans="1:1" s="20" customFormat="1" ht="14.25" customHeight="1" x14ac:dyDescent="0.25"/>
    <row r="205834" spans="1:1" ht="14.25" customHeight="1" x14ac:dyDescent="0.3">
      <c r="A205834" s="21"/>
    </row>
    <row r="205840" spans="1:1" s="20" customFormat="1" ht="14.25" customHeight="1" x14ac:dyDescent="0.25"/>
    <row r="205856" spans="1:1" ht="14.25" customHeight="1" x14ac:dyDescent="0.3">
      <c r="A205856" s="21"/>
    </row>
    <row r="205862" s="20" customFormat="1" ht="14.25" customHeight="1" x14ac:dyDescent="0.25"/>
    <row r="205878" spans="1:1" ht="14.25" customHeight="1" x14ac:dyDescent="0.3">
      <c r="A205878" s="21"/>
    </row>
    <row r="205884" spans="1:1" s="20" customFormat="1" ht="14.25" customHeight="1" x14ac:dyDescent="0.25"/>
    <row r="205900" spans="1:1" ht="14.25" customHeight="1" x14ac:dyDescent="0.3">
      <c r="A205900" s="21"/>
    </row>
    <row r="205906" s="20" customFormat="1" ht="14.25" customHeight="1" x14ac:dyDescent="0.25"/>
    <row r="205922" spans="1:1" ht="14.25" customHeight="1" x14ac:dyDescent="0.3">
      <c r="A205922" s="21"/>
    </row>
    <row r="205928" spans="1:1" s="20" customFormat="1" ht="14.25" customHeight="1" x14ac:dyDescent="0.25"/>
    <row r="205944" spans="1:1" ht="14.25" customHeight="1" x14ac:dyDescent="0.3">
      <c r="A205944" s="21"/>
    </row>
    <row r="205950" spans="1:1" s="20" customFormat="1" ht="14.25" customHeight="1" x14ac:dyDescent="0.25"/>
    <row r="205966" spans="1:1" ht="14.25" customHeight="1" x14ac:dyDescent="0.3">
      <c r="A205966" s="21"/>
    </row>
    <row r="205972" s="20" customFormat="1" ht="14.25" customHeight="1" x14ac:dyDescent="0.25"/>
    <row r="205988" spans="1:1" ht="14.25" customHeight="1" x14ac:dyDescent="0.3">
      <c r="A205988" s="21"/>
    </row>
    <row r="205994" spans="1:1" s="20" customFormat="1" ht="14.25" customHeight="1" x14ac:dyDescent="0.25"/>
    <row r="206010" spans="1:1" ht="14.25" customHeight="1" x14ac:dyDescent="0.3">
      <c r="A206010" s="21"/>
    </row>
    <row r="206016" spans="1:1" s="20" customFormat="1" ht="14.25" customHeight="1" x14ac:dyDescent="0.25"/>
    <row r="206032" spans="1:1" ht="14.25" customHeight="1" x14ac:dyDescent="0.3">
      <c r="A206032" s="21"/>
    </row>
    <row r="206038" s="20" customFormat="1" ht="14.25" customHeight="1" x14ac:dyDescent="0.25"/>
    <row r="206054" spans="1:1" ht="14.25" customHeight="1" x14ac:dyDescent="0.3">
      <c r="A206054" s="21"/>
    </row>
    <row r="206060" spans="1:1" s="20" customFormat="1" ht="14.25" customHeight="1" x14ac:dyDescent="0.25"/>
    <row r="206076" spans="1:1" ht="14.25" customHeight="1" x14ac:dyDescent="0.3">
      <c r="A206076" s="21"/>
    </row>
    <row r="206082" s="20" customFormat="1" ht="14.25" customHeight="1" x14ac:dyDescent="0.25"/>
    <row r="206098" spans="1:1" ht="14.25" customHeight="1" x14ac:dyDescent="0.3">
      <c r="A206098" s="21"/>
    </row>
    <row r="206104" spans="1:1" s="20" customFormat="1" ht="14.25" customHeight="1" x14ac:dyDescent="0.25"/>
    <row r="206120" spans="1:1" ht="14.25" customHeight="1" x14ac:dyDescent="0.3">
      <c r="A206120" s="21"/>
    </row>
    <row r="206126" spans="1:1" s="20" customFormat="1" ht="14.25" customHeight="1" x14ac:dyDescent="0.25"/>
    <row r="206142" spans="1:1" ht="14.25" customHeight="1" x14ac:dyDescent="0.3">
      <c r="A206142" s="21"/>
    </row>
    <row r="206148" s="20" customFormat="1" ht="14.25" customHeight="1" x14ac:dyDescent="0.25"/>
    <row r="206164" spans="1:1" ht="14.25" customHeight="1" x14ac:dyDescent="0.3">
      <c r="A206164" s="21"/>
    </row>
    <row r="206170" spans="1:1" s="20" customFormat="1" ht="14.25" customHeight="1" x14ac:dyDescent="0.25"/>
    <row r="206186" spans="1:1" ht="14.25" customHeight="1" x14ac:dyDescent="0.3">
      <c r="A206186" s="21"/>
    </row>
    <row r="206192" spans="1:1" s="20" customFormat="1" ht="14.25" customHeight="1" x14ac:dyDescent="0.25"/>
    <row r="206208" spans="1:1" ht="14.25" customHeight="1" x14ac:dyDescent="0.3">
      <c r="A206208" s="21"/>
    </row>
    <row r="206214" s="20" customFormat="1" ht="14.25" customHeight="1" x14ac:dyDescent="0.25"/>
    <row r="206230" spans="1:1" ht="14.25" customHeight="1" x14ac:dyDescent="0.3">
      <c r="A206230" s="21"/>
    </row>
    <row r="206236" spans="1:1" s="20" customFormat="1" ht="14.25" customHeight="1" x14ac:dyDescent="0.25"/>
    <row r="206252" spans="1:1" ht="14.25" customHeight="1" x14ac:dyDescent="0.3">
      <c r="A206252" s="21"/>
    </row>
    <row r="206258" s="20" customFormat="1" ht="14.25" customHeight="1" x14ac:dyDescent="0.25"/>
    <row r="206274" spans="1:1" ht="14.25" customHeight="1" x14ac:dyDescent="0.3">
      <c r="A206274" s="21"/>
    </row>
    <row r="206280" spans="1:1" s="20" customFormat="1" ht="14.25" customHeight="1" x14ac:dyDescent="0.25"/>
    <row r="206296" spans="1:1" ht="14.25" customHeight="1" x14ac:dyDescent="0.3">
      <c r="A206296" s="21"/>
    </row>
    <row r="206302" spans="1:1" s="20" customFormat="1" ht="14.25" customHeight="1" x14ac:dyDescent="0.25"/>
    <row r="206318" spans="1:1" ht="14.25" customHeight="1" x14ac:dyDescent="0.3">
      <c r="A206318" s="21"/>
    </row>
    <row r="206324" s="20" customFormat="1" ht="14.25" customHeight="1" x14ac:dyDescent="0.25"/>
    <row r="206340" spans="1:1" ht="14.25" customHeight="1" x14ac:dyDescent="0.3">
      <c r="A206340" s="21"/>
    </row>
    <row r="206346" spans="1:1" s="20" customFormat="1" ht="14.25" customHeight="1" x14ac:dyDescent="0.25"/>
    <row r="206362" spans="1:1" ht="14.25" customHeight="1" x14ac:dyDescent="0.3">
      <c r="A206362" s="21"/>
    </row>
    <row r="206368" spans="1:1" s="20" customFormat="1" ht="14.25" customHeight="1" x14ac:dyDescent="0.25"/>
    <row r="206384" spans="1:1" ht="14.25" customHeight="1" x14ac:dyDescent="0.3">
      <c r="A206384" s="21"/>
    </row>
    <row r="206390" s="20" customFormat="1" ht="14.25" customHeight="1" x14ac:dyDescent="0.25"/>
    <row r="206406" spans="1:1" ht="14.25" customHeight="1" x14ac:dyDescent="0.3">
      <c r="A206406" s="21"/>
    </row>
    <row r="206412" spans="1:1" s="20" customFormat="1" ht="14.25" customHeight="1" x14ac:dyDescent="0.25"/>
    <row r="206428" spans="1:1" ht="14.25" customHeight="1" x14ac:dyDescent="0.3">
      <c r="A206428" s="21"/>
    </row>
    <row r="206434" s="20" customFormat="1" ht="14.25" customHeight="1" x14ac:dyDescent="0.25"/>
    <row r="206450" spans="1:1" ht="14.25" customHeight="1" x14ac:dyDescent="0.3">
      <c r="A206450" s="21"/>
    </row>
    <row r="206456" spans="1:1" s="20" customFormat="1" ht="14.25" customHeight="1" x14ac:dyDescent="0.25"/>
    <row r="206472" spans="1:1" ht="14.25" customHeight="1" x14ac:dyDescent="0.3">
      <c r="A206472" s="21"/>
    </row>
    <row r="206478" spans="1:1" s="20" customFormat="1" ht="14.25" customHeight="1" x14ac:dyDescent="0.25"/>
    <row r="206494" spans="1:1" ht="14.25" customHeight="1" x14ac:dyDescent="0.3">
      <c r="A206494" s="21"/>
    </row>
    <row r="206500" s="20" customFormat="1" ht="14.25" customHeight="1" x14ac:dyDescent="0.25"/>
    <row r="206516" spans="1:1" ht="14.25" customHeight="1" x14ac:dyDescent="0.3">
      <c r="A206516" s="21"/>
    </row>
    <row r="206522" spans="1:1" s="20" customFormat="1" ht="14.25" customHeight="1" x14ac:dyDescent="0.25"/>
    <row r="206538" spans="1:1" ht="14.25" customHeight="1" x14ac:dyDescent="0.3">
      <c r="A206538" s="21"/>
    </row>
    <row r="206544" spans="1:1" s="20" customFormat="1" ht="14.25" customHeight="1" x14ac:dyDescent="0.25"/>
    <row r="206560" spans="1:1" ht="14.25" customHeight="1" x14ac:dyDescent="0.3">
      <c r="A206560" s="21"/>
    </row>
    <row r="206566" s="20" customFormat="1" ht="14.25" customHeight="1" x14ac:dyDescent="0.25"/>
    <row r="206582" spans="1:1" ht="14.25" customHeight="1" x14ac:dyDescent="0.3">
      <c r="A206582" s="21"/>
    </row>
    <row r="206588" spans="1:1" s="20" customFormat="1" ht="14.25" customHeight="1" x14ac:dyDescent="0.25"/>
    <row r="206604" spans="1:1" ht="14.25" customHeight="1" x14ac:dyDescent="0.3">
      <c r="A206604" s="21"/>
    </row>
    <row r="206610" s="20" customFormat="1" ht="14.25" customHeight="1" x14ac:dyDescent="0.25"/>
    <row r="206626" spans="1:1" ht="14.25" customHeight="1" x14ac:dyDescent="0.3">
      <c r="A206626" s="21"/>
    </row>
    <row r="206632" spans="1:1" s="20" customFormat="1" ht="14.25" customHeight="1" x14ac:dyDescent="0.25"/>
    <row r="206648" spans="1:1" ht="14.25" customHeight="1" x14ac:dyDescent="0.3">
      <c r="A206648" s="21"/>
    </row>
    <row r="206654" spans="1:1" s="20" customFormat="1" ht="14.25" customHeight="1" x14ac:dyDescent="0.25"/>
    <row r="206670" spans="1:1" ht="14.25" customHeight="1" x14ac:dyDescent="0.3">
      <c r="A206670" s="21"/>
    </row>
    <row r="206676" s="20" customFormat="1" ht="14.25" customHeight="1" x14ac:dyDescent="0.25"/>
    <row r="206692" spans="1:1" ht="14.25" customHeight="1" x14ac:dyDescent="0.3">
      <c r="A206692" s="21"/>
    </row>
    <row r="206698" spans="1:1" s="20" customFormat="1" ht="14.25" customHeight="1" x14ac:dyDescent="0.25"/>
    <row r="206714" spans="1:1" ht="14.25" customHeight="1" x14ac:dyDescent="0.3">
      <c r="A206714" s="21"/>
    </row>
    <row r="206720" spans="1:1" s="20" customFormat="1" ht="14.25" customHeight="1" x14ac:dyDescent="0.25"/>
    <row r="206736" spans="1:1" ht="14.25" customHeight="1" x14ac:dyDescent="0.3">
      <c r="A206736" s="21"/>
    </row>
    <row r="206742" s="20" customFormat="1" ht="14.25" customHeight="1" x14ac:dyDescent="0.25"/>
    <row r="206758" spans="1:1" ht="14.25" customHeight="1" x14ac:dyDescent="0.3">
      <c r="A206758" s="21"/>
    </row>
    <row r="206764" spans="1:1" s="20" customFormat="1" ht="14.25" customHeight="1" x14ac:dyDescent="0.25"/>
    <row r="206780" spans="1:1" ht="14.25" customHeight="1" x14ac:dyDescent="0.3">
      <c r="A206780" s="21"/>
    </row>
    <row r="206786" s="20" customFormat="1" ht="14.25" customHeight="1" x14ac:dyDescent="0.25"/>
    <row r="206802" spans="1:1" ht="14.25" customHeight="1" x14ac:dyDescent="0.3">
      <c r="A206802" s="21"/>
    </row>
    <row r="206808" spans="1:1" s="20" customFormat="1" ht="14.25" customHeight="1" x14ac:dyDescent="0.25"/>
    <row r="206824" spans="1:1" ht="14.25" customHeight="1" x14ac:dyDescent="0.3">
      <c r="A206824" s="21"/>
    </row>
    <row r="206830" spans="1:1" s="20" customFormat="1" ht="14.25" customHeight="1" x14ac:dyDescent="0.25"/>
    <row r="206846" spans="1:1" ht="14.25" customHeight="1" x14ac:dyDescent="0.3">
      <c r="A206846" s="21"/>
    </row>
    <row r="206852" s="20" customFormat="1" ht="14.25" customHeight="1" x14ac:dyDescent="0.25"/>
    <row r="206868" spans="1:1" ht="14.25" customHeight="1" x14ac:dyDescent="0.3">
      <c r="A206868" s="21"/>
    </row>
    <row r="206874" spans="1:1" s="20" customFormat="1" ht="14.25" customHeight="1" x14ac:dyDescent="0.25"/>
    <row r="206890" spans="1:1" ht="14.25" customHeight="1" x14ac:dyDescent="0.3">
      <c r="A206890" s="21"/>
    </row>
    <row r="206896" spans="1:1" s="20" customFormat="1" ht="14.25" customHeight="1" x14ac:dyDescent="0.25"/>
    <row r="206912" spans="1:1" ht="14.25" customHeight="1" x14ac:dyDescent="0.3">
      <c r="A206912" s="21"/>
    </row>
    <row r="206918" s="20" customFormat="1" ht="14.25" customHeight="1" x14ac:dyDescent="0.25"/>
    <row r="206934" spans="1:1" ht="14.25" customHeight="1" x14ac:dyDescent="0.3">
      <c r="A206934" s="21"/>
    </row>
    <row r="206940" spans="1:1" s="20" customFormat="1" ht="14.25" customHeight="1" x14ac:dyDescent="0.25"/>
    <row r="206956" spans="1:1" ht="14.25" customHeight="1" x14ac:dyDescent="0.3">
      <c r="A206956" s="21"/>
    </row>
    <row r="206962" s="20" customFormat="1" ht="14.25" customHeight="1" x14ac:dyDescent="0.25"/>
    <row r="206978" spans="1:1" ht="14.25" customHeight="1" x14ac:dyDescent="0.3">
      <c r="A206978" s="21"/>
    </row>
    <row r="206984" spans="1:1" s="20" customFormat="1" ht="14.25" customHeight="1" x14ac:dyDescent="0.25"/>
    <row r="207000" spans="1:1" ht="14.25" customHeight="1" x14ac:dyDescent="0.3">
      <c r="A207000" s="21"/>
    </row>
    <row r="207006" spans="1:1" s="20" customFormat="1" ht="14.25" customHeight="1" x14ac:dyDescent="0.25"/>
    <row r="207022" spans="1:1" ht="14.25" customHeight="1" x14ac:dyDescent="0.3">
      <c r="A207022" s="21"/>
    </row>
    <row r="207028" s="20" customFormat="1" ht="14.25" customHeight="1" x14ac:dyDescent="0.25"/>
    <row r="207044" spans="1:1" ht="14.25" customHeight="1" x14ac:dyDescent="0.3">
      <c r="A207044" s="21"/>
    </row>
    <row r="207050" spans="1:1" s="20" customFormat="1" ht="14.25" customHeight="1" x14ac:dyDescent="0.25"/>
    <row r="207066" spans="1:1" ht="14.25" customHeight="1" x14ac:dyDescent="0.3">
      <c r="A207066" s="21"/>
    </row>
    <row r="207072" spans="1:1" s="20" customFormat="1" ht="14.25" customHeight="1" x14ac:dyDescent="0.25"/>
    <row r="207088" spans="1:1" ht="14.25" customHeight="1" x14ac:dyDescent="0.3">
      <c r="A207088" s="21"/>
    </row>
    <row r="207094" s="20" customFormat="1" ht="14.25" customHeight="1" x14ac:dyDescent="0.25"/>
    <row r="207110" spans="1:1" ht="14.25" customHeight="1" x14ac:dyDescent="0.3">
      <c r="A207110" s="21"/>
    </row>
    <row r="207116" spans="1:1" s="20" customFormat="1" ht="14.25" customHeight="1" x14ac:dyDescent="0.25"/>
    <row r="207132" spans="1:1" ht="14.25" customHeight="1" x14ac:dyDescent="0.3">
      <c r="A207132" s="21"/>
    </row>
    <row r="207138" s="20" customFormat="1" ht="14.25" customHeight="1" x14ac:dyDescent="0.25"/>
    <row r="207154" spans="1:1" ht="14.25" customHeight="1" x14ac:dyDescent="0.3">
      <c r="A207154" s="21"/>
    </row>
    <row r="207160" spans="1:1" s="20" customFormat="1" ht="14.25" customHeight="1" x14ac:dyDescent="0.25"/>
    <row r="207176" spans="1:1" ht="14.25" customHeight="1" x14ac:dyDescent="0.3">
      <c r="A207176" s="21"/>
    </row>
    <row r="207182" spans="1:1" s="20" customFormat="1" ht="14.25" customHeight="1" x14ac:dyDescent="0.25"/>
    <row r="207198" spans="1:1" ht="14.25" customHeight="1" x14ac:dyDescent="0.3">
      <c r="A207198" s="21"/>
    </row>
    <row r="207204" s="20" customFormat="1" ht="14.25" customHeight="1" x14ac:dyDescent="0.25"/>
    <row r="207220" spans="1:1" ht="14.25" customHeight="1" x14ac:dyDescent="0.3">
      <c r="A207220" s="21"/>
    </row>
    <row r="207226" spans="1:1" s="20" customFormat="1" ht="14.25" customHeight="1" x14ac:dyDescent="0.25"/>
    <row r="207242" spans="1:1" ht="14.25" customHeight="1" x14ac:dyDescent="0.3">
      <c r="A207242" s="21"/>
    </row>
    <row r="207248" spans="1:1" s="20" customFormat="1" ht="14.25" customHeight="1" x14ac:dyDescent="0.25"/>
    <row r="207264" spans="1:1" ht="14.25" customHeight="1" x14ac:dyDescent="0.3">
      <c r="A207264" s="21"/>
    </row>
    <row r="207270" s="20" customFormat="1" ht="14.25" customHeight="1" x14ac:dyDescent="0.25"/>
    <row r="207286" spans="1:1" ht="14.25" customHeight="1" x14ac:dyDescent="0.3">
      <c r="A207286" s="21"/>
    </row>
    <row r="207292" spans="1:1" s="20" customFormat="1" ht="14.25" customHeight="1" x14ac:dyDescent="0.25"/>
    <row r="207308" spans="1:1" ht="14.25" customHeight="1" x14ac:dyDescent="0.3">
      <c r="A207308" s="21"/>
    </row>
    <row r="207314" s="20" customFormat="1" ht="14.25" customHeight="1" x14ac:dyDescent="0.25"/>
    <row r="207330" spans="1:1" ht="14.25" customHeight="1" x14ac:dyDescent="0.3">
      <c r="A207330" s="21"/>
    </row>
    <row r="207336" spans="1:1" s="20" customFormat="1" ht="14.25" customHeight="1" x14ac:dyDescent="0.25"/>
    <row r="207352" spans="1:1" ht="14.25" customHeight="1" x14ac:dyDescent="0.3">
      <c r="A207352" s="21"/>
    </row>
    <row r="207358" spans="1:1" s="20" customFormat="1" ht="14.25" customHeight="1" x14ac:dyDescent="0.25"/>
    <row r="207374" spans="1:1" ht="14.25" customHeight="1" x14ac:dyDescent="0.3">
      <c r="A207374" s="21"/>
    </row>
    <row r="207380" s="20" customFormat="1" ht="14.25" customHeight="1" x14ac:dyDescent="0.25"/>
    <row r="207396" spans="1:1" ht="14.25" customHeight="1" x14ac:dyDescent="0.3">
      <c r="A207396" s="21"/>
    </row>
    <row r="207402" spans="1:1" s="20" customFormat="1" ht="14.25" customHeight="1" x14ac:dyDescent="0.25"/>
    <row r="207418" spans="1:1" ht="14.25" customHeight="1" x14ac:dyDescent="0.3">
      <c r="A207418" s="21"/>
    </row>
    <row r="207424" spans="1:1" s="20" customFormat="1" ht="14.25" customHeight="1" x14ac:dyDescent="0.25"/>
    <row r="207440" spans="1:1" ht="14.25" customHeight="1" x14ac:dyDescent="0.3">
      <c r="A207440" s="21"/>
    </row>
    <row r="207446" s="20" customFormat="1" ht="14.25" customHeight="1" x14ac:dyDescent="0.25"/>
    <row r="207462" spans="1:1" ht="14.25" customHeight="1" x14ac:dyDescent="0.3">
      <c r="A207462" s="21"/>
    </row>
    <row r="207468" spans="1:1" s="20" customFormat="1" ht="14.25" customHeight="1" x14ac:dyDescent="0.25"/>
    <row r="207484" spans="1:1" ht="14.25" customHeight="1" x14ac:dyDescent="0.3">
      <c r="A207484" s="21"/>
    </row>
    <row r="207490" s="20" customFormat="1" ht="14.25" customHeight="1" x14ac:dyDescent="0.25"/>
    <row r="207506" spans="1:1" ht="14.25" customHeight="1" x14ac:dyDescent="0.3">
      <c r="A207506" s="21"/>
    </row>
    <row r="207512" spans="1:1" s="20" customFormat="1" ht="14.25" customHeight="1" x14ac:dyDescent="0.25"/>
    <row r="207528" spans="1:1" ht="14.25" customHeight="1" x14ac:dyDescent="0.3">
      <c r="A207528" s="21"/>
    </row>
    <row r="207534" spans="1:1" s="20" customFormat="1" ht="14.25" customHeight="1" x14ac:dyDescent="0.25"/>
    <row r="207550" spans="1:1" ht="14.25" customHeight="1" x14ac:dyDescent="0.3">
      <c r="A207550" s="21"/>
    </row>
    <row r="207556" s="20" customFormat="1" ht="14.25" customHeight="1" x14ac:dyDescent="0.25"/>
    <row r="207572" spans="1:1" ht="14.25" customHeight="1" x14ac:dyDescent="0.3">
      <c r="A207572" s="21"/>
    </row>
    <row r="207578" spans="1:1" s="20" customFormat="1" ht="14.25" customHeight="1" x14ac:dyDescent="0.25"/>
    <row r="207594" spans="1:1" ht="14.25" customHeight="1" x14ac:dyDescent="0.3">
      <c r="A207594" s="21"/>
    </row>
    <row r="207600" spans="1:1" s="20" customFormat="1" ht="14.25" customHeight="1" x14ac:dyDescent="0.25"/>
    <row r="207616" spans="1:1" ht="14.25" customHeight="1" x14ac:dyDescent="0.3">
      <c r="A207616" s="21"/>
    </row>
    <row r="207622" s="20" customFormat="1" ht="14.25" customHeight="1" x14ac:dyDescent="0.25"/>
    <row r="207638" spans="1:1" ht="14.25" customHeight="1" x14ac:dyDescent="0.3">
      <c r="A207638" s="21"/>
    </row>
    <row r="207644" spans="1:1" s="20" customFormat="1" ht="14.25" customHeight="1" x14ac:dyDescent="0.25"/>
    <row r="207660" spans="1:1" ht="14.25" customHeight="1" x14ac:dyDescent="0.3">
      <c r="A207660" s="21"/>
    </row>
    <row r="207666" s="20" customFormat="1" ht="14.25" customHeight="1" x14ac:dyDescent="0.25"/>
    <row r="207682" spans="1:1" ht="14.25" customHeight="1" x14ac:dyDescent="0.3">
      <c r="A207682" s="21"/>
    </row>
    <row r="207688" spans="1:1" s="20" customFormat="1" ht="14.25" customHeight="1" x14ac:dyDescent="0.25"/>
    <row r="207704" spans="1:1" ht="14.25" customHeight="1" x14ac:dyDescent="0.3">
      <c r="A207704" s="21"/>
    </row>
    <row r="207710" spans="1:1" s="20" customFormat="1" ht="14.25" customHeight="1" x14ac:dyDescent="0.25"/>
    <row r="207726" spans="1:1" ht="14.25" customHeight="1" x14ac:dyDescent="0.3">
      <c r="A207726" s="21"/>
    </row>
    <row r="207732" s="20" customFormat="1" ht="14.25" customHeight="1" x14ac:dyDescent="0.25"/>
    <row r="207748" spans="1:1" ht="14.25" customHeight="1" x14ac:dyDescent="0.3">
      <c r="A207748" s="21"/>
    </row>
    <row r="207754" spans="1:1" s="20" customFormat="1" ht="14.25" customHeight="1" x14ac:dyDescent="0.25"/>
    <row r="207770" spans="1:1" ht="14.25" customHeight="1" x14ac:dyDescent="0.3">
      <c r="A207770" s="21"/>
    </row>
    <row r="207776" spans="1:1" s="20" customFormat="1" ht="14.25" customHeight="1" x14ac:dyDescent="0.25"/>
    <row r="207792" spans="1:1" ht="14.25" customHeight="1" x14ac:dyDescent="0.3">
      <c r="A207792" s="21"/>
    </row>
    <row r="207798" s="20" customFormat="1" ht="14.25" customHeight="1" x14ac:dyDescent="0.25"/>
    <row r="207814" spans="1:1" ht="14.25" customHeight="1" x14ac:dyDescent="0.3">
      <c r="A207814" s="21"/>
    </row>
    <row r="207820" spans="1:1" s="20" customFormat="1" ht="14.25" customHeight="1" x14ac:dyDescent="0.25"/>
    <row r="207836" spans="1:1" ht="14.25" customHeight="1" x14ac:dyDescent="0.3">
      <c r="A207836" s="21"/>
    </row>
    <row r="207842" s="20" customFormat="1" ht="14.25" customHeight="1" x14ac:dyDescent="0.25"/>
    <row r="207858" spans="1:1" ht="14.25" customHeight="1" x14ac:dyDescent="0.3">
      <c r="A207858" s="21"/>
    </row>
    <row r="207864" spans="1:1" s="20" customFormat="1" ht="14.25" customHeight="1" x14ac:dyDescent="0.25"/>
    <row r="207880" spans="1:1" ht="14.25" customHeight="1" x14ac:dyDescent="0.3">
      <c r="A207880" s="21"/>
    </row>
    <row r="207886" spans="1:1" s="20" customFormat="1" ht="14.25" customHeight="1" x14ac:dyDescent="0.25"/>
    <row r="207902" spans="1:1" ht="14.25" customHeight="1" x14ac:dyDescent="0.3">
      <c r="A207902" s="21"/>
    </row>
    <row r="207908" s="20" customFormat="1" ht="14.25" customHeight="1" x14ac:dyDescent="0.25"/>
    <row r="207924" spans="1:1" ht="14.25" customHeight="1" x14ac:dyDescent="0.3">
      <c r="A207924" s="21"/>
    </row>
    <row r="207930" spans="1:1" s="20" customFormat="1" ht="14.25" customHeight="1" x14ac:dyDescent="0.25"/>
    <row r="207946" spans="1:1" ht="14.25" customHeight="1" x14ac:dyDescent="0.3">
      <c r="A207946" s="21"/>
    </row>
    <row r="207952" spans="1:1" s="20" customFormat="1" ht="14.25" customHeight="1" x14ac:dyDescent="0.25"/>
    <row r="207968" spans="1:1" ht="14.25" customHeight="1" x14ac:dyDescent="0.3">
      <c r="A207968" s="21"/>
    </row>
    <row r="207974" s="20" customFormat="1" ht="14.25" customHeight="1" x14ac:dyDescent="0.25"/>
    <row r="207990" spans="1:1" ht="14.25" customHeight="1" x14ac:dyDescent="0.3">
      <c r="A207990" s="21"/>
    </row>
    <row r="207996" spans="1:1" s="20" customFormat="1" ht="14.25" customHeight="1" x14ac:dyDescent="0.25"/>
    <row r="208012" spans="1:1" ht="14.25" customHeight="1" x14ac:dyDescent="0.3">
      <c r="A208012" s="21"/>
    </row>
    <row r="208018" s="20" customFormat="1" ht="14.25" customHeight="1" x14ac:dyDescent="0.25"/>
    <row r="208034" spans="1:1" ht="14.25" customHeight="1" x14ac:dyDescent="0.3">
      <c r="A208034" s="21"/>
    </row>
    <row r="208040" spans="1:1" s="20" customFormat="1" ht="14.25" customHeight="1" x14ac:dyDescent="0.25"/>
    <row r="208056" spans="1:1" ht="14.25" customHeight="1" x14ac:dyDescent="0.3">
      <c r="A208056" s="21"/>
    </row>
    <row r="208062" spans="1:1" s="20" customFormat="1" ht="14.25" customHeight="1" x14ac:dyDescent="0.25"/>
    <row r="208078" spans="1:1" ht="14.25" customHeight="1" x14ac:dyDescent="0.3">
      <c r="A208078" s="21"/>
    </row>
    <row r="208084" s="20" customFormat="1" ht="14.25" customHeight="1" x14ac:dyDescent="0.25"/>
    <row r="208100" spans="1:1" ht="14.25" customHeight="1" x14ac:dyDescent="0.3">
      <c r="A208100" s="21"/>
    </row>
    <row r="208106" spans="1:1" s="20" customFormat="1" ht="14.25" customHeight="1" x14ac:dyDescent="0.25"/>
    <row r="208122" spans="1:1" ht="14.25" customHeight="1" x14ac:dyDescent="0.3">
      <c r="A208122" s="21"/>
    </row>
    <row r="208128" spans="1:1" s="20" customFormat="1" ht="14.25" customHeight="1" x14ac:dyDescent="0.25"/>
    <row r="208144" spans="1:1" ht="14.25" customHeight="1" x14ac:dyDescent="0.3">
      <c r="A208144" s="21"/>
    </row>
    <row r="208150" s="20" customFormat="1" ht="14.25" customHeight="1" x14ac:dyDescent="0.25"/>
    <row r="208166" spans="1:1" ht="14.25" customHeight="1" x14ac:dyDescent="0.3">
      <c r="A208166" s="21"/>
    </row>
    <row r="208172" spans="1:1" s="20" customFormat="1" ht="14.25" customHeight="1" x14ac:dyDescent="0.25"/>
    <row r="208188" spans="1:1" ht="14.25" customHeight="1" x14ac:dyDescent="0.3">
      <c r="A208188" s="21"/>
    </row>
    <row r="208194" s="20" customFormat="1" ht="14.25" customHeight="1" x14ac:dyDescent="0.25"/>
    <row r="208210" spans="1:1" ht="14.25" customHeight="1" x14ac:dyDescent="0.3">
      <c r="A208210" s="21"/>
    </row>
    <row r="208216" spans="1:1" s="20" customFormat="1" ht="14.25" customHeight="1" x14ac:dyDescent="0.25"/>
    <row r="208232" spans="1:1" ht="14.25" customHeight="1" x14ac:dyDescent="0.3">
      <c r="A208232" s="21"/>
    </row>
    <row r="208238" spans="1:1" s="20" customFormat="1" ht="14.25" customHeight="1" x14ac:dyDescent="0.25"/>
    <row r="208254" spans="1:1" ht="14.25" customHeight="1" x14ac:dyDescent="0.3">
      <c r="A208254" s="21"/>
    </row>
    <row r="208260" s="20" customFormat="1" ht="14.25" customHeight="1" x14ac:dyDescent="0.25"/>
    <row r="208276" spans="1:1" ht="14.25" customHeight="1" x14ac:dyDescent="0.3">
      <c r="A208276" s="21"/>
    </row>
    <row r="208282" spans="1:1" s="20" customFormat="1" ht="14.25" customHeight="1" x14ac:dyDescent="0.25"/>
    <row r="208298" spans="1:1" ht="14.25" customHeight="1" x14ac:dyDescent="0.3">
      <c r="A208298" s="21"/>
    </row>
    <row r="208304" spans="1:1" s="20" customFormat="1" ht="14.25" customHeight="1" x14ac:dyDescent="0.25"/>
    <row r="208320" spans="1:1" ht="14.25" customHeight="1" x14ac:dyDescent="0.3">
      <c r="A208320" s="21"/>
    </row>
    <row r="208326" s="20" customFormat="1" ht="14.25" customHeight="1" x14ac:dyDescent="0.25"/>
    <row r="208342" spans="1:1" ht="14.25" customHeight="1" x14ac:dyDescent="0.3">
      <c r="A208342" s="21"/>
    </row>
    <row r="208348" spans="1:1" s="20" customFormat="1" ht="14.25" customHeight="1" x14ac:dyDescent="0.25"/>
    <row r="208364" spans="1:1" ht="14.25" customHeight="1" x14ac:dyDescent="0.3">
      <c r="A208364" s="21"/>
    </row>
    <row r="208370" s="20" customFormat="1" ht="14.25" customHeight="1" x14ac:dyDescent="0.25"/>
    <row r="208386" spans="1:1" ht="14.25" customHeight="1" x14ac:dyDescent="0.3">
      <c r="A208386" s="21"/>
    </row>
    <row r="208392" spans="1:1" s="20" customFormat="1" ht="14.25" customHeight="1" x14ac:dyDescent="0.25"/>
    <row r="208408" spans="1:1" ht="14.25" customHeight="1" x14ac:dyDescent="0.3">
      <c r="A208408" s="21"/>
    </row>
    <row r="208414" spans="1:1" s="20" customFormat="1" ht="14.25" customHeight="1" x14ac:dyDescent="0.25"/>
    <row r="208430" spans="1:1" ht="14.25" customHeight="1" x14ac:dyDescent="0.3">
      <c r="A208430" s="21"/>
    </row>
    <row r="208436" s="20" customFormat="1" ht="14.25" customHeight="1" x14ac:dyDescent="0.25"/>
    <row r="208452" spans="1:1" ht="14.25" customHeight="1" x14ac:dyDescent="0.3">
      <c r="A208452" s="21"/>
    </row>
    <row r="208458" spans="1:1" s="20" customFormat="1" ht="14.25" customHeight="1" x14ac:dyDescent="0.25"/>
    <row r="208474" spans="1:1" ht="14.25" customHeight="1" x14ac:dyDescent="0.3">
      <c r="A208474" s="21"/>
    </row>
    <row r="208480" spans="1:1" s="20" customFormat="1" ht="14.25" customHeight="1" x14ac:dyDescent="0.25"/>
    <row r="208496" spans="1:1" ht="14.25" customHeight="1" x14ac:dyDescent="0.3">
      <c r="A208496" s="21"/>
    </row>
    <row r="208502" s="20" customFormat="1" ht="14.25" customHeight="1" x14ac:dyDescent="0.25"/>
    <row r="208518" spans="1:1" ht="14.25" customHeight="1" x14ac:dyDescent="0.3">
      <c r="A208518" s="21"/>
    </row>
    <row r="208524" spans="1:1" s="20" customFormat="1" ht="14.25" customHeight="1" x14ac:dyDescent="0.25"/>
    <row r="208540" spans="1:1" ht="14.25" customHeight="1" x14ac:dyDescent="0.3">
      <c r="A208540" s="21"/>
    </row>
    <row r="208546" s="20" customFormat="1" ht="14.25" customHeight="1" x14ac:dyDescent="0.25"/>
    <row r="208562" spans="1:1" ht="14.25" customHeight="1" x14ac:dyDescent="0.3">
      <c r="A208562" s="21"/>
    </row>
    <row r="208568" spans="1:1" s="20" customFormat="1" ht="14.25" customHeight="1" x14ac:dyDescent="0.25"/>
    <row r="208584" spans="1:1" ht="14.25" customHeight="1" x14ac:dyDescent="0.3">
      <c r="A208584" s="21"/>
    </row>
    <row r="208590" spans="1:1" s="20" customFormat="1" ht="14.25" customHeight="1" x14ac:dyDescent="0.25"/>
    <row r="208606" spans="1:1" ht="14.25" customHeight="1" x14ac:dyDescent="0.3">
      <c r="A208606" s="21"/>
    </row>
    <row r="208612" s="20" customFormat="1" ht="14.25" customHeight="1" x14ac:dyDescent="0.25"/>
    <row r="208628" spans="1:1" ht="14.25" customHeight="1" x14ac:dyDescent="0.3">
      <c r="A208628" s="21"/>
    </row>
    <row r="208634" spans="1:1" s="20" customFormat="1" ht="14.25" customHeight="1" x14ac:dyDescent="0.25"/>
    <row r="208650" spans="1:1" ht="14.25" customHeight="1" x14ac:dyDescent="0.3">
      <c r="A208650" s="21"/>
    </row>
    <row r="208656" spans="1:1" s="20" customFormat="1" ht="14.25" customHeight="1" x14ac:dyDescent="0.25"/>
    <row r="208672" spans="1:1" ht="14.25" customHeight="1" x14ac:dyDescent="0.3">
      <c r="A208672" s="21"/>
    </row>
    <row r="208678" s="20" customFormat="1" ht="14.25" customHeight="1" x14ac:dyDescent="0.25"/>
    <row r="208694" spans="1:1" ht="14.25" customHeight="1" x14ac:dyDescent="0.3">
      <c r="A208694" s="21"/>
    </row>
    <row r="208700" spans="1:1" s="20" customFormat="1" ht="14.25" customHeight="1" x14ac:dyDescent="0.25"/>
    <row r="208716" spans="1:1" ht="14.25" customHeight="1" x14ac:dyDescent="0.3">
      <c r="A208716" s="21"/>
    </row>
    <row r="208722" s="20" customFormat="1" ht="14.25" customHeight="1" x14ac:dyDescent="0.25"/>
    <row r="208738" spans="1:1" ht="14.25" customHeight="1" x14ac:dyDescent="0.3">
      <c r="A208738" s="21"/>
    </row>
    <row r="208744" spans="1:1" s="20" customFormat="1" ht="14.25" customHeight="1" x14ac:dyDescent="0.25"/>
    <row r="208760" spans="1:1" ht="14.25" customHeight="1" x14ac:dyDescent="0.3">
      <c r="A208760" s="21"/>
    </row>
    <row r="208766" spans="1:1" s="20" customFormat="1" ht="14.25" customHeight="1" x14ac:dyDescent="0.25"/>
    <row r="208782" spans="1:1" ht="14.25" customHeight="1" x14ac:dyDescent="0.3">
      <c r="A208782" s="21"/>
    </row>
    <row r="208788" s="20" customFormat="1" ht="14.25" customHeight="1" x14ac:dyDescent="0.25"/>
    <row r="208804" spans="1:1" ht="14.25" customHeight="1" x14ac:dyDescent="0.3">
      <c r="A208804" s="21"/>
    </row>
    <row r="208810" spans="1:1" s="20" customFormat="1" ht="14.25" customHeight="1" x14ac:dyDescent="0.25"/>
    <row r="208826" spans="1:1" ht="14.25" customHeight="1" x14ac:dyDescent="0.3">
      <c r="A208826" s="21"/>
    </row>
    <row r="208832" spans="1:1" s="20" customFormat="1" ht="14.25" customHeight="1" x14ac:dyDescent="0.25"/>
    <row r="208848" spans="1:1" ht="14.25" customHeight="1" x14ac:dyDescent="0.3">
      <c r="A208848" s="21"/>
    </row>
    <row r="208854" s="20" customFormat="1" ht="14.25" customHeight="1" x14ac:dyDescent="0.25"/>
    <row r="208870" spans="1:1" ht="14.25" customHeight="1" x14ac:dyDescent="0.3">
      <c r="A208870" s="21"/>
    </row>
    <row r="208876" spans="1:1" s="20" customFormat="1" ht="14.25" customHeight="1" x14ac:dyDescent="0.25"/>
    <row r="208892" spans="1:1" ht="14.25" customHeight="1" x14ac:dyDescent="0.3">
      <c r="A208892" s="21"/>
    </row>
    <row r="208898" s="20" customFormat="1" ht="14.25" customHeight="1" x14ac:dyDescent="0.25"/>
    <row r="208914" spans="1:1" ht="14.25" customHeight="1" x14ac:dyDescent="0.3">
      <c r="A208914" s="21"/>
    </row>
    <row r="208920" spans="1:1" s="20" customFormat="1" ht="14.25" customHeight="1" x14ac:dyDescent="0.25"/>
    <row r="208936" spans="1:1" ht="14.25" customHeight="1" x14ac:dyDescent="0.3">
      <c r="A208936" s="21"/>
    </row>
    <row r="208942" spans="1:1" s="20" customFormat="1" ht="14.25" customHeight="1" x14ac:dyDescent="0.25"/>
    <row r="208958" spans="1:1" ht="14.25" customHeight="1" x14ac:dyDescent="0.3">
      <c r="A208958" s="21"/>
    </row>
    <row r="208964" s="20" customFormat="1" ht="14.25" customHeight="1" x14ac:dyDescent="0.25"/>
    <row r="208980" spans="1:1" ht="14.25" customHeight="1" x14ac:dyDescent="0.3">
      <c r="A208980" s="21"/>
    </row>
    <row r="208986" spans="1:1" s="20" customFormat="1" ht="14.25" customHeight="1" x14ac:dyDescent="0.25"/>
    <row r="209002" spans="1:1" ht="14.25" customHeight="1" x14ac:dyDescent="0.3">
      <c r="A209002" s="21"/>
    </row>
    <row r="209008" spans="1:1" s="20" customFormat="1" ht="14.25" customHeight="1" x14ac:dyDescent="0.25"/>
    <row r="209024" spans="1:1" ht="14.25" customHeight="1" x14ac:dyDescent="0.3">
      <c r="A209024" s="21"/>
    </row>
    <row r="209030" s="20" customFormat="1" ht="14.25" customHeight="1" x14ac:dyDescent="0.25"/>
    <row r="209046" spans="1:1" ht="14.25" customHeight="1" x14ac:dyDescent="0.3">
      <c r="A209046" s="21"/>
    </row>
    <row r="209052" spans="1:1" s="20" customFormat="1" ht="14.25" customHeight="1" x14ac:dyDescent="0.25"/>
    <row r="209068" spans="1:1" ht="14.25" customHeight="1" x14ac:dyDescent="0.3">
      <c r="A209068" s="21"/>
    </row>
    <row r="209074" s="20" customFormat="1" ht="14.25" customHeight="1" x14ac:dyDescent="0.25"/>
    <row r="209090" spans="1:1" ht="14.25" customHeight="1" x14ac:dyDescent="0.3">
      <c r="A209090" s="21"/>
    </row>
    <row r="209096" spans="1:1" s="20" customFormat="1" ht="14.25" customHeight="1" x14ac:dyDescent="0.25"/>
    <row r="209112" spans="1:1" ht="14.25" customHeight="1" x14ac:dyDescent="0.3">
      <c r="A209112" s="21"/>
    </row>
    <row r="209118" spans="1:1" s="20" customFormat="1" ht="14.25" customHeight="1" x14ac:dyDescent="0.25"/>
    <row r="209134" spans="1:1" ht="14.25" customHeight="1" x14ac:dyDescent="0.3">
      <c r="A209134" s="21"/>
    </row>
    <row r="209140" s="20" customFormat="1" ht="14.25" customHeight="1" x14ac:dyDescent="0.25"/>
    <row r="209156" spans="1:1" ht="14.25" customHeight="1" x14ac:dyDescent="0.3">
      <c r="A209156" s="21"/>
    </row>
    <row r="209162" spans="1:1" s="20" customFormat="1" ht="14.25" customHeight="1" x14ac:dyDescent="0.25"/>
    <row r="209178" spans="1:1" ht="14.25" customHeight="1" x14ac:dyDescent="0.3">
      <c r="A209178" s="21"/>
    </row>
    <row r="209184" spans="1:1" s="20" customFormat="1" ht="14.25" customHeight="1" x14ac:dyDescent="0.25"/>
    <row r="209200" spans="1:1" ht="14.25" customHeight="1" x14ac:dyDescent="0.3">
      <c r="A209200" s="21"/>
    </row>
    <row r="209206" s="20" customFormat="1" ht="14.25" customHeight="1" x14ac:dyDescent="0.25"/>
    <row r="209222" spans="1:1" ht="14.25" customHeight="1" x14ac:dyDescent="0.3">
      <c r="A209222" s="21"/>
    </row>
    <row r="209228" spans="1:1" s="20" customFormat="1" ht="14.25" customHeight="1" x14ac:dyDescent="0.25"/>
    <row r="209244" spans="1:1" ht="14.25" customHeight="1" x14ac:dyDescent="0.3">
      <c r="A209244" s="21"/>
    </row>
    <row r="209250" s="20" customFormat="1" ht="14.25" customHeight="1" x14ac:dyDescent="0.25"/>
    <row r="209266" spans="1:1" ht="14.25" customHeight="1" x14ac:dyDescent="0.3">
      <c r="A209266" s="21"/>
    </row>
    <row r="209272" spans="1:1" s="20" customFormat="1" ht="14.25" customHeight="1" x14ac:dyDescent="0.25"/>
    <row r="209288" spans="1:1" ht="14.25" customHeight="1" x14ac:dyDescent="0.3">
      <c r="A209288" s="21"/>
    </row>
    <row r="209294" spans="1:1" s="20" customFormat="1" ht="14.25" customHeight="1" x14ac:dyDescent="0.25"/>
    <row r="209310" spans="1:1" ht="14.25" customHeight="1" x14ac:dyDescent="0.3">
      <c r="A209310" s="21"/>
    </row>
    <row r="209316" s="20" customFormat="1" ht="14.25" customHeight="1" x14ac:dyDescent="0.25"/>
    <row r="209332" spans="1:1" ht="14.25" customHeight="1" x14ac:dyDescent="0.3">
      <c r="A209332" s="21"/>
    </row>
    <row r="209338" spans="1:1" s="20" customFormat="1" ht="14.25" customHeight="1" x14ac:dyDescent="0.25"/>
    <row r="209354" spans="1:1" ht="14.25" customHeight="1" x14ac:dyDescent="0.3">
      <c r="A209354" s="21"/>
    </row>
    <row r="209360" spans="1:1" s="20" customFormat="1" ht="14.25" customHeight="1" x14ac:dyDescent="0.25"/>
    <row r="209376" spans="1:1" ht="14.25" customHeight="1" x14ac:dyDescent="0.3">
      <c r="A209376" s="21"/>
    </row>
    <row r="209382" s="20" customFormat="1" ht="14.25" customHeight="1" x14ac:dyDescent="0.25"/>
    <row r="209398" spans="1:1" ht="14.25" customHeight="1" x14ac:dyDescent="0.3">
      <c r="A209398" s="21"/>
    </row>
    <row r="209404" spans="1:1" s="20" customFormat="1" ht="14.25" customHeight="1" x14ac:dyDescent="0.25"/>
    <row r="209420" spans="1:1" ht="14.25" customHeight="1" x14ac:dyDescent="0.3">
      <c r="A209420" s="21"/>
    </row>
    <row r="209426" s="20" customFormat="1" ht="14.25" customHeight="1" x14ac:dyDescent="0.25"/>
    <row r="209442" spans="1:1" ht="14.25" customHeight="1" x14ac:dyDescent="0.3">
      <c r="A209442" s="21"/>
    </row>
    <row r="209448" spans="1:1" s="20" customFormat="1" ht="14.25" customHeight="1" x14ac:dyDescent="0.25"/>
    <row r="209464" spans="1:1" ht="14.25" customHeight="1" x14ac:dyDescent="0.3">
      <c r="A209464" s="21"/>
    </row>
    <row r="209470" spans="1:1" s="20" customFormat="1" ht="14.25" customHeight="1" x14ac:dyDescent="0.25"/>
    <row r="209486" spans="1:1" ht="14.25" customHeight="1" x14ac:dyDescent="0.3">
      <c r="A209486" s="21"/>
    </row>
    <row r="209492" s="20" customFormat="1" ht="14.25" customHeight="1" x14ac:dyDescent="0.25"/>
    <row r="209508" spans="1:1" ht="14.25" customHeight="1" x14ac:dyDescent="0.3">
      <c r="A209508" s="21"/>
    </row>
    <row r="209514" spans="1:1" s="20" customFormat="1" ht="14.25" customHeight="1" x14ac:dyDescent="0.25"/>
    <row r="209530" spans="1:1" ht="14.25" customHeight="1" x14ac:dyDescent="0.3">
      <c r="A209530" s="21"/>
    </row>
    <row r="209536" spans="1:1" s="20" customFormat="1" ht="14.25" customHeight="1" x14ac:dyDescent="0.25"/>
    <row r="209552" spans="1:1" ht="14.25" customHeight="1" x14ac:dyDescent="0.3">
      <c r="A209552" s="21"/>
    </row>
    <row r="209558" s="20" customFormat="1" ht="14.25" customHeight="1" x14ac:dyDescent="0.25"/>
    <row r="209574" spans="1:1" ht="14.25" customHeight="1" x14ac:dyDescent="0.3">
      <c r="A209574" s="21"/>
    </row>
    <row r="209580" spans="1:1" s="20" customFormat="1" ht="14.25" customHeight="1" x14ac:dyDescent="0.25"/>
    <row r="209596" spans="1:1" ht="14.25" customHeight="1" x14ac:dyDescent="0.3">
      <c r="A209596" s="21"/>
    </row>
    <row r="209602" s="20" customFormat="1" ht="14.25" customHeight="1" x14ac:dyDescent="0.25"/>
    <row r="209618" spans="1:1" ht="14.25" customHeight="1" x14ac:dyDescent="0.3">
      <c r="A209618" s="21"/>
    </row>
    <row r="209624" spans="1:1" s="20" customFormat="1" ht="14.25" customHeight="1" x14ac:dyDescent="0.25"/>
    <row r="209640" spans="1:1" ht="14.25" customHeight="1" x14ac:dyDescent="0.3">
      <c r="A209640" s="21"/>
    </row>
    <row r="209646" spans="1:1" s="20" customFormat="1" ht="14.25" customHeight="1" x14ac:dyDescent="0.25"/>
    <row r="209662" spans="1:1" ht="14.25" customHeight="1" x14ac:dyDescent="0.3">
      <c r="A209662" s="21"/>
    </row>
    <row r="209668" s="20" customFormat="1" ht="14.25" customHeight="1" x14ac:dyDescent="0.25"/>
    <row r="209684" spans="1:1" ht="14.25" customHeight="1" x14ac:dyDescent="0.3">
      <c r="A209684" s="21"/>
    </row>
    <row r="209690" spans="1:1" s="20" customFormat="1" ht="14.25" customHeight="1" x14ac:dyDescent="0.25"/>
    <row r="209706" spans="1:1" ht="14.25" customHeight="1" x14ac:dyDescent="0.3">
      <c r="A209706" s="21"/>
    </row>
    <row r="209712" spans="1:1" s="20" customFormat="1" ht="14.25" customHeight="1" x14ac:dyDescent="0.25"/>
    <row r="209728" spans="1:1" ht="14.25" customHeight="1" x14ac:dyDescent="0.3">
      <c r="A209728" s="21"/>
    </row>
    <row r="209734" s="20" customFormat="1" ht="14.25" customHeight="1" x14ac:dyDescent="0.25"/>
    <row r="209750" spans="1:1" ht="14.25" customHeight="1" x14ac:dyDescent="0.3">
      <c r="A209750" s="21"/>
    </row>
    <row r="209756" spans="1:1" s="20" customFormat="1" ht="14.25" customHeight="1" x14ac:dyDescent="0.25"/>
    <row r="209772" spans="1:1" ht="14.25" customHeight="1" x14ac:dyDescent="0.3">
      <c r="A209772" s="21"/>
    </row>
    <row r="209778" s="20" customFormat="1" ht="14.25" customHeight="1" x14ac:dyDescent="0.25"/>
    <row r="209794" spans="1:1" ht="14.25" customHeight="1" x14ac:dyDescent="0.3">
      <c r="A209794" s="21"/>
    </row>
    <row r="209800" spans="1:1" s="20" customFormat="1" ht="14.25" customHeight="1" x14ac:dyDescent="0.25"/>
    <row r="209816" spans="1:1" ht="14.25" customHeight="1" x14ac:dyDescent="0.3">
      <c r="A209816" s="21"/>
    </row>
    <row r="209822" spans="1:1" s="20" customFormat="1" ht="14.25" customHeight="1" x14ac:dyDescent="0.25"/>
    <row r="209838" spans="1:1" ht="14.25" customHeight="1" x14ac:dyDescent="0.3">
      <c r="A209838" s="21"/>
    </row>
    <row r="209844" s="20" customFormat="1" ht="14.25" customHeight="1" x14ac:dyDescent="0.25"/>
    <row r="209860" spans="1:1" ht="14.25" customHeight="1" x14ac:dyDescent="0.3">
      <c r="A209860" s="21"/>
    </row>
    <row r="209866" spans="1:1" s="20" customFormat="1" ht="14.25" customHeight="1" x14ac:dyDescent="0.25"/>
    <row r="209882" spans="1:1" ht="14.25" customHeight="1" x14ac:dyDescent="0.3">
      <c r="A209882" s="21"/>
    </row>
    <row r="209888" spans="1:1" s="20" customFormat="1" ht="14.25" customHeight="1" x14ac:dyDescent="0.25"/>
    <row r="209904" spans="1:1" ht="14.25" customHeight="1" x14ac:dyDescent="0.3">
      <c r="A209904" s="21"/>
    </row>
    <row r="209910" s="20" customFormat="1" ht="14.25" customHeight="1" x14ac:dyDescent="0.25"/>
    <row r="209926" spans="1:1" ht="14.25" customHeight="1" x14ac:dyDescent="0.3">
      <c r="A209926" s="21"/>
    </row>
    <row r="209932" spans="1:1" s="20" customFormat="1" ht="14.25" customHeight="1" x14ac:dyDescent="0.25"/>
    <row r="209948" spans="1:1" ht="14.25" customHeight="1" x14ac:dyDescent="0.3">
      <c r="A209948" s="21"/>
    </row>
    <row r="209954" s="20" customFormat="1" ht="14.25" customHeight="1" x14ac:dyDescent="0.25"/>
    <row r="209970" spans="1:1" ht="14.25" customHeight="1" x14ac:dyDescent="0.3">
      <c r="A209970" s="21"/>
    </row>
    <row r="209976" spans="1:1" s="20" customFormat="1" ht="14.25" customHeight="1" x14ac:dyDescent="0.25"/>
    <row r="209992" spans="1:1" ht="14.25" customHeight="1" x14ac:dyDescent="0.3">
      <c r="A209992" s="21"/>
    </row>
    <row r="209998" spans="1:1" s="20" customFormat="1" ht="14.25" customHeight="1" x14ac:dyDescent="0.25"/>
    <row r="210014" spans="1:1" ht="14.25" customHeight="1" x14ac:dyDescent="0.3">
      <c r="A210014" s="21"/>
    </row>
    <row r="210020" s="20" customFormat="1" ht="14.25" customHeight="1" x14ac:dyDescent="0.25"/>
    <row r="210036" spans="1:1" ht="14.25" customHeight="1" x14ac:dyDescent="0.3">
      <c r="A210036" s="21"/>
    </row>
    <row r="210042" spans="1:1" s="20" customFormat="1" ht="14.25" customHeight="1" x14ac:dyDescent="0.25"/>
    <row r="210058" spans="1:1" ht="14.25" customHeight="1" x14ac:dyDescent="0.3">
      <c r="A210058" s="21"/>
    </row>
    <row r="210064" spans="1:1" s="20" customFormat="1" ht="14.25" customHeight="1" x14ac:dyDescent="0.25"/>
    <row r="210080" spans="1:1" ht="14.25" customHeight="1" x14ac:dyDescent="0.3">
      <c r="A210080" s="21"/>
    </row>
    <row r="210086" s="20" customFormat="1" ht="14.25" customHeight="1" x14ac:dyDescent="0.25"/>
    <row r="210102" spans="1:1" ht="14.25" customHeight="1" x14ac:dyDescent="0.3">
      <c r="A210102" s="21"/>
    </row>
    <row r="210108" spans="1:1" s="20" customFormat="1" ht="14.25" customHeight="1" x14ac:dyDescent="0.25"/>
    <row r="210124" spans="1:1" ht="14.25" customHeight="1" x14ac:dyDescent="0.3">
      <c r="A210124" s="21"/>
    </row>
    <row r="210130" s="20" customFormat="1" ht="14.25" customHeight="1" x14ac:dyDescent="0.25"/>
    <row r="210146" spans="1:1" ht="14.25" customHeight="1" x14ac:dyDescent="0.3">
      <c r="A210146" s="21"/>
    </row>
    <row r="210152" spans="1:1" s="20" customFormat="1" ht="14.25" customHeight="1" x14ac:dyDescent="0.25"/>
    <row r="210168" spans="1:1" ht="14.25" customHeight="1" x14ac:dyDescent="0.3">
      <c r="A210168" s="21"/>
    </row>
    <row r="210174" spans="1:1" s="20" customFormat="1" ht="14.25" customHeight="1" x14ac:dyDescent="0.25"/>
    <row r="210190" spans="1:1" ht="14.25" customHeight="1" x14ac:dyDescent="0.3">
      <c r="A210190" s="21"/>
    </row>
    <row r="210196" s="20" customFormat="1" ht="14.25" customHeight="1" x14ac:dyDescent="0.25"/>
    <row r="210212" spans="1:1" ht="14.25" customHeight="1" x14ac:dyDescent="0.3">
      <c r="A210212" s="21"/>
    </row>
    <row r="210218" spans="1:1" s="20" customFormat="1" ht="14.25" customHeight="1" x14ac:dyDescent="0.25"/>
    <row r="210234" spans="1:1" ht="14.25" customHeight="1" x14ac:dyDescent="0.3">
      <c r="A210234" s="21"/>
    </row>
    <row r="210240" spans="1:1" s="20" customFormat="1" ht="14.25" customHeight="1" x14ac:dyDescent="0.25"/>
    <row r="210256" spans="1:1" ht="14.25" customHeight="1" x14ac:dyDescent="0.3">
      <c r="A210256" s="21"/>
    </row>
    <row r="210262" s="20" customFormat="1" ht="14.25" customHeight="1" x14ac:dyDescent="0.25"/>
    <row r="210278" spans="1:1" ht="14.25" customHeight="1" x14ac:dyDescent="0.3">
      <c r="A210278" s="21"/>
    </row>
    <row r="210284" spans="1:1" s="20" customFormat="1" ht="14.25" customHeight="1" x14ac:dyDescent="0.25"/>
    <row r="210300" spans="1:1" ht="14.25" customHeight="1" x14ac:dyDescent="0.3">
      <c r="A210300" s="21"/>
    </row>
    <row r="210306" s="20" customFormat="1" ht="14.25" customHeight="1" x14ac:dyDescent="0.25"/>
    <row r="210322" spans="1:1" ht="14.25" customHeight="1" x14ac:dyDescent="0.3">
      <c r="A210322" s="21"/>
    </row>
    <row r="210328" spans="1:1" s="20" customFormat="1" ht="14.25" customHeight="1" x14ac:dyDescent="0.25"/>
    <row r="210344" spans="1:1" ht="14.25" customHeight="1" x14ac:dyDescent="0.3">
      <c r="A210344" s="21"/>
    </row>
    <row r="210350" spans="1:1" s="20" customFormat="1" ht="14.25" customHeight="1" x14ac:dyDescent="0.25"/>
    <row r="210366" spans="1:1" ht="14.25" customHeight="1" x14ac:dyDescent="0.3">
      <c r="A210366" s="21"/>
    </row>
    <row r="210372" s="20" customFormat="1" ht="14.25" customHeight="1" x14ac:dyDescent="0.25"/>
    <row r="210388" spans="1:1" ht="14.25" customHeight="1" x14ac:dyDescent="0.3">
      <c r="A210388" s="21"/>
    </row>
    <row r="210394" spans="1:1" s="20" customFormat="1" ht="14.25" customHeight="1" x14ac:dyDescent="0.25"/>
    <row r="210410" spans="1:1" ht="14.25" customHeight="1" x14ac:dyDescent="0.3">
      <c r="A210410" s="21"/>
    </row>
    <row r="210416" spans="1:1" s="20" customFormat="1" ht="14.25" customHeight="1" x14ac:dyDescent="0.25"/>
    <row r="210432" spans="1:1" ht="14.25" customHeight="1" x14ac:dyDescent="0.3">
      <c r="A210432" s="21"/>
    </row>
    <row r="210438" s="20" customFormat="1" ht="14.25" customHeight="1" x14ac:dyDescent="0.25"/>
    <row r="210454" spans="1:1" ht="14.25" customHeight="1" x14ac:dyDescent="0.3">
      <c r="A210454" s="21"/>
    </row>
    <row r="210460" spans="1:1" s="20" customFormat="1" ht="14.25" customHeight="1" x14ac:dyDescent="0.25"/>
    <row r="210476" spans="1:1" ht="14.25" customHeight="1" x14ac:dyDescent="0.3">
      <c r="A210476" s="21"/>
    </row>
    <row r="210482" s="20" customFormat="1" ht="14.25" customHeight="1" x14ac:dyDescent="0.25"/>
    <row r="210498" spans="1:1" ht="14.25" customHeight="1" x14ac:dyDescent="0.3">
      <c r="A210498" s="21"/>
    </row>
    <row r="210504" spans="1:1" s="20" customFormat="1" ht="14.25" customHeight="1" x14ac:dyDescent="0.25"/>
    <row r="210520" spans="1:1" ht="14.25" customHeight="1" x14ac:dyDescent="0.3">
      <c r="A210520" s="21"/>
    </row>
    <row r="210526" spans="1:1" s="20" customFormat="1" ht="14.25" customHeight="1" x14ac:dyDescent="0.25"/>
    <row r="210542" spans="1:1" ht="14.25" customHeight="1" x14ac:dyDescent="0.3">
      <c r="A210542" s="21"/>
    </row>
    <row r="210548" s="20" customFormat="1" ht="14.25" customHeight="1" x14ac:dyDescent="0.25"/>
    <row r="210564" spans="1:1" ht="14.25" customHeight="1" x14ac:dyDescent="0.3">
      <c r="A210564" s="21"/>
    </row>
    <row r="210570" spans="1:1" s="20" customFormat="1" ht="14.25" customHeight="1" x14ac:dyDescent="0.25"/>
    <row r="210586" spans="1:1" ht="14.25" customHeight="1" x14ac:dyDescent="0.3">
      <c r="A210586" s="21"/>
    </row>
    <row r="210592" spans="1:1" s="20" customFormat="1" ht="14.25" customHeight="1" x14ac:dyDescent="0.25"/>
    <row r="210608" spans="1:1" ht="14.25" customHeight="1" x14ac:dyDescent="0.3">
      <c r="A210608" s="21"/>
    </row>
    <row r="210614" s="20" customFormat="1" ht="14.25" customHeight="1" x14ac:dyDescent="0.25"/>
    <row r="210630" spans="1:1" ht="14.25" customHeight="1" x14ac:dyDescent="0.3">
      <c r="A210630" s="21"/>
    </row>
    <row r="210636" spans="1:1" s="20" customFormat="1" ht="14.25" customHeight="1" x14ac:dyDescent="0.25"/>
    <row r="210652" spans="1:1" ht="14.25" customHeight="1" x14ac:dyDescent="0.3">
      <c r="A210652" s="21"/>
    </row>
    <row r="210658" s="20" customFormat="1" ht="14.25" customHeight="1" x14ac:dyDescent="0.25"/>
    <row r="210674" spans="1:1" ht="14.25" customHeight="1" x14ac:dyDescent="0.3">
      <c r="A210674" s="21"/>
    </row>
    <row r="210680" spans="1:1" s="20" customFormat="1" ht="14.25" customHeight="1" x14ac:dyDescent="0.25"/>
    <row r="210696" spans="1:1" ht="14.25" customHeight="1" x14ac:dyDescent="0.3">
      <c r="A210696" s="21"/>
    </row>
    <row r="210702" spans="1:1" s="20" customFormat="1" ht="14.25" customHeight="1" x14ac:dyDescent="0.25"/>
    <row r="210718" spans="1:1" ht="14.25" customHeight="1" x14ac:dyDescent="0.3">
      <c r="A210718" s="21"/>
    </row>
    <row r="210724" s="20" customFormat="1" ht="14.25" customHeight="1" x14ac:dyDescent="0.25"/>
    <row r="210740" spans="1:1" ht="14.25" customHeight="1" x14ac:dyDescent="0.3">
      <c r="A210740" s="21"/>
    </row>
    <row r="210746" spans="1:1" s="20" customFormat="1" ht="14.25" customHeight="1" x14ac:dyDescent="0.25"/>
    <row r="210762" spans="1:1" ht="14.25" customHeight="1" x14ac:dyDescent="0.3">
      <c r="A210762" s="21"/>
    </row>
    <row r="210768" spans="1:1" s="20" customFormat="1" ht="14.25" customHeight="1" x14ac:dyDescent="0.25"/>
    <row r="210784" spans="1:1" ht="14.25" customHeight="1" x14ac:dyDescent="0.3">
      <c r="A210784" s="21"/>
    </row>
    <row r="210790" s="20" customFormat="1" ht="14.25" customHeight="1" x14ac:dyDescent="0.25"/>
    <row r="210806" spans="1:1" ht="14.25" customHeight="1" x14ac:dyDescent="0.3">
      <c r="A210806" s="21"/>
    </row>
    <row r="210812" spans="1:1" s="20" customFormat="1" ht="14.25" customHeight="1" x14ac:dyDescent="0.25"/>
    <row r="210828" spans="1:1" ht="14.25" customHeight="1" x14ac:dyDescent="0.3">
      <c r="A210828" s="21"/>
    </row>
    <row r="210834" s="20" customFormat="1" ht="14.25" customHeight="1" x14ac:dyDescent="0.25"/>
    <row r="210850" spans="1:1" ht="14.25" customHeight="1" x14ac:dyDescent="0.3">
      <c r="A210850" s="21"/>
    </row>
    <row r="210856" spans="1:1" s="20" customFormat="1" ht="14.25" customHeight="1" x14ac:dyDescent="0.25"/>
    <row r="210872" spans="1:1" ht="14.25" customHeight="1" x14ac:dyDescent="0.3">
      <c r="A210872" s="21"/>
    </row>
    <row r="210878" spans="1:1" s="20" customFormat="1" ht="14.25" customHeight="1" x14ac:dyDescent="0.25"/>
    <row r="210894" spans="1:1" ht="14.25" customHeight="1" x14ac:dyDescent="0.3">
      <c r="A210894" s="21"/>
    </row>
    <row r="210900" s="20" customFormat="1" ht="14.25" customHeight="1" x14ac:dyDescent="0.25"/>
    <row r="210916" spans="1:1" ht="14.25" customHeight="1" x14ac:dyDescent="0.3">
      <c r="A210916" s="21"/>
    </row>
    <row r="210922" spans="1:1" s="20" customFormat="1" ht="14.25" customHeight="1" x14ac:dyDescent="0.25"/>
    <row r="210938" spans="1:1" ht="14.25" customHeight="1" x14ac:dyDescent="0.3">
      <c r="A210938" s="21"/>
    </row>
    <row r="210944" spans="1:1" s="20" customFormat="1" ht="14.25" customHeight="1" x14ac:dyDescent="0.25"/>
    <row r="210960" spans="1:1" ht="14.25" customHeight="1" x14ac:dyDescent="0.3">
      <c r="A210960" s="21"/>
    </row>
    <row r="210966" s="20" customFormat="1" ht="14.25" customHeight="1" x14ac:dyDescent="0.25"/>
    <row r="210982" spans="1:1" ht="14.25" customHeight="1" x14ac:dyDescent="0.3">
      <c r="A210982" s="21"/>
    </row>
    <row r="210988" spans="1:1" s="20" customFormat="1" ht="14.25" customHeight="1" x14ac:dyDescent="0.25"/>
    <row r="211004" spans="1:1" ht="14.25" customHeight="1" x14ac:dyDescent="0.3">
      <c r="A211004" s="21"/>
    </row>
    <row r="211010" s="20" customFormat="1" ht="14.25" customHeight="1" x14ac:dyDescent="0.25"/>
    <row r="211026" spans="1:1" ht="14.25" customHeight="1" x14ac:dyDescent="0.3">
      <c r="A211026" s="21"/>
    </row>
    <row r="211032" spans="1:1" s="20" customFormat="1" ht="14.25" customHeight="1" x14ac:dyDescent="0.25"/>
    <row r="211048" spans="1:1" ht="14.25" customHeight="1" x14ac:dyDescent="0.3">
      <c r="A211048" s="21"/>
    </row>
    <row r="211054" spans="1:1" s="20" customFormat="1" ht="14.25" customHeight="1" x14ac:dyDescent="0.25"/>
    <row r="211070" spans="1:1" ht="14.25" customHeight="1" x14ac:dyDescent="0.3">
      <c r="A211070" s="21"/>
    </row>
    <row r="211076" s="20" customFormat="1" ht="14.25" customHeight="1" x14ac:dyDescent="0.25"/>
    <row r="211092" spans="1:1" ht="14.25" customHeight="1" x14ac:dyDescent="0.3">
      <c r="A211092" s="21"/>
    </row>
    <row r="211098" spans="1:1" s="20" customFormat="1" ht="14.25" customHeight="1" x14ac:dyDescent="0.25"/>
    <row r="211114" spans="1:1" ht="14.25" customHeight="1" x14ac:dyDescent="0.3">
      <c r="A211114" s="21"/>
    </row>
    <row r="211120" spans="1:1" s="20" customFormat="1" ht="14.25" customHeight="1" x14ac:dyDescent="0.25"/>
    <row r="211136" spans="1:1" ht="14.25" customHeight="1" x14ac:dyDescent="0.3">
      <c r="A211136" s="21"/>
    </row>
    <row r="211142" s="20" customFormat="1" ht="14.25" customHeight="1" x14ac:dyDescent="0.25"/>
    <row r="211158" spans="1:1" ht="14.25" customHeight="1" x14ac:dyDescent="0.3">
      <c r="A211158" s="21"/>
    </row>
    <row r="211164" spans="1:1" s="20" customFormat="1" ht="14.25" customHeight="1" x14ac:dyDescent="0.25"/>
    <row r="211180" spans="1:1" ht="14.25" customHeight="1" x14ac:dyDescent="0.3">
      <c r="A211180" s="21"/>
    </row>
    <row r="211186" s="20" customFormat="1" ht="14.25" customHeight="1" x14ac:dyDescent="0.25"/>
    <row r="211202" spans="1:1" ht="14.25" customHeight="1" x14ac:dyDescent="0.3">
      <c r="A211202" s="21"/>
    </row>
    <row r="211208" spans="1:1" s="20" customFormat="1" ht="14.25" customHeight="1" x14ac:dyDescent="0.25"/>
    <row r="211224" spans="1:1" ht="14.25" customHeight="1" x14ac:dyDescent="0.3">
      <c r="A211224" s="21"/>
    </row>
    <row r="211230" spans="1:1" s="20" customFormat="1" ht="14.25" customHeight="1" x14ac:dyDescent="0.25"/>
    <row r="211246" spans="1:1" ht="14.25" customHeight="1" x14ac:dyDescent="0.3">
      <c r="A211246" s="21"/>
    </row>
    <row r="211252" s="20" customFormat="1" ht="14.25" customHeight="1" x14ac:dyDescent="0.25"/>
    <row r="211268" spans="1:1" ht="14.25" customHeight="1" x14ac:dyDescent="0.3">
      <c r="A211268" s="21"/>
    </row>
    <row r="211274" spans="1:1" s="20" customFormat="1" ht="14.25" customHeight="1" x14ac:dyDescent="0.25"/>
    <row r="211290" spans="1:1" ht="14.25" customHeight="1" x14ac:dyDescent="0.3">
      <c r="A211290" s="21"/>
    </row>
    <row r="211296" spans="1:1" s="20" customFormat="1" ht="14.25" customHeight="1" x14ac:dyDescent="0.25"/>
    <row r="211312" spans="1:1" ht="14.25" customHeight="1" x14ac:dyDescent="0.3">
      <c r="A211312" s="21"/>
    </row>
    <row r="211318" s="20" customFormat="1" ht="14.25" customHeight="1" x14ac:dyDescent="0.25"/>
    <row r="211334" spans="1:1" ht="14.25" customHeight="1" x14ac:dyDescent="0.3">
      <c r="A211334" s="21"/>
    </row>
    <row r="211340" spans="1:1" s="20" customFormat="1" ht="14.25" customHeight="1" x14ac:dyDescent="0.25"/>
    <row r="211356" spans="1:1" ht="14.25" customHeight="1" x14ac:dyDescent="0.3">
      <c r="A211356" s="21"/>
    </row>
    <row r="211362" s="20" customFormat="1" ht="14.25" customHeight="1" x14ac:dyDescent="0.25"/>
    <row r="211378" spans="1:1" ht="14.25" customHeight="1" x14ac:dyDescent="0.3">
      <c r="A211378" s="21"/>
    </row>
    <row r="211384" spans="1:1" s="20" customFormat="1" ht="14.25" customHeight="1" x14ac:dyDescent="0.25"/>
    <row r="211400" spans="1:1" ht="14.25" customHeight="1" x14ac:dyDescent="0.3">
      <c r="A211400" s="21"/>
    </row>
    <row r="211406" spans="1:1" s="20" customFormat="1" ht="14.25" customHeight="1" x14ac:dyDescent="0.25"/>
    <row r="211422" spans="1:1" ht="14.25" customHeight="1" x14ac:dyDescent="0.3">
      <c r="A211422" s="21"/>
    </row>
    <row r="211428" s="20" customFormat="1" ht="14.25" customHeight="1" x14ac:dyDescent="0.25"/>
    <row r="211444" spans="1:1" ht="14.25" customHeight="1" x14ac:dyDescent="0.3">
      <c r="A211444" s="21"/>
    </row>
    <row r="211450" spans="1:1" s="20" customFormat="1" ht="14.25" customHeight="1" x14ac:dyDescent="0.25"/>
    <row r="211466" spans="1:1" ht="14.25" customHeight="1" x14ac:dyDescent="0.3">
      <c r="A211466" s="21"/>
    </row>
    <row r="211472" spans="1:1" s="20" customFormat="1" ht="14.25" customHeight="1" x14ac:dyDescent="0.25"/>
    <row r="211488" spans="1:1" ht="14.25" customHeight="1" x14ac:dyDescent="0.3">
      <c r="A211488" s="21"/>
    </row>
    <row r="211494" s="20" customFormat="1" ht="14.25" customHeight="1" x14ac:dyDescent="0.25"/>
    <row r="211510" spans="1:1" ht="14.25" customHeight="1" x14ac:dyDescent="0.3">
      <c r="A211510" s="21"/>
    </row>
    <row r="211516" spans="1:1" s="20" customFormat="1" ht="14.25" customHeight="1" x14ac:dyDescent="0.25"/>
    <row r="211532" spans="1:1" ht="14.25" customHeight="1" x14ac:dyDescent="0.3">
      <c r="A211532" s="21"/>
    </row>
    <row r="211538" s="20" customFormat="1" ht="14.25" customHeight="1" x14ac:dyDescent="0.25"/>
    <row r="211554" spans="1:1" ht="14.25" customHeight="1" x14ac:dyDescent="0.3">
      <c r="A211554" s="21"/>
    </row>
    <row r="211560" spans="1:1" s="20" customFormat="1" ht="14.25" customHeight="1" x14ac:dyDescent="0.25"/>
    <row r="211576" spans="1:1" ht="14.25" customHeight="1" x14ac:dyDescent="0.3">
      <c r="A211576" s="21"/>
    </row>
    <row r="211582" spans="1:1" s="20" customFormat="1" ht="14.25" customHeight="1" x14ac:dyDescent="0.25"/>
    <row r="211598" spans="1:1" ht="14.25" customHeight="1" x14ac:dyDescent="0.3">
      <c r="A211598" s="21"/>
    </row>
    <row r="211604" s="20" customFormat="1" ht="14.25" customHeight="1" x14ac:dyDescent="0.25"/>
    <row r="211620" spans="1:1" ht="14.25" customHeight="1" x14ac:dyDescent="0.3">
      <c r="A211620" s="21"/>
    </row>
    <row r="211626" spans="1:1" s="20" customFormat="1" ht="14.25" customHeight="1" x14ac:dyDescent="0.25"/>
    <row r="211642" spans="1:1" ht="14.25" customHeight="1" x14ac:dyDescent="0.3">
      <c r="A211642" s="21"/>
    </row>
    <row r="211648" spans="1:1" s="20" customFormat="1" ht="14.25" customHeight="1" x14ac:dyDescent="0.25"/>
    <row r="211664" spans="1:1" ht="14.25" customHeight="1" x14ac:dyDescent="0.3">
      <c r="A211664" s="21"/>
    </row>
    <row r="211670" s="20" customFormat="1" ht="14.25" customHeight="1" x14ac:dyDescent="0.25"/>
    <row r="211686" spans="1:1" ht="14.25" customHeight="1" x14ac:dyDescent="0.3">
      <c r="A211686" s="21"/>
    </row>
    <row r="211692" spans="1:1" s="20" customFormat="1" ht="14.25" customHeight="1" x14ac:dyDescent="0.25"/>
    <row r="211708" spans="1:1" ht="14.25" customHeight="1" x14ac:dyDescent="0.3">
      <c r="A211708" s="21"/>
    </row>
    <row r="211714" s="20" customFormat="1" ht="14.25" customHeight="1" x14ac:dyDescent="0.25"/>
    <row r="211730" spans="1:1" ht="14.25" customHeight="1" x14ac:dyDescent="0.3">
      <c r="A211730" s="21"/>
    </row>
    <row r="211736" spans="1:1" s="20" customFormat="1" ht="14.25" customHeight="1" x14ac:dyDescent="0.25"/>
    <row r="211752" spans="1:1" ht="14.25" customHeight="1" x14ac:dyDescent="0.3">
      <c r="A211752" s="21"/>
    </row>
    <row r="211758" spans="1:1" s="20" customFormat="1" ht="14.25" customHeight="1" x14ac:dyDescent="0.25"/>
    <row r="211774" spans="1:1" ht="14.25" customHeight="1" x14ac:dyDescent="0.3">
      <c r="A211774" s="21"/>
    </row>
    <row r="211780" s="20" customFormat="1" ht="14.25" customHeight="1" x14ac:dyDescent="0.25"/>
    <row r="211796" spans="1:1" ht="14.25" customHeight="1" x14ac:dyDescent="0.3">
      <c r="A211796" s="21"/>
    </row>
    <row r="211802" spans="1:1" s="20" customFormat="1" ht="14.25" customHeight="1" x14ac:dyDescent="0.25"/>
    <row r="211818" spans="1:1" ht="14.25" customHeight="1" x14ac:dyDescent="0.3">
      <c r="A211818" s="21"/>
    </row>
    <row r="211824" spans="1:1" s="20" customFormat="1" ht="14.25" customHeight="1" x14ac:dyDescent="0.25"/>
    <row r="211840" spans="1:1" ht="14.25" customHeight="1" x14ac:dyDescent="0.3">
      <c r="A211840" s="21"/>
    </row>
    <row r="211846" s="20" customFormat="1" ht="14.25" customHeight="1" x14ac:dyDescent="0.25"/>
    <row r="211862" spans="1:1" ht="14.25" customHeight="1" x14ac:dyDescent="0.3">
      <c r="A211862" s="21"/>
    </row>
    <row r="211868" spans="1:1" s="20" customFormat="1" ht="14.25" customHeight="1" x14ac:dyDescent="0.25"/>
    <row r="211884" spans="1:1" ht="14.25" customHeight="1" x14ac:dyDescent="0.3">
      <c r="A211884" s="21"/>
    </row>
    <row r="211890" s="20" customFormat="1" ht="14.25" customHeight="1" x14ac:dyDescent="0.25"/>
    <row r="211906" spans="1:1" ht="14.25" customHeight="1" x14ac:dyDescent="0.3">
      <c r="A211906" s="21"/>
    </row>
    <row r="211912" spans="1:1" s="20" customFormat="1" ht="14.25" customHeight="1" x14ac:dyDescent="0.25"/>
    <row r="211928" spans="1:1" ht="14.25" customHeight="1" x14ac:dyDescent="0.3">
      <c r="A211928" s="21"/>
    </row>
    <row r="211934" spans="1:1" s="20" customFormat="1" ht="14.25" customHeight="1" x14ac:dyDescent="0.25"/>
    <row r="211950" spans="1:1" ht="14.25" customHeight="1" x14ac:dyDescent="0.3">
      <c r="A211950" s="21"/>
    </row>
    <row r="211956" s="20" customFormat="1" ht="14.25" customHeight="1" x14ac:dyDescent="0.25"/>
    <row r="211972" spans="1:1" ht="14.25" customHeight="1" x14ac:dyDescent="0.3">
      <c r="A211972" s="21"/>
    </row>
    <row r="211978" spans="1:1" s="20" customFormat="1" ht="14.25" customHeight="1" x14ac:dyDescent="0.25"/>
    <row r="211994" spans="1:1" ht="14.25" customHeight="1" x14ac:dyDescent="0.3">
      <c r="A211994" s="21"/>
    </row>
    <row r="212000" spans="1:1" s="20" customFormat="1" ht="14.25" customHeight="1" x14ac:dyDescent="0.25"/>
    <row r="212016" spans="1:1" ht="14.25" customHeight="1" x14ac:dyDescent="0.3">
      <c r="A212016" s="21"/>
    </row>
    <row r="212022" s="20" customFormat="1" ht="14.25" customHeight="1" x14ac:dyDescent="0.25"/>
    <row r="212038" spans="1:1" ht="14.25" customHeight="1" x14ac:dyDescent="0.3">
      <c r="A212038" s="21"/>
    </row>
    <row r="212044" spans="1:1" s="20" customFormat="1" ht="14.25" customHeight="1" x14ac:dyDescent="0.25"/>
    <row r="212060" spans="1:1" ht="14.25" customHeight="1" x14ac:dyDescent="0.3">
      <c r="A212060" s="21"/>
    </row>
    <row r="212066" s="20" customFormat="1" ht="14.25" customHeight="1" x14ac:dyDescent="0.25"/>
    <row r="212082" spans="1:1" ht="14.25" customHeight="1" x14ac:dyDescent="0.3">
      <c r="A212082" s="21"/>
    </row>
    <row r="212088" spans="1:1" s="20" customFormat="1" ht="14.25" customHeight="1" x14ac:dyDescent="0.25"/>
    <row r="212104" spans="1:1" ht="14.25" customHeight="1" x14ac:dyDescent="0.3">
      <c r="A212104" s="21"/>
    </row>
    <row r="212110" spans="1:1" s="20" customFormat="1" ht="14.25" customHeight="1" x14ac:dyDescent="0.25"/>
    <row r="212126" spans="1:1" ht="14.25" customHeight="1" x14ac:dyDescent="0.3">
      <c r="A212126" s="21"/>
    </row>
    <row r="212132" s="20" customFormat="1" ht="14.25" customHeight="1" x14ac:dyDescent="0.25"/>
    <row r="212148" spans="1:1" ht="14.25" customHeight="1" x14ac:dyDescent="0.3">
      <c r="A212148" s="21"/>
    </row>
    <row r="212154" spans="1:1" s="20" customFormat="1" ht="14.25" customHeight="1" x14ac:dyDescent="0.25"/>
    <row r="212170" spans="1:1" ht="14.25" customHeight="1" x14ac:dyDescent="0.3">
      <c r="A212170" s="21"/>
    </row>
    <row r="212176" spans="1:1" s="20" customFormat="1" ht="14.25" customHeight="1" x14ac:dyDescent="0.25"/>
    <row r="212192" spans="1:1" ht="14.25" customHeight="1" x14ac:dyDescent="0.3">
      <c r="A212192" s="21"/>
    </row>
    <row r="212198" s="20" customFormat="1" ht="14.25" customHeight="1" x14ac:dyDescent="0.25"/>
    <row r="212214" spans="1:1" ht="14.25" customHeight="1" x14ac:dyDescent="0.3">
      <c r="A212214" s="21"/>
    </row>
    <row r="212220" spans="1:1" s="20" customFormat="1" ht="14.25" customHeight="1" x14ac:dyDescent="0.25"/>
    <row r="212236" spans="1:1" ht="14.25" customHeight="1" x14ac:dyDescent="0.3">
      <c r="A212236" s="21"/>
    </row>
    <row r="212242" s="20" customFormat="1" ht="14.25" customHeight="1" x14ac:dyDescent="0.25"/>
    <row r="212258" spans="1:1" ht="14.25" customHeight="1" x14ac:dyDescent="0.3">
      <c r="A212258" s="21"/>
    </row>
    <row r="212264" spans="1:1" s="20" customFormat="1" ht="14.25" customHeight="1" x14ac:dyDescent="0.25"/>
    <row r="212280" spans="1:1" ht="14.25" customHeight="1" x14ac:dyDescent="0.3">
      <c r="A212280" s="21"/>
    </row>
    <row r="212286" spans="1:1" s="20" customFormat="1" ht="14.25" customHeight="1" x14ac:dyDescent="0.25"/>
    <row r="212302" spans="1:1" ht="14.25" customHeight="1" x14ac:dyDescent="0.3">
      <c r="A212302" s="21"/>
    </row>
    <row r="212308" s="20" customFormat="1" ht="14.25" customHeight="1" x14ac:dyDescent="0.25"/>
    <row r="212324" spans="1:1" ht="14.25" customHeight="1" x14ac:dyDescent="0.3">
      <c r="A212324" s="21"/>
    </row>
    <row r="212330" spans="1:1" s="20" customFormat="1" ht="14.25" customHeight="1" x14ac:dyDescent="0.25"/>
    <row r="212346" spans="1:1" ht="14.25" customHeight="1" x14ac:dyDescent="0.3">
      <c r="A212346" s="21"/>
    </row>
    <row r="212352" spans="1:1" s="20" customFormat="1" ht="14.25" customHeight="1" x14ac:dyDescent="0.25"/>
    <row r="212368" spans="1:1" ht="14.25" customHeight="1" x14ac:dyDescent="0.3">
      <c r="A212368" s="21"/>
    </row>
    <row r="212374" s="20" customFormat="1" ht="14.25" customHeight="1" x14ac:dyDescent="0.25"/>
    <row r="212390" spans="1:1" ht="14.25" customHeight="1" x14ac:dyDescent="0.3">
      <c r="A212390" s="21"/>
    </row>
    <row r="212396" spans="1:1" s="20" customFormat="1" ht="14.25" customHeight="1" x14ac:dyDescent="0.25"/>
    <row r="212412" spans="1:1" ht="14.25" customHeight="1" x14ac:dyDescent="0.3">
      <c r="A212412" s="21"/>
    </row>
    <row r="212418" s="20" customFormat="1" ht="14.25" customHeight="1" x14ac:dyDescent="0.25"/>
    <row r="212434" spans="1:1" ht="14.25" customHeight="1" x14ac:dyDescent="0.3">
      <c r="A212434" s="21"/>
    </row>
    <row r="212440" spans="1:1" s="20" customFormat="1" ht="14.25" customHeight="1" x14ac:dyDescent="0.25"/>
    <row r="212456" spans="1:1" ht="14.25" customHeight="1" x14ac:dyDescent="0.3">
      <c r="A212456" s="21"/>
    </row>
    <row r="212462" spans="1:1" s="20" customFormat="1" ht="14.25" customHeight="1" x14ac:dyDescent="0.25"/>
    <row r="212478" spans="1:1" ht="14.25" customHeight="1" x14ac:dyDescent="0.3">
      <c r="A212478" s="21"/>
    </row>
    <row r="212484" s="20" customFormat="1" ht="14.25" customHeight="1" x14ac:dyDescent="0.25"/>
    <row r="212500" spans="1:1" ht="14.25" customHeight="1" x14ac:dyDescent="0.3">
      <c r="A212500" s="21"/>
    </row>
    <row r="212506" spans="1:1" s="20" customFormat="1" ht="14.25" customHeight="1" x14ac:dyDescent="0.25"/>
    <row r="212522" spans="1:1" ht="14.25" customHeight="1" x14ac:dyDescent="0.3">
      <c r="A212522" s="21"/>
    </row>
    <row r="212528" spans="1:1" s="20" customFormat="1" ht="14.25" customHeight="1" x14ac:dyDescent="0.25"/>
    <row r="212544" spans="1:1" ht="14.25" customHeight="1" x14ac:dyDescent="0.3">
      <c r="A212544" s="21"/>
    </row>
    <row r="212550" s="20" customFormat="1" ht="14.25" customHeight="1" x14ac:dyDescent="0.25"/>
    <row r="212566" spans="1:1" ht="14.25" customHeight="1" x14ac:dyDescent="0.3">
      <c r="A212566" s="21"/>
    </row>
    <row r="212572" spans="1:1" s="20" customFormat="1" ht="14.25" customHeight="1" x14ac:dyDescent="0.25"/>
    <row r="212588" spans="1:1" ht="14.25" customHeight="1" x14ac:dyDescent="0.3">
      <c r="A212588" s="21"/>
    </row>
    <row r="212594" s="20" customFormat="1" ht="14.25" customHeight="1" x14ac:dyDescent="0.25"/>
    <row r="212610" spans="1:1" ht="14.25" customHeight="1" x14ac:dyDescent="0.3">
      <c r="A212610" s="21"/>
    </row>
    <row r="212616" spans="1:1" s="20" customFormat="1" ht="14.25" customHeight="1" x14ac:dyDescent="0.25"/>
    <row r="212632" spans="1:1" ht="14.25" customHeight="1" x14ac:dyDescent="0.3">
      <c r="A212632" s="21"/>
    </row>
    <row r="212638" spans="1:1" s="20" customFormat="1" ht="14.25" customHeight="1" x14ac:dyDescent="0.25"/>
    <row r="212654" spans="1:1" ht="14.25" customHeight="1" x14ac:dyDescent="0.3">
      <c r="A212654" s="21"/>
    </row>
    <row r="212660" s="20" customFormat="1" ht="14.25" customHeight="1" x14ac:dyDescent="0.25"/>
    <row r="212676" spans="1:1" ht="14.25" customHeight="1" x14ac:dyDescent="0.3">
      <c r="A212676" s="21"/>
    </row>
    <row r="212682" spans="1:1" s="20" customFormat="1" ht="14.25" customHeight="1" x14ac:dyDescent="0.25"/>
    <row r="212698" spans="1:1" ht="14.25" customHeight="1" x14ac:dyDescent="0.3">
      <c r="A212698" s="21"/>
    </row>
    <row r="212704" spans="1:1" s="20" customFormat="1" ht="14.25" customHeight="1" x14ac:dyDescent="0.25"/>
    <row r="212720" spans="1:1" ht="14.25" customHeight="1" x14ac:dyDescent="0.3">
      <c r="A212720" s="21"/>
    </row>
    <row r="212726" s="20" customFormat="1" ht="14.25" customHeight="1" x14ac:dyDescent="0.25"/>
    <row r="212742" spans="1:1" ht="14.25" customHeight="1" x14ac:dyDescent="0.3">
      <c r="A212742" s="21"/>
    </row>
    <row r="212748" spans="1:1" s="20" customFormat="1" ht="14.25" customHeight="1" x14ac:dyDescent="0.25"/>
    <row r="212764" spans="1:1" ht="14.25" customHeight="1" x14ac:dyDescent="0.3">
      <c r="A212764" s="21"/>
    </row>
    <row r="212770" s="20" customFormat="1" ht="14.25" customHeight="1" x14ac:dyDescent="0.25"/>
    <row r="212786" spans="1:1" ht="14.25" customHeight="1" x14ac:dyDescent="0.3">
      <c r="A212786" s="21"/>
    </row>
    <row r="212792" spans="1:1" s="20" customFormat="1" ht="14.25" customHeight="1" x14ac:dyDescent="0.25"/>
    <row r="212808" spans="1:1" ht="14.25" customHeight="1" x14ac:dyDescent="0.3">
      <c r="A212808" s="21"/>
    </row>
    <row r="212814" spans="1:1" s="20" customFormat="1" ht="14.25" customHeight="1" x14ac:dyDescent="0.25"/>
    <row r="212830" spans="1:1" ht="14.25" customHeight="1" x14ac:dyDescent="0.3">
      <c r="A212830" s="21"/>
    </row>
    <row r="212836" s="20" customFormat="1" ht="14.25" customHeight="1" x14ac:dyDescent="0.25"/>
    <row r="212852" spans="1:1" ht="14.25" customHeight="1" x14ac:dyDescent="0.3">
      <c r="A212852" s="21"/>
    </row>
    <row r="212858" spans="1:1" s="20" customFormat="1" ht="14.25" customHeight="1" x14ac:dyDescent="0.25"/>
    <row r="212874" spans="1:1" ht="14.25" customHeight="1" x14ac:dyDescent="0.3">
      <c r="A212874" s="21"/>
    </row>
    <row r="212880" spans="1:1" s="20" customFormat="1" ht="14.25" customHeight="1" x14ac:dyDescent="0.25"/>
    <row r="212896" spans="1:1" ht="14.25" customHeight="1" x14ac:dyDescent="0.3">
      <c r="A212896" s="21"/>
    </row>
    <row r="212902" s="20" customFormat="1" ht="14.25" customHeight="1" x14ac:dyDescent="0.25"/>
    <row r="212918" spans="1:1" ht="14.25" customHeight="1" x14ac:dyDescent="0.3">
      <c r="A212918" s="21"/>
    </row>
    <row r="212924" spans="1:1" s="20" customFormat="1" ht="14.25" customHeight="1" x14ac:dyDescent="0.25"/>
    <row r="212940" spans="1:1" ht="14.25" customHeight="1" x14ac:dyDescent="0.3">
      <c r="A212940" s="21"/>
    </row>
    <row r="212946" s="20" customFormat="1" ht="14.25" customHeight="1" x14ac:dyDescent="0.25"/>
    <row r="212962" spans="1:1" ht="14.25" customHeight="1" x14ac:dyDescent="0.3">
      <c r="A212962" s="21"/>
    </row>
    <row r="212968" spans="1:1" s="20" customFormat="1" ht="14.25" customHeight="1" x14ac:dyDescent="0.25"/>
    <row r="212984" spans="1:1" ht="14.25" customHeight="1" x14ac:dyDescent="0.3">
      <c r="A212984" s="21"/>
    </row>
    <row r="212990" spans="1:1" s="20" customFormat="1" ht="14.25" customHeight="1" x14ac:dyDescent="0.25"/>
    <row r="213006" spans="1:1" ht="14.25" customHeight="1" x14ac:dyDescent="0.3">
      <c r="A213006" s="21"/>
    </row>
    <row r="213012" s="20" customFormat="1" ht="14.25" customHeight="1" x14ac:dyDescent="0.25"/>
    <row r="213028" spans="1:1" ht="14.25" customHeight="1" x14ac:dyDescent="0.3">
      <c r="A213028" s="21"/>
    </row>
    <row r="213034" spans="1:1" s="20" customFormat="1" ht="14.25" customHeight="1" x14ac:dyDescent="0.25"/>
    <row r="213050" spans="1:1" ht="14.25" customHeight="1" x14ac:dyDescent="0.3">
      <c r="A213050" s="21"/>
    </row>
    <row r="213056" spans="1:1" s="20" customFormat="1" ht="14.25" customHeight="1" x14ac:dyDescent="0.25"/>
    <row r="213072" spans="1:1" ht="14.25" customHeight="1" x14ac:dyDescent="0.3">
      <c r="A213072" s="21"/>
    </row>
    <row r="213078" s="20" customFormat="1" ht="14.25" customHeight="1" x14ac:dyDescent="0.25"/>
    <row r="213094" spans="1:1" ht="14.25" customHeight="1" x14ac:dyDescent="0.3">
      <c r="A213094" s="21"/>
    </row>
    <row r="213100" spans="1:1" s="20" customFormat="1" ht="14.25" customHeight="1" x14ac:dyDescent="0.25"/>
    <row r="213116" spans="1:1" ht="14.25" customHeight="1" x14ac:dyDescent="0.3">
      <c r="A213116" s="21"/>
    </row>
    <row r="213122" s="20" customFormat="1" ht="14.25" customHeight="1" x14ac:dyDescent="0.25"/>
    <row r="213138" spans="1:1" ht="14.25" customHeight="1" x14ac:dyDescent="0.3">
      <c r="A213138" s="21"/>
    </row>
    <row r="213144" spans="1:1" s="20" customFormat="1" ht="14.25" customHeight="1" x14ac:dyDescent="0.25"/>
    <row r="213160" spans="1:1" ht="14.25" customHeight="1" x14ac:dyDescent="0.3">
      <c r="A213160" s="21"/>
    </row>
    <row r="213166" spans="1:1" s="20" customFormat="1" ht="14.25" customHeight="1" x14ac:dyDescent="0.25"/>
    <row r="213182" spans="1:1" ht="14.25" customHeight="1" x14ac:dyDescent="0.3">
      <c r="A213182" s="21"/>
    </row>
    <row r="213188" s="20" customFormat="1" ht="14.25" customHeight="1" x14ac:dyDescent="0.25"/>
    <row r="213204" spans="1:1" ht="14.25" customHeight="1" x14ac:dyDescent="0.3">
      <c r="A213204" s="21"/>
    </row>
    <row r="213210" spans="1:1" s="20" customFormat="1" ht="14.25" customHeight="1" x14ac:dyDescent="0.25"/>
    <row r="213226" spans="1:1" ht="14.25" customHeight="1" x14ac:dyDescent="0.3">
      <c r="A213226" s="21"/>
    </row>
    <row r="213232" spans="1:1" s="20" customFormat="1" ht="14.25" customHeight="1" x14ac:dyDescent="0.25"/>
    <row r="213248" spans="1:1" ht="14.25" customHeight="1" x14ac:dyDescent="0.3">
      <c r="A213248" s="21"/>
    </row>
    <row r="213254" s="20" customFormat="1" ht="14.25" customHeight="1" x14ac:dyDescent="0.25"/>
    <row r="213270" spans="1:1" ht="14.25" customHeight="1" x14ac:dyDescent="0.3">
      <c r="A213270" s="21"/>
    </row>
    <row r="213276" spans="1:1" s="20" customFormat="1" ht="14.25" customHeight="1" x14ac:dyDescent="0.25"/>
    <row r="213292" spans="1:1" ht="14.25" customHeight="1" x14ac:dyDescent="0.3">
      <c r="A213292" s="21"/>
    </row>
    <row r="213298" s="20" customFormat="1" ht="14.25" customHeight="1" x14ac:dyDescent="0.25"/>
    <row r="213314" spans="1:1" ht="14.25" customHeight="1" x14ac:dyDescent="0.3">
      <c r="A213314" s="21"/>
    </row>
    <row r="213320" spans="1:1" s="20" customFormat="1" ht="14.25" customHeight="1" x14ac:dyDescent="0.25"/>
    <row r="213336" spans="1:1" ht="14.25" customHeight="1" x14ac:dyDescent="0.3">
      <c r="A213336" s="21"/>
    </row>
    <row r="213342" spans="1:1" s="20" customFormat="1" ht="14.25" customHeight="1" x14ac:dyDescent="0.25"/>
    <row r="213358" spans="1:1" ht="14.25" customHeight="1" x14ac:dyDescent="0.3">
      <c r="A213358" s="21"/>
    </row>
    <row r="213364" s="20" customFormat="1" ht="14.25" customHeight="1" x14ac:dyDescent="0.25"/>
    <row r="213380" spans="1:1" ht="14.25" customHeight="1" x14ac:dyDescent="0.3">
      <c r="A213380" s="21"/>
    </row>
    <row r="213386" spans="1:1" s="20" customFormat="1" ht="14.25" customHeight="1" x14ac:dyDescent="0.25"/>
    <row r="213402" spans="1:1" ht="14.25" customHeight="1" x14ac:dyDescent="0.3">
      <c r="A213402" s="21"/>
    </row>
    <row r="213408" spans="1:1" s="20" customFormat="1" ht="14.25" customHeight="1" x14ac:dyDescent="0.25"/>
    <row r="213424" spans="1:1" ht="14.25" customHeight="1" x14ac:dyDescent="0.3">
      <c r="A213424" s="21"/>
    </row>
    <row r="213430" s="20" customFormat="1" ht="14.25" customHeight="1" x14ac:dyDescent="0.25"/>
    <row r="213446" spans="1:1" ht="14.25" customHeight="1" x14ac:dyDescent="0.3">
      <c r="A213446" s="21"/>
    </row>
    <row r="213452" spans="1:1" s="20" customFormat="1" ht="14.25" customHeight="1" x14ac:dyDescent="0.25"/>
    <row r="213468" spans="1:1" ht="14.25" customHeight="1" x14ac:dyDescent="0.3">
      <c r="A213468" s="21"/>
    </row>
    <row r="213474" s="20" customFormat="1" ht="14.25" customHeight="1" x14ac:dyDescent="0.25"/>
    <row r="213490" spans="1:1" ht="14.25" customHeight="1" x14ac:dyDescent="0.3">
      <c r="A213490" s="21"/>
    </row>
    <row r="213496" spans="1:1" s="20" customFormat="1" ht="14.25" customHeight="1" x14ac:dyDescent="0.25"/>
    <row r="213512" spans="1:1" ht="14.25" customHeight="1" x14ac:dyDescent="0.3">
      <c r="A213512" s="21"/>
    </row>
    <row r="213518" spans="1:1" s="20" customFormat="1" ht="14.25" customHeight="1" x14ac:dyDescent="0.25"/>
    <row r="213534" spans="1:1" ht="14.25" customHeight="1" x14ac:dyDescent="0.3">
      <c r="A213534" s="21"/>
    </row>
    <row r="213540" s="20" customFormat="1" ht="14.25" customHeight="1" x14ac:dyDescent="0.25"/>
    <row r="213556" spans="1:1" ht="14.25" customHeight="1" x14ac:dyDescent="0.3">
      <c r="A213556" s="21"/>
    </row>
    <row r="213562" spans="1:1" s="20" customFormat="1" ht="14.25" customHeight="1" x14ac:dyDescent="0.25"/>
    <row r="213578" spans="1:1" ht="14.25" customHeight="1" x14ac:dyDescent="0.3">
      <c r="A213578" s="21"/>
    </row>
    <row r="213584" spans="1:1" s="20" customFormat="1" ht="14.25" customHeight="1" x14ac:dyDescent="0.25"/>
    <row r="213600" spans="1:1" ht="14.25" customHeight="1" x14ac:dyDescent="0.3">
      <c r="A213600" s="21"/>
    </row>
    <row r="213606" s="20" customFormat="1" ht="14.25" customHeight="1" x14ac:dyDescent="0.25"/>
    <row r="213622" spans="1:1" ht="14.25" customHeight="1" x14ac:dyDescent="0.3">
      <c r="A213622" s="21"/>
    </row>
    <row r="213628" spans="1:1" s="20" customFormat="1" ht="14.25" customHeight="1" x14ac:dyDescent="0.25"/>
    <row r="213644" spans="1:1" ht="14.25" customHeight="1" x14ac:dyDescent="0.3">
      <c r="A213644" s="21"/>
    </row>
    <row r="213650" s="20" customFormat="1" ht="14.25" customHeight="1" x14ac:dyDescent="0.25"/>
    <row r="213666" spans="1:1" ht="14.25" customHeight="1" x14ac:dyDescent="0.3">
      <c r="A213666" s="21"/>
    </row>
    <row r="213672" spans="1:1" s="20" customFormat="1" ht="14.25" customHeight="1" x14ac:dyDescent="0.25"/>
    <row r="213688" spans="1:1" ht="14.25" customHeight="1" x14ac:dyDescent="0.3">
      <c r="A213688" s="21"/>
    </row>
    <row r="213694" spans="1:1" s="20" customFormat="1" ht="14.25" customHeight="1" x14ac:dyDescent="0.25"/>
    <row r="213710" spans="1:1" ht="14.25" customHeight="1" x14ac:dyDescent="0.3">
      <c r="A213710" s="21"/>
    </row>
    <row r="213716" s="20" customFormat="1" ht="14.25" customHeight="1" x14ac:dyDescent="0.25"/>
    <row r="213732" spans="1:1" ht="14.25" customHeight="1" x14ac:dyDescent="0.3">
      <c r="A213732" s="21"/>
    </row>
    <row r="213738" spans="1:1" s="20" customFormat="1" ht="14.25" customHeight="1" x14ac:dyDescent="0.25"/>
    <row r="213754" spans="1:1" ht="14.25" customHeight="1" x14ac:dyDescent="0.3">
      <c r="A213754" s="21"/>
    </row>
    <row r="213760" spans="1:1" s="20" customFormat="1" ht="14.25" customHeight="1" x14ac:dyDescent="0.25"/>
    <row r="213776" spans="1:1" ht="14.25" customHeight="1" x14ac:dyDescent="0.3">
      <c r="A213776" s="21"/>
    </row>
    <row r="213782" s="20" customFormat="1" ht="14.25" customHeight="1" x14ac:dyDescent="0.25"/>
    <row r="213798" spans="1:1" ht="14.25" customHeight="1" x14ac:dyDescent="0.3">
      <c r="A213798" s="21"/>
    </row>
    <row r="213804" spans="1:1" s="20" customFormat="1" ht="14.25" customHeight="1" x14ac:dyDescent="0.25"/>
    <row r="213820" spans="1:1" ht="14.25" customHeight="1" x14ac:dyDescent="0.3">
      <c r="A213820" s="21"/>
    </row>
    <row r="213826" s="20" customFormat="1" ht="14.25" customHeight="1" x14ac:dyDescent="0.25"/>
    <row r="213842" spans="1:1" ht="14.25" customHeight="1" x14ac:dyDescent="0.3">
      <c r="A213842" s="21"/>
    </row>
    <row r="213848" spans="1:1" s="20" customFormat="1" ht="14.25" customHeight="1" x14ac:dyDescent="0.25"/>
    <row r="213864" spans="1:1" ht="14.25" customHeight="1" x14ac:dyDescent="0.3">
      <c r="A213864" s="21"/>
    </row>
    <row r="213870" spans="1:1" s="20" customFormat="1" ht="14.25" customHeight="1" x14ac:dyDescent="0.25"/>
    <row r="213886" spans="1:1" ht="14.25" customHeight="1" x14ac:dyDescent="0.3">
      <c r="A213886" s="21"/>
    </row>
    <row r="213892" s="20" customFormat="1" ht="14.25" customHeight="1" x14ac:dyDescent="0.25"/>
    <row r="213908" spans="1:1" ht="14.25" customHeight="1" x14ac:dyDescent="0.3">
      <c r="A213908" s="21"/>
    </row>
    <row r="213914" spans="1:1" s="20" customFormat="1" ht="14.25" customHeight="1" x14ac:dyDescent="0.25"/>
    <row r="213930" spans="1:1" ht="14.25" customHeight="1" x14ac:dyDescent="0.3">
      <c r="A213930" s="21"/>
    </row>
    <row r="213936" spans="1:1" s="20" customFormat="1" ht="14.25" customHeight="1" x14ac:dyDescent="0.25"/>
    <row r="213952" spans="1:1" ht="14.25" customHeight="1" x14ac:dyDescent="0.3">
      <c r="A213952" s="21"/>
    </row>
    <row r="213958" s="20" customFormat="1" ht="14.25" customHeight="1" x14ac:dyDescent="0.25"/>
    <row r="213974" spans="1:1" ht="14.25" customHeight="1" x14ac:dyDescent="0.3">
      <c r="A213974" s="21"/>
    </row>
    <row r="213980" spans="1:1" s="20" customFormat="1" ht="14.25" customHeight="1" x14ac:dyDescent="0.25"/>
    <row r="213996" spans="1:1" ht="14.25" customHeight="1" x14ac:dyDescent="0.3">
      <c r="A213996" s="21"/>
    </row>
    <row r="214002" s="20" customFormat="1" ht="14.25" customHeight="1" x14ac:dyDescent="0.25"/>
    <row r="214018" spans="1:1" ht="14.25" customHeight="1" x14ac:dyDescent="0.3">
      <c r="A214018" s="21"/>
    </row>
    <row r="214024" spans="1:1" s="20" customFormat="1" ht="14.25" customHeight="1" x14ac:dyDescent="0.25"/>
    <row r="214040" spans="1:1" ht="14.25" customHeight="1" x14ac:dyDescent="0.3">
      <c r="A214040" s="21"/>
    </row>
    <row r="214046" spans="1:1" s="20" customFormat="1" ht="14.25" customHeight="1" x14ac:dyDescent="0.25"/>
    <row r="214062" spans="1:1" ht="14.25" customHeight="1" x14ac:dyDescent="0.3">
      <c r="A214062" s="21"/>
    </row>
    <row r="214068" s="20" customFormat="1" ht="14.25" customHeight="1" x14ac:dyDescent="0.25"/>
    <row r="214084" spans="1:1" ht="14.25" customHeight="1" x14ac:dyDescent="0.3">
      <c r="A214084" s="21"/>
    </row>
    <row r="214090" spans="1:1" s="20" customFormat="1" ht="14.25" customHeight="1" x14ac:dyDescent="0.25"/>
    <row r="214106" spans="1:1" ht="14.25" customHeight="1" x14ac:dyDescent="0.3">
      <c r="A214106" s="21"/>
    </row>
    <row r="214112" spans="1:1" s="20" customFormat="1" ht="14.25" customHeight="1" x14ac:dyDescent="0.25"/>
    <row r="214128" spans="1:1" ht="14.25" customHeight="1" x14ac:dyDescent="0.3">
      <c r="A214128" s="21"/>
    </row>
    <row r="214134" s="20" customFormat="1" ht="14.25" customHeight="1" x14ac:dyDescent="0.25"/>
    <row r="214150" spans="1:1" ht="14.25" customHeight="1" x14ac:dyDescent="0.3">
      <c r="A214150" s="21"/>
    </row>
    <row r="214156" spans="1:1" s="20" customFormat="1" ht="14.25" customHeight="1" x14ac:dyDescent="0.25"/>
    <row r="214172" spans="1:1" ht="14.25" customHeight="1" x14ac:dyDescent="0.3">
      <c r="A214172" s="21"/>
    </row>
    <row r="214178" s="20" customFormat="1" ht="14.25" customHeight="1" x14ac:dyDescent="0.25"/>
    <row r="214194" spans="1:1" ht="14.25" customHeight="1" x14ac:dyDescent="0.3">
      <c r="A214194" s="21"/>
    </row>
    <row r="214200" spans="1:1" s="20" customFormat="1" ht="14.25" customHeight="1" x14ac:dyDescent="0.25"/>
    <row r="214216" spans="1:1" ht="14.25" customHeight="1" x14ac:dyDescent="0.3">
      <c r="A214216" s="21"/>
    </row>
    <row r="214222" spans="1:1" s="20" customFormat="1" ht="14.25" customHeight="1" x14ac:dyDescent="0.25"/>
    <row r="214238" spans="1:1" ht="14.25" customHeight="1" x14ac:dyDescent="0.3">
      <c r="A214238" s="21"/>
    </row>
    <row r="214244" s="20" customFormat="1" ht="14.25" customHeight="1" x14ac:dyDescent="0.25"/>
    <row r="214260" spans="1:1" ht="14.25" customHeight="1" x14ac:dyDescent="0.3">
      <c r="A214260" s="21"/>
    </row>
    <row r="214266" spans="1:1" s="20" customFormat="1" ht="14.25" customHeight="1" x14ac:dyDescent="0.25"/>
    <row r="214282" spans="1:1" ht="14.25" customHeight="1" x14ac:dyDescent="0.3">
      <c r="A214282" s="21"/>
    </row>
    <row r="214288" spans="1:1" s="20" customFormat="1" ht="14.25" customHeight="1" x14ac:dyDescent="0.25"/>
    <row r="214304" spans="1:1" ht="14.25" customHeight="1" x14ac:dyDescent="0.3">
      <c r="A214304" s="21"/>
    </row>
    <row r="214310" s="20" customFormat="1" ht="14.25" customHeight="1" x14ac:dyDescent="0.25"/>
    <row r="214326" spans="1:1" ht="14.25" customHeight="1" x14ac:dyDescent="0.3">
      <c r="A214326" s="21"/>
    </row>
    <row r="214332" spans="1:1" s="20" customFormat="1" ht="14.25" customHeight="1" x14ac:dyDescent="0.25"/>
    <row r="214348" spans="1:1" ht="14.25" customHeight="1" x14ac:dyDescent="0.3">
      <c r="A214348" s="21"/>
    </row>
    <row r="214354" s="20" customFormat="1" ht="14.25" customHeight="1" x14ac:dyDescent="0.25"/>
    <row r="214370" spans="1:1" ht="14.25" customHeight="1" x14ac:dyDescent="0.3">
      <c r="A214370" s="21"/>
    </row>
    <row r="214376" spans="1:1" s="20" customFormat="1" ht="14.25" customHeight="1" x14ac:dyDescent="0.25"/>
    <row r="214392" spans="1:1" ht="14.25" customHeight="1" x14ac:dyDescent="0.3">
      <c r="A214392" s="21"/>
    </row>
    <row r="214398" spans="1:1" s="20" customFormat="1" ht="14.25" customHeight="1" x14ac:dyDescent="0.25"/>
    <row r="214414" spans="1:1" ht="14.25" customHeight="1" x14ac:dyDescent="0.3">
      <c r="A214414" s="21"/>
    </row>
    <row r="214420" s="20" customFormat="1" ht="14.25" customHeight="1" x14ac:dyDescent="0.25"/>
    <row r="214436" spans="1:1" ht="14.25" customHeight="1" x14ac:dyDescent="0.3">
      <c r="A214436" s="21"/>
    </row>
    <row r="214442" spans="1:1" s="20" customFormat="1" ht="14.25" customHeight="1" x14ac:dyDescent="0.25"/>
    <row r="214458" spans="1:1" ht="14.25" customHeight="1" x14ac:dyDescent="0.3">
      <c r="A214458" s="21"/>
    </row>
    <row r="214464" spans="1:1" s="20" customFormat="1" ht="14.25" customHeight="1" x14ac:dyDescent="0.25"/>
    <row r="214480" spans="1:1" ht="14.25" customHeight="1" x14ac:dyDescent="0.3">
      <c r="A214480" s="21"/>
    </row>
    <row r="214486" s="20" customFormat="1" ht="14.25" customHeight="1" x14ac:dyDescent="0.25"/>
    <row r="214502" spans="1:1" ht="14.25" customHeight="1" x14ac:dyDescent="0.3">
      <c r="A214502" s="21"/>
    </row>
    <row r="214508" spans="1:1" s="20" customFormat="1" ht="14.25" customHeight="1" x14ac:dyDescent="0.25"/>
    <row r="214524" spans="1:1" ht="14.25" customHeight="1" x14ac:dyDescent="0.3">
      <c r="A214524" s="21"/>
    </row>
    <row r="214530" s="20" customFormat="1" ht="14.25" customHeight="1" x14ac:dyDescent="0.25"/>
    <row r="214546" spans="1:1" ht="14.25" customHeight="1" x14ac:dyDescent="0.3">
      <c r="A214546" s="21"/>
    </row>
    <row r="214552" spans="1:1" s="20" customFormat="1" ht="14.25" customHeight="1" x14ac:dyDescent="0.25"/>
    <row r="214568" spans="1:1" ht="14.25" customHeight="1" x14ac:dyDescent="0.3">
      <c r="A214568" s="21"/>
    </row>
    <row r="214574" spans="1:1" s="20" customFormat="1" ht="14.25" customHeight="1" x14ac:dyDescent="0.25"/>
    <row r="214590" spans="1:1" ht="14.25" customHeight="1" x14ac:dyDescent="0.3">
      <c r="A214590" s="21"/>
    </row>
    <row r="214596" s="20" customFormat="1" ht="14.25" customHeight="1" x14ac:dyDescent="0.25"/>
    <row r="214612" spans="1:1" ht="14.25" customHeight="1" x14ac:dyDescent="0.3">
      <c r="A214612" s="21"/>
    </row>
    <row r="214618" spans="1:1" s="20" customFormat="1" ht="14.25" customHeight="1" x14ac:dyDescent="0.25"/>
    <row r="214634" spans="1:1" ht="14.25" customHeight="1" x14ac:dyDescent="0.3">
      <c r="A214634" s="21"/>
    </row>
    <row r="214640" spans="1:1" s="20" customFormat="1" ht="14.25" customHeight="1" x14ac:dyDescent="0.25"/>
    <row r="214656" spans="1:1" ht="14.25" customHeight="1" x14ac:dyDescent="0.3">
      <c r="A214656" s="21"/>
    </row>
    <row r="214662" s="20" customFormat="1" ht="14.25" customHeight="1" x14ac:dyDescent="0.25"/>
    <row r="214678" spans="1:1" ht="14.25" customHeight="1" x14ac:dyDescent="0.3">
      <c r="A214678" s="21"/>
    </row>
    <row r="214684" spans="1:1" s="20" customFormat="1" ht="14.25" customHeight="1" x14ac:dyDescent="0.25"/>
    <row r="214700" spans="1:1" ht="14.25" customHeight="1" x14ac:dyDescent="0.3">
      <c r="A214700" s="21"/>
    </row>
    <row r="214706" s="20" customFormat="1" ht="14.25" customHeight="1" x14ac:dyDescent="0.25"/>
    <row r="214722" spans="1:1" ht="14.25" customHeight="1" x14ac:dyDescent="0.3">
      <c r="A214722" s="21"/>
    </row>
    <row r="214728" spans="1:1" s="20" customFormat="1" ht="14.25" customHeight="1" x14ac:dyDescent="0.25"/>
    <row r="214744" spans="1:1" ht="14.25" customHeight="1" x14ac:dyDescent="0.3">
      <c r="A214744" s="21"/>
    </row>
    <row r="214750" spans="1:1" s="20" customFormat="1" ht="14.25" customHeight="1" x14ac:dyDescent="0.25"/>
    <row r="214766" spans="1:1" ht="14.25" customHeight="1" x14ac:dyDescent="0.3">
      <c r="A214766" s="21"/>
    </row>
    <row r="214772" s="20" customFormat="1" ht="14.25" customHeight="1" x14ac:dyDescent="0.25"/>
    <row r="214788" spans="1:1" ht="14.25" customHeight="1" x14ac:dyDescent="0.3">
      <c r="A214788" s="21"/>
    </row>
    <row r="214794" spans="1:1" s="20" customFormat="1" ht="14.25" customHeight="1" x14ac:dyDescent="0.25"/>
    <row r="214810" spans="1:1" ht="14.25" customHeight="1" x14ac:dyDescent="0.3">
      <c r="A214810" s="21"/>
    </row>
    <row r="214816" spans="1:1" s="20" customFormat="1" ht="14.25" customHeight="1" x14ac:dyDescent="0.25"/>
    <row r="214832" spans="1:1" ht="14.25" customHeight="1" x14ac:dyDescent="0.3">
      <c r="A214832" s="21"/>
    </row>
    <row r="214838" s="20" customFormat="1" ht="14.25" customHeight="1" x14ac:dyDescent="0.25"/>
    <row r="214854" spans="1:1" ht="14.25" customHeight="1" x14ac:dyDescent="0.3">
      <c r="A214854" s="21"/>
    </row>
    <row r="214860" spans="1:1" s="20" customFormat="1" ht="14.25" customHeight="1" x14ac:dyDescent="0.25"/>
    <row r="214876" spans="1:1" ht="14.25" customHeight="1" x14ac:dyDescent="0.3">
      <c r="A214876" s="21"/>
    </row>
    <row r="214882" s="20" customFormat="1" ht="14.25" customHeight="1" x14ac:dyDescent="0.25"/>
    <row r="214898" spans="1:1" ht="14.25" customHeight="1" x14ac:dyDescent="0.3">
      <c r="A214898" s="21"/>
    </row>
    <row r="214904" spans="1:1" s="20" customFormat="1" ht="14.25" customHeight="1" x14ac:dyDescent="0.25"/>
    <row r="214920" spans="1:1" ht="14.25" customHeight="1" x14ac:dyDescent="0.3">
      <c r="A214920" s="21"/>
    </row>
    <row r="214926" spans="1:1" s="20" customFormat="1" ht="14.25" customHeight="1" x14ac:dyDescent="0.25"/>
    <row r="214942" spans="1:1" ht="14.25" customHeight="1" x14ac:dyDescent="0.3">
      <c r="A214942" s="21"/>
    </row>
    <row r="214948" s="20" customFormat="1" ht="14.25" customHeight="1" x14ac:dyDescent="0.25"/>
    <row r="214964" spans="1:1" ht="14.25" customHeight="1" x14ac:dyDescent="0.3">
      <c r="A214964" s="21"/>
    </row>
    <row r="214970" spans="1:1" s="20" customFormat="1" ht="14.25" customHeight="1" x14ac:dyDescent="0.25"/>
    <row r="214986" spans="1:1" ht="14.25" customHeight="1" x14ac:dyDescent="0.3">
      <c r="A214986" s="21"/>
    </row>
    <row r="214992" spans="1:1" s="20" customFormat="1" ht="14.25" customHeight="1" x14ac:dyDescent="0.25"/>
    <row r="215008" spans="1:1" ht="14.25" customHeight="1" x14ac:dyDescent="0.3">
      <c r="A215008" s="21"/>
    </row>
    <row r="215014" s="20" customFormat="1" ht="14.25" customHeight="1" x14ac:dyDescent="0.25"/>
    <row r="215030" spans="1:1" ht="14.25" customHeight="1" x14ac:dyDescent="0.3">
      <c r="A215030" s="21"/>
    </row>
    <row r="215036" spans="1:1" s="20" customFormat="1" ht="14.25" customHeight="1" x14ac:dyDescent="0.25"/>
    <row r="215052" spans="1:1" ht="14.25" customHeight="1" x14ac:dyDescent="0.3">
      <c r="A215052" s="21"/>
    </row>
    <row r="215058" s="20" customFormat="1" ht="14.25" customHeight="1" x14ac:dyDescent="0.25"/>
    <row r="215074" spans="1:1" ht="14.25" customHeight="1" x14ac:dyDescent="0.3">
      <c r="A215074" s="21"/>
    </row>
    <row r="215080" spans="1:1" s="20" customFormat="1" ht="14.25" customHeight="1" x14ac:dyDescent="0.25"/>
    <row r="215096" spans="1:1" ht="14.25" customHeight="1" x14ac:dyDescent="0.3">
      <c r="A215096" s="21"/>
    </row>
    <row r="215102" spans="1:1" s="20" customFormat="1" ht="14.25" customHeight="1" x14ac:dyDescent="0.25"/>
    <row r="215118" spans="1:1" ht="14.25" customHeight="1" x14ac:dyDescent="0.3">
      <c r="A215118" s="21"/>
    </row>
    <row r="215124" s="20" customFormat="1" ht="14.25" customHeight="1" x14ac:dyDescent="0.25"/>
    <row r="215140" spans="1:1" ht="14.25" customHeight="1" x14ac:dyDescent="0.3">
      <c r="A215140" s="21"/>
    </row>
    <row r="215146" spans="1:1" s="20" customFormat="1" ht="14.25" customHeight="1" x14ac:dyDescent="0.25"/>
    <row r="215162" spans="1:1" ht="14.25" customHeight="1" x14ac:dyDescent="0.3">
      <c r="A215162" s="21"/>
    </row>
    <row r="215168" spans="1:1" s="20" customFormat="1" ht="14.25" customHeight="1" x14ac:dyDescent="0.25"/>
    <row r="215184" spans="1:1" ht="14.25" customHeight="1" x14ac:dyDescent="0.3">
      <c r="A215184" s="21"/>
    </row>
    <row r="215190" s="20" customFormat="1" ht="14.25" customHeight="1" x14ac:dyDescent="0.25"/>
    <row r="215206" spans="1:1" ht="14.25" customHeight="1" x14ac:dyDescent="0.3">
      <c r="A215206" s="21"/>
    </row>
    <row r="215212" spans="1:1" s="20" customFormat="1" ht="14.25" customHeight="1" x14ac:dyDescent="0.25"/>
    <row r="215228" spans="1:1" ht="14.25" customHeight="1" x14ac:dyDescent="0.3">
      <c r="A215228" s="21"/>
    </row>
    <row r="215234" s="20" customFormat="1" ht="14.25" customHeight="1" x14ac:dyDescent="0.25"/>
    <row r="215250" spans="1:1" ht="14.25" customHeight="1" x14ac:dyDescent="0.3">
      <c r="A215250" s="21"/>
    </row>
    <row r="215256" spans="1:1" s="20" customFormat="1" ht="14.25" customHeight="1" x14ac:dyDescent="0.25"/>
    <row r="215272" spans="1:1" ht="14.25" customHeight="1" x14ac:dyDescent="0.3">
      <c r="A215272" s="21"/>
    </row>
    <row r="215278" spans="1:1" s="20" customFormat="1" ht="14.25" customHeight="1" x14ac:dyDescent="0.25"/>
    <row r="215294" spans="1:1" ht="14.25" customHeight="1" x14ac:dyDescent="0.3">
      <c r="A215294" s="21"/>
    </row>
    <row r="215300" s="20" customFormat="1" ht="14.25" customHeight="1" x14ac:dyDescent="0.25"/>
    <row r="215316" spans="1:1" ht="14.25" customHeight="1" x14ac:dyDescent="0.3">
      <c r="A215316" s="21"/>
    </row>
    <row r="215322" spans="1:1" s="20" customFormat="1" ht="14.25" customHeight="1" x14ac:dyDescent="0.25"/>
    <row r="215338" spans="1:1" ht="14.25" customHeight="1" x14ac:dyDescent="0.3">
      <c r="A215338" s="21"/>
    </row>
    <row r="215344" spans="1:1" s="20" customFormat="1" ht="14.25" customHeight="1" x14ac:dyDescent="0.25"/>
    <row r="215360" spans="1:1" ht="14.25" customHeight="1" x14ac:dyDescent="0.3">
      <c r="A215360" s="21"/>
    </row>
    <row r="215366" s="20" customFormat="1" ht="14.25" customHeight="1" x14ac:dyDescent="0.25"/>
    <row r="215382" spans="1:1" ht="14.25" customHeight="1" x14ac:dyDescent="0.3">
      <c r="A215382" s="21"/>
    </row>
    <row r="215388" spans="1:1" s="20" customFormat="1" ht="14.25" customHeight="1" x14ac:dyDescent="0.25"/>
    <row r="215404" spans="1:1" ht="14.25" customHeight="1" x14ac:dyDescent="0.3">
      <c r="A215404" s="21"/>
    </row>
    <row r="215410" s="20" customFormat="1" ht="14.25" customHeight="1" x14ac:dyDescent="0.25"/>
    <row r="215426" spans="1:1" ht="14.25" customHeight="1" x14ac:dyDescent="0.3">
      <c r="A215426" s="21"/>
    </row>
    <row r="215432" spans="1:1" s="20" customFormat="1" ht="14.25" customHeight="1" x14ac:dyDescent="0.25"/>
    <row r="215448" spans="1:1" ht="14.25" customHeight="1" x14ac:dyDescent="0.3">
      <c r="A215448" s="21"/>
    </row>
    <row r="215454" spans="1:1" s="20" customFormat="1" ht="14.25" customHeight="1" x14ac:dyDescent="0.25"/>
    <row r="215470" spans="1:1" ht="14.25" customHeight="1" x14ac:dyDescent="0.3">
      <c r="A215470" s="21"/>
    </row>
    <row r="215476" s="20" customFormat="1" ht="14.25" customHeight="1" x14ac:dyDescent="0.25"/>
    <row r="215492" spans="1:1" ht="14.25" customHeight="1" x14ac:dyDescent="0.3">
      <c r="A215492" s="21"/>
    </row>
    <row r="215498" spans="1:1" s="20" customFormat="1" ht="14.25" customHeight="1" x14ac:dyDescent="0.25"/>
    <row r="215514" spans="1:1" ht="14.25" customHeight="1" x14ac:dyDescent="0.3">
      <c r="A215514" s="21"/>
    </row>
    <row r="215520" spans="1:1" s="20" customFormat="1" ht="14.25" customHeight="1" x14ac:dyDescent="0.25"/>
    <row r="215536" spans="1:1" ht="14.25" customHeight="1" x14ac:dyDescent="0.3">
      <c r="A215536" s="21"/>
    </row>
    <row r="215542" s="20" customFormat="1" ht="14.25" customHeight="1" x14ac:dyDescent="0.25"/>
    <row r="215558" spans="1:1" ht="14.25" customHeight="1" x14ac:dyDescent="0.3">
      <c r="A215558" s="21"/>
    </row>
    <row r="215564" spans="1:1" s="20" customFormat="1" ht="14.25" customHeight="1" x14ac:dyDescent="0.25"/>
    <row r="215580" spans="1:1" ht="14.25" customHeight="1" x14ac:dyDescent="0.3">
      <c r="A215580" s="21"/>
    </row>
    <row r="215586" s="20" customFormat="1" ht="14.25" customHeight="1" x14ac:dyDescent="0.25"/>
    <row r="215602" spans="1:1" ht="14.25" customHeight="1" x14ac:dyDescent="0.3">
      <c r="A215602" s="21"/>
    </row>
    <row r="215608" spans="1:1" s="20" customFormat="1" ht="14.25" customHeight="1" x14ac:dyDescent="0.25"/>
    <row r="215624" spans="1:1" ht="14.25" customHeight="1" x14ac:dyDescent="0.3">
      <c r="A215624" s="21"/>
    </row>
    <row r="215630" spans="1:1" s="20" customFormat="1" ht="14.25" customHeight="1" x14ac:dyDescent="0.25"/>
    <row r="215646" spans="1:1" ht="14.25" customHeight="1" x14ac:dyDescent="0.3">
      <c r="A215646" s="21"/>
    </row>
    <row r="215652" s="20" customFormat="1" ht="14.25" customHeight="1" x14ac:dyDescent="0.25"/>
    <row r="215668" spans="1:1" ht="14.25" customHeight="1" x14ac:dyDescent="0.3">
      <c r="A215668" s="21"/>
    </row>
    <row r="215674" spans="1:1" s="20" customFormat="1" ht="14.25" customHeight="1" x14ac:dyDescent="0.25"/>
    <row r="215690" spans="1:1" ht="14.25" customHeight="1" x14ac:dyDescent="0.3">
      <c r="A215690" s="21"/>
    </row>
    <row r="215696" spans="1:1" s="20" customFormat="1" ht="14.25" customHeight="1" x14ac:dyDescent="0.25"/>
    <row r="215712" spans="1:1" ht="14.25" customHeight="1" x14ac:dyDescent="0.3">
      <c r="A215712" s="21"/>
    </row>
    <row r="215718" s="20" customFormat="1" ht="14.25" customHeight="1" x14ac:dyDescent="0.25"/>
    <row r="215734" spans="1:1" ht="14.25" customHeight="1" x14ac:dyDescent="0.3">
      <c r="A215734" s="21"/>
    </row>
    <row r="215740" spans="1:1" s="20" customFormat="1" ht="14.25" customHeight="1" x14ac:dyDescent="0.25"/>
    <row r="215756" spans="1:1" ht="14.25" customHeight="1" x14ac:dyDescent="0.3">
      <c r="A215756" s="21"/>
    </row>
    <row r="215762" s="20" customFormat="1" ht="14.25" customHeight="1" x14ac:dyDescent="0.25"/>
    <row r="215778" spans="1:1" ht="14.25" customHeight="1" x14ac:dyDescent="0.3">
      <c r="A215778" s="21"/>
    </row>
    <row r="215784" spans="1:1" s="20" customFormat="1" ht="14.25" customHeight="1" x14ac:dyDescent="0.25"/>
    <row r="215800" spans="1:1" ht="14.25" customHeight="1" x14ac:dyDescent="0.3">
      <c r="A215800" s="21"/>
    </row>
    <row r="215806" spans="1:1" s="20" customFormat="1" ht="14.25" customHeight="1" x14ac:dyDescent="0.25"/>
    <row r="215822" spans="1:1" ht="14.25" customHeight="1" x14ac:dyDescent="0.3">
      <c r="A215822" s="21"/>
    </row>
    <row r="215828" s="20" customFormat="1" ht="14.25" customHeight="1" x14ac:dyDescent="0.25"/>
    <row r="215844" spans="1:1" ht="14.25" customHeight="1" x14ac:dyDescent="0.3">
      <c r="A215844" s="21"/>
    </row>
    <row r="215850" spans="1:1" s="20" customFormat="1" ht="14.25" customHeight="1" x14ac:dyDescent="0.25"/>
    <row r="215866" spans="1:1" ht="14.25" customHeight="1" x14ac:dyDescent="0.3">
      <c r="A215866" s="21"/>
    </row>
    <row r="215872" spans="1:1" s="20" customFormat="1" ht="14.25" customHeight="1" x14ac:dyDescent="0.25"/>
    <row r="215888" spans="1:1" ht="14.25" customHeight="1" x14ac:dyDescent="0.3">
      <c r="A215888" s="21"/>
    </row>
    <row r="215894" s="20" customFormat="1" ht="14.25" customHeight="1" x14ac:dyDescent="0.25"/>
    <row r="215910" spans="1:1" ht="14.25" customHeight="1" x14ac:dyDescent="0.3">
      <c r="A215910" s="21"/>
    </row>
    <row r="215916" spans="1:1" s="20" customFormat="1" ht="14.25" customHeight="1" x14ac:dyDescent="0.25"/>
    <row r="215932" spans="1:1" ht="14.25" customHeight="1" x14ac:dyDescent="0.3">
      <c r="A215932" s="21"/>
    </row>
    <row r="215938" s="20" customFormat="1" ht="14.25" customHeight="1" x14ac:dyDescent="0.25"/>
    <row r="215954" spans="1:1" ht="14.25" customHeight="1" x14ac:dyDescent="0.3">
      <c r="A215954" s="21"/>
    </row>
    <row r="215960" spans="1:1" s="20" customFormat="1" ht="14.25" customHeight="1" x14ac:dyDescent="0.25"/>
    <row r="215976" spans="1:1" ht="14.25" customHeight="1" x14ac:dyDescent="0.3">
      <c r="A215976" s="21"/>
    </row>
    <row r="215982" spans="1:1" s="20" customFormat="1" ht="14.25" customHeight="1" x14ac:dyDescent="0.25"/>
    <row r="215998" spans="1:1" ht="14.25" customHeight="1" x14ac:dyDescent="0.3">
      <c r="A215998" s="21"/>
    </row>
    <row r="216004" s="20" customFormat="1" ht="14.25" customHeight="1" x14ac:dyDescent="0.25"/>
    <row r="216020" spans="1:1" ht="14.25" customHeight="1" x14ac:dyDescent="0.3">
      <c r="A216020" s="21"/>
    </row>
    <row r="216026" spans="1:1" s="20" customFormat="1" ht="14.25" customHeight="1" x14ac:dyDescent="0.25"/>
    <row r="216042" spans="1:1" ht="14.25" customHeight="1" x14ac:dyDescent="0.3">
      <c r="A216042" s="21"/>
    </row>
    <row r="216048" spans="1:1" s="20" customFormat="1" ht="14.25" customHeight="1" x14ac:dyDescent="0.25"/>
    <row r="216064" spans="1:1" ht="14.25" customHeight="1" x14ac:dyDescent="0.3">
      <c r="A216064" s="21"/>
    </row>
    <row r="216070" s="20" customFormat="1" ht="14.25" customHeight="1" x14ac:dyDescent="0.25"/>
    <row r="216086" spans="1:1" ht="14.25" customHeight="1" x14ac:dyDescent="0.3">
      <c r="A216086" s="21"/>
    </row>
    <row r="216092" spans="1:1" s="20" customFormat="1" ht="14.25" customHeight="1" x14ac:dyDescent="0.25"/>
    <row r="216108" spans="1:1" ht="14.25" customHeight="1" x14ac:dyDescent="0.3">
      <c r="A216108" s="21"/>
    </row>
    <row r="216114" s="20" customFormat="1" ht="14.25" customHeight="1" x14ac:dyDescent="0.25"/>
    <row r="216130" spans="1:1" ht="14.25" customHeight="1" x14ac:dyDescent="0.3">
      <c r="A216130" s="21"/>
    </row>
    <row r="216136" spans="1:1" s="20" customFormat="1" ht="14.25" customHeight="1" x14ac:dyDescent="0.25"/>
    <row r="216152" spans="1:1" ht="14.25" customHeight="1" x14ac:dyDescent="0.3">
      <c r="A216152" s="21"/>
    </row>
    <row r="216158" spans="1:1" s="20" customFormat="1" ht="14.25" customHeight="1" x14ac:dyDescent="0.25"/>
    <row r="216174" spans="1:1" ht="14.25" customHeight="1" x14ac:dyDescent="0.3">
      <c r="A216174" s="21"/>
    </row>
    <row r="216180" s="20" customFormat="1" ht="14.25" customHeight="1" x14ac:dyDescent="0.25"/>
    <row r="216196" spans="1:1" ht="14.25" customHeight="1" x14ac:dyDescent="0.3">
      <c r="A216196" s="21"/>
    </row>
    <row r="216202" spans="1:1" s="20" customFormat="1" ht="14.25" customHeight="1" x14ac:dyDescent="0.25"/>
    <row r="216218" spans="1:1" ht="14.25" customHeight="1" x14ac:dyDescent="0.3">
      <c r="A216218" s="21"/>
    </row>
    <row r="216224" spans="1:1" s="20" customFormat="1" ht="14.25" customHeight="1" x14ac:dyDescent="0.25"/>
    <row r="216240" spans="1:1" ht="14.25" customHeight="1" x14ac:dyDescent="0.3">
      <c r="A216240" s="21"/>
    </row>
    <row r="216246" s="20" customFormat="1" ht="14.25" customHeight="1" x14ac:dyDescent="0.25"/>
    <row r="216262" spans="1:1" ht="14.25" customHeight="1" x14ac:dyDescent="0.3">
      <c r="A216262" s="21"/>
    </row>
    <row r="216268" spans="1:1" s="20" customFormat="1" ht="14.25" customHeight="1" x14ac:dyDescent="0.25"/>
    <row r="216284" spans="1:1" ht="14.25" customHeight="1" x14ac:dyDescent="0.3">
      <c r="A216284" s="21"/>
    </row>
    <row r="216290" s="20" customFormat="1" ht="14.25" customHeight="1" x14ac:dyDescent="0.25"/>
    <row r="216306" spans="1:1" ht="14.25" customHeight="1" x14ac:dyDescent="0.3">
      <c r="A216306" s="21"/>
    </row>
    <row r="216312" spans="1:1" s="20" customFormat="1" ht="14.25" customHeight="1" x14ac:dyDescent="0.25"/>
    <row r="216328" spans="1:1" ht="14.25" customHeight="1" x14ac:dyDescent="0.3">
      <c r="A216328" s="21"/>
    </row>
    <row r="216334" spans="1:1" s="20" customFormat="1" ht="14.25" customHeight="1" x14ac:dyDescent="0.25"/>
    <row r="216350" spans="1:1" ht="14.25" customHeight="1" x14ac:dyDescent="0.3">
      <c r="A216350" s="21"/>
    </row>
    <row r="216356" s="20" customFormat="1" ht="14.25" customHeight="1" x14ac:dyDescent="0.25"/>
    <row r="216372" spans="1:1" ht="14.25" customHeight="1" x14ac:dyDescent="0.3">
      <c r="A216372" s="21"/>
    </row>
    <row r="216378" spans="1:1" s="20" customFormat="1" ht="14.25" customHeight="1" x14ac:dyDescent="0.25"/>
    <row r="216394" spans="1:1" ht="14.25" customHeight="1" x14ac:dyDescent="0.3">
      <c r="A216394" s="21"/>
    </row>
    <row r="216400" spans="1:1" s="20" customFormat="1" ht="14.25" customHeight="1" x14ac:dyDescent="0.25"/>
    <row r="216416" spans="1:1" ht="14.25" customHeight="1" x14ac:dyDescent="0.3">
      <c r="A216416" s="21"/>
    </row>
    <row r="216422" s="20" customFormat="1" ht="14.25" customHeight="1" x14ac:dyDescent="0.25"/>
    <row r="216438" spans="1:1" ht="14.25" customHeight="1" x14ac:dyDescent="0.3">
      <c r="A216438" s="21"/>
    </row>
    <row r="216444" spans="1:1" s="20" customFormat="1" ht="14.25" customHeight="1" x14ac:dyDescent="0.25"/>
    <row r="216460" spans="1:1" ht="14.25" customHeight="1" x14ac:dyDescent="0.3">
      <c r="A216460" s="21"/>
    </row>
    <row r="216466" s="20" customFormat="1" ht="14.25" customHeight="1" x14ac:dyDescent="0.25"/>
    <row r="216482" spans="1:1" ht="14.25" customHeight="1" x14ac:dyDescent="0.3">
      <c r="A216482" s="21"/>
    </row>
    <row r="216488" spans="1:1" s="20" customFormat="1" ht="14.25" customHeight="1" x14ac:dyDescent="0.25"/>
    <row r="216504" spans="1:1" ht="14.25" customHeight="1" x14ac:dyDescent="0.3">
      <c r="A216504" s="21"/>
    </row>
    <row r="216510" spans="1:1" s="20" customFormat="1" ht="14.25" customHeight="1" x14ac:dyDescent="0.25"/>
    <row r="216526" spans="1:1" ht="14.25" customHeight="1" x14ac:dyDescent="0.3">
      <c r="A216526" s="21"/>
    </row>
    <row r="216532" s="20" customFormat="1" ht="14.25" customHeight="1" x14ac:dyDescent="0.25"/>
    <row r="216548" spans="1:1" ht="14.25" customHeight="1" x14ac:dyDescent="0.3">
      <c r="A216548" s="21"/>
    </row>
    <row r="216554" spans="1:1" s="20" customFormat="1" ht="14.25" customHeight="1" x14ac:dyDescent="0.25"/>
    <row r="216570" spans="1:1" ht="14.25" customHeight="1" x14ac:dyDescent="0.3">
      <c r="A216570" s="21"/>
    </row>
    <row r="216576" spans="1:1" s="20" customFormat="1" ht="14.25" customHeight="1" x14ac:dyDescent="0.25"/>
    <row r="216592" spans="1:1" ht="14.25" customHeight="1" x14ac:dyDescent="0.3">
      <c r="A216592" s="21"/>
    </row>
    <row r="216598" s="20" customFormat="1" ht="14.25" customHeight="1" x14ac:dyDescent="0.25"/>
    <row r="216614" spans="1:1" ht="14.25" customHeight="1" x14ac:dyDescent="0.3">
      <c r="A216614" s="21"/>
    </row>
    <row r="216620" spans="1:1" s="20" customFormat="1" ht="14.25" customHeight="1" x14ac:dyDescent="0.25"/>
    <row r="216636" spans="1:1" ht="14.25" customHeight="1" x14ac:dyDescent="0.3">
      <c r="A216636" s="21"/>
    </row>
    <row r="216642" s="20" customFormat="1" ht="14.25" customHeight="1" x14ac:dyDescent="0.25"/>
    <row r="216658" spans="1:1" ht="14.25" customHeight="1" x14ac:dyDescent="0.3">
      <c r="A216658" s="21"/>
    </row>
    <row r="216664" spans="1:1" s="20" customFormat="1" ht="14.25" customHeight="1" x14ac:dyDescent="0.25"/>
    <row r="216680" spans="1:1" ht="14.25" customHeight="1" x14ac:dyDescent="0.3">
      <c r="A216680" s="21"/>
    </row>
    <row r="216686" spans="1:1" s="20" customFormat="1" ht="14.25" customHeight="1" x14ac:dyDescent="0.25"/>
    <row r="216702" spans="1:1" ht="14.25" customHeight="1" x14ac:dyDescent="0.3">
      <c r="A216702" s="21"/>
    </row>
    <row r="216708" s="20" customFormat="1" ht="14.25" customHeight="1" x14ac:dyDescent="0.25"/>
    <row r="216724" spans="1:1" ht="14.25" customHeight="1" x14ac:dyDescent="0.3">
      <c r="A216724" s="21"/>
    </row>
    <row r="216730" spans="1:1" s="20" customFormat="1" ht="14.25" customHeight="1" x14ac:dyDescent="0.25"/>
    <row r="216746" spans="1:1" ht="14.25" customHeight="1" x14ac:dyDescent="0.3">
      <c r="A216746" s="21"/>
    </row>
    <row r="216752" spans="1:1" s="20" customFormat="1" ht="14.25" customHeight="1" x14ac:dyDescent="0.25"/>
    <row r="216768" spans="1:1" ht="14.25" customHeight="1" x14ac:dyDescent="0.3">
      <c r="A216768" s="21"/>
    </row>
    <row r="216774" s="20" customFormat="1" ht="14.25" customHeight="1" x14ac:dyDescent="0.25"/>
    <row r="216790" spans="1:1" ht="14.25" customHeight="1" x14ac:dyDescent="0.3">
      <c r="A216790" s="21"/>
    </row>
    <row r="216796" spans="1:1" s="20" customFormat="1" ht="14.25" customHeight="1" x14ac:dyDescent="0.25"/>
    <row r="216812" spans="1:1" ht="14.25" customHeight="1" x14ac:dyDescent="0.3">
      <c r="A216812" s="21"/>
    </row>
    <row r="216818" s="20" customFormat="1" ht="14.25" customHeight="1" x14ac:dyDescent="0.25"/>
    <row r="216834" spans="1:1" ht="14.25" customHeight="1" x14ac:dyDescent="0.3">
      <c r="A216834" s="21"/>
    </row>
    <row r="216840" spans="1:1" s="20" customFormat="1" ht="14.25" customHeight="1" x14ac:dyDescent="0.25"/>
    <row r="216856" spans="1:1" ht="14.25" customHeight="1" x14ac:dyDescent="0.3">
      <c r="A216856" s="21"/>
    </row>
    <row r="216862" spans="1:1" s="20" customFormat="1" ht="14.25" customHeight="1" x14ac:dyDescent="0.25"/>
    <row r="216878" spans="1:1" ht="14.25" customHeight="1" x14ac:dyDescent="0.3">
      <c r="A216878" s="21"/>
    </row>
    <row r="216884" s="20" customFormat="1" ht="14.25" customHeight="1" x14ac:dyDescent="0.25"/>
    <row r="216900" spans="1:1" ht="14.25" customHeight="1" x14ac:dyDescent="0.3">
      <c r="A216900" s="21"/>
    </row>
    <row r="216906" spans="1:1" s="20" customFormat="1" ht="14.25" customHeight="1" x14ac:dyDescent="0.25"/>
    <row r="216922" spans="1:1" ht="14.25" customHeight="1" x14ac:dyDescent="0.3">
      <c r="A216922" s="21"/>
    </row>
    <row r="216928" spans="1:1" s="20" customFormat="1" ht="14.25" customHeight="1" x14ac:dyDescent="0.25"/>
    <row r="216944" spans="1:1" ht="14.25" customHeight="1" x14ac:dyDescent="0.3">
      <c r="A216944" s="21"/>
    </row>
    <row r="216950" s="20" customFormat="1" ht="14.25" customHeight="1" x14ac:dyDescent="0.25"/>
    <row r="216966" spans="1:1" ht="14.25" customHeight="1" x14ac:dyDescent="0.3">
      <c r="A216966" s="21"/>
    </row>
    <row r="216972" spans="1:1" s="20" customFormat="1" ht="14.25" customHeight="1" x14ac:dyDescent="0.25"/>
    <row r="216988" spans="1:1" ht="14.25" customHeight="1" x14ac:dyDescent="0.3">
      <c r="A216988" s="21"/>
    </row>
    <row r="216994" s="20" customFormat="1" ht="14.25" customHeight="1" x14ac:dyDescent="0.25"/>
    <row r="217010" spans="1:1" ht="14.25" customHeight="1" x14ac:dyDescent="0.3">
      <c r="A217010" s="21"/>
    </row>
    <row r="217016" spans="1:1" s="20" customFormat="1" ht="14.25" customHeight="1" x14ac:dyDescent="0.25"/>
    <row r="217032" spans="1:1" ht="14.25" customHeight="1" x14ac:dyDescent="0.3">
      <c r="A217032" s="21"/>
    </row>
    <row r="217038" spans="1:1" s="20" customFormat="1" ht="14.25" customHeight="1" x14ac:dyDescent="0.25"/>
    <row r="217054" spans="1:1" ht="14.25" customHeight="1" x14ac:dyDescent="0.3">
      <c r="A217054" s="21"/>
    </row>
    <row r="217060" s="20" customFormat="1" ht="14.25" customHeight="1" x14ac:dyDescent="0.25"/>
    <row r="217076" spans="1:1" ht="14.25" customHeight="1" x14ac:dyDescent="0.3">
      <c r="A217076" s="21"/>
    </row>
    <row r="217082" spans="1:1" s="20" customFormat="1" ht="14.25" customHeight="1" x14ac:dyDescent="0.25"/>
    <row r="217098" spans="1:1" ht="14.25" customHeight="1" x14ac:dyDescent="0.3">
      <c r="A217098" s="21"/>
    </row>
    <row r="217104" spans="1:1" s="20" customFormat="1" ht="14.25" customHeight="1" x14ac:dyDescent="0.25"/>
    <row r="217120" spans="1:1" ht="14.25" customHeight="1" x14ac:dyDescent="0.3">
      <c r="A217120" s="21"/>
    </row>
    <row r="217126" s="20" customFormat="1" ht="14.25" customHeight="1" x14ac:dyDescent="0.25"/>
    <row r="217142" spans="1:1" ht="14.25" customHeight="1" x14ac:dyDescent="0.3">
      <c r="A217142" s="21"/>
    </row>
    <row r="217148" spans="1:1" s="20" customFormat="1" ht="14.25" customHeight="1" x14ac:dyDescent="0.25"/>
    <row r="217164" spans="1:1" ht="14.25" customHeight="1" x14ac:dyDescent="0.3">
      <c r="A217164" s="21"/>
    </row>
    <row r="217170" s="20" customFormat="1" ht="14.25" customHeight="1" x14ac:dyDescent="0.25"/>
    <row r="217186" spans="1:1" ht="14.25" customHeight="1" x14ac:dyDescent="0.3">
      <c r="A217186" s="21"/>
    </row>
    <row r="217192" spans="1:1" s="20" customFormat="1" ht="14.25" customHeight="1" x14ac:dyDescent="0.25"/>
    <row r="217208" spans="1:1" ht="14.25" customHeight="1" x14ac:dyDescent="0.3">
      <c r="A217208" s="21"/>
    </row>
    <row r="217214" spans="1:1" s="20" customFormat="1" ht="14.25" customHeight="1" x14ac:dyDescent="0.25"/>
    <row r="217230" spans="1:1" ht="14.25" customHeight="1" x14ac:dyDescent="0.3">
      <c r="A217230" s="21"/>
    </row>
    <row r="217236" s="20" customFormat="1" ht="14.25" customHeight="1" x14ac:dyDescent="0.25"/>
    <row r="217252" spans="1:1" ht="14.25" customHeight="1" x14ac:dyDescent="0.3">
      <c r="A217252" s="21"/>
    </row>
    <row r="217258" spans="1:1" s="20" customFormat="1" ht="14.25" customHeight="1" x14ac:dyDescent="0.25"/>
    <row r="217274" spans="1:1" ht="14.25" customHeight="1" x14ac:dyDescent="0.3">
      <c r="A217274" s="21"/>
    </row>
    <row r="217280" spans="1:1" s="20" customFormat="1" ht="14.25" customHeight="1" x14ac:dyDescent="0.25"/>
    <row r="217296" spans="1:1" ht="14.25" customHeight="1" x14ac:dyDescent="0.3">
      <c r="A217296" s="21"/>
    </row>
    <row r="217302" s="20" customFormat="1" ht="14.25" customHeight="1" x14ac:dyDescent="0.25"/>
    <row r="217318" spans="1:1" ht="14.25" customHeight="1" x14ac:dyDescent="0.3">
      <c r="A217318" s="21"/>
    </row>
    <row r="217324" spans="1:1" s="20" customFormat="1" ht="14.25" customHeight="1" x14ac:dyDescent="0.25"/>
    <row r="217340" spans="1:1" ht="14.25" customHeight="1" x14ac:dyDescent="0.3">
      <c r="A217340" s="21"/>
    </row>
    <row r="217346" s="20" customFormat="1" ht="14.25" customHeight="1" x14ac:dyDescent="0.25"/>
    <row r="217362" spans="1:1" ht="14.25" customHeight="1" x14ac:dyDescent="0.3">
      <c r="A217362" s="21"/>
    </row>
    <row r="217368" spans="1:1" s="20" customFormat="1" ht="14.25" customHeight="1" x14ac:dyDescent="0.25"/>
    <row r="217384" spans="1:1" ht="14.25" customHeight="1" x14ac:dyDescent="0.3">
      <c r="A217384" s="21"/>
    </row>
    <row r="217390" spans="1:1" s="20" customFormat="1" ht="14.25" customHeight="1" x14ac:dyDescent="0.25"/>
    <row r="217406" spans="1:1" ht="14.25" customHeight="1" x14ac:dyDescent="0.3">
      <c r="A217406" s="21"/>
    </row>
    <row r="217412" s="20" customFormat="1" ht="14.25" customHeight="1" x14ac:dyDescent="0.25"/>
    <row r="217428" spans="1:1" ht="14.25" customHeight="1" x14ac:dyDescent="0.3">
      <c r="A217428" s="21"/>
    </row>
    <row r="217434" spans="1:1" s="20" customFormat="1" ht="14.25" customHeight="1" x14ac:dyDescent="0.25"/>
    <row r="217450" spans="1:1" ht="14.25" customHeight="1" x14ac:dyDescent="0.3">
      <c r="A217450" s="21"/>
    </row>
    <row r="217456" spans="1:1" s="20" customFormat="1" ht="14.25" customHeight="1" x14ac:dyDescent="0.25"/>
    <row r="217472" spans="1:1" ht="14.25" customHeight="1" x14ac:dyDescent="0.3">
      <c r="A217472" s="21"/>
    </row>
    <row r="217478" s="20" customFormat="1" ht="14.25" customHeight="1" x14ac:dyDescent="0.25"/>
    <row r="217494" spans="1:1" ht="14.25" customHeight="1" x14ac:dyDescent="0.3">
      <c r="A217494" s="21"/>
    </row>
    <row r="217500" spans="1:1" s="20" customFormat="1" ht="14.25" customHeight="1" x14ac:dyDescent="0.25"/>
    <row r="217516" spans="1:1" ht="14.25" customHeight="1" x14ac:dyDescent="0.3">
      <c r="A217516" s="21"/>
    </row>
    <row r="217522" s="20" customFormat="1" ht="14.25" customHeight="1" x14ac:dyDescent="0.25"/>
    <row r="217538" spans="1:1" ht="14.25" customHeight="1" x14ac:dyDescent="0.3">
      <c r="A217538" s="21"/>
    </row>
    <row r="217544" spans="1:1" s="20" customFormat="1" ht="14.25" customHeight="1" x14ac:dyDescent="0.25"/>
    <row r="217560" spans="1:1" ht="14.25" customHeight="1" x14ac:dyDescent="0.3">
      <c r="A217560" s="21"/>
    </row>
    <row r="217566" spans="1:1" s="20" customFormat="1" ht="14.25" customHeight="1" x14ac:dyDescent="0.25"/>
    <row r="217582" spans="1:1" ht="14.25" customHeight="1" x14ac:dyDescent="0.3">
      <c r="A217582" s="21"/>
    </row>
    <row r="217588" s="20" customFormat="1" ht="14.25" customHeight="1" x14ac:dyDescent="0.25"/>
    <row r="217604" spans="1:1" ht="14.25" customHeight="1" x14ac:dyDescent="0.3">
      <c r="A217604" s="21"/>
    </row>
    <row r="217610" spans="1:1" s="20" customFormat="1" ht="14.25" customHeight="1" x14ac:dyDescent="0.25"/>
    <row r="217626" spans="1:1" ht="14.25" customHeight="1" x14ac:dyDescent="0.3">
      <c r="A217626" s="21"/>
    </row>
    <row r="217632" spans="1:1" s="20" customFormat="1" ht="14.25" customHeight="1" x14ac:dyDescent="0.25"/>
    <row r="217648" spans="1:1" ht="14.25" customHeight="1" x14ac:dyDescent="0.3">
      <c r="A217648" s="21"/>
    </row>
    <row r="217654" s="20" customFormat="1" ht="14.25" customHeight="1" x14ac:dyDescent="0.25"/>
    <row r="217670" spans="1:1" ht="14.25" customHeight="1" x14ac:dyDescent="0.3">
      <c r="A217670" s="21"/>
    </row>
    <row r="217676" spans="1:1" s="20" customFormat="1" ht="14.25" customHeight="1" x14ac:dyDescent="0.25"/>
    <row r="217692" spans="1:1" ht="14.25" customHeight="1" x14ac:dyDescent="0.3">
      <c r="A217692" s="21"/>
    </row>
    <row r="217698" s="20" customFormat="1" ht="14.25" customHeight="1" x14ac:dyDescent="0.25"/>
    <row r="217714" spans="1:1" ht="14.25" customHeight="1" x14ac:dyDescent="0.3">
      <c r="A217714" s="21"/>
    </row>
    <row r="217720" spans="1:1" s="20" customFormat="1" ht="14.25" customHeight="1" x14ac:dyDescent="0.25"/>
    <row r="217736" spans="1:1" ht="14.25" customHeight="1" x14ac:dyDescent="0.3">
      <c r="A217736" s="21"/>
    </row>
    <row r="217742" spans="1:1" s="20" customFormat="1" ht="14.25" customHeight="1" x14ac:dyDescent="0.25"/>
    <row r="217758" spans="1:1" ht="14.25" customHeight="1" x14ac:dyDescent="0.3">
      <c r="A217758" s="21"/>
    </row>
    <row r="217764" s="20" customFormat="1" ht="14.25" customHeight="1" x14ac:dyDescent="0.25"/>
    <row r="217780" spans="1:1" ht="14.25" customHeight="1" x14ac:dyDescent="0.3">
      <c r="A217780" s="21"/>
    </row>
    <row r="217786" spans="1:1" s="20" customFormat="1" ht="14.25" customHeight="1" x14ac:dyDescent="0.25"/>
    <row r="217802" spans="1:1" ht="14.25" customHeight="1" x14ac:dyDescent="0.3">
      <c r="A217802" s="21"/>
    </row>
    <row r="217808" spans="1:1" s="20" customFormat="1" ht="14.25" customHeight="1" x14ac:dyDescent="0.25"/>
    <row r="217824" spans="1:1" ht="14.25" customHeight="1" x14ac:dyDescent="0.3">
      <c r="A217824" s="21"/>
    </row>
    <row r="217830" s="20" customFormat="1" ht="14.25" customHeight="1" x14ac:dyDescent="0.25"/>
    <row r="217846" spans="1:1" ht="14.25" customHeight="1" x14ac:dyDescent="0.3">
      <c r="A217846" s="21"/>
    </row>
    <row r="217852" spans="1:1" s="20" customFormat="1" ht="14.25" customHeight="1" x14ac:dyDescent="0.25"/>
    <row r="217868" spans="1:1" ht="14.25" customHeight="1" x14ac:dyDescent="0.3">
      <c r="A217868" s="21"/>
    </row>
    <row r="217874" s="20" customFormat="1" ht="14.25" customHeight="1" x14ac:dyDescent="0.25"/>
    <row r="217890" spans="1:1" ht="14.25" customHeight="1" x14ac:dyDescent="0.3">
      <c r="A217890" s="21"/>
    </row>
    <row r="217896" spans="1:1" s="20" customFormat="1" ht="14.25" customHeight="1" x14ac:dyDescent="0.25"/>
    <row r="217912" spans="1:1" ht="14.25" customHeight="1" x14ac:dyDescent="0.3">
      <c r="A217912" s="21"/>
    </row>
    <row r="217918" spans="1:1" s="20" customFormat="1" ht="14.25" customHeight="1" x14ac:dyDescent="0.25"/>
    <row r="217934" spans="1:1" ht="14.25" customHeight="1" x14ac:dyDescent="0.3">
      <c r="A217934" s="21"/>
    </row>
    <row r="217940" s="20" customFormat="1" ht="14.25" customHeight="1" x14ac:dyDescent="0.25"/>
    <row r="217956" spans="1:1" ht="14.25" customHeight="1" x14ac:dyDescent="0.3">
      <c r="A217956" s="21"/>
    </row>
    <row r="217962" spans="1:1" s="20" customFormat="1" ht="14.25" customHeight="1" x14ac:dyDescent="0.25"/>
    <row r="217978" spans="1:1" ht="14.25" customHeight="1" x14ac:dyDescent="0.3">
      <c r="A217978" s="21"/>
    </row>
    <row r="217984" spans="1:1" s="20" customFormat="1" ht="14.25" customHeight="1" x14ac:dyDescent="0.25"/>
    <row r="218000" spans="1:1" ht="14.25" customHeight="1" x14ac:dyDescent="0.3">
      <c r="A218000" s="21"/>
    </row>
    <row r="218006" s="20" customFormat="1" ht="14.25" customHeight="1" x14ac:dyDescent="0.25"/>
    <row r="218022" spans="1:1" ht="14.25" customHeight="1" x14ac:dyDescent="0.3">
      <c r="A218022" s="21"/>
    </row>
    <row r="218028" spans="1:1" s="20" customFormat="1" ht="14.25" customHeight="1" x14ac:dyDescent="0.25"/>
    <row r="218044" spans="1:1" ht="14.25" customHeight="1" x14ac:dyDescent="0.3">
      <c r="A218044" s="21"/>
    </row>
    <row r="218050" s="20" customFormat="1" ht="14.25" customHeight="1" x14ac:dyDescent="0.25"/>
    <row r="218066" spans="1:1" ht="14.25" customHeight="1" x14ac:dyDescent="0.3">
      <c r="A218066" s="21"/>
    </row>
    <row r="218072" spans="1:1" s="20" customFormat="1" ht="14.25" customHeight="1" x14ac:dyDescent="0.25"/>
    <row r="218088" spans="1:1" ht="14.25" customHeight="1" x14ac:dyDescent="0.3">
      <c r="A218088" s="21"/>
    </row>
    <row r="218094" spans="1:1" s="20" customFormat="1" ht="14.25" customHeight="1" x14ac:dyDescent="0.25"/>
    <row r="218110" spans="1:1" ht="14.25" customHeight="1" x14ac:dyDescent="0.3">
      <c r="A218110" s="21"/>
    </row>
    <row r="218116" s="20" customFormat="1" ht="14.25" customHeight="1" x14ac:dyDescent="0.25"/>
    <row r="218132" spans="1:1" ht="14.25" customHeight="1" x14ac:dyDescent="0.3">
      <c r="A218132" s="21"/>
    </row>
    <row r="218138" spans="1:1" s="20" customFormat="1" ht="14.25" customHeight="1" x14ac:dyDescent="0.25"/>
    <row r="218154" spans="1:1" ht="14.25" customHeight="1" x14ac:dyDescent="0.3">
      <c r="A218154" s="21"/>
    </row>
    <row r="218160" spans="1:1" s="20" customFormat="1" ht="14.25" customHeight="1" x14ac:dyDescent="0.25"/>
    <row r="218176" spans="1:1" ht="14.25" customHeight="1" x14ac:dyDescent="0.3">
      <c r="A218176" s="21"/>
    </row>
    <row r="218182" s="20" customFormat="1" ht="14.25" customHeight="1" x14ac:dyDescent="0.25"/>
    <row r="218198" spans="1:1" ht="14.25" customHeight="1" x14ac:dyDescent="0.3">
      <c r="A218198" s="21"/>
    </row>
    <row r="218204" spans="1:1" s="20" customFormat="1" ht="14.25" customHeight="1" x14ac:dyDescent="0.25"/>
    <row r="218220" spans="1:1" ht="14.25" customHeight="1" x14ac:dyDescent="0.3">
      <c r="A218220" s="21"/>
    </row>
    <row r="218226" s="20" customFormat="1" ht="14.25" customHeight="1" x14ac:dyDescent="0.25"/>
    <row r="218242" spans="1:1" ht="14.25" customHeight="1" x14ac:dyDescent="0.3">
      <c r="A218242" s="21"/>
    </row>
    <row r="218248" spans="1:1" s="20" customFormat="1" ht="14.25" customHeight="1" x14ac:dyDescent="0.25"/>
    <row r="218264" spans="1:1" ht="14.25" customHeight="1" x14ac:dyDescent="0.3">
      <c r="A218264" s="21"/>
    </row>
    <row r="218270" spans="1:1" s="20" customFormat="1" ht="14.25" customHeight="1" x14ac:dyDescent="0.25"/>
    <row r="218286" spans="1:1" ht="14.25" customHeight="1" x14ac:dyDescent="0.3">
      <c r="A218286" s="21"/>
    </row>
    <row r="218292" s="20" customFormat="1" ht="14.25" customHeight="1" x14ac:dyDescent="0.25"/>
    <row r="218308" spans="1:1" ht="14.25" customHeight="1" x14ac:dyDescent="0.3">
      <c r="A218308" s="21"/>
    </row>
    <row r="218314" spans="1:1" s="20" customFormat="1" ht="14.25" customHeight="1" x14ac:dyDescent="0.25"/>
    <row r="218330" spans="1:1" ht="14.25" customHeight="1" x14ac:dyDescent="0.3">
      <c r="A218330" s="21"/>
    </row>
    <row r="218336" spans="1:1" s="20" customFormat="1" ht="14.25" customHeight="1" x14ac:dyDescent="0.25"/>
    <row r="218352" spans="1:1" ht="14.25" customHeight="1" x14ac:dyDescent="0.3">
      <c r="A218352" s="21"/>
    </row>
    <row r="218358" s="20" customFormat="1" ht="14.25" customHeight="1" x14ac:dyDescent="0.25"/>
    <row r="218374" spans="1:1" ht="14.25" customHeight="1" x14ac:dyDescent="0.3">
      <c r="A218374" s="21"/>
    </row>
    <row r="218380" spans="1:1" s="20" customFormat="1" ht="14.25" customHeight="1" x14ac:dyDescent="0.25"/>
    <row r="218396" spans="1:1" ht="14.25" customHeight="1" x14ac:dyDescent="0.3">
      <c r="A218396" s="21"/>
    </row>
    <row r="218402" s="20" customFormat="1" ht="14.25" customHeight="1" x14ac:dyDescent="0.25"/>
    <row r="218418" spans="1:1" ht="14.25" customHeight="1" x14ac:dyDescent="0.3">
      <c r="A218418" s="21"/>
    </row>
    <row r="218424" spans="1:1" s="20" customFormat="1" ht="14.25" customHeight="1" x14ac:dyDescent="0.25"/>
    <row r="218440" spans="1:1" ht="14.25" customHeight="1" x14ac:dyDescent="0.3">
      <c r="A218440" s="21"/>
    </row>
    <row r="218446" spans="1:1" s="20" customFormat="1" ht="14.25" customHeight="1" x14ac:dyDescent="0.25"/>
    <row r="218462" spans="1:1" ht="14.25" customHeight="1" x14ac:dyDescent="0.3">
      <c r="A218462" s="21"/>
    </row>
    <row r="218468" s="20" customFormat="1" ht="14.25" customHeight="1" x14ac:dyDescent="0.25"/>
    <row r="218484" spans="1:1" ht="14.25" customHeight="1" x14ac:dyDescent="0.3">
      <c r="A218484" s="21"/>
    </row>
    <row r="218490" spans="1:1" s="20" customFormat="1" ht="14.25" customHeight="1" x14ac:dyDescent="0.25"/>
    <row r="218506" spans="1:1" ht="14.25" customHeight="1" x14ac:dyDescent="0.3">
      <c r="A218506" s="21"/>
    </row>
    <row r="218512" spans="1:1" s="20" customFormat="1" ht="14.25" customHeight="1" x14ac:dyDescent="0.25"/>
    <row r="218528" spans="1:1" ht="14.25" customHeight="1" x14ac:dyDescent="0.3">
      <c r="A218528" s="21"/>
    </row>
    <row r="218534" s="20" customFormat="1" ht="14.25" customHeight="1" x14ac:dyDescent="0.25"/>
    <row r="218550" spans="1:1" ht="14.25" customHeight="1" x14ac:dyDescent="0.3">
      <c r="A218550" s="21"/>
    </row>
    <row r="218556" spans="1:1" s="20" customFormat="1" ht="14.25" customHeight="1" x14ac:dyDescent="0.25"/>
    <row r="218572" spans="1:1" ht="14.25" customHeight="1" x14ac:dyDescent="0.3">
      <c r="A218572" s="21"/>
    </row>
    <row r="218578" s="20" customFormat="1" ht="14.25" customHeight="1" x14ac:dyDescent="0.25"/>
    <row r="218594" spans="1:1" ht="14.25" customHeight="1" x14ac:dyDescent="0.3">
      <c r="A218594" s="21"/>
    </row>
    <row r="218600" spans="1:1" s="20" customFormat="1" ht="14.25" customHeight="1" x14ac:dyDescent="0.25"/>
    <row r="218616" spans="1:1" ht="14.25" customHeight="1" x14ac:dyDescent="0.3">
      <c r="A218616" s="21"/>
    </row>
    <row r="218622" spans="1:1" s="20" customFormat="1" ht="14.25" customHeight="1" x14ac:dyDescent="0.25"/>
    <row r="218638" spans="1:1" ht="14.25" customHeight="1" x14ac:dyDescent="0.3">
      <c r="A218638" s="21"/>
    </row>
    <row r="218644" s="20" customFormat="1" ht="14.25" customHeight="1" x14ac:dyDescent="0.25"/>
    <row r="218660" spans="1:1" ht="14.25" customHeight="1" x14ac:dyDescent="0.3">
      <c r="A218660" s="21"/>
    </row>
    <row r="218666" spans="1:1" s="20" customFormat="1" ht="14.25" customHeight="1" x14ac:dyDescent="0.25"/>
    <row r="218682" spans="1:1" ht="14.25" customHeight="1" x14ac:dyDescent="0.3">
      <c r="A218682" s="21"/>
    </row>
    <row r="218688" spans="1:1" s="20" customFormat="1" ht="14.25" customHeight="1" x14ac:dyDescent="0.25"/>
    <row r="218704" spans="1:1" ht="14.25" customHeight="1" x14ac:dyDescent="0.3">
      <c r="A218704" s="21"/>
    </row>
    <row r="218710" s="20" customFormat="1" ht="14.25" customHeight="1" x14ac:dyDescent="0.25"/>
    <row r="218726" spans="1:1" ht="14.25" customHeight="1" x14ac:dyDescent="0.3">
      <c r="A218726" s="21"/>
    </row>
    <row r="218732" spans="1:1" s="20" customFormat="1" ht="14.25" customHeight="1" x14ac:dyDescent="0.25"/>
    <row r="218748" spans="1:1" ht="14.25" customHeight="1" x14ac:dyDescent="0.3">
      <c r="A218748" s="21"/>
    </row>
    <row r="218754" s="20" customFormat="1" ht="14.25" customHeight="1" x14ac:dyDescent="0.25"/>
    <row r="218770" spans="1:1" ht="14.25" customHeight="1" x14ac:dyDescent="0.3">
      <c r="A218770" s="21"/>
    </row>
    <row r="218776" spans="1:1" s="20" customFormat="1" ht="14.25" customHeight="1" x14ac:dyDescent="0.25"/>
    <row r="218792" spans="1:1" ht="14.25" customHeight="1" x14ac:dyDescent="0.3">
      <c r="A218792" s="21"/>
    </row>
    <row r="218798" spans="1:1" s="20" customFormat="1" ht="14.25" customHeight="1" x14ac:dyDescent="0.25"/>
    <row r="218814" spans="1:1" ht="14.25" customHeight="1" x14ac:dyDescent="0.3">
      <c r="A218814" s="21"/>
    </row>
    <row r="218820" s="20" customFormat="1" ht="14.25" customHeight="1" x14ac:dyDescent="0.25"/>
    <row r="218836" spans="1:1" ht="14.25" customHeight="1" x14ac:dyDescent="0.3">
      <c r="A218836" s="21"/>
    </row>
    <row r="218842" spans="1:1" s="20" customFormat="1" ht="14.25" customHeight="1" x14ac:dyDescent="0.25"/>
    <row r="218858" spans="1:1" ht="14.25" customHeight="1" x14ac:dyDescent="0.3">
      <c r="A218858" s="21"/>
    </row>
    <row r="218864" spans="1:1" s="20" customFormat="1" ht="14.25" customHeight="1" x14ac:dyDescent="0.25"/>
    <row r="218880" spans="1:1" ht="14.25" customHeight="1" x14ac:dyDescent="0.3">
      <c r="A218880" s="21"/>
    </row>
    <row r="218886" s="20" customFormat="1" ht="14.25" customHeight="1" x14ac:dyDescent="0.25"/>
    <row r="218902" spans="1:1" ht="14.25" customHeight="1" x14ac:dyDescent="0.3">
      <c r="A218902" s="21"/>
    </row>
    <row r="218908" spans="1:1" s="20" customFormat="1" ht="14.25" customHeight="1" x14ac:dyDescent="0.25"/>
    <row r="218924" spans="1:1" ht="14.25" customHeight="1" x14ac:dyDescent="0.3">
      <c r="A218924" s="21"/>
    </row>
    <row r="218930" s="20" customFormat="1" ht="14.25" customHeight="1" x14ac:dyDescent="0.25"/>
    <row r="218946" spans="1:1" ht="14.25" customHeight="1" x14ac:dyDescent="0.3">
      <c r="A218946" s="21"/>
    </row>
    <row r="218952" spans="1:1" s="20" customFormat="1" ht="14.25" customHeight="1" x14ac:dyDescent="0.25"/>
    <row r="218968" spans="1:1" ht="14.25" customHeight="1" x14ac:dyDescent="0.3">
      <c r="A218968" s="21"/>
    </row>
    <row r="218974" spans="1:1" s="20" customFormat="1" ht="14.25" customHeight="1" x14ac:dyDescent="0.25"/>
    <row r="218990" spans="1:1" ht="14.25" customHeight="1" x14ac:dyDescent="0.3">
      <c r="A218990" s="21"/>
    </row>
    <row r="218996" s="20" customFormat="1" ht="14.25" customHeight="1" x14ac:dyDescent="0.25"/>
    <row r="219012" spans="1:1" ht="14.25" customHeight="1" x14ac:dyDescent="0.3">
      <c r="A219012" s="21"/>
    </row>
    <row r="219018" spans="1:1" s="20" customFormat="1" ht="14.25" customHeight="1" x14ac:dyDescent="0.25"/>
    <row r="219034" spans="1:1" ht="14.25" customHeight="1" x14ac:dyDescent="0.3">
      <c r="A219034" s="21"/>
    </row>
    <row r="219040" spans="1:1" s="20" customFormat="1" ht="14.25" customHeight="1" x14ac:dyDescent="0.25"/>
    <row r="219056" spans="1:1" ht="14.25" customHeight="1" x14ac:dyDescent="0.3">
      <c r="A219056" s="21"/>
    </row>
    <row r="219062" s="20" customFormat="1" ht="14.25" customHeight="1" x14ac:dyDescent="0.25"/>
    <row r="219078" spans="1:1" ht="14.25" customHeight="1" x14ac:dyDescent="0.3">
      <c r="A219078" s="21"/>
    </row>
    <row r="219084" spans="1:1" s="20" customFormat="1" ht="14.25" customHeight="1" x14ac:dyDescent="0.25"/>
    <row r="219100" spans="1:1" ht="14.25" customHeight="1" x14ac:dyDescent="0.3">
      <c r="A219100" s="21"/>
    </row>
    <row r="219106" s="20" customFormat="1" ht="14.25" customHeight="1" x14ac:dyDescent="0.25"/>
    <row r="219122" spans="1:1" ht="14.25" customHeight="1" x14ac:dyDescent="0.3">
      <c r="A219122" s="21"/>
    </row>
    <row r="219128" spans="1:1" s="20" customFormat="1" ht="14.25" customHeight="1" x14ac:dyDescent="0.25"/>
    <row r="219144" spans="1:1" ht="14.25" customHeight="1" x14ac:dyDescent="0.3">
      <c r="A219144" s="21"/>
    </row>
    <row r="219150" spans="1:1" s="20" customFormat="1" ht="14.25" customHeight="1" x14ac:dyDescent="0.25"/>
    <row r="219166" spans="1:1" ht="14.25" customHeight="1" x14ac:dyDescent="0.3">
      <c r="A219166" s="21"/>
    </row>
    <row r="219172" s="20" customFormat="1" ht="14.25" customHeight="1" x14ac:dyDescent="0.25"/>
    <row r="219188" spans="1:1" ht="14.25" customHeight="1" x14ac:dyDescent="0.3">
      <c r="A219188" s="21"/>
    </row>
    <row r="219194" spans="1:1" s="20" customFormat="1" ht="14.25" customHeight="1" x14ac:dyDescent="0.25"/>
    <row r="219210" spans="1:1" ht="14.25" customHeight="1" x14ac:dyDescent="0.3">
      <c r="A219210" s="21"/>
    </row>
    <row r="219216" spans="1:1" s="20" customFormat="1" ht="14.25" customHeight="1" x14ac:dyDescent="0.25"/>
    <row r="219232" spans="1:1" ht="14.25" customHeight="1" x14ac:dyDescent="0.3">
      <c r="A219232" s="21"/>
    </row>
    <row r="219238" s="20" customFormat="1" ht="14.25" customHeight="1" x14ac:dyDescent="0.25"/>
    <row r="219254" spans="1:1" ht="14.25" customHeight="1" x14ac:dyDescent="0.3">
      <c r="A219254" s="21"/>
    </row>
    <row r="219260" spans="1:1" s="20" customFormat="1" ht="14.25" customHeight="1" x14ac:dyDescent="0.25"/>
    <row r="219276" spans="1:1" ht="14.25" customHeight="1" x14ac:dyDescent="0.3">
      <c r="A219276" s="21"/>
    </row>
    <row r="219282" s="20" customFormat="1" ht="14.25" customHeight="1" x14ac:dyDescent="0.25"/>
    <row r="219298" spans="1:1" ht="14.25" customHeight="1" x14ac:dyDescent="0.3">
      <c r="A219298" s="21"/>
    </row>
    <row r="219304" spans="1:1" s="20" customFormat="1" ht="14.25" customHeight="1" x14ac:dyDescent="0.25"/>
    <row r="219320" spans="1:1" ht="14.25" customHeight="1" x14ac:dyDescent="0.3">
      <c r="A219320" s="21"/>
    </row>
    <row r="219326" spans="1:1" s="20" customFormat="1" ht="14.25" customHeight="1" x14ac:dyDescent="0.25"/>
    <row r="219342" spans="1:1" ht="14.25" customHeight="1" x14ac:dyDescent="0.3">
      <c r="A219342" s="21"/>
    </row>
    <row r="219348" s="20" customFormat="1" ht="14.25" customHeight="1" x14ac:dyDescent="0.25"/>
    <row r="219364" spans="1:1" ht="14.25" customHeight="1" x14ac:dyDescent="0.3">
      <c r="A219364" s="21"/>
    </row>
    <row r="219370" spans="1:1" s="20" customFormat="1" ht="14.25" customHeight="1" x14ac:dyDescent="0.25"/>
    <row r="219386" spans="1:1" ht="14.25" customHeight="1" x14ac:dyDescent="0.3">
      <c r="A219386" s="21"/>
    </row>
    <row r="219392" spans="1:1" s="20" customFormat="1" ht="14.25" customHeight="1" x14ac:dyDescent="0.25"/>
    <row r="219408" spans="1:1" ht="14.25" customHeight="1" x14ac:dyDescent="0.3">
      <c r="A219408" s="21"/>
    </row>
    <row r="219414" s="20" customFormat="1" ht="14.25" customHeight="1" x14ac:dyDescent="0.25"/>
    <row r="219430" spans="1:1" ht="14.25" customHeight="1" x14ac:dyDescent="0.3">
      <c r="A219430" s="21"/>
    </row>
    <row r="219436" spans="1:1" s="20" customFormat="1" ht="14.25" customHeight="1" x14ac:dyDescent="0.25"/>
    <row r="219452" spans="1:1" ht="14.25" customHeight="1" x14ac:dyDescent="0.3">
      <c r="A219452" s="21"/>
    </row>
    <row r="219458" s="20" customFormat="1" ht="14.25" customHeight="1" x14ac:dyDescent="0.25"/>
    <row r="219474" spans="1:1" ht="14.25" customHeight="1" x14ac:dyDescent="0.3">
      <c r="A219474" s="21"/>
    </row>
    <row r="219480" spans="1:1" s="20" customFormat="1" ht="14.25" customHeight="1" x14ac:dyDescent="0.25"/>
    <row r="219496" spans="1:1" ht="14.25" customHeight="1" x14ac:dyDescent="0.3">
      <c r="A219496" s="21"/>
    </row>
    <row r="219502" spans="1:1" s="20" customFormat="1" ht="14.25" customHeight="1" x14ac:dyDescent="0.25"/>
    <row r="219518" spans="1:1" ht="14.25" customHeight="1" x14ac:dyDescent="0.3">
      <c r="A219518" s="21"/>
    </row>
    <row r="219524" s="20" customFormat="1" ht="14.25" customHeight="1" x14ac:dyDescent="0.25"/>
    <row r="219540" spans="1:1" ht="14.25" customHeight="1" x14ac:dyDescent="0.3">
      <c r="A219540" s="21"/>
    </row>
    <row r="219546" spans="1:1" s="20" customFormat="1" ht="14.25" customHeight="1" x14ac:dyDescent="0.25"/>
    <row r="219562" spans="1:1" ht="14.25" customHeight="1" x14ac:dyDescent="0.3">
      <c r="A219562" s="21"/>
    </row>
    <row r="219568" spans="1:1" s="20" customFormat="1" ht="14.25" customHeight="1" x14ac:dyDescent="0.25"/>
    <row r="219584" spans="1:1" ht="14.25" customHeight="1" x14ac:dyDescent="0.3">
      <c r="A219584" s="21"/>
    </row>
    <row r="219590" s="20" customFormat="1" ht="14.25" customHeight="1" x14ac:dyDescent="0.25"/>
    <row r="219606" spans="1:1" ht="14.25" customHeight="1" x14ac:dyDescent="0.3">
      <c r="A219606" s="21"/>
    </row>
    <row r="219612" spans="1:1" s="20" customFormat="1" ht="14.25" customHeight="1" x14ac:dyDescent="0.25"/>
    <row r="219628" spans="1:1" ht="14.25" customHeight="1" x14ac:dyDescent="0.3">
      <c r="A219628" s="21"/>
    </row>
    <row r="219634" s="20" customFormat="1" ht="14.25" customHeight="1" x14ac:dyDescent="0.25"/>
    <row r="219650" spans="1:1" ht="14.25" customHeight="1" x14ac:dyDescent="0.3">
      <c r="A219650" s="21"/>
    </row>
    <row r="219656" spans="1:1" s="20" customFormat="1" ht="14.25" customHeight="1" x14ac:dyDescent="0.25"/>
    <row r="219672" spans="1:1" ht="14.25" customHeight="1" x14ac:dyDescent="0.3">
      <c r="A219672" s="21"/>
    </row>
    <row r="219678" spans="1:1" s="20" customFormat="1" ht="14.25" customHeight="1" x14ac:dyDescent="0.25"/>
    <row r="219694" spans="1:1" ht="14.25" customHeight="1" x14ac:dyDescent="0.3">
      <c r="A219694" s="21"/>
    </row>
    <row r="219700" s="20" customFormat="1" ht="14.25" customHeight="1" x14ac:dyDescent="0.25"/>
    <row r="219716" spans="1:1" ht="14.25" customHeight="1" x14ac:dyDescent="0.3">
      <c r="A219716" s="21"/>
    </row>
    <row r="219722" spans="1:1" s="20" customFormat="1" ht="14.25" customHeight="1" x14ac:dyDescent="0.25"/>
    <row r="219738" spans="1:1" ht="14.25" customHeight="1" x14ac:dyDescent="0.3">
      <c r="A219738" s="21"/>
    </row>
    <row r="219744" spans="1:1" s="20" customFormat="1" ht="14.25" customHeight="1" x14ac:dyDescent="0.25"/>
    <row r="219760" spans="1:1" ht="14.25" customHeight="1" x14ac:dyDescent="0.3">
      <c r="A219760" s="21"/>
    </row>
    <row r="219766" s="20" customFormat="1" ht="14.25" customHeight="1" x14ac:dyDescent="0.25"/>
    <row r="219782" spans="1:1" ht="14.25" customHeight="1" x14ac:dyDescent="0.3">
      <c r="A219782" s="21"/>
    </row>
    <row r="219788" spans="1:1" s="20" customFormat="1" ht="14.25" customHeight="1" x14ac:dyDescent="0.25"/>
    <row r="219804" spans="1:1" ht="14.25" customHeight="1" x14ac:dyDescent="0.3">
      <c r="A219804" s="21"/>
    </row>
    <row r="219810" s="20" customFormat="1" ht="14.25" customHeight="1" x14ac:dyDescent="0.25"/>
    <row r="219826" spans="1:1" ht="14.25" customHeight="1" x14ac:dyDescent="0.3">
      <c r="A219826" s="21"/>
    </row>
    <row r="219832" spans="1:1" s="20" customFormat="1" ht="14.25" customHeight="1" x14ac:dyDescent="0.25"/>
    <row r="219848" spans="1:1" ht="14.25" customHeight="1" x14ac:dyDescent="0.3">
      <c r="A219848" s="21"/>
    </row>
    <row r="219854" spans="1:1" s="20" customFormat="1" ht="14.25" customHeight="1" x14ac:dyDescent="0.25"/>
    <row r="219870" spans="1:1" ht="14.25" customHeight="1" x14ac:dyDescent="0.3">
      <c r="A219870" s="21"/>
    </row>
    <row r="219876" s="20" customFormat="1" ht="14.25" customHeight="1" x14ac:dyDescent="0.25"/>
    <row r="219892" spans="1:1" ht="14.25" customHeight="1" x14ac:dyDescent="0.3">
      <c r="A219892" s="21"/>
    </row>
    <row r="219898" spans="1:1" s="20" customFormat="1" ht="14.25" customHeight="1" x14ac:dyDescent="0.25"/>
    <row r="219914" spans="1:1" ht="14.25" customHeight="1" x14ac:dyDescent="0.3">
      <c r="A219914" s="21"/>
    </row>
    <row r="219920" spans="1:1" s="20" customFormat="1" ht="14.25" customHeight="1" x14ac:dyDescent="0.25"/>
    <row r="219936" spans="1:1" ht="14.25" customHeight="1" x14ac:dyDescent="0.3">
      <c r="A219936" s="21"/>
    </row>
    <row r="219942" s="20" customFormat="1" ht="14.25" customHeight="1" x14ac:dyDescent="0.25"/>
    <row r="219958" spans="1:1" ht="14.25" customHeight="1" x14ac:dyDescent="0.3">
      <c r="A219958" s="21"/>
    </row>
    <row r="219964" spans="1:1" s="20" customFormat="1" ht="14.25" customHeight="1" x14ac:dyDescent="0.25"/>
    <row r="219980" spans="1:1" ht="14.25" customHeight="1" x14ac:dyDescent="0.3">
      <c r="A219980" s="21"/>
    </row>
    <row r="219986" s="20" customFormat="1" ht="14.25" customHeight="1" x14ac:dyDescent="0.25"/>
    <row r="220002" spans="1:1" ht="14.25" customHeight="1" x14ac:dyDescent="0.3">
      <c r="A220002" s="21"/>
    </row>
    <row r="220008" spans="1:1" s="20" customFormat="1" ht="14.25" customHeight="1" x14ac:dyDescent="0.25"/>
    <row r="220024" spans="1:1" ht="14.25" customHeight="1" x14ac:dyDescent="0.3">
      <c r="A220024" s="21"/>
    </row>
    <row r="220030" spans="1:1" s="20" customFormat="1" ht="14.25" customHeight="1" x14ac:dyDescent="0.25"/>
    <row r="220046" spans="1:1" ht="14.25" customHeight="1" x14ac:dyDescent="0.3">
      <c r="A220046" s="21"/>
    </row>
    <row r="220052" s="20" customFormat="1" ht="14.25" customHeight="1" x14ac:dyDescent="0.25"/>
    <row r="220068" spans="1:1" ht="14.25" customHeight="1" x14ac:dyDescent="0.3">
      <c r="A220068" s="21"/>
    </row>
    <row r="220074" spans="1:1" s="20" customFormat="1" ht="14.25" customHeight="1" x14ac:dyDescent="0.25"/>
    <row r="220090" spans="1:1" ht="14.25" customHeight="1" x14ac:dyDescent="0.3">
      <c r="A220090" s="21"/>
    </row>
    <row r="220096" spans="1:1" s="20" customFormat="1" ht="14.25" customHeight="1" x14ac:dyDescent="0.25"/>
    <row r="220112" spans="1:1" ht="14.25" customHeight="1" x14ac:dyDescent="0.3">
      <c r="A220112" s="21"/>
    </row>
    <row r="220118" s="20" customFormat="1" ht="14.25" customHeight="1" x14ac:dyDescent="0.25"/>
    <row r="220134" spans="1:1" ht="14.25" customHeight="1" x14ac:dyDescent="0.3">
      <c r="A220134" s="21"/>
    </row>
    <row r="220140" spans="1:1" s="20" customFormat="1" ht="14.25" customHeight="1" x14ac:dyDescent="0.25"/>
    <row r="220156" spans="1:1" ht="14.25" customHeight="1" x14ac:dyDescent="0.3">
      <c r="A220156" s="21"/>
    </row>
    <row r="220162" s="20" customFormat="1" ht="14.25" customHeight="1" x14ac:dyDescent="0.25"/>
    <row r="220178" spans="1:1" ht="14.25" customHeight="1" x14ac:dyDescent="0.3">
      <c r="A220178" s="21"/>
    </row>
    <row r="220184" spans="1:1" s="20" customFormat="1" ht="14.25" customHeight="1" x14ac:dyDescent="0.25"/>
    <row r="220200" spans="1:1" ht="14.25" customHeight="1" x14ac:dyDescent="0.3">
      <c r="A220200" s="21"/>
    </row>
    <row r="220206" spans="1:1" s="20" customFormat="1" ht="14.25" customHeight="1" x14ac:dyDescent="0.25"/>
    <row r="220222" spans="1:1" ht="14.25" customHeight="1" x14ac:dyDescent="0.3">
      <c r="A220222" s="21"/>
    </row>
    <row r="220228" s="20" customFormat="1" ht="14.25" customHeight="1" x14ac:dyDescent="0.25"/>
    <row r="220244" spans="1:1" ht="14.25" customHeight="1" x14ac:dyDescent="0.3">
      <c r="A220244" s="21"/>
    </row>
    <row r="220250" spans="1:1" s="20" customFormat="1" ht="14.25" customHeight="1" x14ac:dyDescent="0.25"/>
    <row r="220266" spans="1:1" ht="14.25" customHeight="1" x14ac:dyDescent="0.3">
      <c r="A220266" s="21"/>
    </row>
    <row r="220272" spans="1:1" s="20" customFormat="1" ht="14.25" customHeight="1" x14ac:dyDescent="0.25"/>
    <row r="220288" spans="1:1" ht="14.25" customHeight="1" x14ac:dyDescent="0.3">
      <c r="A220288" s="21"/>
    </row>
    <row r="220294" s="20" customFormat="1" ht="14.25" customHeight="1" x14ac:dyDescent="0.25"/>
    <row r="220310" spans="1:1" ht="14.25" customHeight="1" x14ac:dyDescent="0.3">
      <c r="A220310" s="21"/>
    </row>
    <row r="220316" spans="1:1" s="20" customFormat="1" ht="14.25" customHeight="1" x14ac:dyDescent="0.25"/>
    <row r="220332" spans="1:1" ht="14.25" customHeight="1" x14ac:dyDescent="0.3">
      <c r="A220332" s="21"/>
    </row>
    <row r="220338" s="20" customFormat="1" ht="14.25" customHeight="1" x14ac:dyDescent="0.25"/>
    <row r="220354" spans="1:1" ht="14.25" customHeight="1" x14ac:dyDescent="0.3">
      <c r="A220354" s="21"/>
    </row>
    <row r="220360" spans="1:1" s="20" customFormat="1" ht="14.25" customHeight="1" x14ac:dyDescent="0.25"/>
    <row r="220376" spans="1:1" ht="14.25" customHeight="1" x14ac:dyDescent="0.3">
      <c r="A220376" s="21"/>
    </row>
    <row r="220382" spans="1:1" s="20" customFormat="1" ht="14.25" customHeight="1" x14ac:dyDescent="0.25"/>
    <row r="220398" spans="1:1" ht="14.25" customHeight="1" x14ac:dyDescent="0.3">
      <c r="A220398" s="21"/>
    </row>
    <row r="220404" s="20" customFormat="1" ht="14.25" customHeight="1" x14ac:dyDescent="0.25"/>
    <row r="220420" spans="1:1" ht="14.25" customHeight="1" x14ac:dyDescent="0.3">
      <c r="A220420" s="21"/>
    </row>
    <row r="220426" spans="1:1" s="20" customFormat="1" ht="14.25" customHeight="1" x14ac:dyDescent="0.25"/>
    <row r="220442" spans="1:1" ht="14.25" customHeight="1" x14ac:dyDescent="0.3">
      <c r="A220442" s="21"/>
    </row>
    <row r="220448" spans="1:1" s="20" customFormat="1" ht="14.25" customHeight="1" x14ac:dyDescent="0.25"/>
    <row r="220464" spans="1:1" ht="14.25" customHeight="1" x14ac:dyDescent="0.3">
      <c r="A220464" s="21"/>
    </row>
    <row r="220470" s="20" customFormat="1" ht="14.25" customHeight="1" x14ac:dyDescent="0.25"/>
    <row r="220486" spans="1:1" ht="14.25" customHeight="1" x14ac:dyDescent="0.3">
      <c r="A220486" s="21"/>
    </row>
    <row r="220492" spans="1:1" s="20" customFormat="1" ht="14.25" customHeight="1" x14ac:dyDescent="0.25"/>
    <row r="220508" spans="1:1" ht="14.25" customHeight="1" x14ac:dyDescent="0.3">
      <c r="A220508" s="21"/>
    </row>
    <row r="220514" s="20" customFormat="1" ht="14.25" customHeight="1" x14ac:dyDescent="0.25"/>
    <row r="220530" spans="1:1" ht="14.25" customHeight="1" x14ac:dyDescent="0.3">
      <c r="A220530" s="21"/>
    </row>
    <row r="220536" spans="1:1" s="20" customFormat="1" ht="14.25" customHeight="1" x14ac:dyDescent="0.25"/>
    <row r="220552" spans="1:1" ht="14.25" customHeight="1" x14ac:dyDescent="0.3">
      <c r="A220552" s="21"/>
    </row>
    <row r="220558" spans="1:1" s="20" customFormat="1" ht="14.25" customHeight="1" x14ac:dyDescent="0.25"/>
    <row r="220574" spans="1:1" ht="14.25" customHeight="1" x14ac:dyDescent="0.3">
      <c r="A220574" s="21"/>
    </row>
    <row r="220580" s="20" customFormat="1" ht="14.25" customHeight="1" x14ac:dyDescent="0.25"/>
    <row r="220596" spans="1:1" ht="14.25" customHeight="1" x14ac:dyDescent="0.3">
      <c r="A220596" s="21"/>
    </row>
    <row r="220602" spans="1:1" s="20" customFormat="1" ht="14.25" customHeight="1" x14ac:dyDescent="0.25"/>
    <row r="220618" spans="1:1" ht="14.25" customHeight="1" x14ac:dyDescent="0.3">
      <c r="A220618" s="21"/>
    </row>
    <row r="220624" spans="1:1" s="20" customFormat="1" ht="14.25" customHeight="1" x14ac:dyDescent="0.25"/>
    <row r="220640" spans="1:1" ht="14.25" customHeight="1" x14ac:dyDescent="0.3">
      <c r="A220640" s="21"/>
    </row>
    <row r="220646" s="20" customFormat="1" ht="14.25" customHeight="1" x14ac:dyDescent="0.25"/>
    <row r="220662" spans="1:1" ht="14.25" customHeight="1" x14ac:dyDescent="0.3">
      <c r="A220662" s="21"/>
    </row>
    <row r="220668" spans="1:1" s="20" customFormat="1" ht="14.25" customHeight="1" x14ac:dyDescent="0.25"/>
    <row r="220684" spans="1:1" ht="14.25" customHeight="1" x14ac:dyDescent="0.3">
      <c r="A220684" s="21"/>
    </row>
    <row r="220690" s="20" customFormat="1" ht="14.25" customHeight="1" x14ac:dyDescent="0.25"/>
    <row r="220706" spans="1:1" ht="14.25" customHeight="1" x14ac:dyDescent="0.3">
      <c r="A220706" s="21"/>
    </row>
    <row r="220712" spans="1:1" s="20" customFormat="1" ht="14.25" customHeight="1" x14ac:dyDescent="0.25"/>
    <row r="220728" spans="1:1" ht="14.25" customHeight="1" x14ac:dyDescent="0.3">
      <c r="A220728" s="21"/>
    </row>
    <row r="220734" spans="1:1" s="20" customFormat="1" ht="14.25" customHeight="1" x14ac:dyDescent="0.25"/>
    <row r="220750" spans="1:1" ht="14.25" customHeight="1" x14ac:dyDescent="0.3">
      <c r="A220750" s="21"/>
    </row>
    <row r="220756" s="20" customFormat="1" ht="14.25" customHeight="1" x14ac:dyDescent="0.25"/>
    <row r="220772" spans="1:1" ht="14.25" customHeight="1" x14ac:dyDescent="0.3">
      <c r="A220772" s="21"/>
    </row>
    <row r="220778" spans="1:1" s="20" customFormat="1" ht="14.25" customHeight="1" x14ac:dyDescent="0.25"/>
    <row r="220794" spans="1:1" ht="14.25" customHeight="1" x14ac:dyDescent="0.3">
      <c r="A220794" s="21"/>
    </row>
    <row r="220800" spans="1:1" s="20" customFormat="1" ht="14.25" customHeight="1" x14ac:dyDescent="0.25"/>
    <row r="220816" spans="1:1" ht="14.25" customHeight="1" x14ac:dyDescent="0.3">
      <c r="A220816" s="21"/>
    </row>
    <row r="220822" s="20" customFormat="1" ht="14.25" customHeight="1" x14ac:dyDescent="0.25"/>
    <row r="220838" spans="1:1" ht="14.25" customHeight="1" x14ac:dyDescent="0.3">
      <c r="A220838" s="21"/>
    </row>
    <row r="220844" spans="1:1" s="20" customFormat="1" ht="14.25" customHeight="1" x14ac:dyDescent="0.25"/>
    <row r="220860" spans="1:1" ht="14.25" customHeight="1" x14ac:dyDescent="0.3">
      <c r="A220860" s="21"/>
    </row>
    <row r="220866" s="20" customFormat="1" ht="14.25" customHeight="1" x14ac:dyDescent="0.25"/>
    <row r="220882" spans="1:1" ht="14.25" customHeight="1" x14ac:dyDescent="0.3">
      <c r="A220882" s="21"/>
    </row>
    <row r="220888" spans="1:1" s="20" customFormat="1" ht="14.25" customHeight="1" x14ac:dyDescent="0.25"/>
    <row r="220904" spans="1:1" ht="14.25" customHeight="1" x14ac:dyDescent="0.3">
      <c r="A220904" s="21"/>
    </row>
    <row r="220910" spans="1:1" s="20" customFormat="1" ht="14.25" customHeight="1" x14ac:dyDescent="0.25"/>
    <row r="220926" spans="1:1" ht="14.25" customHeight="1" x14ac:dyDescent="0.3">
      <c r="A220926" s="21"/>
    </row>
    <row r="220932" s="20" customFormat="1" ht="14.25" customHeight="1" x14ac:dyDescent="0.25"/>
    <row r="220948" spans="1:1" ht="14.25" customHeight="1" x14ac:dyDescent="0.3">
      <c r="A220948" s="21"/>
    </row>
    <row r="220954" spans="1:1" s="20" customFormat="1" ht="14.25" customHeight="1" x14ac:dyDescent="0.25"/>
    <row r="220970" spans="1:1" ht="14.25" customHeight="1" x14ac:dyDescent="0.3">
      <c r="A220970" s="21"/>
    </row>
    <row r="220976" spans="1:1" s="20" customFormat="1" ht="14.25" customHeight="1" x14ac:dyDescent="0.25"/>
    <row r="220992" spans="1:1" ht="14.25" customHeight="1" x14ac:dyDescent="0.3">
      <c r="A220992" s="21"/>
    </row>
    <row r="220998" s="20" customFormat="1" ht="14.25" customHeight="1" x14ac:dyDescent="0.25"/>
    <row r="221014" spans="1:1" ht="14.25" customHeight="1" x14ac:dyDescent="0.3">
      <c r="A221014" s="21"/>
    </row>
    <row r="221020" spans="1:1" s="20" customFormat="1" ht="14.25" customHeight="1" x14ac:dyDescent="0.25"/>
    <row r="221036" spans="1:1" ht="14.25" customHeight="1" x14ac:dyDescent="0.3">
      <c r="A221036" s="21"/>
    </row>
    <row r="221042" s="20" customFormat="1" ht="14.25" customHeight="1" x14ac:dyDescent="0.25"/>
    <row r="221058" spans="1:1" ht="14.25" customHeight="1" x14ac:dyDescent="0.3">
      <c r="A221058" s="21"/>
    </row>
    <row r="221064" spans="1:1" s="20" customFormat="1" ht="14.25" customHeight="1" x14ac:dyDescent="0.25"/>
    <row r="221080" spans="1:1" ht="14.25" customHeight="1" x14ac:dyDescent="0.3">
      <c r="A221080" s="21"/>
    </row>
    <row r="221086" spans="1:1" s="20" customFormat="1" ht="14.25" customHeight="1" x14ac:dyDescent="0.25"/>
    <row r="221102" spans="1:1" ht="14.25" customHeight="1" x14ac:dyDescent="0.3">
      <c r="A221102" s="21"/>
    </row>
    <row r="221108" s="20" customFormat="1" ht="14.25" customHeight="1" x14ac:dyDescent="0.25"/>
    <row r="221124" spans="1:1" ht="14.25" customHeight="1" x14ac:dyDescent="0.3">
      <c r="A221124" s="21"/>
    </row>
    <row r="221130" spans="1:1" s="20" customFormat="1" ht="14.25" customHeight="1" x14ac:dyDescent="0.25"/>
    <row r="221146" spans="1:1" ht="14.25" customHeight="1" x14ac:dyDescent="0.3">
      <c r="A221146" s="21"/>
    </row>
    <row r="221152" spans="1:1" s="20" customFormat="1" ht="14.25" customHeight="1" x14ac:dyDescent="0.25"/>
    <row r="221168" spans="1:1" ht="14.25" customHeight="1" x14ac:dyDescent="0.3">
      <c r="A221168" s="21"/>
    </row>
    <row r="221174" s="20" customFormat="1" ht="14.25" customHeight="1" x14ac:dyDescent="0.25"/>
    <row r="221190" spans="1:1" ht="14.25" customHeight="1" x14ac:dyDescent="0.3">
      <c r="A221190" s="21"/>
    </row>
    <row r="221196" spans="1:1" s="20" customFormat="1" ht="14.25" customHeight="1" x14ac:dyDescent="0.25"/>
    <row r="221212" spans="1:1" ht="14.25" customHeight="1" x14ac:dyDescent="0.3">
      <c r="A221212" s="21"/>
    </row>
    <row r="221218" s="20" customFormat="1" ht="14.25" customHeight="1" x14ac:dyDescent="0.25"/>
    <row r="221234" spans="1:1" ht="14.25" customHeight="1" x14ac:dyDescent="0.3">
      <c r="A221234" s="21"/>
    </row>
    <row r="221240" spans="1:1" s="20" customFormat="1" ht="14.25" customHeight="1" x14ac:dyDescent="0.25"/>
    <row r="221256" spans="1:1" ht="14.25" customHeight="1" x14ac:dyDescent="0.3">
      <c r="A221256" s="21"/>
    </row>
    <row r="221262" spans="1:1" s="20" customFormat="1" ht="14.25" customHeight="1" x14ac:dyDescent="0.25"/>
    <row r="221278" spans="1:1" ht="14.25" customHeight="1" x14ac:dyDescent="0.3">
      <c r="A221278" s="21"/>
    </row>
    <row r="221284" s="20" customFormat="1" ht="14.25" customHeight="1" x14ac:dyDescent="0.25"/>
    <row r="221300" spans="1:1" ht="14.25" customHeight="1" x14ac:dyDescent="0.3">
      <c r="A221300" s="21"/>
    </row>
    <row r="221306" spans="1:1" s="20" customFormat="1" ht="14.25" customHeight="1" x14ac:dyDescent="0.25"/>
    <row r="221322" spans="1:1" ht="14.25" customHeight="1" x14ac:dyDescent="0.3">
      <c r="A221322" s="21"/>
    </row>
    <row r="221328" spans="1:1" s="20" customFormat="1" ht="14.25" customHeight="1" x14ac:dyDescent="0.25"/>
    <row r="221344" spans="1:1" ht="14.25" customHeight="1" x14ac:dyDescent="0.3">
      <c r="A221344" s="21"/>
    </row>
    <row r="221350" s="20" customFormat="1" ht="14.25" customHeight="1" x14ac:dyDescent="0.25"/>
    <row r="221366" spans="1:1" ht="14.25" customHeight="1" x14ac:dyDescent="0.3">
      <c r="A221366" s="21"/>
    </row>
    <row r="221372" spans="1:1" s="20" customFormat="1" ht="14.25" customHeight="1" x14ac:dyDescent="0.25"/>
    <row r="221388" spans="1:1" ht="14.25" customHeight="1" x14ac:dyDescent="0.3">
      <c r="A221388" s="21"/>
    </row>
    <row r="221394" s="20" customFormat="1" ht="14.25" customHeight="1" x14ac:dyDescent="0.25"/>
    <row r="221410" spans="1:1" ht="14.25" customHeight="1" x14ac:dyDescent="0.3">
      <c r="A221410" s="21"/>
    </row>
    <row r="221416" spans="1:1" s="20" customFormat="1" ht="14.25" customHeight="1" x14ac:dyDescent="0.25"/>
    <row r="221432" spans="1:1" ht="14.25" customHeight="1" x14ac:dyDescent="0.3">
      <c r="A221432" s="21"/>
    </row>
    <row r="221438" spans="1:1" s="20" customFormat="1" ht="14.25" customHeight="1" x14ac:dyDescent="0.25"/>
    <row r="221454" spans="1:1" ht="14.25" customHeight="1" x14ac:dyDescent="0.3">
      <c r="A221454" s="21"/>
    </row>
    <row r="221460" s="20" customFormat="1" ht="14.25" customHeight="1" x14ac:dyDescent="0.25"/>
    <row r="221476" spans="1:1" ht="14.25" customHeight="1" x14ac:dyDescent="0.3">
      <c r="A221476" s="21"/>
    </row>
    <row r="221482" spans="1:1" s="20" customFormat="1" ht="14.25" customHeight="1" x14ac:dyDescent="0.25"/>
    <row r="221498" spans="1:1" ht="14.25" customHeight="1" x14ac:dyDescent="0.3">
      <c r="A221498" s="21"/>
    </row>
    <row r="221504" spans="1:1" s="20" customFormat="1" ht="14.25" customHeight="1" x14ac:dyDescent="0.25"/>
    <row r="221520" spans="1:1" ht="14.25" customHeight="1" x14ac:dyDescent="0.3">
      <c r="A221520" s="21"/>
    </row>
    <row r="221526" s="20" customFormat="1" ht="14.25" customHeight="1" x14ac:dyDescent="0.25"/>
    <row r="221542" spans="1:1" ht="14.25" customHeight="1" x14ac:dyDescent="0.3">
      <c r="A221542" s="21"/>
    </row>
    <row r="221548" spans="1:1" s="20" customFormat="1" ht="14.25" customHeight="1" x14ac:dyDescent="0.25"/>
    <row r="221564" spans="1:1" ht="14.25" customHeight="1" x14ac:dyDescent="0.3">
      <c r="A221564" s="21"/>
    </row>
    <row r="221570" s="20" customFormat="1" ht="14.25" customHeight="1" x14ac:dyDescent="0.25"/>
    <row r="221586" spans="1:1" ht="14.25" customHeight="1" x14ac:dyDescent="0.3">
      <c r="A221586" s="21"/>
    </row>
    <row r="221592" spans="1:1" s="20" customFormat="1" ht="14.25" customHeight="1" x14ac:dyDescent="0.25"/>
    <row r="221608" spans="1:1" ht="14.25" customHeight="1" x14ac:dyDescent="0.3">
      <c r="A221608" s="21"/>
    </row>
    <row r="221614" spans="1:1" s="20" customFormat="1" ht="14.25" customHeight="1" x14ac:dyDescent="0.25"/>
    <row r="221630" spans="1:1" ht="14.25" customHeight="1" x14ac:dyDescent="0.3">
      <c r="A221630" s="21"/>
    </row>
    <row r="221636" s="20" customFormat="1" ht="14.25" customHeight="1" x14ac:dyDescent="0.25"/>
    <row r="221652" spans="1:1" ht="14.25" customHeight="1" x14ac:dyDescent="0.3">
      <c r="A221652" s="21"/>
    </row>
    <row r="221658" spans="1:1" s="20" customFormat="1" ht="14.25" customHeight="1" x14ac:dyDescent="0.25"/>
    <row r="221674" spans="1:1" ht="14.25" customHeight="1" x14ac:dyDescent="0.3">
      <c r="A221674" s="21"/>
    </row>
    <row r="221680" spans="1:1" s="20" customFormat="1" ht="14.25" customHeight="1" x14ac:dyDescent="0.25"/>
    <row r="221696" spans="1:1" ht="14.25" customHeight="1" x14ac:dyDescent="0.3">
      <c r="A221696" s="21"/>
    </row>
    <row r="221702" s="20" customFormat="1" ht="14.25" customHeight="1" x14ac:dyDescent="0.25"/>
    <row r="221718" spans="1:1" ht="14.25" customHeight="1" x14ac:dyDescent="0.3">
      <c r="A221718" s="21"/>
    </row>
    <row r="221724" spans="1:1" s="20" customFormat="1" ht="14.25" customHeight="1" x14ac:dyDescent="0.25"/>
    <row r="221740" spans="1:1" ht="14.25" customHeight="1" x14ac:dyDescent="0.3">
      <c r="A221740" s="21"/>
    </row>
    <row r="221746" s="20" customFormat="1" ht="14.25" customHeight="1" x14ac:dyDescent="0.25"/>
    <row r="221762" spans="1:1" ht="14.25" customHeight="1" x14ac:dyDescent="0.3">
      <c r="A221762" s="21"/>
    </row>
    <row r="221768" spans="1:1" s="20" customFormat="1" ht="14.25" customHeight="1" x14ac:dyDescent="0.25"/>
    <row r="221784" spans="1:1" ht="14.25" customHeight="1" x14ac:dyDescent="0.3">
      <c r="A221784" s="21"/>
    </row>
    <row r="221790" spans="1:1" s="20" customFormat="1" ht="14.25" customHeight="1" x14ac:dyDescent="0.25"/>
    <row r="221806" spans="1:1" ht="14.25" customHeight="1" x14ac:dyDescent="0.3">
      <c r="A221806" s="21"/>
    </row>
    <row r="221812" s="20" customFormat="1" ht="14.25" customHeight="1" x14ac:dyDescent="0.25"/>
    <row r="221828" spans="1:1" ht="14.25" customHeight="1" x14ac:dyDescent="0.3">
      <c r="A221828" s="21"/>
    </row>
    <row r="221834" spans="1:1" s="20" customFormat="1" ht="14.25" customHeight="1" x14ac:dyDescent="0.25"/>
    <row r="221850" spans="1:1" ht="14.25" customHeight="1" x14ac:dyDescent="0.3">
      <c r="A221850" s="21"/>
    </row>
    <row r="221856" spans="1:1" s="20" customFormat="1" ht="14.25" customHeight="1" x14ac:dyDescent="0.25"/>
    <row r="221872" spans="1:1" ht="14.25" customHeight="1" x14ac:dyDescent="0.3">
      <c r="A221872" s="21"/>
    </row>
    <row r="221878" s="20" customFormat="1" ht="14.25" customHeight="1" x14ac:dyDescent="0.25"/>
    <row r="221894" spans="1:1" ht="14.25" customHeight="1" x14ac:dyDescent="0.3">
      <c r="A221894" s="21"/>
    </row>
    <row r="221900" spans="1:1" s="20" customFormat="1" ht="14.25" customHeight="1" x14ac:dyDescent="0.25"/>
    <row r="221916" spans="1:1" ht="14.25" customHeight="1" x14ac:dyDescent="0.3">
      <c r="A221916" s="21"/>
    </row>
    <row r="221922" s="20" customFormat="1" ht="14.25" customHeight="1" x14ac:dyDescent="0.25"/>
    <row r="221938" spans="1:1" ht="14.25" customHeight="1" x14ac:dyDescent="0.3">
      <c r="A221938" s="21"/>
    </row>
    <row r="221944" spans="1:1" s="20" customFormat="1" ht="14.25" customHeight="1" x14ac:dyDescent="0.25"/>
    <row r="221960" spans="1:1" ht="14.25" customHeight="1" x14ac:dyDescent="0.3">
      <c r="A221960" s="21"/>
    </row>
    <row r="221966" spans="1:1" s="20" customFormat="1" ht="14.25" customHeight="1" x14ac:dyDescent="0.25"/>
    <row r="221982" spans="1:1" ht="14.25" customHeight="1" x14ac:dyDescent="0.3">
      <c r="A221982" s="21"/>
    </row>
    <row r="221988" s="20" customFormat="1" ht="14.25" customHeight="1" x14ac:dyDescent="0.25"/>
    <row r="222004" spans="1:1" ht="14.25" customHeight="1" x14ac:dyDescent="0.3">
      <c r="A222004" s="21"/>
    </row>
    <row r="222010" spans="1:1" s="20" customFormat="1" ht="14.25" customHeight="1" x14ac:dyDescent="0.25"/>
    <row r="222026" spans="1:1" ht="14.25" customHeight="1" x14ac:dyDescent="0.3">
      <c r="A222026" s="21"/>
    </row>
    <row r="222032" spans="1:1" s="20" customFormat="1" ht="14.25" customHeight="1" x14ac:dyDescent="0.25"/>
    <row r="222048" spans="1:1" ht="14.25" customHeight="1" x14ac:dyDescent="0.3">
      <c r="A222048" s="21"/>
    </row>
    <row r="222054" s="20" customFormat="1" ht="14.25" customHeight="1" x14ac:dyDescent="0.25"/>
    <row r="222070" spans="1:1" ht="14.25" customHeight="1" x14ac:dyDescent="0.3">
      <c r="A222070" s="21"/>
    </row>
    <row r="222076" spans="1:1" s="20" customFormat="1" ht="14.25" customHeight="1" x14ac:dyDescent="0.25"/>
    <row r="222092" spans="1:1" ht="14.25" customHeight="1" x14ac:dyDescent="0.3">
      <c r="A222092" s="21"/>
    </row>
    <row r="222098" s="20" customFormat="1" ht="14.25" customHeight="1" x14ac:dyDescent="0.25"/>
    <row r="222114" spans="1:1" ht="14.25" customHeight="1" x14ac:dyDescent="0.3">
      <c r="A222114" s="21"/>
    </row>
    <row r="222120" spans="1:1" s="20" customFormat="1" ht="14.25" customHeight="1" x14ac:dyDescent="0.25"/>
    <row r="222136" spans="1:1" ht="14.25" customHeight="1" x14ac:dyDescent="0.3">
      <c r="A222136" s="21"/>
    </row>
    <row r="222142" spans="1:1" s="20" customFormat="1" ht="14.25" customHeight="1" x14ac:dyDescent="0.25"/>
    <row r="222158" spans="1:1" ht="14.25" customHeight="1" x14ac:dyDescent="0.3">
      <c r="A222158" s="21"/>
    </row>
    <row r="222164" s="20" customFormat="1" ht="14.25" customHeight="1" x14ac:dyDescent="0.25"/>
    <row r="222180" spans="1:1" ht="14.25" customHeight="1" x14ac:dyDescent="0.3">
      <c r="A222180" s="21"/>
    </row>
    <row r="222186" spans="1:1" s="20" customFormat="1" ht="14.25" customHeight="1" x14ac:dyDescent="0.25"/>
    <row r="222202" spans="1:1" ht="14.25" customHeight="1" x14ac:dyDescent="0.3">
      <c r="A222202" s="21"/>
    </row>
    <row r="222208" spans="1:1" s="20" customFormat="1" ht="14.25" customHeight="1" x14ac:dyDescent="0.25"/>
    <row r="222224" spans="1:1" ht="14.25" customHeight="1" x14ac:dyDescent="0.3">
      <c r="A222224" s="21"/>
    </row>
    <row r="222230" s="20" customFormat="1" ht="14.25" customHeight="1" x14ac:dyDescent="0.25"/>
    <row r="222246" spans="1:1" ht="14.25" customHeight="1" x14ac:dyDescent="0.3">
      <c r="A222246" s="21"/>
    </row>
    <row r="222252" spans="1:1" s="20" customFormat="1" ht="14.25" customHeight="1" x14ac:dyDescent="0.25"/>
    <row r="222268" spans="1:1" ht="14.25" customHeight="1" x14ac:dyDescent="0.3">
      <c r="A222268" s="21"/>
    </row>
    <row r="222274" s="20" customFormat="1" ht="14.25" customHeight="1" x14ac:dyDescent="0.25"/>
    <row r="222290" spans="1:1" ht="14.25" customHeight="1" x14ac:dyDescent="0.3">
      <c r="A222290" s="21"/>
    </row>
    <row r="222296" spans="1:1" s="20" customFormat="1" ht="14.25" customHeight="1" x14ac:dyDescent="0.25"/>
    <row r="222312" spans="1:1" ht="14.25" customHeight="1" x14ac:dyDescent="0.3">
      <c r="A222312" s="21"/>
    </row>
    <row r="222318" spans="1:1" s="20" customFormat="1" ht="14.25" customHeight="1" x14ac:dyDescent="0.25"/>
    <row r="222334" spans="1:1" ht="14.25" customHeight="1" x14ac:dyDescent="0.3">
      <c r="A222334" s="21"/>
    </row>
    <row r="222340" s="20" customFormat="1" ht="14.25" customHeight="1" x14ac:dyDescent="0.25"/>
    <row r="222356" spans="1:1" ht="14.25" customHeight="1" x14ac:dyDescent="0.3">
      <c r="A222356" s="21"/>
    </row>
    <row r="222362" spans="1:1" s="20" customFormat="1" ht="14.25" customHeight="1" x14ac:dyDescent="0.25"/>
    <row r="222378" spans="1:1" ht="14.25" customHeight="1" x14ac:dyDescent="0.3">
      <c r="A222378" s="21"/>
    </row>
    <row r="222384" spans="1:1" s="20" customFormat="1" ht="14.25" customHeight="1" x14ac:dyDescent="0.25"/>
    <row r="222400" spans="1:1" ht="14.25" customHeight="1" x14ac:dyDescent="0.3">
      <c r="A222400" s="21"/>
    </row>
    <row r="222406" s="20" customFormat="1" ht="14.25" customHeight="1" x14ac:dyDescent="0.25"/>
    <row r="222422" spans="1:1" ht="14.25" customHeight="1" x14ac:dyDescent="0.3">
      <c r="A222422" s="21"/>
    </row>
    <row r="222428" spans="1:1" s="20" customFormat="1" ht="14.25" customHeight="1" x14ac:dyDescent="0.25"/>
    <row r="222444" spans="1:1" ht="14.25" customHeight="1" x14ac:dyDescent="0.3">
      <c r="A222444" s="21"/>
    </row>
    <row r="222450" s="20" customFormat="1" ht="14.25" customHeight="1" x14ac:dyDescent="0.25"/>
    <row r="222466" spans="1:1" ht="14.25" customHeight="1" x14ac:dyDescent="0.3">
      <c r="A222466" s="21"/>
    </row>
    <row r="222472" spans="1:1" s="20" customFormat="1" ht="14.25" customHeight="1" x14ac:dyDescent="0.25"/>
    <row r="222488" spans="1:1" ht="14.25" customHeight="1" x14ac:dyDescent="0.3">
      <c r="A222488" s="21"/>
    </row>
    <row r="222494" spans="1:1" s="20" customFormat="1" ht="14.25" customHeight="1" x14ac:dyDescent="0.25"/>
    <row r="222510" spans="1:1" ht="14.25" customHeight="1" x14ac:dyDescent="0.3">
      <c r="A222510" s="21"/>
    </row>
    <row r="222516" s="20" customFormat="1" ht="14.25" customHeight="1" x14ac:dyDescent="0.25"/>
    <row r="222532" spans="1:1" ht="14.25" customHeight="1" x14ac:dyDescent="0.3">
      <c r="A222532" s="21"/>
    </row>
    <row r="222538" spans="1:1" s="20" customFormat="1" ht="14.25" customHeight="1" x14ac:dyDescent="0.25"/>
    <row r="222554" spans="1:1" ht="14.25" customHeight="1" x14ac:dyDescent="0.3">
      <c r="A222554" s="21"/>
    </row>
    <row r="222560" spans="1:1" s="20" customFormat="1" ht="14.25" customHeight="1" x14ac:dyDescent="0.25"/>
    <row r="222576" spans="1:1" ht="14.25" customHeight="1" x14ac:dyDescent="0.3">
      <c r="A222576" s="21"/>
    </row>
    <row r="222582" s="20" customFormat="1" ht="14.25" customHeight="1" x14ac:dyDescent="0.25"/>
    <row r="222598" spans="1:1" ht="14.25" customHeight="1" x14ac:dyDescent="0.3">
      <c r="A222598" s="21"/>
    </row>
    <row r="222604" spans="1:1" s="20" customFormat="1" ht="14.25" customHeight="1" x14ac:dyDescent="0.25"/>
    <row r="222620" spans="1:1" ht="14.25" customHeight="1" x14ac:dyDescent="0.3">
      <c r="A222620" s="21"/>
    </row>
    <row r="222626" s="20" customFormat="1" ht="14.25" customHeight="1" x14ac:dyDescent="0.25"/>
    <row r="222642" spans="1:1" ht="14.25" customHeight="1" x14ac:dyDescent="0.3">
      <c r="A222642" s="21"/>
    </row>
    <row r="222648" spans="1:1" s="20" customFormat="1" ht="14.25" customHeight="1" x14ac:dyDescent="0.25"/>
    <row r="222664" spans="1:1" ht="14.25" customHeight="1" x14ac:dyDescent="0.3">
      <c r="A222664" s="21"/>
    </row>
    <row r="222670" spans="1:1" s="20" customFormat="1" ht="14.25" customHeight="1" x14ac:dyDescent="0.25"/>
    <row r="222686" spans="1:1" ht="14.25" customHeight="1" x14ac:dyDescent="0.3">
      <c r="A222686" s="21"/>
    </row>
    <row r="222692" s="20" customFormat="1" ht="14.25" customHeight="1" x14ac:dyDescent="0.25"/>
    <row r="222708" spans="1:1" ht="14.25" customHeight="1" x14ac:dyDescent="0.3">
      <c r="A222708" s="21"/>
    </row>
    <row r="222714" spans="1:1" s="20" customFormat="1" ht="14.25" customHeight="1" x14ac:dyDescent="0.25"/>
    <row r="222730" spans="1:1" ht="14.25" customHeight="1" x14ac:dyDescent="0.3">
      <c r="A222730" s="21"/>
    </row>
    <row r="222736" spans="1:1" s="20" customFormat="1" ht="14.25" customHeight="1" x14ac:dyDescent="0.25"/>
    <row r="222752" spans="1:1" ht="14.25" customHeight="1" x14ac:dyDescent="0.3">
      <c r="A222752" s="21"/>
    </row>
    <row r="222758" s="20" customFormat="1" ht="14.25" customHeight="1" x14ac:dyDescent="0.25"/>
    <row r="222774" spans="1:1" ht="14.25" customHeight="1" x14ac:dyDescent="0.3">
      <c r="A222774" s="21"/>
    </row>
    <row r="222780" spans="1:1" s="20" customFormat="1" ht="14.25" customHeight="1" x14ac:dyDescent="0.25"/>
    <row r="222796" spans="1:1" ht="14.25" customHeight="1" x14ac:dyDescent="0.3">
      <c r="A222796" s="21"/>
    </row>
    <row r="222802" s="20" customFormat="1" ht="14.25" customHeight="1" x14ac:dyDescent="0.25"/>
    <row r="222818" spans="1:1" ht="14.25" customHeight="1" x14ac:dyDescent="0.3">
      <c r="A222818" s="21"/>
    </row>
    <row r="222824" spans="1:1" s="20" customFormat="1" ht="14.25" customHeight="1" x14ac:dyDescent="0.25"/>
    <row r="222840" spans="1:1" ht="14.25" customHeight="1" x14ac:dyDescent="0.3">
      <c r="A222840" s="21"/>
    </row>
    <row r="222846" spans="1:1" s="20" customFormat="1" ht="14.25" customHeight="1" x14ac:dyDescent="0.25"/>
    <row r="222862" spans="1:1" ht="14.25" customHeight="1" x14ac:dyDescent="0.3">
      <c r="A222862" s="21"/>
    </row>
    <row r="222868" s="20" customFormat="1" ht="14.25" customHeight="1" x14ac:dyDescent="0.25"/>
    <row r="222884" spans="1:1" ht="14.25" customHeight="1" x14ac:dyDescent="0.3">
      <c r="A222884" s="21"/>
    </row>
    <row r="222890" spans="1:1" s="20" customFormat="1" ht="14.25" customHeight="1" x14ac:dyDescent="0.25"/>
    <row r="222906" spans="1:1" ht="14.25" customHeight="1" x14ac:dyDescent="0.3">
      <c r="A222906" s="21"/>
    </row>
    <row r="222912" spans="1:1" s="20" customFormat="1" ht="14.25" customHeight="1" x14ac:dyDescent="0.25"/>
    <row r="222928" spans="1:1" ht="14.25" customHeight="1" x14ac:dyDescent="0.3">
      <c r="A222928" s="21"/>
    </row>
    <row r="222934" s="20" customFormat="1" ht="14.25" customHeight="1" x14ac:dyDescent="0.25"/>
    <row r="222950" spans="1:1" ht="14.25" customHeight="1" x14ac:dyDescent="0.3">
      <c r="A222950" s="21"/>
    </row>
    <row r="222956" spans="1:1" s="20" customFormat="1" ht="14.25" customHeight="1" x14ac:dyDescent="0.25"/>
    <row r="222972" spans="1:1" ht="14.25" customHeight="1" x14ac:dyDescent="0.3">
      <c r="A222972" s="21"/>
    </row>
    <row r="222978" s="20" customFormat="1" ht="14.25" customHeight="1" x14ac:dyDescent="0.25"/>
    <row r="222994" spans="1:1" ht="14.25" customHeight="1" x14ac:dyDescent="0.3">
      <c r="A222994" s="21"/>
    </row>
    <row r="223000" spans="1:1" s="20" customFormat="1" ht="14.25" customHeight="1" x14ac:dyDescent="0.25"/>
    <row r="223016" spans="1:1" ht="14.25" customHeight="1" x14ac:dyDescent="0.3">
      <c r="A223016" s="21"/>
    </row>
    <row r="223022" spans="1:1" s="20" customFormat="1" ht="14.25" customHeight="1" x14ac:dyDescent="0.25"/>
    <row r="223038" spans="1:1" ht="14.25" customHeight="1" x14ac:dyDescent="0.3">
      <c r="A223038" s="21"/>
    </row>
    <row r="223044" s="20" customFormat="1" ht="14.25" customHeight="1" x14ac:dyDescent="0.25"/>
    <row r="223060" spans="1:1" ht="14.25" customHeight="1" x14ac:dyDescent="0.3">
      <c r="A223060" s="21"/>
    </row>
    <row r="223066" spans="1:1" s="20" customFormat="1" ht="14.25" customHeight="1" x14ac:dyDescent="0.25"/>
    <row r="223082" spans="1:1" ht="14.25" customHeight="1" x14ac:dyDescent="0.3">
      <c r="A223082" s="21"/>
    </row>
    <row r="223088" spans="1:1" s="20" customFormat="1" ht="14.25" customHeight="1" x14ac:dyDescent="0.25"/>
    <row r="223104" spans="1:1" ht="14.25" customHeight="1" x14ac:dyDescent="0.3">
      <c r="A223104" s="21"/>
    </row>
    <row r="223110" s="20" customFormat="1" ht="14.25" customHeight="1" x14ac:dyDescent="0.25"/>
    <row r="223126" spans="1:1" ht="14.25" customHeight="1" x14ac:dyDescent="0.3">
      <c r="A223126" s="21"/>
    </row>
    <row r="223132" spans="1:1" s="20" customFormat="1" ht="14.25" customHeight="1" x14ac:dyDescent="0.25"/>
    <row r="223148" spans="1:1" ht="14.25" customHeight="1" x14ac:dyDescent="0.3">
      <c r="A223148" s="21"/>
    </row>
    <row r="223154" s="20" customFormat="1" ht="14.25" customHeight="1" x14ac:dyDescent="0.25"/>
    <row r="223170" spans="1:1" ht="14.25" customHeight="1" x14ac:dyDescent="0.3">
      <c r="A223170" s="21"/>
    </row>
    <row r="223176" spans="1:1" s="20" customFormat="1" ht="14.25" customHeight="1" x14ac:dyDescent="0.25"/>
    <row r="223192" spans="1:1" ht="14.25" customHeight="1" x14ac:dyDescent="0.3">
      <c r="A223192" s="21"/>
    </row>
    <row r="223198" spans="1:1" s="20" customFormat="1" ht="14.25" customHeight="1" x14ac:dyDescent="0.25"/>
    <row r="223214" spans="1:1" ht="14.25" customHeight="1" x14ac:dyDescent="0.3">
      <c r="A223214" s="21"/>
    </row>
    <row r="223220" s="20" customFormat="1" ht="14.25" customHeight="1" x14ac:dyDescent="0.25"/>
    <row r="223236" spans="1:1" ht="14.25" customHeight="1" x14ac:dyDescent="0.3">
      <c r="A223236" s="21"/>
    </row>
    <row r="223242" spans="1:1" s="20" customFormat="1" ht="14.25" customHeight="1" x14ac:dyDescent="0.25"/>
    <row r="223258" spans="1:1" ht="14.25" customHeight="1" x14ac:dyDescent="0.3">
      <c r="A223258" s="21"/>
    </row>
    <row r="223264" spans="1:1" s="20" customFormat="1" ht="14.25" customHeight="1" x14ac:dyDescent="0.25"/>
    <row r="223280" spans="1:1" ht="14.25" customHeight="1" x14ac:dyDescent="0.3">
      <c r="A223280" s="21"/>
    </row>
    <row r="223286" s="20" customFormat="1" ht="14.25" customHeight="1" x14ac:dyDescent="0.25"/>
    <row r="223302" spans="1:1" ht="14.25" customHeight="1" x14ac:dyDescent="0.3">
      <c r="A223302" s="21"/>
    </row>
    <row r="223308" spans="1:1" s="20" customFormat="1" ht="14.25" customHeight="1" x14ac:dyDescent="0.25"/>
    <row r="223324" spans="1:1" ht="14.25" customHeight="1" x14ac:dyDescent="0.3">
      <c r="A223324" s="21"/>
    </row>
    <row r="223330" s="20" customFormat="1" ht="14.25" customHeight="1" x14ac:dyDescent="0.25"/>
    <row r="223346" spans="1:1" ht="14.25" customHeight="1" x14ac:dyDescent="0.3">
      <c r="A223346" s="21"/>
    </row>
    <row r="223352" spans="1:1" s="20" customFormat="1" ht="14.25" customHeight="1" x14ac:dyDescent="0.25"/>
    <row r="223368" spans="1:1" ht="14.25" customHeight="1" x14ac:dyDescent="0.3">
      <c r="A223368" s="21"/>
    </row>
    <row r="223374" spans="1:1" s="20" customFormat="1" ht="14.25" customHeight="1" x14ac:dyDescent="0.25"/>
    <row r="223390" spans="1:1" ht="14.25" customHeight="1" x14ac:dyDescent="0.3">
      <c r="A223390" s="21"/>
    </row>
    <row r="223396" s="20" customFormat="1" ht="14.25" customHeight="1" x14ac:dyDescent="0.25"/>
    <row r="223412" spans="1:1" ht="14.25" customHeight="1" x14ac:dyDescent="0.3">
      <c r="A223412" s="21"/>
    </row>
    <row r="223418" spans="1:1" s="20" customFormat="1" ht="14.25" customHeight="1" x14ac:dyDescent="0.25"/>
    <row r="223434" spans="1:1" ht="14.25" customHeight="1" x14ac:dyDescent="0.3">
      <c r="A223434" s="21"/>
    </row>
    <row r="223440" spans="1:1" s="20" customFormat="1" ht="14.25" customHeight="1" x14ac:dyDescent="0.25"/>
    <row r="223456" spans="1:1" ht="14.25" customHeight="1" x14ac:dyDescent="0.3">
      <c r="A223456" s="21"/>
    </row>
    <row r="223462" s="20" customFormat="1" ht="14.25" customHeight="1" x14ac:dyDescent="0.25"/>
    <row r="223478" spans="1:1" ht="14.25" customHeight="1" x14ac:dyDescent="0.3">
      <c r="A223478" s="21"/>
    </row>
    <row r="223484" spans="1:1" s="20" customFormat="1" ht="14.25" customHeight="1" x14ac:dyDescent="0.25"/>
    <row r="223500" spans="1:1" ht="14.25" customHeight="1" x14ac:dyDescent="0.3">
      <c r="A223500" s="21"/>
    </row>
    <row r="223506" s="20" customFormat="1" ht="14.25" customHeight="1" x14ac:dyDescent="0.25"/>
    <row r="223522" spans="1:1" ht="14.25" customHeight="1" x14ac:dyDescent="0.3">
      <c r="A223522" s="21"/>
    </row>
    <row r="223528" spans="1:1" s="20" customFormat="1" ht="14.25" customHeight="1" x14ac:dyDescent="0.25"/>
    <row r="223544" spans="1:1" ht="14.25" customHeight="1" x14ac:dyDescent="0.3">
      <c r="A223544" s="21"/>
    </row>
    <row r="223550" spans="1:1" s="20" customFormat="1" ht="14.25" customHeight="1" x14ac:dyDescent="0.25"/>
    <row r="223566" spans="1:1" ht="14.25" customHeight="1" x14ac:dyDescent="0.3">
      <c r="A223566" s="21"/>
    </row>
    <row r="223572" s="20" customFormat="1" ht="14.25" customHeight="1" x14ac:dyDescent="0.25"/>
    <row r="223588" spans="1:1" ht="14.25" customHeight="1" x14ac:dyDescent="0.3">
      <c r="A223588" s="21"/>
    </row>
    <row r="223594" spans="1:1" s="20" customFormat="1" ht="14.25" customHeight="1" x14ac:dyDescent="0.25"/>
    <row r="223610" spans="1:1" ht="14.25" customHeight="1" x14ac:dyDescent="0.3">
      <c r="A223610" s="21"/>
    </row>
    <row r="223616" spans="1:1" s="20" customFormat="1" ht="14.25" customHeight="1" x14ac:dyDescent="0.25"/>
    <row r="223632" spans="1:1" ht="14.25" customHeight="1" x14ac:dyDescent="0.3">
      <c r="A223632" s="21"/>
    </row>
    <row r="223638" s="20" customFormat="1" ht="14.25" customHeight="1" x14ac:dyDescent="0.25"/>
    <row r="223654" spans="1:1" ht="14.25" customHeight="1" x14ac:dyDescent="0.3">
      <c r="A223654" s="21"/>
    </row>
    <row r="223660" spans="1:1" s="20" customFormat="1" ht="14.25" customHeight="1" x14ac:dyDescent="0.25"/>
    <row r="223676" spans="1:1" ht="14.25" customHeight="1" x14ac:dyDescent="0.3">
      <c r="A223676" s="21"/>
    </row>
    <row r="223682" s="20" customFormat="1" ht="14.25" customHeight="1" x14ac:dyDescent="0.25"/>
    <row r="223698" spans="1:1" ht="14.25" customHeight="1" x14ac:dyDescent="0.3">
      <c r="A223698" s="21"/>
    </row>
    <row r="223704" spans="1:1" s="20" customFormat="1" ht="14.25" customHeight="1" x14ac:dyDescent="0.25"/>
    <row r="223720" spans="1:1" ht="14.25" customHeight="1" x14ac:dyDescent="0.3">
      <c r="A223720" s="21"/>
    </row>
    <row r="223726" spans="1:1" s="20" customFormat="1" ht="14.25" customHeight="1" x14ac:dyDescent="0.25"/>
    <row r="223742" spans="1:1" ht="14.25" customHeight="1" x14ac:dyDescent="0.3">
      <c r="A223742" s="21"/>
    </row>
    <row r="223748" s="20" customFormat="1" ht="14.25" customHeight="1" x14ac:dyDescent="0.25"/>
    <row r="223764" spans="1:1" ht="14.25" customHeight="1" x14ac:dyDescent="0.3">
      <c r="A223764" s="21"/>
    </row>
    <row r="223770" spans="1:1" s="20" customFormat="1" ht="14.25" customHeight="1" x14ac:dyDescent="0.25"/>
    <row r="223786" spans="1:1" ht="14.25" customHeight="1" x14ac:dyDescent="0.3">
      <c r="A223786" s="21"/>
    </row>
    <row r="223792" spans="1:1" s="20" customFormat="1" ht="14.25" customHeight="1" x14ac:dyDescent="0.25"/>
    <row r="223808" spans="1:1" ht="14.25" customHeight="1" x14ac:dyDescent="0.3">
      <c r="A223808" s="21"/>
    </row>
    <row r="223814" s="20" customFormat="1" ht="14.25" customHeight="1" x14ac:dyDescent="0.25"/>
    <row r="223830" spans="1:1" ht="14.25" customHeight="1" x14ac:dyDescent="0.3">
      <c r="A223830" s="21"/>
    </row>
    <row r="223836" spans="1:1" s="20" customFormat="1" ht="14.25" customHeight="1" x14ac:dyDescent="0.25"/>
    <row r="223852" spans="1:1" ht="14.25" customHeight="1" x14ac:dyDescent="0.3">
      <c r="A223852" s="21"/>
    </row>
    <row r="223858" s="20" customFormat="1" ht="14.25" customHeight="1" x14ac:dyDescent="0.25"/>
    <row r="223874" spans="1:1" ht="14.25" customHeight="1" x14ac:dyDescent="0.3">
      <c r="A223874" s="21"/>
    </row>
    <row r="223880" spans="1:1" s="20" customFormat="1" ht="14.25" customHeight="1" x14ac:dyDescent="0.25"/>
    <row r="223896" spans="1:1" ht="14.25" customHeight="1" x14ac:dyDescent="0.3">
      <c r="A223896" s="21"/>
    </row>
    <row r="223902" spans="1:1" s="20" customFormat="1" ht="14.25" customHeight="1" x14ac:dyDescent="0.25"/>
    <row r="223918" spans="1:1" ht="14.25" customHeight="1" x14ac:dyDescent="0.3">
      <c r="A223918" s="21"/>
    </row>
    <row r="223924" s="20" customFormat="1" ht="14.25" customHeight="1" x14ac:dyDescent="0.25"/>
    <row r="223940" spans="1:1" ht="14.25" customHeight="1" x14ac:dyDescent="0.3">
      <c r="A223940" s="21"/>
    </row>
    <row r="223946" spans="1:1" s="20" customFormat="1" ht="14.25" customHeight="1" x14ac:dyDescent="0.25"/>
    <row r="223962" spans="1:1" ht="14.25" customHeight="1" x14ac:dyDescent="0.3">
      <c r="A223962" s="21"/>
    </row>
    <row r="223968" spans="1:1" s="20" customFormat="1" ht="14.25" customHeight="1" x14ac:dyDescent="0.25"/>
    <row r="223984" spans="1:1" ht="14.25" customHeight="1" x14ac:dyDescent="0.3">
      <c r="A223984" s="21"/>
    </row>
    <row r="223990" s="20" customFormat="1" ht="14.25" customHeight="1" x14ac:dyDescent="0.25"/>
    <row r="224006" spans="1:1" ht="14.25" customHeight="1" x14ac:dyDescent="0.3">
      <c r="A224006" s="21"/>
    </row>
    <row r="224012" spans="1:1" s="20" customFormat="1" ht="14.25" customHeight="1" x14ac:dyDescent="0.25"/>
    <row r="224028" spans="1:1" ht="14.25" customHeight="1" x14ac:dyDescent="0.3">
      <c r="A224028" s="21"/>
    </row>
    <row r="224034" s="20" customFormat="1" ht="14.25" customHeight="1" x14ac:dyDescent="0.25"/>
    <row r="224050" spans="1:1" ht="14.25" customHeight="1" x14ac:dyDescent="0.3">
      <c r="A224050" s="21"/>
    </row>
    <row r="224056" spans="1:1" s="20" customFormat="1" ht="14.25" customHeight="1" x14ac:dyDescent="0.25"/>
    <row r="224072" spans="1:1" ht="14.25" customHeight="1" x14ac:dyDescent="0.3">
      <c r="A224072" s="21"/>
    </row>
    <row r="224078" spans="1:1" s="20" customFormat="1" ht="14.25" customHeight="1" x14ac:dyDescent="0.25"/>
    <row r="224094" spans="1:1" ht="14.25" customHeight="1" x14ac:dyDescent="0.3">
      <c r="A224094" s="21"/>
    </row>
    <row r="224100" s="20" customFormat="1" ht="14.25" customHeight="1" x14ac:dyDescent="0.25"/>
    <row r="224116" spans="1:1" ht="14.25" customHeight="1" x14ac:dyDescent="0.3">
      <c r="A224116" s="21"/>
    </row>
    <row r="224122" spans="1:1" s="20" customFormat="1" ht="14.25" customHeight="1" x14ac:dyDescent="0.25"/>
    <row r="224138" spans="1:1" ht="14.25" customHeight="1" x14ac:dyDescent="0.3">
      <c r="A224138" s="21"/>
    </row>
    <row r="224144" spans="1:1" s="20" customFormat="1" ht="14.25" customHeight="1" x14ac:dyDescent="0.25"/>
    <row r="224160" spans="1:1" ht="14.25" customHeight="1" x14ac:dyDescent="0.3">
      <c r="A224160" s="21"/>
    </row>
    <row r="224166" s="20" customFormat="1" ht="14.25" customHeight="1" x14ac:dyDescent="0.25"/>
    <row r="224182" spans="1:1" ht="14.25" customHeight="1" x14ac:dyDescent="0.3">
      <c r="A224182" s="21"/>
    </row>
    <row r="224188" spans="1:1" s="20" customFormat="1" ht="14.25" customHeight="1" x14ac:dyDescent="0.25"/>
    <row r="224204" spans="1:1" ht="14.25" customHeight="1" x14ac:dyDescent="0.3">
      <c r="A224204" s="21"/>
    </row>
    <row r="224210" s="20" customFormat="1" ht="14.25" customHeight="1" x14ac:dyDescent="0.25"/>
    <row r="224226" spans="1:1" ht="14.25" customHeight="1" x14ac:dyDescent="0.3">
      <c r="A224226" s="21"/>
    </row>
    <row r="224232" spans="1:1" s="20" customFormat="1" ht="14.25" customHeight="1" x14ac:dyDescent="0.25"/>
    <row r="224248" spans="1:1" ht="14.25" customHeight="1" x14ac:dyDescent="0.3">
      <c r="A224248" s="21"/>
    </row>
    <row r="224254" spans="1:1" s="20" customFormat="1" ht="14.25" customHeight="1" x14ac:dyDescent="0.25"/>
    <row r="224270" spans="1:1" ht="14.25" customHeight="1" x14ac:dyDescent="0.3">
      <c r="A224270" s="21"/>
    </row>
    <row r="224276" s="20" customFormat="1" ht="14.25" customHeight="1" x14ac:dyDescent="0.25"/>
    <row r="224292" spans="1:1" ht="14.25" customHeight="1" x14ac:dyDescent="0.3">
      <c r="A224292" s="21"/>
    </row>
    <row r="224298" spans="1:1" s="20" customFormat="1" ht="14.25" customHeight="1" x14ac:dyDescent="0.25"/>
    <row r="224314" spans="1:1" ht="14.25" customHeight="1" x14ac:dyDescent="0.3">
      <c r="A224314" s="21"/>
    </row>
    <row r="224320" spans="1:1" s="20" customFormat="1" ht="14.25" customHeight="1" x14ac:dyDescent="0.25"/>
    <row r="224336" spans="1:1" ht="14.25" customHeight="1" x14ac:dyDescent="0.3">
      <c r="A224336" s="21"/>
    </row>
    <row r="224342" s="20" customFormat="1" ht="14.25" customHeight="1" x14ac:dyDescent="0.25"/>
    <row r="224358" spans="1:1" ht="14.25" customHeight="1" x14ac:dyDescent="0.3">
      <c r="A224358" s="21"/>
    </row>
    <row r="224364" spans="1:1" s="20" customFormat="1" ht="14.25" customHeight="1" x14ac:dyDescent="0.25"/>
    <row r="224380" spans="1:1" ht="14.25" customHeight="1" x14ac:dyDescent="0.3">
      <c r="A224380" s="21"/>
    </row>
    <row r="224386" s="20" customFormat="1" ht="14.25" customHeight="1" x14ac:dyDescent="0.25"/>
    <row r="224402" spans="1:1" ht="14.25" customHeight="1" x14ac:dyDescent="0.3">
      <c r="A224402" s="21"/>
    </row>
    <row r="224408" spans="1:1" s="20" customFormat="1" ht="14.25" customHeight="1" x14ac:dyDescent="0.25"/>
    <row r="224424" spans="1:1" ht="14.25" customHeight="1" x14ac:dyDescent="0.3">
      <c r="A224424" s="21"/>
    </row>
    <row r="224430" spans="1:1" s="20" customFormat="1" ht="14.25" customHeight="1" x14ac:dyDescent="0.25"/>
    <row r="224446" spans="1:1" ht="14.25" customHeight="1" x14ac:dyDescent="0.3">
      <c r="A224446" s="21"/>
    </row>
    <row r="224452" s="20" customFormat="1" ht="14.25" customHeight="1" x14ac:dyDescent="0.25"/>
    <row r="224468" spans="1:1" ht="14.25" customHeight="1" x14ac:dyDescent="0.3">
      <c r="A224468" s="21"/>
    </row>
    <row r="224474" spans="1:1" s="20" customFormat="1" ht="14.25" customHeight="1" x14ac:dyDescent="0.25"/>
    <row r="224490" spans="1:1" ht="14.25" customHeight="1" x14ac:dyDescent="0.3">
      <c r="A224490" s="21"/>
    </row>
    <row r="224496" spans="1:1" s="20" customFormat="1" ht="14.25" customHeight="1" x14ac:dyDescent="0.25"/>
    <row r="224512" spans="1:1" ht="14.25" customHeight="1" x14ac:dyDescent="0.3">
      <c r="A224512" s="21"/>
    </row>
    <row r="224518" s="20" customFormat="1" ht="14.25" customHeight="1" x14ac:dyDescent="0.25"/>
    <row r="224534" spans="1:1" ht="14.25" customHeight="1" x14ac:dyDescent="0.3">
      <c r="A224534" s="21"/>
    </row>
    <row r="224540" spans="1:1" s="20" customFormat="1" ht="14.25" customHeight="1" x14ac:dyDescent="0.25"/>
    <row r="224556" spans="1:1" ht="14.25" customHeight="1" x14ac:dyDescent="0.3">
      <c r="A224556" s="21"/>
    </row>
    <row r="224562" s="20" customFormat="1" ht="14.25" customHeight="1" x14ac:dyDescent="0.25"/>
    <row r="224578" spans="1:1" ht="14.25" customHeight="1" x14ac:dyDescent="0.3">
      <c r="A224578" s="21"/>
    </row>
    <row r="224584" spans="1:1" s="20" customFormat="1" ht="14.25" customHeight="1" x14ac:dyDescent="0.25"/>
    <row r="224600" spans="1:1" ht="14.25" customHeight="1" x14ac:dyDescent="0.3">
      <c r="A224600" s="21"/>
    </row>
    <row r="224606" spans="1:1" s="20" customFormat="1" ht="14.25" customHeight="1" x14ac:dyDescent="0.25"/>
    <row r="224622" spans="1:1" ht="14.25" customHeight="1" x14ac:dyDescent="0.3">
      <c r="A224622" s="21"/>
    </row>
    <row r="224628" s="20" customFormat="1" ht="14.25" customHeight="1" x14ac:dyDescent="0.25"/>
    <row r="224644" spans="1:1" ht="14.25" customHeight="1" x14ac:dyDescent="0.3">
      <c r="A224644" s="21"/>
    </row>
    <row r="224650" spans="1:1" s="20" customFormat="1" ht="14.25" customHeight="1" x14ac:dyDescent="0.25"/>
    <row r="224666" spans="1:1" ht="14.25" customHeight="1" x14ac:dyDescent="0.3">
      <c r="A224666" s="21"/>
    </row>
    <row r="224672" spans="1:1" s="20" customFormat="1" ht="14.25" customHeight="1" x14ac:dyDescent="0.25"/>
    <row r="224688" spans="1:1" ht="14.25" customHeight="1" x14ac:dyDescent="0.3">
      <c r="A224688" s="21"/>
    </row>
    <row r="224694" s="20" customFormat="1" ht="14.25" customHeight="1" x14ac:dyDescent="0.25"/>
    <row r="224710" spans="1:1" ht="14.25" customHeight="1" x14ac:dyDescent="0.3">
      <c r="A224710" s="21"/>
    </row>
    <row r="224716" spans="1:1" s="20" customFormat="1" ht="14.25" customHeight="1" x14ac:dyDescent="0.25"/>
    <row r="224732" spans="1:1" ht="14.25" customHeight="1" x14ac:dyDescent="0.3">
      <c r="A224732" s="21"/>
    </row>
    <row r="224738" s="20" customFormat="1" ht="14.25" customHeight="1" x14ac:dyDescent="0.25"/>
    <row r="224754" spans="1:1" ht="14.25" customHeight="1" x14ac:dyDescent="0.3">
      <c r="A224754" s="21"/>
    </row>
    <row r="224760" spans="1:1" s="20" customFormat="1" ht="14.25" customHeight="1" x14ac:dyDescent="0.25"/>
    <row r="224776" spans="1:1" ht="14.25" customHeight="1" x14ac:dyDescent="0.3">
      <c r="A224776" s="21"/>
    </row>
    <row r="224782" spans="1:1" s="20" customFormat="1" ht="14.25" customHeight="1" x14ac:dyDescent="0.25"/>
    <row r="224798" spans="1:1" ht="14.25" customHeight="1" x14ac:dyDescent="0.3">
      <c r="A224798" s="21"/>
    </row>
    <row r="224804" s="20" customFormat="1" ht="14.25" customHeight="1" x14ac:dyDescent="0.25"/>
    <row r="224820" spans="1:1" ht="14.25" customHeight="1" x14ac:dyDescent="0.3">
      <c r="A224820" s="21"/>
    </row>
    <row r="224826" spans="1:1" s="20" customFormat="1" ht="14.25" customHeight="1" x14ac:dyDescent="0.25"/>
    <row r="224842" spans="1:1" ht="14.25" customHeight="1" x14ac:dyDescent="0.3">
      <c r="A224842" s="21"/>
    </row>
    <row r="224848" spans="1:1" s="20" customFormat="1" ht="14.25" customHeight="1" x14ac:dyDescent="0.25"/>
    <row r="224864" spans="1:1" ht="14.25" customHeight="1" x14ac:dyDescent="0.3">
      <c r="A224864" s="21"/>
    </row>
    <row r="224870" s="20" customFormat="1" ht="14.25" customHeight="1" x14ac:dyDescent="0.25"/>
    <row r="224886" spans="1:1" ht="14.25" customHeight="1" x14ac:dyDescent="0.3">
      <c r="A224886" s="21"/>
    </row>
    <row r="224892" spans="1:1" s="20" customFormat="1" ht="14.25" customHeight="1" x14ac:dyDescent="0.25"/>
    <row r="224908" spans="1:1" ht="14.25" customHeight="1" x14ac:dyDescent="0.3">
      <c r="A224908" s="21"/>
    </row>
    <row r="224914" s="20" customFormat="1" ht="14.25" customHeight="1" x14ac:dyDescent="0.25"/>
    <row r="224930" spans="1:1" ht="14.25" customHeight="1" x14ac:dyDescent="0.3">
      <c r="A224930" s="21"/>
    </row>
    <row r="224936" spans="1:1" s="20" customFormat="1" ht="14.25" customHeight="1" x14ac:dyDescent="0.25"/>
    <row r="224952" spans="1:1" ht="14.25" customHeight="1" x14ac:dyDescent="0.3">
      <c r="A224952" s="21"/>
    </row>
    <row r="224958" spans="1:1" s="20" customFormat="1" ht="14.25" customHeight="1" x14ac:dyDescent="0.25"/>
    <row r="224974" spans="1:1" ht="14.25" customHeight="1" x14ac:dyDescent="0.3">
      <c r="A224974" s="21"/>
    </row>
    <row r="224980" s="20" customFormat="1" ht="14.25" customHeight="1" x14ac:dyDescent="0.25"/>
    <row r="224996" spans="1:1" ht="14.25" customHeight="1" x14ac:dyDescent="0.3">
      <c r="A224996" s="21"/>
    </row>
    <row r="225002" spans="1:1" s="20" customFormat="1" ht="14.25" customHeight="1" x14ac:dyDescent="0.25"/>
    <row r="225018" spans="1:1" ht="14.25" customHeight="1" x14ac:dyDescent="0.3">
      <c r="A225018" s="21"/>
    </row>
    <row r="225024" spans="1:1" s="20" customFormat="1" ht="14.25" customHeight="1" x14ac:dyDescent="0.25"/>
    <row r="225040" spans="1:1" ht="14.25" customHeight="1" x14ac:dyDescent="0.3">
      <c r="A225040" s="21"/>
    </row>
    <row r="225046" s="20" customFormat="1" ht="14.25" customHeight="1" x14ac:dyDescent="0.25"/>
    <row r="225062" spans="1:1" ht="14.25" customHeight="1" x14ac:dyDescent="0.3">
      <c r="A225062" s="21"/>
    </row>
    <row r="225068" spans="1:1" s="20" customFormat="1" ht="14.25" customHeight="1" x14ac:dyDescent="0.25"/>
    <row r="225084" spans="1:1" ht="14.25" customHeight="1" x14ac:dyDescent="0.3">
      <c r="A225084" s="21"/>
    </row>
    <row r="225090" s="20" customFormat="1" ht="14.25" customHeight="1" x14ac:dyDescent="0.25"/>
    <row r="225106" spans="1:1" ht="14.25" customHeight="1" x14ac:dyDescent="0.3">
      <c r="A225106" s="21"/>
    </row>
    <row r="225112" spans="1:1" s="20" customFormat="1" ht="14.25" customHeight="1" x14ac:dyDescent="0.25"/>
    <row r="225128" spans="1:1" ht="14.25" customHeight="1" x14ac:dyDescent="0.3">
      <c r="A225128" s="21"/>
    </row>
    <row r="225134" spans="1:1" s="20" customFormat="1" ht="14.25" customHeight="1" x14ac:dyDescent="0.25"/>
    <row r="225150" spans="1:1" ht="14.25" customHeight="1" x14ac:dyDescent="0.3">
      <c r="A225150" s="21"/>
    </row>
    <row r="225156" s="20" customFormat="1" ht="14.25" customHeight="1" x14ac:dyDescent="0.25"/>
    <row r="225172" spans="1:1" ht="14.25" customHeight="1" x14ac:dyDescent="0.3">
      <c r="A225172" s="21"/>
    </row>
    <row r="225178" spans="1:1" s="20" customFormat="1" ht="14.25" customHeight="1" x14ac:dyDescent="0.25"/>
    <row r="225194" spans="1:1" ht="14.25" customHeight="1" x14ac:dyDescent="0.3">
      <c r="A225194" s="21"/>
    </row>
    <row r="225200" spans="1:1" s="20" customFormat="1" ht="14.25" customHeight="1" x14ac:dyDescent="0.25"/>
    <row r="225216" spans="1:1" ht="14.25" customHeight="1" x14ac:dyDescent="0.3">
      <c r="A225216" s="21"/>
    </row>
    <row r="225222" s="20" customFormat="1" ht="14.25" customHeight="1" x14ac:dyDescent="0.25"/>
    <row r="225238" spans="1:1" ht="14.25" customHeight="1" x14ac:dyDescent="0.3">
      <c r="A225238" s="21"/>
    </row>
    <row r="225244" spans="1:1" s="20" customFormat="1" ht="14.25" customHeight="1" x14ac:dyDescent="0.25"/>
    <row r="225260" spans="1:1" ht="14.25" customHeight="1" x14ac:dyDescent="0.3">
      <c r="A225260" s="21"/>
    </row>
    <row r="225266" s="20" customFormat="1" ht="14.25" customHeight="1" x14ac:dyDescent="0.25"/>
    <row r="225282" spans="1:1" ht="14.25" customHeight="1" x14ac:dyDescent="0.3">
      <c r="A225282" s="21"/>
    </row>
    <row r="225288" spans="1:1" s="20" customFormat="1" ht="14.25" customHeight="1" x14ac:dyDescent="0.25"/>
    <row r="225304" spans="1:1" ht="14.25" customHeight="1" x14ac:dyDescent="0.3">
      <c r="A225304" s="21"/>
    </row>
    <row r="225310" spans="1:1" s="20" customFormat="1" ht="14.25" customHeight="1" x14ac:dyDescent="0.25"/>
    <row r="225326" spans="1:1" ht="14.25" customHeight="1" x14ac:dyDescent="0.3">
      <c r="A225326" s="21"/>
    </row>
    <row r="225332" s="20" customFormat="1" ht="14.25" customHeight="1" x14ac:dyDescent="0.25"/>
    <row r="225348" spans="1:1" ht="14.25" customHeight="1" x14ac:dyDescent="0.3">
      <c r="A225348" s="21"/>
    </row>
    <row r="225354" spans="1:1" s="20" customFormat="1" ht="14.25" customHeight="1" x14ac:dyDescent="0.25"/>
    <row r="225370" spans="1:1" ht="14.25" customHeight="1" x14ac:dyDescent="0.3">
      <c r="A225370" s="21"/>
    </row>
    <row r="225376" spans="1:1" s="20" customFormat="1" ht="14.25" customHeight="1" x14ac:dyDescent="0.25"/>
    <row r="225392" spans="1:1" ht="14.25" customHeight="1" x14ac:dyDescent="0.3">
      <c r="A225392" s="21"/>
    </row>
    <row r="225398" s="20" customFormat="1" ht="14.25" customHeight="1" x14ac:dyDescent="0.25"/>
    <row r="225414" spans="1:1" ht="14.25" customHeight="1" x14ac:dyDescent="0.3">
      <c r="A225414" s="21"/>
    </row>
    <row r="225420" spans="1:1" s="20" customFormat="1" ht="14.25" customHeight="1" x14ac:dyDescent="0.25"/>
    <row r="225436" spans="1:1" ht="14.25" customHeight="1" x14ac:dyDescent="0.3">
      <c r="A225436" s="21"/>
    </row>
    <row r="225442" s="20" customFormat="1" ht="14.25" customHeight="1" x14ac:dyDescent="0.25"/>
    <row r="225458" spans="1:1" ht="14.25" customHeight="1" x14ac:dyDescent="0.3">
      <c r="A225458" s="21"/>
    </row>
    <row r="225464" spans="1:1" s="20" customFormat="1" ht="14.25" customHeight="1" x14ac:dyDescent="0.25"/>
    <row r="225480" spans="1:1" ht="14.25" customHeight="1" x14ac:dyDescent="0.3">
      <c r="A225480" s="21"/>
    </row>
    <row r="225486" spans="1:1" s="20" customFormat="1" ht="14.25" customHeight="1" x14ac:dyDescent="0.25"/>
    <row r="225502" spans="1:1" ht="14.25" customHeight="1" x14ac:dyDescent="0.3">
      <c r="A225502" s="21"/>
    </row>
    <row r="225508" s="20" customFormat="1" ht="14.25" customHeight="1" x14ac:dyDescent="0.25"/>
    <row r="225524" spans="1:1" ht="14.25" customHeight="1" x14ac:dyDescent="0.3">
      <c r="A225524" s="21"/>
    </row>
    <row r="225530" spans="1:1" s="20" customFormat="1" ht="14.25" customHeight="1" x14ac:dyDescent="0.25"/>
    <row r="225546" spans="1:1" ht="14.25" customHeight="1" x14ac:dyDescent="0.3">
      <c r="A225546" s="21"/>
    </row>
    <row r="225552" spans="1:1" s="20" customFormat="1" ht="14.25" customHeight="1" x14ac:dyDescent="0.25"/>
    <row r="225568" spans="1:1" ht="14.25" customHeight="1" x14ac:dyDescent="0.3">
      <c r="A225568" s="21"/>
    </row>
    <row r="225574" s="20" customFormat="1" ht="14.25" customHeight="1" x14ac:dyDescent="0.25"/>
    <row r="225590" spans="1:1" ht="14.25" customHeight="1" x14ac:dyDescent="0.3">
      <c r="A225590" s="21"/>
    </row>
    <row r="225596" spans="1:1" s="20" customFormat="1" ht="14.25" customHeight="1" x14ac:dyDescent="0.25"/>
    <row r="225612" spans="1:1" ht="14.25" customHeight="1" x14ac:dyDescent="0.3">
      <c r="A225612" s="21"/>
    </row>
    <row r="225618" s="20" customFormat="1" ht="14.25" customHeight="1" x14ac:dyDescent="0.25"/>
    <row r="225634" spans="1:1" ht="14.25" customHeight="1" x14ac:dyDescent="0.3">
      <c r="A225634" s="21"/>
    </row>
    <row r="225640" spans="1:1" s="20" customFormat="1" ht="14.25" customHeight="1" x14ac:dyDescent="0.25"/>
    <row r="225656" spans="1:1" ht="14.25" customHeight="1" x14ac:dyDescent="0.3">
      <c r="A225656" s="21"/>
    </row>
    <row r="225662" spans="1:1" s="20" customFormat="1" ht="14.25" customHeight="1" x14ac:dyDescent="0.25"/>
    <row r="225678" spans="1:1" ht="14.25" customHeight="1" x14ac:dyDescent="0.3">
      <c r="A225678" s="21"/>
    </row>
    <row r="225684" s="20" customFormat="1" ht="14.25" customHeight="1" x14ac:dyDescent="0.25"/>
    <row r="225700" spans="1:1" ht="14.25" customHeight="1" x14ac:dyDescent="0.3">
      <c r="A225700" s="21"/>
    </row>
    <row r="225706" spans="1:1" s="20" customFormat="1" ht="14.25" customHeight="1" x14ac:dyDescent="0.25"/>
    <row r="225722" spans="1:1" ht="14.25" customHeight="1" x14ac:dyDescent="0.3">
      <c r="A225722" s="21"/>
    </row>
    <row r="225728" spans="1:1" s="20" customFormat="1" ht="14.25" customHeight="1" x14ac:dyDescent="0.25"/>
    <row r="225744" spans="1:1" ht="14.25" customHeight="1" x14ac:dyDescent="0.3">
      <c r="A225744" s="21"/>
    </row>
    <row r="225750" s="20" customFormat="1" ht="14.25" customHeight="1" x14ac:dyDescent="0.25"/>
    <row r="225766" spans="1:1" ht="14.25" customHeight="1" x14ac:dyDescent="0.3">
      <c r="A225766" s="21"/>
    </row>
    <row r="225772" spans="1:1" s="20" customFormat="1" ht="14.25" customHeight="1" x14ac:dyDescent="0.25"/>
    <row r="225788" spans="1:1" ht="14.25" customHeight="1" x14ac:dyDescent="0.3">
      <c r="A225788" s="21"/>
    </row>
    <row r="225794" s="20" customFormat="1" ht="14.25" customHeight="1" x14ac:dyDescent="0.25"/>
    <row r="225810" spans="1:1" ht="14.25" customHeight="1" x14ac:dyDescent="0.3">
      <c r="A225810" s="21"/>
    </row>
    <row r="225816" spans="1:1" s="20" customFormat="1" ht="14.25" customHeight="1" x14ac:dyDescent="0.25"/>
    <row r="225832" spans="1:1" ht="14.25" customHeight="1" x14ac:dyDescent="0.3">
      <c r="A225832" s="21"/>
    </row>
    <row r="225838" spans="1:1" s="20" customFormat="1" ht="14.25" customHeight="1" x14ac:dyDescent="0.25"/>
    <row r="225854" spans="1:1" ht="14.25" customHeight="1" x14ac:dyDescent="0.3">
      <c r="A225854" s="21"/>
    </row>
    <row r="225860" s="20" customFormat="1" ht="14.25" customHeight="1" x14ac:dyDescent="0.25"/>
    <row r="225876" spans="1:1" ht="14.25" customHeight="1" x14ac:dyDescent="0.3">
      <c r="A225876" s="21"/>
    </row>
    <row r="225882" spans="1:1" s="20" customFormat="1" ht="14.25" customHeight="1" x14ac:dyDescent="0.25"/>
    <row r="225898" spans="1:1" ht="14.25" customHeight="1" x14ac:dyDescent="0.3">
      <c r="A225898" s="21"/>
    </row>
    <row r="225904" spans="1:1" s="20" customFormat="1" ht="14.25" customHeight="1" x14ac:dyDescent="0.25"/>
    <row r="225920" spans="1:1" ht="14.25" customHeight="1" x14ac:dyDescent="0.3">
      <c r="A225920" s="21"/>
    </row>
    <row r="225926" s="20" customFormat="1" ht="14.25" customHeight="1" x14ac:dyDescent="0.25"/>
    <row r="225942" spans="1:1" ht="14.25" customHeight="1" x14ac:dyDescent="0.3">
      <c r="A225942" s="21"/>
    </row>
    <row r="225948" spans="1:1" s="20" customFormat="1" ht="14.25" customHeight="1" x14ac:dyDescent="0.25"/>
    <row r="225964" spans="1:1" ht="14.25" customHeight="1" x14ac:dyDescent="0.3">
      <c r="A225964" s="21"/>
    </row>
    <row r="225970" s="20" customFormat="1" ht="14.25" customHeight="1" x14ac:dyDescent="0.25"/>
    <row r="225986" spans="1:1" ht="14.25" customHeight="1" x14ac:dyDescent="0.3">
      <c r="A225986" s="21"/>
    </row>
    <row r="225992" spans="1:1" s="20" customFormat="1" ht="14.25" customHeight="1" x14ac:dyDescent="0.25"/>
    <row r="226008" spans="1:1" ht="14.25" customHeight="1" x14ac:dyDescent="0.3">
      <c r="A226008" s="21"/>
    </row>
    <row r="226014" spans="1:1" s="20" customFormat="1" ht="14.25" customHeight="1" x14ac:dyDescent="0.25"/>
    <row r="226030" spans="1:1" ht="14.25" customHeight="1" x14ac:dyDescent="0.3">
      <c r="A226030" s="21"/>
    </row>
    <row r="226036" s="20" customFormat="1" ht="14.25" customHeight="1" x14ac:dyDescent="0.25"/>
    <row r="226052" spans="1:1" ht="14.25" customHeight="1" x14ac:dyDescent="0.3">
      <c r="A226052" s="21"/>
    </row>
    <row r="226058" spans="1:1" s="20" customFormat="1" ht="14.25" customHeight="1" x14ac:dyDescent="0.25"/>
    <row r="226074" spans="1:1" ht="14.25" customHeight="1" x14ac:dyDescent="0.3">
      <c r="A226074" s="21"/>
    </row>
    <row r="226080" spans="1:1" s="20" customFormat="1" ht="14.25" customHeight="1" x14ac:dyDescent="0.25"/>
    <row r="226096" spans="1:1" ht="14.25" customHeight="1" x14ac:dyDescent="0.3">
      <c r="A226096" s="21"/>
    </row>
    <row r="226102" s="20" customFormat="1" ht="14.25" customHeight="1" x14ac:dyDescent="0.25"/>
    <row r="226118" spans="1:1" ht="14.25" customHeight="1" x14ac:dyDescent="0.3">
      <c r="A226118" s="21"/>
    </row>
    <row r="226124" spans="1:1" s="20" customFormat="1" ht="14.25" customHeight="1" x14ac:dyDescent="0.25"/>
    <row r="226140" spans="1:1" ht="14.25" customHeight="1" x14ac:dyDescent="0.3">
      <c r="A226140" s="21"/>
    </row>
    <row r="226146" s="20" customFormat="1" ht="14.25" customHeight="1" x14ac:dyDescent="0.25"/>
    <row r="226162" spans="1:1" ht="14.25" customHeight="1" x14ac:dyDescent="0.3">
      <c r="A226162" s="21"/>
    </row>
    <row r="226168" spans="1:1" s="20" customFormat="1" ht="14.25" customHeight="1" x14ac:dyDescent="0.25"/>
    <row r="226184" spans="1:1" ht="14.25" customHeight="1" x14ac:dyDescent="0.3">
      <c r="A226184" s="21"/>
    </row>
    <row r="226190" spans="1:1" s="20" customFormat="1" ht="14.25" customHeight="1" x14ac:dyDescent="0.25"/>
    <row r="226206" spans="1:1" ht="14.25" customHeight="1" x14ac:dyDescent="0.3">
      <c r="A226206" s="21"/>
    </row>
    <row r="226212" s="20" customFormat="1" ht="14.25" customHeight="1" x14ac:dyDescent="0.25"/>
    <row r="226228" spans="1:1" ht="14.25" customHeight="1" x14ac:dyDescent="0.3">
      <c r="A226228" s="21"/>
    </row>
    <row r="226234" spans="1:1" s="20" customFormat="1" ht="14.25" customHeight="1" x14ac:dyDescent="0.25"/>
    <row r="226250" spans="1:1" ht="14.25" customHeight="1" x14ac:dyDescent="0.3">
      <c r="A226250" s="21"/>
    </row>
    <row r="226256" spans="1:1" s="20" customFormat="1" ht="14.25" customHeight="1" x14ac:dyDescent="0.25"/>
    <row r="226272" spans="1:1" ht="14.25" customHeight="1" x14ac:dyDescent="0.3">
      <c r="A226272" s="21"/>
    </row>
    <row r="226278" s="20" customFormat="1" ht="14.25" customHeight="1" x14ac:dyDescent="0.25"/>
    <row r="226294" spans="1:1" ht="14.25" customHeight="1" x14ac:dyDescent="0.3">
      <c r="A226294" s="21"/>
    </row>
    <row r="226300" spans="1:1" s="20" customFormat="1" ht="14.25" customHeight="1" x14ac:dyDescent="0.25"/>
    <row r="226316" spans="1:1" ht="14.25" customHeight="1" x14ac:dyDescent="0.3">
      <c r="A226316" s="21"/>
    </row>
    <row r="226322" s="20" customFormat="1" ht="14.25" customHeight="1" x14ac:dyDescent="0.25"/>
    <row r="226338" spans="1:1" ht="14.25" customHeight="1" x14ac:dyDescent="0.3">
      <c r="A226338" s="21"/>
    </row>
    <row r="226344" spans="1:1" s="20" customFormat="1" ht="14.25" customHeight="1" x14ac:dyDescent="0.25"/>
    <row r="226360" spans="1:1" ht="14.25" customHeight="1" x14ac:dyDescent="0.3">
      <c r="A226360" s="21"/>
    </row>
    <row r="226366" spans="1:1" s="20" customFormat="1" ht="14.25" customHeight="1" x14ac:dyDescent="0.25"/>
    <row r="226382" spans="1:1" ht="14.25" customHeight="1" x14ac:dyDescent="0.3">
      <c r="A226382" s="21"/>
    </row>
    <row r="226388" s="20" customFormat="1" ht="14.25" customHeight="1" x14ac:dyDescent="0.25"/>
    <row r="226404" spans="1:1" ht="14.25" customHeight="1" x14ac:dyDescent="0.3">
      <c r="A226404" s="21"/>
    </row>
    <row r="226410" spans="1:1" s="20" customFormat="1" ht="14.25" customHeight="1" x14ac:dyDescent="0.25"/>
    <row r="226426" spans="1:1" ht="14.25" customHeight="1" x14ac:dyDescent="0.3">
      <c r="A226426" s="21"/>
    </row>
    <row r="226432" spans="1:1" s="20" customFormat="1" ht="14.25" customHeight="1" x14ac:dyDescent="0.25"/>
    <row r="226448" spans="1:1" ht="14.25" customHeight="1" x14ac:dyDescent="0.3">
      <c r="A226448" s="21"/>
    </row>
    <row r="226454" s="20" customFormat="1" ht="14.25" customHeight="1" x14ac:dyDescent="0.25"/>
    <row r="226470" spans="1:1" ht="14.25" customHeight="1" x14ac:dyDescent="0.3">
      <c r="A226470" s="21"/>
    </row>
    <row r="226476" spans="1:1" s="20" customFormat="1" ht="14.25" customHeight="1" x14ac:dyDescent="0.25"/>
    <row r="226492" spans="1:1" ht="14.25" customHeight="1" x14ac:dyDescent="0.3">
      <c r="A226492" s="21"/>
    </row>
    <row r="226498" s="20" customFormat="1" ht="14.25" customHeight="1" x14ac:dyDescent="0.25"/>
    <row r="226514" spans="1:1" ht="14.25" customHeight="1" x14ac:dyDescent="0.3">
      <c r="A226514" s="21"/>
    </row>
    <row r="226520" spans="1:1" s="20" customFormat="1" ht="14.25" customHeight="1" x14ac:dyDescent="0.25"/>
    <row r="226536" spans="1:1" ht="14.25" customHeight="1" x14ac:dyDescent="0.3">
      <c r="A226536" s="21"/>
    </row>
    <row r="226542" spans="1:1" s="20" customFormat="1" ht="14.25" customHeight="1" x14ac:dyDescent="0.25"/>
    <row r="226558" spans="1:1" ht="14.25" customHeight="1" x14ac:dyDescent="0.3">
      <c r="A226558" s="21"/>
    </row>
    <row r="226564" s="20" customFormat="1" ht="14.25" customHeight="1" x14ac:dyDescent="0.25"/>
    <row r="226580" spans="1:1" ht="14.25" customHeight="1" x14ac:dyDescent="0.3">
      <c r="A226580" s="21"/>
    </row>
    <row r="226586" spans="1:1" s="20" customFormat="1" ht="14.25" customHeight="1" x14ac:dyDescent="0.25"/>
    <row r="226602" spans="1:1" ht="14.25" customHeight="1" x14ac:dyDescent="0.3">
      <c r="A226602" s="21"/>
    </row>
    <row r="226608" spans="1:1" s="20" customFormat="1" ht="14.25" customHeight="1" x14ac:dyDescent="0.25"/>
    <row r="226624" spans="1:1" ht="14.25" customHeight="1" x14ac:dyDescent="0.3">
      <c r="A226624" s="21"/>
    </row>
    <row r="226630" s="20" customFormat="1" ht="14.25" customHeight="1" x14ac:dyDescent="0.25"/>
    <row r="226646" spans="1:1" ht="14.25" customHeight="1" x14ac:dyDescent="0.3">
      <c r="A226646" s="21"/>
    </row>
    <row r="226652" spans="1:1" s="20" customFormat="1" ht="14.25" customHeight="1" x14ac:dyDescent="0.25"/>
    <row r="226668" spans="1:1" ht="14.25" customHeight="1" x14ac:dyDescent="0.3">
      <c r="A226668" s="21"/>
    </row>
    <row r="226674" s="20" customFormat="1" ht="14.25" customHeight="1" x14ac:dyDescent="0.25"/>
    <row r="226690" spans="1:1" ht="14.25" customHeight="1" x14ac:dyDescent="0.3">
      <c r="A226690" s="21"/>
    </row>
    <row r="226696" spans="1:1" s="20" customFormat="1" ht="14.25" customHeight="1" x14ac:dyDescent="0.25"/>
    <row r="226712" spans="1:1" ht="14.25" customHeight="1" x14ac:dyDescent="0.3">
      <c r="A226712" s="21"/>
    </row>
    <row r="226718" spans="1:1" s="20" customFormat="1" ht="14.25" customHeight="1" x14ac:dyDescent="0.25"/>
    <row r="226734" spans="1:1" ht="14.25" customHeight="1" x14ac:dyDescent="0.3">
      <c r="A226734" s="21"/>
    </row>
    <row r="226740" s="20" customFormat="1" ht="14.25" customHeight="1" x14ac:dyDescent="0.25"/>
    <row r="226756" spans="1:1" ht="14.25" customHeight="1" x14ac:dyDescent="0.3">
      <c r="A226756" s="21"/>
    </row>
    <row r="226762" spans="1:1" s="20" customFormat="1" ht="14.25" customHeight="1" x14ac:dyDescent="0.25"/>
    <row r="226778" spans="1:1" ht="14.25" customHeight="1" x14ac:dyDescent="0.3">
      <c r="A226778" s="21"/>
    </row>
    <row r="226784" spans="1:1" s="20" customFormat="1" ht="14.25" customHeight="1" x14ac:dyDescent="0.25"/>
    <row r="226800" spans="1:1" ht="14.25" customHeight="1" x14ac:dyDescent="0.3">
      <c r="A226800" s="21"/>
    </row>
    <row r="226806" s="20" customFormat="1" ht="14.25" customHeight="1" x14ac:dyDescent="0.25"/>
    <row r="226822" spans="1:1" ht="14.25" customHeight="1" x14ac:dyDescent="0.3">
      <c r="A226822" s="21"/>
    </row>
    <row r="226828" spans="1:1" s="20" customFormat="1" ht="14.25" customHeight="1" x14ac:dyDescent="0.25"/>
    <row r="226844" spans="1:1" ht="14.25" customHeight="1" x14ac:dyDescent="0.3">
      <c r="A226844" s="21"/>
    </row>
    <row r="226850" s="20" customFormat="1" ht="14.25" customHeight="1" x14ac:dyDescent="0.25"/>
    <row r="226866" spans="1:1" ht="14.25" customHeight="1" x14ac:dyDescent="0.3">
      <c r="A226866" s="21"/>
    </row>
    <row r="226872" spans="1:1" s="20" customFormat="1" ht="14.25" customHeight="1" x14ac:dyDescent="0.25"/>
    <row r="226888" spans="1:1" ht="14.25" customHeight="1" x14ac:dyDescent="0.3">
      <c r="A226888" s="21"/>
    </row>
    <row r="226894" spans="1:1" s="20" customFormat="1" ht="14.25" customHeight="1" x14ac:dyDescent="0.25"/>
    <row r="226910" spans="1:1" ht="14.25" customHeight="1" x14ac:dyDescent="0.3">
      <c r="A226910" s="21"/>
    </row>
    <row r="226916" s="20" customFormat="1" ht="14.25" customHeight="1" x14ac:dyDescent="0.25"/>
    <row r="226932" spans="1:1" ht="14.25" customHeight="1" x14ac:dyDescent="0.3">
      <c r="A226932" s="21"/>
    </row>
    <row r="226938" spans="1:1" s="20" customFormat="1" ht="14.25" customHeight="1" x14ac:dyDescent="0.25"/>
    <row r="226954" spans="1:1" ht="14.25" customHeight="1" x14ac:dyDescent="0.3">
      <c r="A226954" s="21"/>
    </row>
    <row r="226960" spans="1:1" s="20" customFormat="1" ht="14.25" customHeight="1" x14ac:dyDescent="0.25"/>
    <row r="226976" spans="1:1" ht="14.25" customHeight="1" x14ac:dyDescent="0.3">
      <c r="A226976" s="21"/>
    </row>
    <row r="226982" s="20" customFormat="1" ht="14.25" customHeight="1" x14ac:dyDescent="0.25"/>
    <row r="226998" spans="1:1" ht="14.25" customHeight="1" x14ac:dyDescent="0.3">
      <c r="A226998" s="21"/>
    </row>
    <row r="227004" spans="1:1" s="20" customFormat="1" ht="14.25" customHeight="1" x14ac:dyDescent="0.25"/>
    <row r="227020" spans="1:1" ht="14.25" customHeight="1" x14ac:dyDescent="0.3">
      <c r="A227020" s="21"/>
    </row>
    <row r="227026" s="20" customFormat="1" ht="14.25" customHeight="1" x14ac:dyDescent="0.25"/>
    <row r="227042" spans="1:1" ht="14.25" customHeight="1" x14ac:dyDescent="0.3">
      <c r="A227042" s="21"/>
    </row>
    <row r="227048" spans="1:1" s="20" customFormat="1" ht="14.25" customHeight="1" x14ac:dyDescent="0.25"/>
    <row r="227064" spans="1:1" ht="14.25" customHeight="1" x14ac:dyDescent="0.3">
      <c r="A227064" s="21"/>
    </row>
    <row r="227070" spans="1:1" s="20" customFormat="1" ht="14.25" customHeight="1" x14ac:dyDescent="0.25"/>
    <row r="227086" spans="1:1" ht="14.25" customHeight="1" x14ac:dyDescent="0.3">
      <c r="A227086" s="21"/>
    </row>
    <row r="227092" s="20" customFormat="1" ht="14.25" customHeight="1" x14ac:dyDescent="0.25"/>
    <row r="227108" spans="1:1" ht="14.25" customHeight="1" x14ac:dyDescent="0.3">
      <c r="A227108" s="21"/>
    </row>
    <row r="227114" spans="1:1" s="20" customFormat="1" ht="14.25" customHeight="1" x14ac:dyDescent="0.25"/>
    <row r="227130" spans="1:1" ht="14.25" customHeight="1" x14ac:dyDescent="0.3">
      <c r="A227130" s="21"/>
    </row>
    <row r="227136" spans="1:1" s="20" customFormat="1" ht="14.25" customHeight="1" x14ac:dyDescent="0.25"/>
    <row r="227152" spans="1:1" ht="14.25" customHeight="1" x14ac:dyDescent="0.3">
      <c r="A227152" s="21"/>
    </row>
    <row r="227158" s="20" customFormat="1" ht="14.25" customHeight="1" x14ac:dyDescent="0.25"/>
    <row r="227174" spans="1:1" ht="14.25" customHeight="1" x14ac:dyDescent="0.3">
      <c r="A227174" s="21"/>
    </row>
    <row r="227180" spans="1:1" s="20" customFormat="1" ht="14.25" customHeight="1" x14ac:dyDescent="0.25"/>
    <row r="227196" spans="1:1" ht="14.25" customHeight="1" x14ac:dyDescent="0.3">
      <c r="A227196" s="21"/>
    </row>
    <row r="227202" s="20" customFormat="1" ht="14.25" customHeight="1" x14ac:dyDescent="0.25"/>
    <row r="227218" spans="1:1" ht="14.25" customHeight="1" x14ac:dyDescent="0.3">
      <c r="A227218" s="21"/>
    </row>
    <row r="227224" spans="1:1" s="20" customFormat="1" ht="14.25" customHeight="1" x14ac:dyDescent="0.25"/>
    <row r="227240" spans="1:1" ht="14.25" customHeight="1" x14ac:dyDescent="0.3">
      <c r="A227240" s="21"/>
    </row>
    <row r="227246" spans="1:1" s="20" customFormat="1" ht="14.25" customHeight="1" x14ac:dyDescent="0.25"/>
    <row r="227262" spans="1:1" ht="14.25" customHeight="1" x14ac:dyDescent="0.3">
      <c r="A227262" s="21"/>
    </row>
    <row r="227268" s="20" customFormat="1" ht="14.25" customHeight="1" x14ac:dyDescent="0.25"/>
    <row r="227284" spans="1:1" ht="14.25" customHeight="1" x14ac:dyDescent="0.3">
      <c r="A227284" s="21"/>
    </row>
    <row r="227290" spans="1:1" s="20" customFormat="1" ht="14.25" customHeight="1" x14ac:dyDescent="0.25"/>
    <row r="227306" spans="1:1" ht="14.25" customHeight="1" x14ac:dyDescent="0.3">
      <c r="A227306" s="21"/>
    </row>
    <row r="227312" spans="1:1" s="20" customFormat="1" ht="14.25" customHeight="1" x14ac:dyDescent="0.25"/>
    <row r="227328" spans="1:1" ht="14.25" customHeight="1" x14ac:dyDescent="0.3">
      <c r="A227328" s="21"/>
    </row>
    <row r="227334" s="20" customFormat="1" ht="14.25" customHeight="1" x14ac:dyDescent="0.25"/>
    <row r="227350" spans="1:1" ht="14.25" customHeight="1" x14ac:dyDescent="0.3">
      <c r="A227350" s="21"/>
    </row>
    <row r="227356" spans="1:1" s="20" customFormat="1" ht="14.25" customHeight="1" x14ac:dyDescent="0.25"/>
    <row r="227372" spans="1:1" ht="14.25" customHeight="1" x14ac:dyDescent="0.3">
      <c r="A227372" s="21"/>
    </row>
    <row r="227378" s="20" customFormat="1" ht="14.25" customHeight="1" x14ac:dyDescent="0.25"/>
    <row r="227394" spans="1:1" ht="14.25" customHeight="1" x14ac:dyDescent="0.3">
      <c r="A227394" s="21"/>
    </row>
    <row r="227400" spans="1:1" s="20" customFormat="1" ht="14.25" customHeight="1" x14ac:dyDescent="0.25"/>
    <row r="227416" spans="1:1" ht="14.25" customHeight="1" x14ac:dyDescent="0.3">
      <c r="A227416" s="21"/>
    </row>
    <row r="227422" spans="1:1" s="20" customFormat="1" ht="14.25" customHeight="1" x14ac:dyDescent="0.25"/>
    <row r="227438" spans="1:1" ht="14.25" customHeight="1" x14ac:dyDescent="0.3">
      <c r="A227438" s="21"/>
    </row>
    <row r="227444" s="20" customFormat="1" ht="14.25" customHeight="1" x14ac:dyDescent="0.25"/>
    <row r="227460" spans="1:1" ht="14.25" customHeight="1" x14ac:dyDescent="0.3">
      <c r="A227460" s="21"/>
    </row>
    <row r="227466" spans="1:1" s="20" customFormat="1" ht="14.25" customHeight="1" x14ac:dyDescent="0.25"/>
    <row r="227482" spans="1:1" ht="14.25" customHeight="1" x14ac:dyDescent="0.3">
      <c r="A227482" s="21"/>
    </row>
    <row r="227488" spans="1:1" s="20" customFormat="1" ht="14.25" customHeight="1" x14ac:dyDescent="0.25"/>
    <row r="227504" spans="1:1" ht="14.25" customHeight="1" x14ac:dyDescent="0.3">
      <c r="A227504" s="21"/>
    </row>
    <row r="227510" s="20" customFormat="1" ht="14.25" customHeight="1" x14ac:dyDescent="0.25"/>
    <row r="227526" spans="1:1" ht="14.25" customHeight="1" x14ac:dyDescent="0.3">
      <c r="A227526" s="21"/>
    </row>
    <row r="227532" spans="1:1" s="20" customFormat="1" ht="14.25" customHeight="1" x14ac:dyDescent="0.25"/>
    <row r="227548" spans="1:1" ht="14.25" customHeight="1" x14ac:dyDescent="0.3">
      <c r="A227548" s="21"/>
    </row>
    <row r="227554" s="20" customFormat="1" ht="14.25" customHeight="1" x14ac:dyDescent="0.25"/>
    <row r="227570" spans="1:1" ht="14.25" customHeight="1" x14ac:dyDescent="0.3">
      <c r="A227570" s="21"/>
    </row>
    <row r="227576" spans="1:1" s="20" customFormat="1" ht="14.25" customHeight="1" x14ac:dyDescent="0.25"/>
    <row r="227592" spans="1:1" ht="14.25" customHeight="1" x14ac:dyDescent="0.3">
      <c r="A227592" s="21"/>
    </row>
    <row r="227598" spans="1:1" s="20" customFormat="1" ht="14.25" customHeight="1" x14ac:dyDescent="0.25"/>
    <row r="227614" spans="1:1" ht="14.25" customHeight="1" x14ac:dyDescent="0.3">
      <c r="A227614" s="21"/>
    </row>
    <row r="227620" s="20" customFormat="1" ht="14.25" customHeight="1" x14ac:dyDescent="0.25"/>
    <row r="227636" spans="1:1" ht="14.25" customHeight="1" x14ac:dyDescent="0.3">
      <c r="A227636" s="21"/>
    </row>
    <row r="227642" spans="1:1" s="20" customFormat="1" ht="14.25" customHeight="1" x14ac:dyDescent="0.25"/>
    <row r="227658" spans="1:1" ht="14.25" customHeight="1" x14ac:dyDescent="0.3">
      <c r="A227658" s="21"/>
    </row>
    <row r="227664" spans="1:1" s="20" customFormat="1" ht="14.25" customHeight="1" x14ac:dyDescent="0.25"/>
    <row r="227680" spans="1:1" ht="14.25" customHeight="1" x14ac:dyDescent="0.3">
      <c r="A227680" s="21"/>
    </row>
    <row r="227686" s="20" customFormat="1" ht="14.25" customHeight="1" x14ac:dyDescent="0.25"/>
    <row r="227702" spans="1:1" ht="14.25" customHeight="1" x14ac:dyDescent="0.3">
      <c r="A227702" s="21"/>
    </row>
    <row r="227708" spans="1:1" s="20" customFormat="1" ht="14.25" customHeight="1" x14ac:dyDescent="0.25"/>
    <row r="227724" spans="1:1" ht="14.25" customHeight="1" x14ac:dyDescent="0.3">
      <c r="A227724" s="21"/>
    </row>
    <row r="227730" s="20" customFormat="1" ht="14.25" customHeight="1" x14ac:dyDescent="0.25"/>
    <row r="227746" spans="1:1" ht="14.25" customHeight="1" x14ac:dyDescent="0.3">
      <c r="A227746" s="21"/>
    </row>
    <row r="227752" spans="1:1" s="20" customFormat="1" ht="14.25" customHeight="1" x14ac:dyDescent="0.25"/>
    <row r="227768" spans="1:1" ht="14.25" customHeight="1" x14ac:dyDescent="0.3">
      <c r="A227768" s="21"/>
    </row>
    <row r="227774" spans="1:1" s="20" customFormat="1" ht="14.25" customHeight="1" x14ac:dyDescent="0.25"/>
    <row r="227790" spans="1:1" ht="14.25" customHeight="1" x14ac:dyDescent="0.3">
      <c r="A227790" s="21"/>
    </row>
    <row r="227796" s="20" customFormat="1" ht="14.25" customHeight="1" x14ac:dyDescent="0.25"/>
    <row r="227812" spans="1:1" ht="14.25" customHeight="1" x14ac:dyDescent="0.3">
      <c r="A227812" s="21"/>
    </row>
    <row r="227818" spans="1:1" s="20" customFormat="1" ht="14.25" customHeight="1" x14ac:dyDescent="0.25"/>
    <row r="227834" spans="1:1" ht="14.25" customHeight="1" x14ac:dyDescent="0.3">
      <c r="A227834" s="21"/>
    </row>
    <row r="227840" spans="1:1" s="20" customFormat="1" ht="14.25" customHeight="1" x14ac:dyDescent="0.25"/>
    <row r="227856" spans="1:1" ht="14.25" customHeight="1" x14ac:dyDescent="0.3">
      <c r="A227856" s="21"/>
    </row>
    <row r="227862" s="20" customFormat="1" ht="14.25" customHeight="1" x14ac:dyDescent="0.25"/>
    <row r="227878" spans="1:1" ht="14.25" customHeight="1" x14ac:dyDescent="0.3">
      <c r="A227878" s="21"/>
    </row>
    <row r="227884" spans="1:1" s="20" customFormat="1" ht="14.25" customHeight="1" x14ac:dyDescent="0.25"/>
    <row r="227900" spans="1:1" ht="14.25" customHeight="1" x14ac:dyDescent="0.3">
      <c r="A227900" s="21"/>
    </row>
    <row r="227906" s="20" customFormat="1" ht="14.25" customHeight="1" x14ac:dyDescent="0.25"/>
    <row r="227922" spans="1:1" ht="14.25" customHeight="1" x14ac:dyDescent="0.3">
      <c r="A227922" s="21"/>
    </row>
    <row r="227928" spans="1:1" s="20" customFormat="1" ht="14.25" customHeight="1" x14ac:dyDescent="0.25"/>
    <row r="227944" spans="1:1" ht="14.25" customHeight="1" x14ac:dyDescent="0.3">
      <c r="A227944" s="21"/>
    </row>
    <row r="227950" spans="1:1" s="20" customFormat="1" ht="14.25" customHeight="1" x14ac:dyDescent="0.25"/>
    <row r="227966" spans="1:1" ht="14.25" customHeight="1" x14ac:dyDescent="0.3">
      <c r="A227966" s="21"/>
    </row>
    <row r="227972" s="20" customFormat="1" ht="14.25" customHeight="1" x14ac:dyDescent="0.25"/>
    <row r="227988" spans="1:1" ht="14.25" customHeight="1" x14ac:dyDescent="0.3">
      <c r="A227988" s="21"/>
    </row>
    <row r="227994" spans="1:1" s="20" customFormat="1" ht="14.25" customHeight="1" x14ac:dyDescent="0.25"/>
    <row r="228010" spans="1:1" ht="14.25" customHeight="1" x14ac:dyDescent="0.3">
      <c r="A228010" s="21"/>
    </row>
    <row r="228016" spans="1:1" s="20" customFormat="1" ht="14.25" customHeight="1" x14ac:dyDescent="0.25"/>
    <row r="228032" spans="1:1" ht="14.25" customHeight="1" x14ac:dyDescent="0.3">
      <c r="A228032" s="21"/>
    </row>
    <row r="228038" s="20" customFormat="1" ht="14.25" customHeight="1" x14ac:dyDescent="0.25"/>
    <row r="228054" spans="1:1" ht="14.25" customHeight="1" x14ac:dyDescent="0.3">
      <c r="A228054" s="21"/>
    </row>
    <row r="228060" spans="1:1" s="20" customFormat="1" ht="14.25" customHeight="1" x14ac:dyDescent="0.25"/>
    <row r="228076" spans="1:1" ht="14.25" customHeight="1" x14ac:dyDescent="0.3">
      <c r="A228076" s="21"/>
    </row>
    <row r="228082" s="20" customFormat="1" ht="14.25" customHeight="1" x14ac:dyDescent="0.25"/>
    <row r="228098" spans="1:1" ht="14.25" customHeight="1" x14ac:dyDescent="0.3">
      <c r="A228098" s="21"/>
    </row>
    <row r="228104" spans="1:1" s="20" customFormat="1" ht="14.25" customHeight="1" x14ac:dyDescent="0.25"/>
    <row r="228120" spans="1:1" ht="14.25" customHeight="1" x14ac:dyDescent="0.3">
      <c r="A228120" s="21"/>
    </row>
    <row r="228126" spans="1:1" s="20" customFormat="1" ht="14.25" customHeight="1" x14ac:dyDescent="0.25"/>
    <row r="228142" spans="1:1" ht="14.25" customHeight="1" x14ac:dyDescent="0.3">
      <c r="A228142" s="21"/>
    </row>
    <row r="228148" s="20" customFormat="1" ht="14.25" customHeight="1" x14ac:dyDescent="0.25"/>
    <row r="228164" spans="1:1" ht="14.25" customHeight="1" x14ac:dyDescent="0.3">
      <c r="A228164" s="21"/>
    </row>
    <row r="228170" spans="1:1" s="20" customFormat="1" ht="14.25" customHeight="1" x14ac:dyDescent="0.25"/>
    <row r="228186" spans="1:1" ht="14.25" customHeight="1" x14ac:dyDescent="0.3">
      <c r="A228186" s="21"/>
    </row>
    <row r="228192" spans="1:1" s="20" customFormat="1" ht="14.25" customHeight="1" x14ac:dyDescent="0.25"/>
    <row r="228208" spans="1:1" ht="14.25" customHeight="1" x14ac:dyDescent="0.3">
      <c r="A228208" s="21"/>
    </row>
    <row r="228214" s="20" customFormat="1" ht="14.25" customHeight="1" x14ac:dyDescent="0.25"/>
    <row r="228230" spans="1:1" ht="14.25" customHeight="1" x14ac:dyDescent="0.3">
      <c r="A228230" s="21"/>
    </row>
    <row r="228236" spans="1:1" s="20" customFormat="1" ht="14.25" customHeight="1" x14ac:dyDescent="0.25"/>
    <row r="228252" spans="1:1" ht="14.25" customHeight="1" x14ac:dyDescent="0.3">
      <c r="A228252" s="21"/>
    </row>
    <row r="228258" s="20" customFormat="1" ht="14.25" customHeight="1" x14ac:dyDescent="0.25"/>
    <row r="228274" spans="1:1" ht="14.25" customHeight="1" x14ac:dyDescent="0.3">
      <c r="A228274" s="21"/>
    </row>
    <row r="228280" spans="1:1" s="20" customFormat="1" ht="14.25" customHeight="1" x14ac:dyDescent="0.25"/>
    <row r="228296" spans="1:1" ht="14.25" customHeight="1" x14ac:dyDescent="0.3">
      <c r="A228296" s="21"/>
    </row>
    <row r="228302" spans="1:1" s="20" customFormat="1" ht="14.25" customHeight="1" x14ac:dyDescent="0.25"/>
    <row r="228318" spans="1:1" ht="14.25" customHeight="1" x14ac:dyDescent="0.3">
      <c r="A228318" s="21"/>
    </row>
    <row r="228324" s="20" customFormat="1" ht="14.25" customHeight="1" x14ac:dyDescent="0.25"/>
    <row r="228340" spans="1:1" ht="14.25" customHeight="1" x14ac:dyDescent="0.3">
      <c r="A228340" s="21"/>
    </row>
    <row r="228346" spans="1:1" s="20" customFormat="1" ht="14.25" customHeight="1" x14ac:dyDescent="0.25"/>
    <row r="228362" spans="1:1" ht="14.25" customHeight="1" x14ac:dyDescent="0.3">
      <c r="A228362" s="21"/>
    </row>
    <row r="228368" spans="1:1" s="20" customFormat="1" ht="14.25" customHeight="1" x14ac:dyDescent="0.25"/>
    <row r="228384" spans="1:1" ht="14.25" customHeight="1" x14ac:dyDescent="0.3">
      <c r="A228384" s="21"/>
    </row>
    <row r="228390" s="20" customFormat="1" ht="14.25" customHeight="1" x14ac:dyDescent="0.25"/>
    <row r="228406" spans="1:1" ht="14.25" customHeight="1" x14ac:dyDescent="0.3">
      <c r="A228406" s="21"/>
    </row>
    <row r="228412" spans="1:1" s="20" customFormat="1" ht="14.25" customHeight="1" x14ac:dyDescent="0.25"/>
    <row r="228428" spans="1:1" ht="14.25" customHeight="1" x14ac:dyDescent="0.3">
      <c r="A228428" s="21"/>
    </row>
    <row r="228434" s="20" customFormat="1" ht="14.25" customHeight="1" x14ac:dyDescent="0.25"/>
    <row r="228450" spans="1:1" ht="14.25" customHeight="1" x14ac:dyDescent="0.3">
      <c r="A228450" s="21"/>
    </row>
    <row r="228456" spans="1:1" s="20" customFormat="1" ht="14.25" customHeight="1" x14ac:dyDescent="0.25"/>
    <row r="228472" spans="1:1" ht="14.25" customHeight="1" x14ac:dyDescent="0.3">
      <c r="A228472" s="21"/>
    </row>
    <row r="228478" spans="1:1" s="20" customFormat="1" ht="14.25" customHeight="1" x14ac:dyDescent="0.25"/>
    <row r="228494" spans="1:1" ht="14.25" customHeight="1" x14ac:dyDescent="0.3">
      <c r="A228494" s="21"/>
    </row>
    <row r="228500" s="20" customFormat="1" ht="14.25" customHeight="1" x14ac:dyDescent="0.25"/>
    <row r="228516" spans="1:1" ht="14.25" customHeight="1" x14ac:dyDescent="0.3">
      <c r="A228516" s="21"/>
    </row>
    <row r="228522" spans="1:1" s="20" customFormat="1" ht="14.25" customHeight="1" x14ac:dyDescent="0.25"/>
    <row r="228538" spans="1:1" ht="14.25" customHeight="1" x14ac:dyDescent="0.3">
      <c r="A228538" s="21"/>
    </row>
    <row r="228544" spans="1:1" s="20" customFormat="1" ht="14.25" customHeight="1" x14ac:dyDescent="0.25"/>
    <row r="228560" spans="1:1" ht="14.25" customHeight="1" x14ac:dyDescent="0.3">
      <c r="A228560" s="21"/>
    </row>
    <row r="228566" s="20" customFormat="1" ht="14.25" customHeight="1" x14ac:dyDescent="0.25"/>
    <row r="228582" spans="1:1" ht="14.25" customHeight="1" x14ac:dyDescent="0.3">
      <c r="A228582" s="21"/>
    </row>
    <row r="228588" spans="1:1" s="20" customFormat="1" ht="14.25" customHeight="1" x14ac:dyDescent="0.25"/>
    <row r="228604" spans="1:1" ht="14.25" customHeight="1" x14ac:dyDescent="0.3">
      <c r="A228604" s="21"/>
    </row>
    <row r="228610" s="20" customFormat="1" ht="14.25" customHeight="1" x14ac:dyDescent="0.25"/>
    <row r="228626" spans="1:1" ht="14.25" customHeight="1" x14ac:dyDescent="0.3">
      <c r="A228626" s="21"/>
    </row>
    <row r="228632" spans="1:1" s="20" customFormat="1" ht="14.25" customHeight="1" x14ac:dyDescent="0.25"/>
    <row r="228648" spans="1:1" ht="14.25" customHeight="1" x14ac:dyDescent="0.3">
      <c r="A228648" s="21"/>
    </row>
    <row r="228654" spans="1:1" s="20" customFormat="1" ht="14.25" customHeight="1" x14ac:dyDescent="0.25"/>
    <row r="228670" spans="1:1" ht="14.25" customHeight="1" x14ac:dyDescent="0.3">
      <c r="A228670" s="21"/>
    </row>
    <row r="228676" s="20" customFormat="1" ht="14.25" customHeight="1" x14ac:dyDescent="0.25"/>
    <row r="228692" spans="1:1" ht="14.25" customHeight="1" x14ac:dyDescent="0.3">
      <c r="A228692" s="21"/>
    </row>
    <row r="228698" spans="1:1" s="20" customFormat="1" ht="14.25" customHeight="1" x14ac:dyDescent="0.25"/>
    <row r="228714" spans="1:1" ht="14.25" customHeight="1" x14ac:dyDescent="0.3">
      <c r="A228714" s="21"/>
    </row>
    <row r="228720" spans="1:1" s="20" customFormat="1" ht="14.25" customHeight="1" x14ac:dyDescent="0.25"/>
    <row r="228736" spans="1:1" ht="14.25" customHeight="1" x14ac:dyDescent="0.3">
      <c r="A228736" s="21"/>
    </row>
    <row r="228742" s="20" customFormat="1" ht="14.25" customHeight="1" x14ac:dyDescent="0.25"/>
    <row r="228758" spans="1:1" ht="14.25" customHeight="1" x14ac:dyDescent="0.3">
      <c r="A228758" s="21"/>
    </row>
    <row r="228764" spans="1:1" s="20" customFormat="1" ht="14.25" customHeight="1" x14ac:dyDescent="0.25"/>
    <row r="228780" spans="1:1" ht="14.25" customHeight="1" x14ac:dyDescent="0.3">
      <c r="A228780" s="21"/>
    </row>
    <row r="228786" s="20" customFormat="1" ht="14.25" customHeight="1" x14ac:dyDescent="0.25"/>
    <row r="228802" spans="1:1" ht="14.25" customHeight="1" x14ac:dyDescent="0.3">
      <c r="A228802" s="21"/>
    </row>
    <row r="228808" spans="1:1" s="20" customFormat="1" ht="14.25" customHeight="1" x14ac:dyDescent="0.25"/>
    <row r="228824" spans="1:1" ht="14.25" customHeight="1" x14ac:dyDescent="0.3">
      <c r="A228824" s="21"/>
    </row>
    <row r="228830" spans="1:1" s="20" customFormat="1" ht="14.25" customHeight="1" x14ac:dyDescent="0.25"/>
    <row r="228846" spans="1:1" ht="14.25" customHeight="1" x14ac:dyDescent="0.3">
      <c r="A228846" s="21"/>
    </row>
    <row r="228852" s="20" customFormat="1" ht="14.25" customHeight="1" x14ac:dyDescent="0.25"/>
    <row r="228868" spans="1:1" ht="14.25" customHeight="1" x14ac:dyDescent="0.3">
      <c r="A228868" s="21"/>
    </row>
    <row r="228874" spans="1:1" s="20" customFormat="1" ht="14.25" customHeight="1" x14ac:dyDescent="0.25"/>
    <row r="228890" spans="1:1" ht="14.25" customHeight="1" x14ac:dyDescent="0.3">
      <c r="A228890" s="21"/>
    </row>
    <row r="228896" spans="1:1" s="20" customFormat="1" ht="14.25" customHeight="1" x14ac:dyDescent="0.25"/>
    <row r="228912" spans="1:1" ht="14.25" customHeight="1" x14ac:dyDescent="0.3">
      <c r="A228912" s="21"/>
    </row>
    <row r="228918" s="20" customFormat="1" ht="14.25" customHeight="1" x14ac:dyDescent="0.25"/>
    <row r="228934" spans="1:1" ht="14.25" customHeight="1" x14ac:dyDescent="0.3">
      <c r="A228934" s="21"/>
    </row>
    <row r="228940" spans="1:1" s="20" customFormat="1" ht="14.25" customHeight="1" x14ac:dyDescent="0.25"/>
    <row r="228956" spans="1:1" ht="14.25" customHeight="1" x14ac:dyDescent="0.3">
      <c r="A228956" s="21"/>
    </row>
    <row r="228962" s="20" customFormat="1" ht="14.25" customHeight="1" x14ac:dyDescent="0.25"/>
    <row r="228978" spans="1:1" ht="14.25" customHeight="1" x14ac:dyDescent="0.3">
      <c r="A228978" s="21"/>
    </row>
    <row r="228984" spans="1:1" s="20" customFormat="1" ht="14.25" customHeight="1" x14ac:dyDescent="0.25"/>
    <row r="229000" spans="1:1" ht="14.25" customHeight="1" x14ac:dyDescent="0.3">
      <c r="A229000" s="21"/>
    </row>
    <row r="229006" spans="1:1" s="20" customFormat="1" ht="14.25" customHeight="1" x14ac:dyDescent="0.25"/>
    <row r="229022" spans="1:1" ht="14.25" customHeight="1" x14ac:dyDescent="0.3">
      <c r="A229022" s="21"/>
    </row>
    <row r="229028" s="20" customFormat="1" ht="14.25" customHeight="1" x14ac:dyDescent="0.25"/>
    <row r="229044" spans="1:1" ht="14.25" customHeight="1" x14ac:dyDescent="0.3">
      <c r="A229044" s="21"/>
    </row>
    <row r="229050" spans="1:1" s="20" customFormat="1" ht="14.25" customHeight="1" x14ac:dyDescent="0.25"/>
    <row r="229066" spans="1:1" ht="14.25" customHeight="1" x14ac:dyDescent="0.3">
      <c r="A229066" s="21"/>
    </row>
    <row r="229072" spans="1:1" s="20" customFormat="1" ht="14.25" customHeight="1" x14ac:dyDescent="0.25"/>
    <row r="229088" spans="1:1" ht="14.25" customHeight="1" x14ac:dyDescent="0.3">
      <c r="A229088" s="21"/>
    </row>
    <row r="229094" s="20" customFormat="1" ht="14.25" customHeight="1" x14ac:dyDescent="0.25"/>
    <row r="229110" spans="1:1" ht="14.25" customHeight="1" x14ac:dyDescent="0.3">
      <c r="A229110" s="21"/>
    </row>
    <row r="229116" spans="1:1" s="20" customFormat="1" ht="14.25" customHeight="1" x14ac:dyDescent="0.25"/>
    <row r="229132" spans="1:1" ht="14.25" customHeight="1" x14ac:dyDescent="0.3">
      <c r="A229132" s="21"/>
    </row>
    <row r="229138" s="20" customFormat="1" ht="14.25" customHeight="1" x14ac:dyDescent="0.25"/>
    <row r="229154" spans="1:1" ht="14.25" customHeight="1" x14ac:dyDescent="0.3">
      <c r="A229154" s="21"/>
    </row>
    <row r="229160" spans="1:1" s="20" customFormat="1" ht="14.25" customHeight="1" x14ac:dyDescent="0.25"/>
    <row r="229176" spans="1:1" ht="14.25" customHeight="1" x14ac:dyDescent="0.3">
      <c r="A229176" s="21"/>
    </row>
    <row r="229182" spans="1:1" s="20" customFormat="1" ht="14.25" customHeight="1" x14ac:dyDescent="0.25"/>
    <row r="229198" spans="1:1" ht="14.25" customHeight="1" x14ac:dyDescent="0.3">
      <c r="A229198" s="21"/>
    </row>
    <row r="229204" s="20" customFormat="1" ht="14.25" customHeight="1" x14ac:dyDescent="0.25"/>
    <row r="229220" spans="1:1" ht="14.25" customHeight="1" x14ac:dyDescent="0.3">
      <c r="A229220" s="21"/>
    </row>
    <row r="229226" spans="1:1" s="20" customFormat="1" ht="14.25" customHeight="1" x14ac:dyDescent="0.25"/>
    <row r="229242" spans="1:1" ht="14.25" customHeight="1" x14ac:dyDescent="0.3">
      <c r="A229242" s="21"/>
    </row>
    <row r="229248" spans="1:1" s="20" customFormat="1" ht="14.25" customHeight="1" x14ac:dyDescent="0.25"/>
    <row r="229264" spans="1:1" ht="14.25" customHeight="1" x14ac:dyDescent="0.3">
      <c r="A229264" s="21"/>
    </row>
    <row r="229270" s="20" customFormat="1" ht="14.25" customHeight="1" x14ac:dyDescent="0.25"/>
    <row r="229286" spans="1:1" ht="14.25" customHeight="1" x14ac:dyDescent="0.3">
      <c r="A229286" s="21"/>
    </row>
    <row r="229292" spans="1:1" s="20" customFormat="1" ht="14.25" customHeight="1" x14ac:dyDescent="0.25"/>
    <row r="229308" spans="1:1" ht="14.25" customHeight="1" x14ac:dyDescent="0.3">
      <c r="A229308" s="21"/>
    </row>
    <row r="229314" s="20" customFormat="1" ht="14.25" customHeight="1" x14ac:dyDescent="0.25"/>
    <row r="229330" spans="1:1" ht="14.25" customHeight="1" x14ac:dyDescent="0.3">
      <c r="A229330" s="21"/>
    </row>
    <row r="229336" spans="1:1" s="20" customFormat="1" ht="14.25" customHeight="1" x14ac:dyDescent="0.25"/>
    <row r="229352" spans="1:1" ht="14.25" customHeight="1" x14ac:dyDescent="0.3">
      <c r="A229352" s="21"/>
    </row>
    <row r="229358" spans="1:1" s="20" customFormat="1" ht="14.25" customHeight="1" x14ac:dyDescent="0.25"/>
    <row r="229374" spans="1:1" ht="14.25" customHeight="1" x14ac:dyDescent="0.3">
      <c r="A229374" s="21"/>
    </row>
    <row r="229380" s="20" customFormat="1" ht="14.25" customHeight="1" x14ac:dyDescent="0.25"/>
    <row r="229396" spans="1:1" ht="14.25" customHeight="1" x14ac:dyDescent="0.3">
      <c r="A229396" s="21"/>
    </row>
    <row r="229402" spans="1:1" s="20" customFormat="1" ht="14.25" customHeight="1" x14ac:dyDescent="0.25"/>
    <row r="229418" spans="1:1" ht="14.25" customHeight="1" x14ac:dyDescent="0.3">
      <c r="A229418" s="21"/>
    </row>
    <row r="229424" spans="1:1" s="20" customFormat="1" ht="14.25" customHeight="1" x14ac:dyDescent="0.25"/>
    <row r="229440" spans="1:1" ht="14.25" customHeight="1" x14ac:dyDescent="0.3">
      <c r="A229440" s="21"/>
    </row>
    <row r="229446" s="20" customFormat="1" ht="14.25" customHeight="1" x14ac:dyDescent="0.25"/>
    <row r="229462" spans="1:1" ht="14.25" customHeight="1" x14ac:dyDescent="0.3">
      <c r="A229462" s="21"/>
    </row>
    <row r="229468" spans="1:1" s="20" customFormat="1" ht="14.25" customHeight="1" x14ac:dyDescent="0.25"/>
    <row r="229484" spans="1:1" ht="14.25" customHeight="1" x14ac:dyDescent="0.3">
      <c r="A229484" s="21"/>
    </row>
    <row r="229490" s="20" customFormat="1" ht="14.25" customHeight="1" x14ac:dyDescent="0.25"/>
    <row r="229506" spans="1:1" ht="14.25" customHeight="1" x14ac:dyDescent="0.3">
      <c r="A229506" s="21"/>
    </row>
    <row r="229512" spans="1:1" s="20" customFormat="1" ht="14.25" customHeight="1" x14ac:dyDescent="0.25"/>
    <row r="229528" spans="1:1" ht="14.25" customHeight="1" x14ac:dyDescent="0.3">
      <c r="A229528" s="21"/>
    </row>
    <row r="229534" spans="1:1" s="20" customFormat="1" ht="14.25" customHeight="1" x14ac:dyDescent="0.25"/>
    <row r="229550" spans="1:1" ht="14.25" customHeight="1" x14ac:dyDescent="0.3">
      <c r="A229550" s="21"/>
    </row>
    <row r="229556" s="20" customFormat="1" ht="14.25" customHeight="1" x14ac:dyDescent="0.25"/>
    <row r="229572" spans="1:1" ht="14.25" customHeight="1" x14ac:dyDescent="0.3">
      <c r="A229572" s="21"/>
    </row>
    <row r="229578" spans="1:1" s="20" customFormat="1" ht="14.25" customHeight="1" x14ac:dyDescent="0.25"/>
    <row r="229594" spans="1:1" ht="14.25" customHeight="1" x14ac:dyDescent="0.3">
      <c r="A229594" s="21"/>
    </row>
    <row r="229600" spans="1:1" s="20" customFormat="1" ht="14.25" customHeight="1" x14ac:dyDescent="0.25"/>
    <row r="229616" spans="1:1" ht="14.25" customHeight="1" x14ac:dyDescent="0.3">
      <c r="A229616" s="21"/>
    </row>
    <row r="229622" s="20" customFormat="1" ht="14.25" customHeight="1" x14ac:dyDescent="0.25"/>
    <row r="229638" spans="1:1" ht="14.25" customHeight="1" x14ac:dyDescent="0.3">
      <c r="A229638" s="21"/>
    </row>
    <row r="229644" spans="1:1" s="20" customFormat="1" ht="14.25" customHeight="1" x14ac:dyDescent="0.25"/>
    <row r="229660" spans="1:1" ht="14.25" customHeight="1" x14ac:dyDescent="0.3">
      <c r="A229660" s="21"/>
    </row>
    <row r="229666" s="20" customFormat="1" ht="14.25" customHeight="1" x14ac:dyDescent="0.25"/>
    <row r="229682" spans="1:1" ht="14.25" customHeight="1" x14ac:dyDescent="0.3">
      <c r="A229682" s="21"/>
    </row>
    <row r="229688" spans="1:1" s="20" customFormat="1" ht="14.25" customHeight="1" x14ac:dyDescent="0.25"/>
    <row r="229704" spans="1:1" ht="14.25" customHeight="1" x14ac:dyDescent="0.3">
      <c r="A229704" s="21"/>
    </row>
    <row r="229710" spans="1:1" s="20" customFormat="1" ht="14.25" customHeight="1" x14ac:dyDescent="0.25"/>
    <row r="229726" spans="1:1" ht="14.25" customHeight="1" x14ac:dyDescent="0.3">
      <c r="A229726" s="21"/>
    </row>
    <row r="229732" s="20" customFormat="1" ht="14.25" customHeight="1" x14ac:dyDescent="0.25"/>
    <row r="229748" spans="1:1" ht="14.25" customHeight="1" x14ac:dyDescent="0.3">
      <c r="A229748" s="21"/>
    </row>
    <row r="229754" spans="1:1" s="20" customFormat="1" ht="14.25" customHeight="1" x14ac:dyDescent="0.25"/>
    <row r="229770" spans="1:1" ht="14.25" customHeight="1" x14ac:dyDescent="0.3">
      <c r="A229770" s="21"/>
    </row>
    <row r="229776" spans="1:1" s="20" customFormat="1" ht="14.25" customHeight="1" x14ac:dyDescent="0.25"/>
    <row r="229792" spans="1:1" ht="14.25" customHeight="1" x14ac:dyDescent="0.3">
      <c r="A229792" s="21"/>
    </row>
    <row r="229798" s="20" customFormat="1" ht="14.25" customHeight="1" x14ac:dyDescent="0.25"/>
    <row r="229814" spans="1:1" ht="14.25" customHeight="1" x14ac:dyDescent="0.3">
      <c r="A229814" s="21"/>
    </row>
    <row r="229820" spans="1:1" s="20" customFormat="1" ht="14.25" customHeight="1" x14ac:dyDescent="0.25"/>
    <row r="229836" spans="1:1" ht="14.25" customHeight="1" x14ac:dyDescent="0.3">
      <c r="A229836" s="21"/>
    </row>
    <row r="229842" s="20" customFormat="1" ht="14.25" customHeight="1" x14ac:dyDescent="0.25"/>
    <row r="229858" spans="1:1" ht="14.25" customHeight="1" x14ac:dyDescent="0.3">
      <c r="A229858" s="21"/>
    </row>
    <row r="229864" spans="1:1" s="20" customFormat="1" ht="14.25" customHeight="1" x14ac:dyDescent="0.25"/>
    <row r="229880" spans="1:1" ht="14.25" customHeight="1" x14ac:dyDescent="0.3">
      <c r="A229880" s="21"/>
    </row>
    <row r="229886" spans="1:1" s="20" customFormat="1" ht="14.25" customHeight="1" x14ac:dyDescent="0.25"/>
    <row r="229902" spans="1:1" ht="14.25" customHeight="1" x14ac:dyDescent="0.3">
      <c r="A229902" s="21"/>
    </row>
    <row r="229908" s="20" customFormat="1" ht="14.25" customHeight="1" x14ac:dyDescent="0.25"/>
    <row r="229924" spans="1:1" ht="14.25" customHeight="1" x14ac:dyDescent="0.3">
      <c r="A229924" s="21"/>
    </row>
    <row r="229930" spans="1:1" s="20" customFormat="1" ht="14.25" customHeight="1" x14ac:dyDescent="0.25"/>
    <row r="229946" spans="1:1" ht="14.25" customHeight="1" x14ac:dyDescent="0.3">
      <c r="A229946" s="21"/>
    </row>
    <row r="229952" spans="1:1" s="20" customFormat="1" ht="14.25" customHeight="1" x14ac:dyDescent="0.25"/>
    <row r="229968" spans="1:1" ht="14.25" customHeight="1" x14ac:dyDescent="0.3">
      <c r="A229968" s="21"/>
    </row>
    <row r="229974" s="20" customFormat="1" ht="14.25" customHeight="1" x14ac:dyDescent="0.25"/>
    <row r="229990" spans="1:1" ht="14.25" customHeight="1" x14ac:dyDescent="0.3">
      <c r="A229990" s="21"/>
    </row>
    <row r="229996" spans="1:1" s="20" customFormat="1" ht="14.25" customHeight="1" x14ac:dyDescent="0.25"/>
    <row r="230012" spans="1:1" ht="14.25" customHeight="1" x14ac:dyDescent="0.3">
      <c r="A230012" s="21"/>
    </row>
    <row r="230018" s="20" customFormat="1" ht="14.25" customHeight="1" x14ac:dyDescent="0.25"/>
    <row r="230034" spans="1:1" ht="14.25" customHeight="1" x14ac:dyDescent="0.3">
      <c r="A230034" s="21"/>
    </row>
    <row r="230040" spans="1:1" s="20" customFormat="1" ht="14.25" customHeight="1" x14ac:dyDescent="0.25"/>
    <row r="230056" spans="1:1" ht="14.25" customHeight="1" x14ac:dyDescent="0.3">
      <c r="A230056" s="21"/>
    </row>
    <row r="230062" spans="1:1" s="20" customFormat="1" ht="14.25" customHeight="1" x14ac:dyDescent="0.25"/>
    <row r="230078" spans="1:1" ht="14.25" customHeight="1" x14ac:dyDescent="0.3">
      <c r="A230078" s="21"/>
    </row>
    <row r="230084" s="20" customFormat="1" ht="14.25" customHeight="1" x14ac:dyDescent="0.25"/>
    <row r="230100" spans="1:1" ht="14.25" customHeight="1" x14ac:dyDescent="0.3">
      <c r="A230100" s="21"/>
    </row>
    <row r="230106" spans="1:1" s="20" customFormat="1" ht="14.25" customHeight="1" x14ac:dyDescent="0.25"/>
    <row r="230122" spans="1:1" ht="14.25" customHeight="1" x14ac:dyDescent="0.3">
      <c r="A230122" s="21"/>
    </row>
    <row r="230128" spans="1:1" s="20" customFormat="1" ht="14.25" customHeight="1" x14ac:dyDescent="0.25"/>
    <row r="230144" spans="1:1" ht="14.25" customHeight="1" x14ac:dyDescent="0.3">
      <c r="A230144" s="21"/>
    </row>
    <row r="230150" s="20" customFormat="1" ht="14.25" customHeight="1" x14ac:dyDescent="0.25"/>
    <row r="230166" spans="1:1" ht="14.25" customHeight="1" x14ac:dyDescent="0.3">
      <c r="A230166" s="21"/>
    </row>
    <row r="230172" spans="1:1" s="20" customFormat="1" ht="14.25" customHeight="1" x14ac:dyDescent="0.25"/>
    <row r="230188" spans="1:1" ht="14.25" customHeight="1" x14ac:dyDescent="0.3">
      <c r="A230188" s="21"/>
    </row>
    <row r="230194" s="20" customFormat="1" ht="14.25" customHeight="1" x14ac:dyDescent="0.25"/>
    <row r="230210" spans="1:1" ht="14.25" customHeight="1" x14ac:dyDescent="0.3">
      <c r="A230210" s="21"/>
    </row>
    <row r="230216" spans="1:1" s="20" customFormat="1" ht="14.25" customHeight="1" x14ac:dyDescent="0.25"/>
    <row r="230232" spans="1:1" ht="14.25" customHeight="1" x14ac:dyDescent="0.3">
      <c r="A230232" s="21"/>
    </row>
    <row r="230238" spans="1:1" s="20" customFormat="1" ht="14.25" customHeight="1" x14ac:dyDescent="0.25"/>
    <row r="230254" spans="1:1" ht="14.25" customHeight="1" x14ac:dyDescent="0.3">
      <c r="A230254" s="21"/>
    </row>
    <row r="230260" s="20" customFormat="1" ht="14.25" customHeight="1" x14ac:dyDescent="0.25"/>
    <row r="230276" spans="1:1" ht="14.25" customHeight="1" x14ac:dyDescent="0.3">
      <c r="A230276" s="21"/>
    </row>
    <row r="230282" spans="1:1" s="20" customFormat="1" ht="14.25" customHeight="1" x14ac:dyDescent="0.25"/>
    <row r="230298" spans="1:1" ht="14.25" customHeight="1" x14ac:dyDescent="0.3">
      <c r="A230298" s="21"/>
    </row>
    <row r="230304" spans="1:1" s="20" customFormat="1" ht="14.25" customHeight="1" x14ac:dyDescent="0.25"/>
    <row r="230320" spans="1:1" ht="14.25" customHeight="1" x14ac:dyDescent="0.3">
      <c r="A230320" s="21"/>
    </row>
    <row r="230326" s="20" customFormat="1" ht="14.25" customHeight="1" x14ac:dyDescent="0.25"/>
    <row r="230342" spans="1:1" ht="14.25" customHeight="1" x14ac:dyDescent="0.3">
      <c r="A230342" s="21"/>
    </row>
    <row r="230348" spans="1:1" s="20" customFormat="1" ht="14.25" customHeight="1" x14ac:dyDescent="0.25"/>
    <row r="230364" spans="1:1" ht="14.25" customHeight="1" x14ac:dyDescent="0.3">
      <c r="A230364" s="21"/>
    </row>
    <row r="230370" s="20" customFormat="1" ht="14.25" customHeight="1" x14ac:dyDescent="0.25"/>
    <row r="230386" spans="1:1" ht="14.25" customHeight="1" x14ac:dyDescent="0.3">
      <c r="A230386" s="21"/>
    </row>
    <row r="230392" spans="1:1" s="20" customFormat="1" ht="14.25" customHeight="1" x14ac:dyDescent="0.25"/>
    <row r="230408" spans="1:1" ht="14.25" customHeight="1" x14ac:dyDescent="0.3">
      <c r="A230408" s="21"/>
    </row>
    <row r="230414" spans="1:1" s="20" customFormat="1" ht="14.25" customHeight="1" x14ac:dyDescent="0.25"/>
    <row r="230430" spans="1:1" ht="14.25" customHeight="1" x14ac:dyDescent="0.3">
      <c r="A230430" s="21"/>
    </row>
    <row r="230436" s="20" customFormat="1" ht="14.25" customHeight="1" x14ac:dyDescent="0.25"/>
    <row r="230452" spans="1:1" ht="14.25" customHeight="1" x14ac:dyDescent="0.3">
      <c r="A230452" s="21"/>
    </row>
    <row r="230458" spans="1:1" s="20" customFormat="1" ht="14.25" customHeight="1" x14ac:dyDescent="0.25"/>
    <row r="230474" spans="1:1" ht="14.25" customHeight="1" x14ac:dyDescent="0.3">
      <c r="A230474" s="21"/>
    </row>
    <row r="230480" spans="1:1" s="20" customFormat="1" ht="14.25" customHeight="1" x14ac:dyDescent="0.25"/>
    <row r="230496" spans="1:1" ht="14.25" customHeight="1" x14ac:dyDescent="0.3">
      <c r="A230496" s="21"/>
    </row>
    <row r="230502" s="20" customFormat="1" ht="14.25" customHeight="1" x14ac:dyDescent="0.25"/>
    <row r="230518" spans="1:1" ht="14.25" customHeight="1" x14ac:dyDescent="0.3">
      <c r="A230518" s="21"/>
    </row>
    <row r="230524" spans="1:1" s="20" customFormat="1" ht="14.25" customHeight="1" x14ac:dyDescent="0.25"/>
    <row r="230540" spans="1:1" ht="14.25" customHeight="1" x14ac:dyDescent="0.3">
      <c r="A230540" s="21"/>
    </row>
    <row r="230546" s="20" customFormat="1" ht="14.25" customHeight="1" x14ac:dyDescent="0.25"/>
    <row r="230562" spans="1:1" ht="14.25" customHeight="1" x14ac:dyDescent="0.3">
      <c r="A230562" s="21"/>
    </row>
    <row r="230568" spans="1:1" s="20" customFormat="1" ht="14.25" customHeight="1" x14ac:dyDescent="0.25"/>
    <row r="230584" spans="1:1" ht="14.25" customHeight="1" x14ac:dyDescent="0.3">
      <c r="A230584" s="21"/>
    </row>
    <row r="230590" spans="1:1" s="20" customFormat="1" ht="14.25" customHeight="1" x14ac:dyDescent="0.25"/>
    <row r="230606" spans="1:1" ht="14.25" customHeight="1" x14ac:dyDescent="0.3">
      <c r="A230606" s="21"/>
    </row>
    <row r="230612" s="20" customFormat="1" ht="14.25" customHeight="1" x14ac:dyDescent="0.25"/>
    <row r="230628" spans="1:1" ht="14.25" customHeight="1" x14ac:dyDescent="0.3">
      <c r="A230628" s="21"/>
    </row>
    <row r="230634" spans="1:1" s="20" customFormat="1" ht="14.25" customHeight="1" x14ac:dyDescent="0.25"/>
    <row r="230650" spans="1:1" ht="14.25" customHeight="1" x14ac:dyDescent="0.3">
      <c r="A230650" s="21"/>
    </row>
    <row r="230656" spans="1:1" s="20" customFormat="1" ht="14.25" customHeight="1" x14ac:dyDescent="0.25"/>
    <row r="230672" spans="1:1" ht="14.25" customHeight="1" x14ac:dyDescent="0.3">
      <c r="A230672" s="21"/>
    </row>
    <row r="230678" s="20" customFormat="1" ht="14.25" customHeight="1" x14ac:dyDescent="0.25"/>
    <row r="230694" spans="1:1" ht="14.25" customHeight="1" x14ac:dyDescent="0.3">
      <c r="A230694" s="21"/>
    </row>
    <row r="230700" spans="1:1" s="20" customFormat="1" ht="14.25" customHeight="1" x14ac:dyDescent="0.25"/>
    <row r="230716" spans="1:1" ht="14.25" customHeight="1" x14ac:dyDescent="0.3">
      <c r="A230716" s="21"/>
    </row>
    <row r="230722" s="20" customFormat="1" ht="14.25" customHeight="1" x14ac:dyDescent="0.25"/>
    <row r="230738" spans="1:1" ht="14.25" customHeight="1" x14ac:dyDescent="0.3">
      <c r="A230738" s="21"/>
    </row>
    <row r="230744" spans="1:1" s="20" customFormat="1" ht="14.25" customHeight="1" x14ac:dyDescent="0.25"/>
    <row r="230760" spans="1:1" ht="14.25" customHeight="1" x14ac:dyDescent="0.3">
      <c r="A230760" s="21"/>
    </row>
    <row r="230766" spans="1:1" s="20" customFormat="1" ht="14.25" customHeight="1" x14ac:dyDescent="0.25"/>
    <row r="230782" spans="1:1" ht="14.25" customHeight="1" x14ac:dyDescent="0.3">
      <c r="A230782" s="21"/>
    </row>
    <row r="230788" s="20" customFormat="1" ht="14.25" customHeight="1" x14ac:dyDescent="0.25"/>
    <row r="230804" spans="1:1" ht="14.25" customHeight="1" x14ac:dyDescent="0.3">
      <c r="A230804" s="21"/>
    </row>
    <row r="230810" spans="1:1" s="20" customFormat="1" ht="14.25" customHeight="1" x14ac:dyDescent="0.25"/>
    <row r="230826" spans="1:1" ht="14.25" customHeight="1" x14ac:dyDescent="0.3">
      <c r="A230826" s="21"/>
    </row>
    <row r="230832" spans="1:1" s="20" customFormat="1" ht="14.25" customHeight="1" x14ac:dyDescent="0.25"/>
    <row r="230848" spans="1:1" ht="14.25" customHeight="1" x14ac:dyDescent="0.3">
      <c r="A230848" s="21"/>
    </row>
    <row r="230854" s="20" customFormat="1" ht="14.25" customHeight="1" x14ac:dyDescent="0.25"/>
    <row r="230870" spans="1:1" ht="14.25" customHeight="1" x14ac:dyDescent="0.3">
      <c r="A230870" s="21"/>
    </row>
    <row r="230876" spans="1:1" s="20" customFormat="1" ht="14.25" customHeight="1" x14ac:dyDescent="0.25"/>
    <row r="230892" spans="1:1" ht="14.25" customHeight="1" x14ac:dyDescent="0.3">
      <c r="A230892" s="21"/>
    </row>
    <row r="230898" s="20" customFormat="1" ht="14.25" customHeight="1" x14ac:dyDescent="0.25"/>
    <row r="230914" spans="1:1" ht="14.25" customHeight="1" x14ac:dyDescent="0.3">
      <c r="A230914" s="21"/>
    </row>
    <row r="230920" spans="1:1" s="20" customFormat="1" ht="14.25" customHeight="1" x14ac:dyDescent="0.25"/>
    <row r="230936" spans="1:1" ht="14.25" customHeight="1" x14ac:dyDescent="0.3">
      <c r="A230936" s="21"/>
    </row>
    <row r="230942" spans="1:1" s="20" customFormat="1" ht="14.25" customHeight="1" x14ac:dyDescent="0.25"/>
    <row r="230958" spans="1:1" ht="14.25" customHeight="1" x14ac:dyDescent="0.3">
      <c r="A230958" s="21"/>
    </row>
    <row r="230964" s="20" customFormat="1" ht="14.25" customHeight="1" x14ac:dyDescent="0.25"/>
    <row r="230980" spans="1:1" ht="14.25" customHeight="1" x14ac:dyDescent="0.3">
      <c r="A230980" s="21"/>
    </row>
    <row r="230986" spans="1:1" s="20" customFormat="1" ht="14.25" customHeight="1" x14ac:dyDescent="0.25"/>
    <row r="231002" spans="1:1" ht="14.25" customHeight="1" x14ac:dyDescent="0.3">
      <c r="A231002" s="21"/>
    </row>
    <row r="231008" spans="1:1" s="20" customFormat="1" ht="14.25" customHeight="1" x14ac:dyDescent="0.25"/>
    <row r="231024" spans="1:1" ht="14.25" customHeight="1" x14ac:dyDescent="0.3">
      <c r="A231024" s="21"/>
    </row>
    <row r="231030" s="20" customFormat="1" ht="14.25" customHeight="1" x14ac:dyDescent="0.25"/>
    <row r="231046" spans="1:1" ht="14.25" customHeight="1" x14ac:dyDescent="0.3">
      <c r="A231046" s="21"/>
    </row>
    <row r="231052" spans="1:1" s="20" customFormat="1" ht="14.25" customHeight="1" x14ac:dyDescent="0.25"/>
    <row r="231068" spans="1:1" ht="14.25" customHeight="1" x14ac:dyDescent="0.3">
      <c r="A231068" s="21"/>
    </row>
    <row r="231074" s="20" customFormat="1" ht="14.25" customHeight="1" x14ac:dyDescent="0.25"/>
    <row r="231090" spans="1:1" ht="14.25" customHeight="1" x14ac:dyDescent="0.3">
      <c r="A231090" s="21"/>
    </row>
    <row r="231096" spans="1:1" s="20" customFormat="1" ht="14.25" customHeight="1" x14ac:dyDescent="0.25"/>
    <row r="231112" spans="1:1" ht="14.25" customHeight="1" x14ac:dyDescent="0.3">
      <c r="A231112" s="21"/>
    </row>
    <row r="231118" spans="1:1" s="20" customFormat="1" ht="14.25" customHeight="1" x14ac:dyDescent="0.25"/>
    <row r="231134" spans="1:1" ht="14.25" customHeight="1" x14ac:dyDescent="0.3">
      <c r="A231134" s="21"/>
    </row>
    <row r="231140" s="20" customFormat="1" ht="14.25" customHeight="1" x14ac:dyDescent="0.25"/>
    <row r="231156" spans="1:1" ht="14.25" customHeight="1" x14ac:dyDescent="0.3">
      <c r="A231156" s="21"/>
    </row>
    <row r="231162" spans="1:1" s="20" customFormat="1" ht="14.25" customHeight="1" x14ac:dyDescent="0.25"/>
    <row r="231178" spans="1:1" ht="14.25" customHeight="1" x14ac:dyDescent="0.3">
      <c r="A231178" s="21"/>
    </row>
    <row r="231184" spans="1:1" s="20" customFormat="1" ht="14.25" customHeight="1" x14ac:dyDescent="0.25"/>
    <row r="231200" spans="1:1" ht="14.25" customHeight="1" x14ac:dyDescent="0.3">
      <c r="A231200" s="21"/>
    </row>
    <row r="231206" s="20" customFormat="1" ht="14.25" customHeight="1" x14ac:dyDescent="0.25"/>
    <row r="231222" spans="1:1" ht="14.25" customHeight="1" x14ac:dyDescent="0.3">
      <c r="A231222" s="21"/>
    </row>
    <row r="231228" spans="1:1" s="20" customFormat="1" ht="14.25" customHeight="1" x14ac:dyDescent="0.25"/>
    <row r="231244" spans="1:1" ht="14.25" customHeight="1" x14ac:dyDescent="0.3">
      <c r="A231244" s="21"/>
    </row>
    <row r="231250" s="20" customFormat="1" ht="14.25" customHeight="1" x14ac:dyDescent="0.25"/>
    <row r="231266" spans="1:1" ht="14.25" customHeight="1" x14ac:dyDescent="0.3">
      <c r="A231266" s="21"/>
    </row>
    <row r="231272" spans="1:1" s="20" customFormat="1" ht="14.25" customHeight="1" x14ac:dyDescent="0.25"/>
    <row r="231288" spans="1:1" ht="14.25" customHeight="1" x14ac:dyDescent="0.3">
      <c r="A231288" s="21"/>
    </row>
    <row r="231294" spans="1:1" s="20" customFormat="1" ht="14.25" customHeight="1" x14ac:dyDescent="0.25"/>
    <row r="231310" spans="1:1" ht="14.25" customHeight="1" x14ac:dyDescent="0.3">
      <c r="A231310" s="21"/>
    </row>
    <row r="231316" s="20" customFormat="1" ht="14.25" customHeight="1" x14ac:dyDescent="0.25"/>
    <row r="231332" spans="1:1" ht="14.25" customHeight="1" x14ac:dyDescent="0.3">
      <c r="A231332" s="21"/>
    </row>
    <row r="231338" spans="1:1" s="20" customFormat="1" ht="14.25" customHeight="1" x14ac:dyDescent="0.25"/>
    <row r="231354" spans="1:1" ht="14.25" customHeight="1" x14ac:dyDescent="0.3">
      <c r="A231354" s="21"/>
    </row>
    <row r="231360" spans="1:1" s="20" customFormat="1" ht="14.25" customHeight="1" x14ac:dyDescent="0.25"/>
    <row r="231376" spans="1:1" ht="14.25" customHeight="1" x14ac:dyDescent="0.3">
      <c r="A231376" s="21"/>
    </row>
    <row r="231382" s="20" customFormat="1" ht="14.25" customHeight="1" x14ac:dyDescent="0.25"/>
    <row r="231398" spans="1:1" ht="14.25" customHeight="1" x14ac:dyDescent="0.3">
      <c r="A231398" s="21"/>
    </row>
    <row r="231404" spans="1:1" s="20" customFormat="1" ht="14.25" customHeight="1" x14ac:dyDescent="0.25"/>
    <row r="231420" spans="1:1" ht="14.25" customHeight="1" x14ac:dyDescent="0.3">
      <c r="A231420" s="21"/>
    </row>
    <row r="231426" s="20" customFormat="1" ht="14.25" customHeight="1" x14ac:dyDescent="0.25"/>
    <row r="231442" spans="1:1" ht="14.25" customHeight="1" x14ac:dyDescent="0.3">
      <c r="A231442" s="21"/>
    </row>
    <row r="231448" spans="1:1" s="20" customFormat="1" ht="14.25" customHeight="1" x14ac:dyDescent="0.25"/>
    <row r="231464" spans="1:1" ht="14.25" customHeight="1" x14ac:dyDescent="0.3">
      <c r="A231464" s="21"/>
    </row>
    <row r="231470" spans="1:1" s="20" customFormat="1" ht="14.25" customHeight="1" x14ac:dyDescent="0.25"/>
    <row r="231486" spans="1:1" ht="14.25" customHeight="1" x14ac:dyDescent="0.3">
      <c r="A231486" s="21"/>
    </row>
    <row r="231492" s="20" customFormat="1" ht="14.25" customHeight="1" x14ac:dyDescent="0.25"/>
    <row r="231508" spans="1:1" ht="14.25" customHeight="1" x14ac:dyDescent="0.3">
      <c r="A231508" s="21"/>
    </row>
    <row r="231514" spans="1:1" s="20" customFormat="1" ht="14.25" customHeight="1" x14ac:dyDescent="0.25"/>
    <row r="231530" spans="1:1" ht="14.25" customHeight="1" x14ac:dyDescent="0.3">
      <c r="A231530" s="21"/>
    </row>
    <row r="231536" spans="1:1" s="20" customFormat="1" ht="14.25" customHeight="1" x14ac:dyDescent="0.25"/>
    <row r="231552" spans="1:1" ht="14.25" customHeight="1" x14ac:dyDescent="0.3">
      <c r="A231552" s="21"/>
    </row>
    <row r="231558" s="20" customFormat="1" ht="14.25" customHeight="1" x14ac:dyDescent="0.25"/>
    <row r="231574" spans="1:1" ht="14.25" customHeight="1" x14ac:dyDescent="0.3">
      <c r="A231574" s="21"/>
    </row>
    <row r="231580" spans="1:1" s="20" customFormat="1" ht="14.25" customHeight="1" x14ac:dyDescent="0.25"/>
    <row r="231596" spans="1:1" ht="14.25" customHeight="1" x14ac:dyDescent="0.3">
      <c r="A231596" s="21"/>
    </row>
    <row r="231602" s="20" customFormat="1" ht="14.25" customHeight="1" x14ac:dyDescent="0.25"/>
    <row r="231618" spans="1:1" ht="14.25" customHeight="1" x14ac:dyDescent="0.3">
      <c r="A231618" s="21"/>
    </row>
    <row r="231624" spans="1:1" s="20" customFormat="1" ht="14.25" customHeight="1" x14ac:dyDescent="0.25"/>
    <row r="231640" spans="1:1" ht="14.25" customHeight="1" x14ac:dyDescent="0.3">
      <c r="A231640" s="21"/>
    </row>
    <row r="231646" spans="1:1" s="20" customFormat="1" ht="14.25" customHeight="1" x14ac:dyDescent="0.25"/>
    <row r="231662" spans="1:1" ht="14.25" customHeight="1" x14ac:dyDescent="0.3">
      <c r="A231662" s="21"/>
    </row>
    <row r="231668" s="20" customFormat="1" ht="14.25" customHeight="1" x14ac:dyDescent="0.25"/>
    <row r="231684" spans="1:1" ht="14.25" customHeight="1" x14ac:dyDescent="0.3">
      <c r="A231684" s="21"/>
    </row>
    <row r="231690" spans="1:1" s="20" customFormat="1" ht="14.25" customHeight="1" x14ac:dyDescent="0.25"/>
    <row r="231706" spans="1:1" ht="14.25" customHeight="1" x14ac:dyDescent="0.3">
      <c r="A231706" s="21"/>
    </row>
    <row r="231712" spans="1:1" s="20" customFormat="1" ht="14.25" customHeight="1" x14ac:dyDescent="0.25"/>
    <row r="231728" spans="1:1" ht="14.25" customHeight="1" x14ac:dyDescent="0.3">
      <c r="A231728" s="21"/>
    </row>
    <row r="231734" s="20" customFormat="1" ht="14.25" customHeight="1" x14ac:dyDescent="0.25"/>
    <row r="231750" spans="1:1" ht="14.25" customHeight="1" x14ac:dyDescent="0.3">
      <c r="A231750" s="21"/>
    </row>
    <row r="231756" spans="1:1" s="20" customFormat="1" ht="14.25" customHeight="1" x14ac:dyDescent="0.25"/>
    <row r="231772" spans="1:1" ht="14.25" customHeight="1" x14ac:dyDescent="0.3">
      <c r="A231772" s="21"/>
    </row>
    <row r="231778" s="20" customFormat="1" ht="14.25" customHeight="1" x14ac:dyDescent="0.25"/>
    <row r="231794" spans="1:1" ht="14.25" customHeight="1" x14ac:dyDescent="0.3">
      <c r="A231794" s="21"/>
    </row>
    <row r="231800" spans="1:1" s="20" customFormat="1" ht="14.25" customHeight="1" x14ac:dyDescent="0.25"/>
    <row r="231816" spans="1:1" ht="14.25" customHeight="1" x14ac:dyDescent="0.3">
      <c r="A231816" s="21"/>
    </row>
    <row r="231822" spans="1:1" s="20" customFormat="1" ht="14.25" customHeight="1" x14ac:dyDescent="0.25"/>
    <row r="231838" spans="1:1" ht="14.25" customHeight="1" x14ac:dyDescent="0.3">
      <c r="A231838" s="21"/>
    </row>
    <row r="231844" s="20" customFormat="1" ht="14.25" customHeight="1" x14ac:dyDescent="0.25"/>
    <row r="231860" spans="1:1" ht="14.25" customHeight="1" x14ac:dyDescent="0.3">
      <c r="A231860" s="21"/>
    </row>
    <row r="231866" spans="1:1" s="20" customFormat="1" ht="14.25" customHeight="1" x14ac:dyDescent="0.25"/>
    <row r="231882" spans="1:1" ht="14.25" customHeight="1" x14ac:dyDescent="0.3">
      <c r="A231882" s="21"/>
    </row>
    <row r="231888" spans="1:1" s="20" customFormat="1" ht="14.25" customHeight="1" x14ac:dyDescent="0.25"/>
    <row r="231904" spans="1:1" ht="14.25" customHeight="1" x14ac:dyDescent="0.3">
      <c r="A231904" s="21"/>
    </row>
    <row r="231910" s="20" customFormat="1" ht="14.25" customHeight="1" x14ac:dyDescent="0.25"/>
    <row r="231926" spans="1:1" ht="14.25" customHeight="1" x14ac:dyDescent="0.3">
      <c r="A231926" s="21"/>
    </row>
    <row r="231932" spans="1:1" s="20" customFormat="1" ht="14.25" customHeight="1" x14ac:dyDescent="0.25"/>
    <row r="231948" spans="1:1" ht="14.25" customHeight="1" x14ac:dyDescent="0.3">
      <c r="A231948" s="21"/>
    </row>
    <row r="231954" s="20" customFormat="1" ht="14.25" customHeight="1" x14ac:dyDescent="0.25"/>
    <row r="231970" spans="1:1" ht="14.25" customHeight="1" x14ac:dyDescent="0.3">
      <c r="A231970" s="21"/>
    </row>
    <row r="231976" spans="1:1" s="20" customFormat="1" ht="14.25" customHeight="1" x14ac:dyDescent="0.25"/>
    <row r="231992" spans="1:1" ht="14.25" customHeight="1" x14ac:dyDescent="0.3">
      <c r="A231992" s="21"/>
    </row>
    <row r="231998" spans="1:1" s="20" customFormat="1" ht="14.25" customHeight="1" x14ac:dyDescent="0.25"/>
    <row r="232014" spans="1:1" ht="14.25" customHeight="1" x14ac:dyDescent="0.3">
      <c r="A232014" s="21"/>
    </row>
    <row r="232020" s="20" customFormat="1" ht="14.25" customHeight="1" x14ac:dyDescent="0.25"/>
    <row r="232036" spans="1:1" ht="14.25" customHeight="1" x14ac:dyDescent="0.3">
      <c r="A232036" s="21"/>
    </row>
    <row r="232042" spans="1:1" s="20" customFormat="1" ht="14.25" customHeight="1" x14ac:dyDescent="0.25"/>
    <row r="232058" spans="1:1" ht="14.25" customHeight="1" x14ac:dyDescent="0.3">
      <c r="A232058" s="21"/>
    </row>
    <row r="232064" spans="1:1" s="20" customFormat="1" ht="14.25" customHeight="1" x14ac:dyDescent="0.25"/>
    <row r="232080" spans="1:1" ht="14.25" customHeight="1" x14ac:dyDescent="0.3">
      <c r="A232080" s="21"/>
    </row>
    <row r="232086" s="20" customFormat="1" ht="14.25" customHeight="1" x14ac:dyDescent="0.25"/>
    <row r="232102" spans="1:1" ht="14.25" customHeight="1" x14ac:dyDescent="0.3">
      <c r="A232102" s="21"/>
    </row>
    <row r="232108" spans="1:1" s="20" customFormat="1" ht="14.25" customHeight="1" x14ac:dyDescent="0.25"/>
    <row r="232124" spans="1:1" ht="14.25" customHeight="1" x14ac:dyDescent="0.3">
      <c r="A232124" s="21"/>
    </row>
    <row r="232130" s="20" customFormat="1" ht="14.25" customHeight="1" x14ac:dyDescent="0.25"/>
    <row r="232146" spans="1:1" ht="14.25" customHeight="1" x14ac:dyDescent="0.3">
      <c r="A232146" s="21"/>
    </row>
    <row r="232152" spans="1:1" s="20" customFormat="1" ht="14.25" customHeight="1" x14ac:dyDescent="0.25"/>
    <row r="232168" spans="1:1" ht="14.25" customHeight="1" x14ac:dyDescent="0.3">
      <c r="A232168" s="21"/>
    </row>
    <row r="232174" spans="1:1" s="20" customFormat="1" ht="14.25" customHeight="1" x14ac:dyDescent="0.25"/>
    <row r="232190" spans="1:1" ht="14.25" customHeight="1" x14ac:dyDescent="0.3">
      <c r="A232190" s="21"/>
    </row>
    <row r="232196" s="20" customFormat="1" ht="14.25" customHeight="1" x14ac:dyDescent="0.25"/>
    <row r="232212" spans="1:1" ht="14.25" customHeight="1" x14ac:dyDescent="0.3">
      <c r="A232212" s="21"/>
    </row>
    <row r="232218" spans="1:1" s="20" customFormat="1" ht="14.25" customHeight="1" x14ac:dyDescent="0.25"/>
    <row r="232234" spans="1:1" ht="14.25" customHeight="1" x14ac:dyDescent="0.3">
      <c r="A232234" s="21"/>
    </row>
    <row r="232240" spans="1:1" s="20" customFormat="1" ht="14.25" customHeight="1" x14ac:dyDescent="0.25"/>
    <row r="232256" spans="1:1" ht="14.25" customHeight="1" x14ac:dyDescent="0.3">
      <c r="A232256" s="21"/>
    </row>
    <row r="232262" s="20" customFormat="1" ht="14.25" customHeight="1" x14ac:dyDescent="0.25"/>
    <row r="232278" spans="1:1" ht="14.25" customHeight="1" x14ac:dyDescent="0.3">
      <c r="A232278" s="21"/>
    </row>
    <row r="232284" spans="1:1" s="20" customFormat="1" ht="14.25" customHeight="1" x14ac:dyDescent="0.25"/>
    <row r="232300" spans="1:1" ht="14.25" customHeight="1" x14ac:dyDescent="0.3">
      <c r="A232300" s="21"/>
    </row>
    <row r="232306" s="20" customFormat="1" ht="14.25" customHeight="1" x14ac:dyDescent="0.25"/>
    <row r="232322" spans="1:1" ht="14.25" customHeight="1" x14ac:dyDescent="0.3">
      <c r="A232322" s="21"/>
    </row>
    <row r="232328" spans="1:1" s="20" customFormat="1" ht="14.25" customHeight="1" x14ac:dyDescent="0.25"/>
    <row r="232344" spans="1:1" ht="14.25" customHeight="1" x14ac:dyDescent="0.3">
      <c r="A232344" s="21"/>
    </row>
    <row r="232350" spans="1:1" s="20" customFormat="1" ht="14.25" customHeight="1" x14ac:dyDescent="0.25"/>
    <row r="232366" spans="1:1" ht="14.25" customHeight="1" x14ac:dyDescent="0.3">
      <c r="A232366" s="21"/>
    </row>
    <row r="232372" s="20" customFormat="1" ht="14.25" customHeight="1" x14ac:dyDescent="0.25"/>
    <row r="232388" spans="1:1" ht="14.25" customHeight="1" x14ac:dyDescent="0.3">
      <c r="A232388" s="21"/>
    </row>
    <row r="232394" spans="1:1" s="20" customFormat="1" ht="14.25" customHeight="1" x14ac:dyDescent="0.25"/>
    <row r="232410" spans="1:1" ht="14.25" customHeight="1" x14ac:dyDescent="0.3">
      <c r="A232410" s="21"/>
    </row>
    <row r="232416" spans="1:1" s="20" customFormat="1" ht="14.25" customHeight="1" x14ac:dyDescent="0.25"/>
    <row r="232432" spans="1:1" ht="14.25" customHeight="1" x14ac:dyDescent="0.3">
      <c r="A232432" s="21"/>
    </row>
    <row r="232438" s="20" customFormat="1" ht="14.25" customHeight="1" x14ac:dyDescent="0.25"/>
    <row r="232454" spans="1:1" ht="14.25" customHeight="1" x14ac:dyDescent="0.3">
      <c r="A232454" s="21"/>
    </row>
    <row r="232460" spans="1:1" s="20" customFormat="1" ht="14.25" customHeight="1" x14ac:dyDescent="0.25"/>
    <row r="232476" spans="1:1" ht="14.25" customHeight="1" x14ac:dyDescent="0.3">
      <c r="A232476" s="21"/>
    </row>
    <row r="232482" s="20" customFormat="1" ht="14.25" customHeight="1" x14ac:dyDescent="0.25"/>
    <row r="232498" spans="1:1" ht="14.25" customHeight="1" x14ac:dyDescent="0.3">
      <c r="A232498" s="21"/>
    </row>
    <row r="232504" spans="1:1" s="20" customFormat="1" ht="14.25" customHeight="1" x14ac:dyDescent="0.25"/>
    <row r="232520" spans="1:1" ht="14.25" customHeight="1" x14ac:dyDescent="0.3">
      <c r="A232520" s="21"/>
    </row>
    <row r="232526" spans="1:1" s="20" customFormat="1" ht="14.25" customHeight="1" x14ac:dyDescent="0.25"/>
    <row r="232542" spans="1:1" ht="14.25" customHeight="1" x14ac:dyDescent="0.3">
      <c r="A232542" s="21"/>
    </row>
    <row r="232548" s="20" customFormat="1" ht="14.25" customHeight="1" x14ac:dyDescent="0.25"/>
    <row r="232564" spans="1:1" ht="14.25" customHeight="1" x14ac:dyDescent="0.3">
      <c r="A232564" s="21"/>
    </row>
    <row r="232570" spans="1:1" s="20" customFormat="1" ht="14.25" customHeight="1" x14ac:dyDescent="0.25"/>
    <row r="232586" spans="1:1" ht="14.25" customHeight="1" x14ac:dyDescent="0.3">
      <c r="A232586" s="21"/>
    </row>
    <row r="232592" spans="1:1" s="20" customFormat="1" ht="14.25" customHeight="1" x14ac:dyDescent="0.25"/>
    <row r="232608" spans="1:1" ht="14.25" customHeight="1" x14ac:dyDescent="0.3">
      <c r="A232608" s="21"/>
    </row>
    <row r="232614" s="20" customFormat="1" ht="14.25" customHeight="1" x14ac:dyDescent="0.25"/>
    <row r="232630" spans="1:1" ht="14.25" customHeight="1" x14ac:dyDescent="0.3">
      <c r="A232630" s="21"/>
    </row>
    <row r="232636" spans="1:1" s="20" customFormat="1" ht="14.25" customHeight="1" x14ac:dyDescent="0.25"/>
    <row r="232652" spans="1:1" ht="14.25" customHeight="1" x14ac:dyDescent="0.3">
      <c r="A232652" s="21"/>
    </row>
    <row r="232658" s="20" customFormat="1" ht="14.25" customHeight="1" x14ac:dyDescent="0.25"/>
    <row r="232674" spans="1:1" ht="14.25" customHeight="1" x14ac:dyDescent="0.3">
      <c r="A232674" s="21"/>
    </row>
    <row r="232680" spans="1:1" s="20" customFormat="1" ht="14.25" customHeight="1" x14ac:dyDescent="0.25"/>
    <row r="232696" spans="1:1" ht="14.25" customHeight="1" x14ac:dyDescent="0.3">
      <c r="A232696" s="21"/>
    </row>
    <row r="232702" spans="1:1" s="20" customFormat="1" ht="14.25" customHeight="1" x14ac:dyDescent="0.25"/>
    <row r="232718" spans="1:1" ht="14.25" customHeight="1" x14ac:dyDescent="0.3">
      <c r="A232718" s="21"/>
    </row>
    <row r="232724" s="20" customFormat="1" ht="14.25" customHeight="1" x14ac:dyDescent="0.25"/>
    <row r="232740" spans="1:1" ht="14.25" customHeight="1" x14ac:dyDescent="0.3">
      <c r="A232740" s="21"/>
    </row>
    <row r="232746" spans="1:1" s="20" customFormat="1" ht="14.25" customHeight="1" x14ac:dyDescent="0.25"/>
    <row r="232762" spans="1:1" ht="14.25" customHeight="1" x14ac:dyDescent="0.3">
      <c r="A232762" s="21"/>
    </row>
    <row r="232768" spans="1:1" s="20" customFormat="1" ht="14.25" customHeight="1" x14ac:dyDescent="0.25"/>
    <row r="232784" spans="1:1" ht="14.25" customHeight="1" x14ac:dyDescent="0.3">
      <c r="A232784" s="21"/>
    </row>
    <row r="232790" s="20" customFormat="1" ht="14.25" customHeight="1" x14ac:dyDescent="0.25"/>
    <row r="232806" spans="1:1" ht="14.25" customHeight="1" x14ac:dyDescent="0.3">
      <c r="A232806" s="21"/>
    </row>
    <row r="232812" spans="1:1" s="20" customFormat="1" ht="14.25" customHeight="1" x14ac:dyDescent="0.25"/>
    <row r="232828" spans="1:1" ht="14.25" customHeight="1" x14ac:dyDescent="0.3">
      <c r="A232828" s="21"/>
    </row>
    <row r="232834" s="20" customFormat="1" ht="14.25" customHeight="1" x14ac:dyDescent="0.25"/>
    <row r="232850" spans="1:1" ht="14.25" customHeight="1" x14ac:dyDescent="0.3">
      <c r="A232850" s="21"/>
    </row>
    <row r="232856" spans="1:1" s="20" customFormat="1" ht="14.25" customHeight="1" x14ac:dyDescent="0.25"/>
    <row r="232872" spans="1:1" ht="14.25" customHeight="1" x14ac:dyDescent="0.3">
      <c r="A232872" s="21"/>
    </row>
    <row r="232878" spans="1:1" s="20" customFormat="1" ht="14.25" customHeight="1" x14ac:dyDescent="0.25"/>
    <row r="232894" spans="1:1" ht="14.25" customHeight="1" x14ac:dyDescent="0.3">
      <c r="A232894" s="21"/>
    </row>
    <row r="232900" s="20" customFormat="1" ht="14.25" customHeight="1" x14ac:dyDescent="0.25"/>
    <row r="232916" spans="1:1" ht="14.25" customHeight="1" x14ac:dyDescent="0.3">
      <c r="A232916" s="21"/>
    </row>
    <row r="232922" spans="1:1" s="20" customFormat="1" ht="14.25" customHeight="1" x14ac:dyDescent="0.25"/>
    <row r="232938" spans="1:1" ht="14.25" customHeight="1" x14ac:dyDescent="0.3">
      <c r="A232938" s="21"/>
    </row>
    <row r="232944" spans="1:1" s="20" customFormat="1" ht="14.25" customHeight="1" x14ac:dyDescent="0.25"/>
    <row r="232960" spans="1:1" ht="14.25" customHeight="1" x14ac:dyDescent="0.3">
      <c r="A232960" s="21"/>
    </row>
    <row r="232966" s="20" customFormat="1" ht="14.25" customHeight="1" x14ac:dyDescent="0.25"/>
    <row r="232982" spans="1:1" ht="14.25" customHeight="1" x14ac:dyDescent="0.3">
      <c r="A232982" s="21"/>
    </row>
    <row r="232988" spans="1:1" s="20" customFormat="1" ht="14.25" customHeight="1" x14ac:dyDescent="0.25"/>
    <row r="233004" spans="1:1" ht="14.25" customHeight="1" x14ac:dyDescent="0.3">
      <c r="A233004" s="21"/>
    </row>
    <row r="233010" s="20" customFormat="1" ht="14.25" customHeight="1" x14ac:dyDescent="0.25"/>
    <row r="233026" spans="1:1" ht="14.25" customHeight="1" x14ac:dyDescent="0.3">
      <c r="A233026" s="21"/>
    </row>
    <row r="233032" spans="1:1" s="20" customFormat="1" ht="14.25" customHeight="1" x14ac:dyDescent="0.25"/>
    <row r="233048" spans="1:1" ht="14.25" customHeight="1" x14ac:dyDescent="0.3">
      <c r="A233048" s="21"/>
    </row>
    <row r="233054" spans="1:1" s="20" customFormat="1" ht="14.25" customHeight="1" x14ac:dyDescent="0.25"/>
    <row r="233070" spans="1:1" ht="14.25" customHeight="1" x14ac:dyDescent="0.3">
      <c r="A233070" s="21"/>
    </row>
    <row r="233076" s="20" customFormat="1" ht="14.25" customHeight="1" x14ac:dyDescent="0.25"/>
    <row r="233092" spans="1:1" ht="14.25" customHeight="1" x14ac:dyDescent="0.3">
      <c r="A233092" s="21"/>
    </row>
    <row r="233098" spans="1:1" s="20" customFormat="1" ht="14.25" customHeight="1" x14ac:dyDescent="0.25"/>
    <row r="233114" spans="1:1" ht="14.25" customHeight="1" x14ac:dyDescent="0.3">
      <c r="A233114" s="21"/>
    </row>
    <row r="233120" spans="1:1" s="20" customFormat="1" ht="14.25" customHeight="1" x14ac:dyDescent="0.25"/>
    <row r="233136" spans="1:1" ht="14.25" customHeight="1" x14ac:dyDescent="0.3">
      <c r="A233136" s="21"/>
    </row>
    <row r="233142" s="20" customFormat="1" ht="14.25" customHeight="1" x14ac:dyDescent="0.25"/>
    <row r="233158" spans="1:1" ht="14.25" customHeight="1" x14ac:dyDescent="0.3">
      <c r="A233158" s="21"/>
    </row>
    <row r="233164" spans="1:1" s="20" customFormat="1" ht="14.25" customHeight="1" x14ac:dyDescent="0.25"/>
    <row r="233180" spans="1:1" ht="14.25" customHeight="1" x14ac:dyDescent="0.3">
      <c r="A233180" s="21"/>
    </row>
    <row r="233186" s="20" customFormat="1" ht="14.25" customHeight="1" x14ac:dyDescent="0.25"/>
    <row r="233202" spans="1:1" ht="14.25" customHeight="1" x14ac:dyDescent="0.3">
      <c r="A233202" s="21"/>
    </row>
    <row r="233208" spans="1:1" s="20" customFormat="1" ht="14.25" customHeight="1" x14ac:dyDescent="0.25"/>
    <row r="233224" spans="1:1" ht="14.25" customHeight="1" x14ac:dyDescent="0.3">
      <c r="A233224" s="21"/>
    </row>
    <row r="233230" spans="1:1" s="20" customFormat="1" ht="14.25" customHeight="1" x14ac:dyDescent="0.25"/>
    <row r="233246" spans="1:1" ht="14.25" customHeight="1" x14ac:dyDescent="0.3">
      <c r="A233246" s="21"/>
    </row>
    <row r="233252" s="20" customFormat="1" ht="14.25" customHeight="1" x14ac:dyDescent="0.25"/>
    <row r="233268" spans="1:1" ht="14.25" customHeight="1" x14ac:dyDescent="0.3">
      <c r="A233268" s="21"/>
    </row>
    <row r="233274" spans="1:1" s="20" customFormat="1" ht="14.25" customHeight="1" x14ac:dyDescent="0.25"/>
    <row r="233290" spans="1:1" ht="14.25" customHeight="1" x14ac:dyDescent="0.3">
      <c r="A233290" s="21"/>
    </row>
    <row r="233296" spans="1:1" s="20" customFormat="1" ht="14.25" customHeight="1" x14ac:dyDescent="0.25"/>
    <row r="233312" spans="1:1" ht="14.25" customHeight="1" x14ac:dyDescent="0.3">
      <c r="A233312" s="21"/>
    </row>
    <row r="233318" s="20" customFormat="1" ht="14.25" customHeight="1" x14ac:dyDescent="0.25"/>
    <row r="233334" spans="1:1" ht="14.25" customHeight="1" x14ac:dyDescent="0.3">
      <c r="A233334" s="21"/>
    </row>
    <row r="233340" spans="1:1" s="20" customFormat="1" ht="14.25" customHeight="1" x14ac:dyDescent="0.25"/>
    <row r="233356" spans="1:1" ht="14.25" customHeight="1" x14ac:dyDescent="0.3">
      <c r="A233356" s="21"/>
    </row>
    <row r="233362" s="20" customFormat="1" ht="14.25" customHeight="1" x14ac:dyDescent="0.25"/>
    <row r="233378" spans="1:1" ht="14.25" customHeight="1" x14ac:dyDescent="0.3">
      <c r="A233378" s="21"/>
    </row>
    <row r="233384" spans="1:1" s="20" customFormat="1" ht="14.25" customHeight="1" x14ac:dyDescent="0.25"/>
    <row r="233400" spans="1:1" ht="14.25" customHeight="1" x14ac:dyDescent="0.3">
      <c r="A233400" s="21"/>
    </row>
    <row r="233406" spans="1:1" s="20" customFormat="1" ht="14.25" customHeight="1" x14ac:dyDescent="0.25"/>
    <row r="233422" spans="1:1" ht="14.25" customHeight="1" x14ac:dyDescent="0.3">
      <c r="A233422" s="21"/>
    </row>
    <row r="233428" s="20" customFormat="1" ht="14.25" customHeight="1" x14ac:dyDescent="0.25"/>
    <row r="233444" spans="1:1" ht="14.25" customHeight="1" x14ac:dyDescent="0.3">
      <c r="A233444" s="21"/>
    </row>
    <row r="233450" spans="1:1" s="20" customFormat="1" ht="14.25" customHeight="1" x14ac:dyDescent="0.25"/>
    <row r="233466" spans="1:1" ht="14.25" customHeight="1" x14ac:dyDescent="0.3">
      <c r="A233466" s="21"/>
    </row>
    <row r="233472" spans="1:1" s="20" customFormat="1" ht="14.25" customHeight="1" x14ac:dyDescent="0.25"/>
    <row r="233488" spans="1:1" ht="14.25" customHeight="1" x14ac:dyDescent="0.3">
      <c r="A233488" s="21"/>
    </row>
    <row r="233494" s="20" customFormat="1" ht="14.25" customHeight="1" x14ac:dyDescent="0.25"/>
    <row r="233510" spans="1:1" ht="14.25" customHeight="1" x14ac:dyDescent="0.3">
      <c r="A233510" s="21"/>
    </row>
    <row r="233516" spans="1:1" s="20" customFormat="1" ht="14.25" customHeight="1" x14ac:dyDescent="0.25"/>
    <row r="233532" spans="1:1" ht="14.25" customHeight="1" x14ac:dyDescent="0.3">
      <c r="A233532" s="21"/>
    </row>
    <row r="233538" s="20" customFormat="1" ht="14.25" customHeight="1" x14ac:dyDescent="0.25"/>
    <row r="233554" spans="1:1" ht="14.25" customHeight="1" x14ac:dyDescent="0.3">
      <c r="A233554" s="21"/>
    </row>
    <row r="233560" spans="1:1" s="20" customFormat="1" ht="14.25" customHeight="1" x14ac:dyDescent="0.25"/>
    <row r="233576" spans="1:1" ht="14.25" customHeight="1" x14ac:dyDescent="0.3">
      <c r="A233576" s="21"/>
    </row>
    <row r="233582" spans="1:1" s="20" customFormat="1" ht="14.25" customHeight="1" x14ac:dyDescent="0.25"/>
    <row r="233598" spans="1:1" ht="14.25" customHeight="1" x14ac:dyDescent="0.3">
      <c r="A233598" s="21"/>
    </row>
    <row r="233604" s="20" customFormat="1" ht="14.25" customHeight="1" x14ac:dyDescent="0.25"/>
    <row r="233620" spans="1:1" ht="14.25" customHeight="1" x14ac:dyDescent="0.3">
      <c r="A233620" s="21"/>
    </row>
    <row r="233626" spans="1:1" s="20" customFormat="1" ht="14.25" customHeight="1" x14ac:dyDescent="0.25"/>
    <row r="233642" spans="1:1" ht="14.25" customHeight="1" x14ac:dyDescent="0.3">
      <c r="A233642" s="21"/>
    </row>
    <row r="233648" spans="1:1" s="20" customFormat="1" ht="14.25" customHeight="1" x14ac:dyDescent="0.25"/>
    <row r="233664" spans="1:1" ht="14.25" customHeight="1" x14ac:dyDescent="0.3">
      <c r="A233664" s="21"/>
    </row>
    <row r="233670" s="20" customFormat="1" ht="14.25" customHeight="1" x14ac:dyDescent="0.25"/>
    <row r="233686" spans="1:1" ht="14.25" customHeight="1" x14ac:dyDescent="0.3">
      <c r="A233686" s="21"/>
    </row>
    <row r="233692" spans="1:1" s="20" customFormat="1" ht="14.25" customHeight="1" x14ac:dyDescent="0.25"/>
    <row r="233708" spans="1:1" ht="14.25" customHeight="1" x14ac:dyDescent="0.3">
      <c r="A233708" s="21"/>
    </row>
    <row r="233714" s="20" customFormat="1" ht="14.25" customHeight="1" x14ac:dyDescent="0.25"/>
    <row r="233730" spans="1:1" ht="14.25" customHeight="1" x14ac:dyDescent="0.3">
      <c r="A233730" s="21"/>
    </row>
    <row r="233736" spans="1:1" s="20" customFormat="1" ht="14.25" customHeight="1" x14ac:dyDescent="0.25"/>
    <row r="233752" spans="1:1" ht="14.25" customHeight="1" x14ac:dyDescent="0.3">
      <c r="A233752" s="21"/>
    </row>
    <row r="233758" spans="1:1" s="20" customFormat="1" ht="14.25" customHeight="1" x14ac:dyDescent="0.25"/>
    <row r="233774" spans="1:1" ht="14.25" customHeight="1" x14ac:dyDescent="0.3">
      <c r="A233774" s="21"/>
    </row>
    <row r="233780" s="20" customFormat="1" ht="14.25" customHeight="1" x14ac:dyDescent="0.25"/>
    <row r="233796" spans="1:1" ht="14.25" customHeight="1" x14ac:dyDescent="0.3">
      <c r="A233796" s="21"/>
    </row>
    <row r="233802" spans="1:1" s="20" customFormat="1" ht="14.25" customHeight="1" x14ac:dyDescent="0.25"/>
    <row r="233818" spans="1:1" ht="14.25" customHeight="1" x14ac:dyDescent="0.3">
      <c r="A233818" s="21"/>
    </row>
    <row r="233824" spans="1:1" s="20" customFormat="1" ht="14.25" customHeight="1" x14ac:dyDescent="0.25"/>
    <row r="233840" spans="1:1" ht="14.25" customHeight="1" x14ac:dyDescent="0.3">
      <c r="A233840" s="21"/>
    </row>
    <row r="233846" s="20" customFormat="1" ht="14.25" customHeight="1" x14ac:dyDescent="0.25"/>
    <row r="233862" spans="1:1" ht="14.25" customHeight="1" x14ac:dyDescent="0.3">
      <c r="A233862" s="21"/>
    </row>
    <row r="233868" spans="1:1" s="20" customFormat="1" ht="14.25" customHeight="1" x14ac:dyDescent="0.25"/>
    <row r="233884" spans="1:1" ht="14.25" customHeight="1" x14ac:dyDescent="0.3">
      <c r="A233884" s="21"/>
    </row>
    <row r="233890" s="20" customFormat="1" ht="14.25" customHeight="1" x14ac:dyDescent="0.25"/>
    <row r="233906" spans="1:1" ht="14.25" customHeight="1" x14ac:dyDescent="0.3">
      <c r="A233906" s="21"/>
    </row>
    <row r="233912" spans="1:1" s="20" customFormat="1" ht="14.25" customHeight="1" x14ac:dyDescent="0.25"/>
    <row r="233928" spans="1:1" ht="14.25" customHeight="1" x14ac:dyDescent="0.3">
      <c r="A233928" s="21"/>
    </row>
    <row r="233934" spans="1:1" s="20" customFormat="1" ht="14.25" customHeight="1" x14ac:dyDescent="0.25"/>
    <row r="233950" spans="1:1" ht="14.25" customHeight="1" x14ac:dyDescent="0.3">
      <c r="A233950" s="21"/>
    </row>
    <row r="233956" s="20" customFormat="1" ht="14.25" customHeight="1" x14ac:dyDescent="0.25"/>
    <row r="233972" spans="1:1" ht="14.25" customHeight="1" x14ac:dyDescent="0.3">
      <c r="A233972" s="21"/>
    </row>
    <row r="233978" spans="1:1" s="20" customFormat="1" ht="14.25" customHeight="1" x14ac:dyDescent="0.25"/>
    <row r="233994" spans="1:1" ht="14.25" customHeight="1" x14ac:dyDescent="0.3">
      <c r="A233994" s="21"/>
    </row>
    <row r="234000" spans="1:1" s="20" customFormat="1" ht="14.25" customHeight="1" x14ac:dyDescent="0.25"/>
    <row r="234016" spans="1:1" ht="14.25" customHeight="1" x14ac:dyDescent="0.3">
      <c r="A234016" s="21"/>
    </row>
    <row r="234022" s="20" customFormat="1" ht="14.25" customHeight="1" x14ac:dyDescent="0.25"/>
    <row r="234038" spans="1:1" ht="14.25" customHeight="1" x14ac:dyDescent="0.3">
      <c r="A234038" s="21"/>
    </row>
    <row r="234044" spans="1:1" s="20" customFormat="1" ht="14.25" customHeight="1" x14ac:dyDescent="0.25"/>
    <row r="234060" spans="1:1" ht="14.25" customHeight="1" x14ac:dyDescent="0.3">
      <c r="A234060" s="21"/>
    </row>
    <row r="234066" s="20" customFormat="1" ht="14.25" customHeight="1" x14ac:dyDescent="0.25"/>
    <row r="234082" spans="1:1" ht="14.25" customHeight="1" x14ac:dyDescent="0.3">
      <c r="A234082" s="21"/>
    </row>
    <row r="234088" spans="1:1" s="20" customFormat="1" ht="14.25" customHeight="1" x14ac:dyDescent="0.25"/>
    <row r="234104" spans="1:1" ht="14.25" customHeight="1" x14ac:dyDescent="0.3">
      <c r="A234104" s="21"/>
    </row>
    <row r="234110" spans="1:1" s="20" customFormat="1" ht="14.25" customHeight="1" x14ac:dyDescent="0.25"/>
    <row r="234126" spans="1:1" ht="14.25" customHeight="1" x14ac:dyDescent="0.3">
      <c r="A234126" s="21"/>
    </row>
    <row r="234132" s="20" customFormat="1" ht="14.25" customHeight="1" x14ac:dyDescent="0.25"/>
    <row r="234148" spans="1:1" ht="14.25" customHeight="1" x14ac:dyDescent="0.3">
      <c r="A234148" s="21"/>
    </row>
    <row r="234154" spans="1:1" s="20" customFormat="1" ht="14.25" customHeight="1" x14ac:dyDescent="0.25"/>
    <row r="234170" spans="1:1" ht="14.25" customHeight="1" x14ac:dyDescent="0.3">
      <c r="A234170" s="21"/>
    </row>
    <row r="234176" spans="1:1" s="20" customFormat="1" ht="14.25" customHeight="1" x14ac:dyDescent="0.25"/>
    <row r="234192" spans="1:1" ht="14.25" customHeight="1" x14ac:dyDescent="0.3">
      <c r="A234192" s="21"/>
    </row>
    <row r="234198" s="20" customFormat="1" ht="14.25" customHeight="1" x14ac:dyDescent="0.25"/>
    <row r="234214" spans="1:1" ht="14.25" customHeight="1" x14ac:dyDescent="0.3">
      <c r="A234214" s="21"/>
    </row>
    <row r="234220" spans="1:1" s="20" customFormat="1" ht="14.25" customHeight="1" x14ac:dyDescent="0.25"/>
    <row r="234236" spans="1:1" ht="14.25" customHeight="1" x14ac:dyDescent="0.3">
      <c r="A234236" s="21"/>
    </row>
    <row r="234242" s="20" customFormat="1" ht="14.25" customHeight="1" x14ac:dyDescent="0.25"/>
    <row r="234258" spans="1:1" ht="14.25" customHeight="1" x14ac:dyDescent="0.3">
      <c r="A234258" s="21"/>
    </row>
    <row r="234264" spans="1:1" s="20" customFormat="1" ht="14.25" customHeight="1" x14ac:dyDescent="0.25"/>
    <row r="234280" spans="1:1" ht="14.25" customHeight="1" x14ac:dyDescent="0.3">
      <c r="A234280" s="21"/>
    </row>
    <row r="234286" spans="1:1" s="20" customFormat="1" ht="14.25" customHeight="1" x14ac:dyDescent="0.25"/>
    <row r="234302" spans="1:1" ht="14.25" customHeight="1" x14ac:dyDescent="0.3">
      <c r="A234302" s="21"/>
    </row>
    <row r="234308" s="20" customFormat="1" ht="14.25" customHeight="1" x14ac:dyDescent="0.25"/>
    <row r="234324" spans="1:1" ht="14.25" customHeight="1" x14ac:dyDescent="0.3">
      <c r="A234324" s="21"/>
    </row>
    <row r="234330" spans="1:1" s="20" customFormat="1" ht="14.25" customHeight="1" x14ac:dyDescent="0.25"/>
    <row r="234346" spans="1:1" ht="14.25" customHeight="1" x14ac:dyDescent="0.3">
      <c r="A234346" s="21"/>
    </row>
    <row r="234352" spans="1:1" s="20" customFormat="1" ht="14.25" customHeight="1" x14ac:dyDescent="0.25"/>
    <row r="234368" spans="1:1" ht="14.25" customHeight="1" x14ac:dyDescent="0.3">
      <c r="A234368" s="21"/>
    </row>
    <row r="234374" s="20" customFormat="1" ht="14.25" customHeight="1" x14ac:dyDescent="0.25"/>
    <row r="234390" spans="1:1" ht="14.25" customHeight="1" x14ac:dyDescent="0.3">
      <c r="A234390" s="21"/>
    </row>
    <row r="234396" spans="1:1" s="20" customFormat="1" ht="14.25" customHeight="1" x14ac:dyDescent="0.25"/>
    <row r="234412" spans="1:1" ht="14.25" customHeight="1" x14ac:dyDescent="0.3">
      <c r="A234412" s="21"/>
    </row>
    <row r="234418" s="20" customFormat="1" ht="14.25" customHeight="1" x14ac:dyDescent="0.25"/>
    <row r="234434" spans="1:1" ht="14.25" customHeight="1" x14ac:dyDescent="0.3">
      <c r="A234434" s="21"/>
    </row>
    <row r="234440" spans="1:1" s="20" customFormat="1" ht="14.25" customHeight="1" x14ac:dyDescent="0.25"/>
    <row r="234456" spans="1:1" ht="14.25" customHeight="1" x14ac:dyDescent="0.3">
      <c r="A234456" s="21"/>
    </row>
    <row r="234462" spans="1:1" s="20" customFormat="1" ht="14.25" customHeight="1" x14ac:dyDescent="0.25"/>
    <row r="234478" spans="1:1" ht="14.25" customHeight="1" x14ac:dyDescent="0.3">
      <c r="A234478" s="21"/>
    </row>
    <row r="234484" s="20" customFormat="1" ht="14.25" customHeight="1" x14ac:dyDescent="0.25"/>
    <row r="234500" spans="1:1" ht="14.25" customHeight="1" x14ac:dyDescent="0.3">
      <c r="A234500" s="21"/>
    </row>
    <row r="234506" spans="1:1" s="20" customFormat="1" ht="14.25" customHeight="1" x14ac:dyDescent="0.25"/>
    <row r="234522" spans="1:1" ht="14.25" customHeight="1" x14ac:dyDescent="0.3">
      <c r="A234522" s="21"/>
    </row>
    <row r="234528" spans="1:1" s="20" customFormat="1" ht="14.25" customHeight="1" x14ac:dyDescent="0.25"/>
    <row r="234544" spans="1:1" ht="14.25" customHeight="1" x14ac:dyDescent="0.3">
      <c r="A234544" s="21"/>
    </row>
    <row r="234550" s="20" customFormat="1" ht="14.25" customHeight="1" x14ac:dyDescent="0.25"/>
    <row r="234566" spans="1:1" ht="14.25" customHeight="1" x14ac:dyDescent="0.3">
      <c r="A234566" s="21"/>
    </row>
    <row r="234572" spans="1:1" s="20" customFormat="1" ht="14.25" customHeight="1" x14ac:dyDescent="0.25"/>
    <row r="234588" spans="1:1" ht="14.25" customHeight="1" x14ac:dyDescent="0.3">
      <c r="A234588" s="21"/>
    </row>
    <row r="234594" s="20" customFormat="1" ht="14.25" customHeight="1" x14ac:dyDescent="0.25"/>
    <row r="234610" spans="1:1" ht="14.25" customHeight="1" x14ac:dyDescent="0.3">
      <c r="A234610" s="21"/>
    </row>
    <row r="234616" spans="1:1" s="20" customFormat="1" ht="14.25" customHeight="1" x14ac:dyDescent="0.25"/>
    <row r="234632" spans="1:1" ht="14.25" customHeight="1" x14ac:dyDescent="0.3">
      <c r="A234632" s="21"/>
    </row>
    <row r="234638" spans="1:1" s="20" customFormat="1" ht="14.25" customHeight="1" x14ac:dyDescent="0.25"/>
    <row r="234654" spans="1:1" ht="14.25" customHeight="1" x14ac:dyDescent="0.3">
      <c r="A234654" s="21"/>
    </row>
    <row r="234660" s="20" customFormat="1" ht="14.25" customHeight="1" x14ac:dyDescent="0.25"/>
    <row r="234676" spans="1:1" ht="14.25" customHeight="1" x14ac:dyDescent="0.3">
      <c r="A234676" s="21"/>
    </row>
    <row r="234682" spans="1:1" s="20" customFormat="1" ht="14.25" customHeight="1" x14ac:dyDescent="0.25"/>
    <row r="234698" spans="1:1" ht="14.25" customHeight="1" x14ac:dyDescent="0.3">
      <c r="A234698" s="21"/>
    </row>
    <row r="234704" spans="1:1" s="20" customFormat="1" ht="14.25" customHeight="1" x14ac:dyDescent="0.25"/>
    <row r="234720" spans="1:1" ht="14.25" customHeight="1" x14ac:dyDescent="0.3">
      <c r="A234720" s="21"/>
    </row>
    <row r="234726" s="20" customFormat="1" ht="14.25" customHeight="1" x14ac:dyDescent="0.25"/>
    <row r="234742" spans="1:1" ht="14.25" customHeight="1" x14ac:dyDescent="0.3">
      <c r="A234742" s="21"/>
    </row>
    <row r="234748" spans="1:1" s="20" customFormat="1" ht="14.25" customHeight="1" x14ac:dyDescent="0.25"/>
    <row r="234764" spans="1:1" ht="14.25" customHeight="1" x14ac:dyDescent="0.3">
      <c r="A234764" s="21"/>
    </row>
    <row r="234770" s="20" customFormat="1" ht="14.25" customHeight="1" x14ac:dyDescent="0.25"/>
    <row r="234786" spans="1:1" ht="14.25" customHeight="1" x14ac:dyDescent="0.3">
      <c r="A234786" s="21"/>
    </row>
    <row r="234792" spans="1:1" s="20" customFormat="1" ht="14.25" customHeight="1" x14ac:dyDescent="0.25"/>
    <row r="234808" spans="1:1" ht="14.25" customHeight="1" x14ac:dyDescent="0.3">
      <c r="A234808" s="21"/>
    </row>
    <row r="234814" spans="1:1" s="20" customFormat="1" ht="14.25" customHeight="1" x14ac:dyDescent="0.25"/>
    <row r="234830" spans="1:1" ht="14.25" customHeight="1" x14ac:dyDescent="0.3">
      <c r="A234830" s="21"/>
    </row>
    <row r="234836" s="20" customFormat="1" ht="14.25" customHeight="1" x14ac:dyDescent="0.25"/>
    <row r="234852" spans="1:1" ht="14.25" customHeight="1" x14ac:dyDescent="0.3">
      <c r="A234852" s="21"/>
    </row>
    <row r="234858" spans="1:1" s="20" customFormat="1" ht="14.25" customHeight="1" x14ac:dyDescent="0.25"/>
    <row r="234874" spans="1:1" ht="14.25" customHeight="1" x14ac:dyDescent="0.3">
      <c r="A234874" s="21"/>
    </row>
    <row r="234880" spans="1:1" s="20" customFormat="1" ht="14.25" customHeight="1" x14ac:dyDescent="0.25"/>
    <row r="234896" spans="1:1" ht="14.25" customHeight="1" x14ac:dyDescent="0.3">
      <c r="A234896" s="21"/>
    </row>
    <row r="234902" s="20" customFormat="1" ht="14.25" customHeight="1" x14ac:dyDescent="0.25"/>
    <row r="234918" spans="1:1" ht="14.25" customHeight="1" x14ac:dyDescent="0.3">
      <c r="A234918" s="21"/>
    </row>
    <row r="234924" spans="1:1" s="20" customFormat="1" ht="14.25" customHeight="1" x14ac:dyDescent="0.25"/>
    <row r="234940" spans="1:1" ht="14.25" customHeight="1" x14ac:dyDescent="0.3">
      <c r="A234940" s="21"/>
    </row>
    <row r="234946" s="20" customFormat="1" ht="14.25" customHeight="1" x14ac:dyDescent="0.25"/>
    <row r="234962" spans="1:1" ht="14.25" customHeight="1" x14ac:dyDescent="0.3">
      <c r="A234962" s="21"/>
    </row>
    <row r="234968" spans="1:1" s="20" customFormat="1" ht="14.25" customHeight="1" x14ac:dyDescent="0.25"/>
    <row r="234984" spans="1:1" ht="14.25" customHeight="1" x14ac:dyDescent="0.3">
      <c r="A234984" s="21"/>
    </row>
    <row r="234990" spans="1:1" s="20" customFormat="1" ht="14.25" customHeight="1" x14ac:dyDescent="0.25"/>
    <row r="235006" spans="1:1" ht="14.25" customHeight="1" x14ac:dyDescent="0.3">
      <c r="A235006" s="21"/>
    </row>
    <row r="235012" s="20" customFormat="1" ht="14.25" customHeight="1" x14ac:dyDescent="0.25"/>
    <row r="235028" spans="1:1" ht="14.25" customHeight="1" x14ac:dyDescent="0.3">
      <c r="A235028" s="21"/>
    </row>
    <row r="235034" spans="1:1" s="20" customFormat="1" ht="14.25" customHeight="1" x14ac:dyDescent="0.25"/>
    <row r="235050" spans="1:1" ht="14.25" customHeight="1" x14ac:dyDescent="0.3">
      <c r="A235050" s="21"/>
    </row>
    <row r="235056" spans="1:1" s="20" customFormat="1" ht="14.25" customHeight="1" x14ac:dyDescent="0.25"/>
    <row r="235072" spans="1:1" ht="14.25" customHeight="1" x14ac:dyDescent="0.3">
      <c r="A235072" s="21"/>
    </row>
    <row r="235078" s="20" customFormat="1" ht="14.25" customHeight="1" x14ac:dyDescent="0.25"/>
    <row r="235094" spans="1:1" ht="14.25" customHeight="1" x14ac:dyDescent="0.3">
      <c r="A235094" s="21"/>
    </row>
    <row r="235100" spans="1:1" s="20" customFormat="1" ht="14.25" customHeight="1" x14ac:dyDescent="0.25"/>
    <row r="235116" spans="1:1" ht="14.25" customHeight="1" x14ac:dyDescent="0.3">
      <c r="A235116" s="21"/>
    </row>
    <row r="235122" s="20" customFormat="1" ht="14.25" customHeight="1" x14ac:dyDescent="0.25"/>
    <row r="235138" spans="1:1" ht="14.25" customHeight="1" x14ac:dyDescent="0.3">
      <c r="A235138" s="21"/>
    </row>
    <row r="235144" spans="1:1" s="20" customFormat="1" ht="14.25" customHeight="1" x14ac:dyDescent="0.25"/>
    <row r="235160" spans="1:1" ht="14.25" customHeight="1" x14ac:dyDescent="0.3">
      <c r="A235160" s="21"/>
    </row>
    <row r="235166" spans="1:1" s="20" customFormat="1" ht="14.25" customHeight="1" x14ac:dyDescent="0.25"/>
    <row r="235182" spans="1:1" ht="14.25" customHeight="1" x14ac:dyDescent="0.3">
      <c r="A235182" s="21"/>
    </row>
    <row r="235188" s="20" customFormat="1" ht="14.25" customHeight="1" x14ac:dyDescent="0.25"/>
    <row r="235204" spans="1:1" ht="14.25" customHeight="1" x14ac:dyDescent="0.3">
      <c r="A235204" s="21"/>
    </row>
    <row r="235210" spans="1:1" s="20" customFormat="1" ht="14.25" customHeight="1" x14ac:dyDescent="0.25"/>
    <row r="235226" spans="1:1" ht="14.25" customHeight="1" x14ac:dyDescent="0.3">
      <c r="A235226" s="21"/>
    </row>
    <row r="235232" spans="1:1" s="20" customFormat="1" ht="14.25" customHeight="1" x14ac:dyDescent="0.25"/>
    <row r="235248" spans="1:1" ht="14.25" customHeight="1" x14ac:dyDescent="0.3">
      <c r="A235248" s="21"/>
    </row>
    <row r="235254" s="20" customFormat="1" ht="14.25" customHeight="1" x14ac:dyDescent="0.25"/>
    <row r="235270" spans="1:1" ht="14.25" customHeight="1" x14ac:dyDescent="0.3">
      <c r="A235270" s="21"/>
    </row>
    <row r="235276" spans="1:1" s="20" customFormat="1" ht="14.25" customHeight="1" x14ac:dyDescent="0.25"/>
    <row r="235292" spans="1:1" ht="14.25" customHeight="1" x14ac:dyDescent="0.3">
      <c r="A235292" s="21"/>
    </row>
    <row r="235298" s="20" customFormat="1" ht="14.25" customHeight="1" x14ac:dyDescent="0.25"/>
    <row r="235314" spans="1:1" ht="14.25" customHeight="1" x14ac:dyDescent="0.3">
      <c r="A235314" s="21"/>
    </row>
    <row r="235320" spans="1:1" s="20" customFormat="1" ht="14.25" customHeight="1" x14ac:dyDescent="0.25"/>
    <row r="235336" spans="1:1" ht="14.25" customHeight="1" x14ac:dyDescent="0.3">
      <c r="A235336" s="21"/>
    </row>
    <row r="235342" spans="1:1" s="20" customFormat="1" ht="14.25" customHeight="1" x14ac:dyDescent="0.25"/>
    <row r="235358" spans="1:1" ht="14.25" customHeight="1" x14ac:dyDescent="0.3">
      <c r="A235358" s="21"/>
    </row>
    <row r="235364" s="20" customFormat="1" ht="14.25" customHeight="1" x14ac:dyDescent="0.25"/>
    <row r="235380" spans="1:1" ht="14.25" customHeight="1" x14ac:dyDescent="0.3">
      <c r="A235380" s="21"/>
    </row>
    <row r="235386" spans="1:1" s="20" customFormat="1" ht="14.25" customHeight="1" x14ac:dyDescent="0.25"/>
    <row r="235402" spans="1:1" ht="14.25" customHeight="1" x14ac:dyDescent="0.3">
      <c r="A235402" s="21"/>
    </row>
    <row r="235408" spans="1:1" s="20" customFormat="1" ht="14.25" customHeight="1" x14ac:dyDescent="0.25"/>
    <row r="235424" spans="1:1" ht="14.25" customHeight="1" x14ac:dyDescent="0.3">
      <c r="A235424" s="21"/>
    </row>
    <row r="235430" s="20" customFormat="1" ht="14.25" customHeight="1" x14ac:dyDescent="0.25"/>
    <row r="235446" spans="1:1" ht="14.25" customHeight="1" x14ac:dyDescent="0.3">
      <c r="A235446" s="21"/>
    </row>
    <row r="235452" spans="1:1" s="20" customFormat="1" ht="14.25" customHeight="1" x14ac:dyDescent="0.25"/>
    <row r="235468" spans="1:1" ht="14.25" customHeight="1" x14ac:dyDescent="0.3">
      <c r="A235468" s="21"/>
    </row>
    <row r="235474" s="20" customFormat="1" ht="14.25" customHeight="1" x14ac:dyDescent="0.25"/>
    <row r="235490" spans="1:1" ht="14.25" customHeight="1" x14ac:dyDescent="0.3">
      <c r="A235490" s="21"/>
    </row>
    <row r="235496" spans="1:1" s="20" customFormat="1" ht="14.25" customHeight="1" x14ac:dyDescent="0.25"/>
    <row r="235512" spans="1:1" ht="14.25" customHeight="1" x14ac:dyDescent="0.3">
      <c r="A235512" s="21"/>
    </row>
    <row r="235518" spans="1:1" s="20" customFormat="1" ht="14.25" customHeight="1" x14ac:dyDescent="0.25"/>
    <row r="235534" spans="1:1" ht="14.25" customHeight="1" x14ac:dyDescent="0.3">
      <c r="A235534" s="21"/>
    </row>
    <row r="235540" s="20" customFormat="1" ht="14.25" customHeight="1" x14ac:dyDescent="0.25"/>
    <row r="235556" spans="1:1" ht="14.25" customHeight="1" x14ac:dyDescent="0.3">
      <c r="A235556" s="21"/>
    </row>
    <row r="235562" spans="1:1" s="20" customFormat="1" ht="14.25" customHeight="1" x14ac:dyDescent="0.25"/>
    <row r="235578" spans="1:1" ht="14.25" customHeight="1" x14ac:dyDescent="0.3">
      <c r="A235578" s="21"/>
    </row>
    <row r="235584" spans="1:1" s="20" customFormat="1" ht="14.25" customHeight="1" x14ac:dyDescent="0.25"/>
    <row r="235600" spans="1:1" ht="14.25" customHeight="1" x14ac:dyDescent="0.3">
      <c r="A235600" s="21"/>
    </row>
    <row r="235606" s="20" customFormat="1" ht="14.25" customHeight="1" x14ac:dyDescent="0.25"/>
    <row r="235622" spans="1:1" ht="14.25" customHeight="1" x14ac:dyDescent="0.3">
      <c r="A235622" s="21"/>
    </row>
    <row r="235628" spans="1:1" s="20" customFormat="1" ht="14.25" customHeight="1" x14ac:dyDescent="0.25"/>
    <row r="235644" spans="1:1" ht="14.25" customHeight="1" x14ac:dyDescent="0.3">
      <c r="A235644" s="21"/>
    </row>
    <row r="235650" s="20" customFormat="1" ht="14.25" customHeight="1" x14ac:dyDescent="0.25"/>
    <row r="235666" spans="1:1" ht="14.25" customHeight="1" x14ac:dyDescent="0.3">
      <c r="A235666" s="21"/>
    </row>
    <row r="235672" spans="1:1" s="20" customFormat="1" ht="14.25" customHeight="1" x14ac:dyDescent="0.25"/>
    <row r="235688" spans="1:1" ht="14.25" customHeight="1" x14ac:dyDescent="0.3">
      <c r="A235688" s="21"/>
    </row>
    <row r="235694" spans="1:1" s="20" customFormat="1" ht="14.25" customHeight="1" x14ac:dyDescent="0.25"/>
    <row r="235710" spans="1:1" ht="14.25" customHeight="1" x14ac:dyDescent="0.3">
      <c r="A235710" s="21"/>
    </row>
    <row r="235716" s="20" customFormat="1" ht="14.25" customHeight="1" x14ac:dyDescent="0.25"/>
    <row r="235732" spans="1:1" ht="14.25" customHeight="1" x14ac:dyDescent="0.3">
      <c r="A235732" s="21"/>
    </row>
    <row r="235738" spans="1:1" s="20" customFormat="1" ht="14.25" customHeight="1" x14ac:dyDescent="0.25"/>
    <row r="235754" spans="1:1" ht="14.25" customHeight="1" x14ac:dyDescent="0.3">
      <c r="A235754" s="21"/>
    </row>
    <row r="235760" spans="1:1" s="20" customFormat="1" ht="14.25" customHeight="1" x14ac:dyDescent="0.25"/>
    <row r="235776" spans="1:1" ht="14.25" customHeight="1" x14ac:dyDescent="0.3">
      <c r="A235776" s="21"/>
    </row>
    <row r="235782" s="20" customFormat="1" ht="14.25" customHeight="1" x14ac:dyDescent="0.25"/>
    <row r="235798" spans="1:1" ht="14.25" customHeight="1" x14ac:dyDescent="0.3">
      <c r="A235798" s="21"/>
    </row>
    <row r="235804" spans="1:1" s="20" customFormat="1" ht="14.25" customHeight="1" x14ac:dyDescent="0.25"/>
    <row r="235820" spans="1:1" ht="14.25" customHeight="1" x14ac:dyDescent="0.3">
      <c r="A235820" s="21"/>
    </row>
    <row r="235826" s="20" customFormat="1" ht="14.25" customHeight="1" x14ac:dyDescent="0.25"/>
    <row r="235842" spans="1:1" ht="14.25" customHeight="1" x14ac:dyDescent="0.3">
      <c r="A235842" s="21"/>
    </row>
    <row r="235848" spans="1:1" s="20" customFormat="1" ht="14.25" customHeight="1" x14ac:dyDescent="0.25"/>
    <row r="235864" spans="1:1" ht="14.25" customHeight="1" x14ac:dyDescent="0.3">
      <c r="A235864" s="21"/>
    </row>
    <row r="235870" spans="1:1" s="20" customFormat="1" ht="14.25" customHeight="1" x14ac:dyDescent="0.25"/>
    <row r="235886" spans="1:1" ht="14.25" customHeight="1" x14ac:dyDescent="0.3">
      <c r="A235886" s="21"/>
    </row>
    <row r="235892" s="20" customFormat="1" ht="14.25" customHeight="1" x14ac:dyDescent="0.25"/>
    <row r="235908" spans="1:1" ht="14.25" customHeight="1" x14ac:dyDescent="0.3">
      <c r="A235908" s="21"/>
    </row>
    <row r="235914" spans="1:1" s="20" customFormat="1" ht="14.25" customHeight="1" x14ac:dyDescent="0.25"/>
    <row r="235930" spans="1:1" ht="14.25" customHeight="1" x14ac:dyDescent="0.3">
      <c r="A235930" s="21"/>
    </row>
    <row r="235936" spans="1:1" s="20" customFormat="1" ht="14.25" customHeight="1" x14ac:dyDescent="0.25"/>
    <row r="235952" spans="1:1" ht="14.25" customHeight="1" x14ac:dyDescent="0.3">
      <c r="A235952" s="21"/>
    </row>
    <row r="235958" s="20" customFormat="1" ht="14.25" customHeight="1" x14ac:dyDescent="0.25"/>
    <row r="235974" spans="1:1" ht="14.25" customHeight="1" x14ac:dyDescent="0.3">
      <c r="A235974" s="21"/>
    </row>
    <row r="235980" spans="1:1" s="20" customFormat="1" ht="14.25" customHeight="1" x14ac:dyDescent="0.25"/>
    <row r="235996" spans="1:1" ht="14.25" customHeight="1" x14ac:dyDescent="0.3">
      <c r="A235996" s="21"/>
    </row>
    <row r="236002" s="20" customFormat="1" ht="14.25" customHeight="1" x14ac:dyDescent="0.25"/>
    <row r="236018" spans="1:1" ht="14.25" customHeight="1" x14ac:dyDescent="0.3">
      <c r="A236018" s="21"/>
    </row>
    <row r="236024" spans="1:1" s="20" customFormat="1" ht="14.25" customHeight="1" x14ac:dyDescent="0.25"/>
    <row r="236040" spans="1:1" ht="14.25" customHeight="1" x14ac:dyDescent="0.3">
      <c r="A236040" s="21"/>
    </row>
    <row r="236046" spans="1:1" s="20" customFormat="1" ht="14.25" customHeight="1" x14ac:dyDescent="0.25"/>
    <row r="236062" spans="1:1" ht="14.25" customHeight="1" x14ac:dyDescent="0.3">
      <c r="A236062" s="21"/>
    </row>
    <row r="236068" s="20" customFormat="1" ht="14.25" customHeight="1" x14ac:dyDescent="0.25"/>
    <row r="236084" spans="1:1" ht="14.25" customHeight="1" x14ac:dyDescent="0.3">
      <c r="A236084" s="21"/>
    </row>
    <row r="236090" spans="1:1" s="20" customFormat="1" ht="14.25" customHeight="1" x14ac:dyDescent="0.25"/>
    <row r="236106" spans="1:1" ht="14.25" customHeight="1" x14ac:dyDescent="0.3">
      <c r="A236106" s="21"/>
    </row>
    <row r="236112" spans="1:1" s="20" customFormat="1" ht="14.25" customHeight="1" x14ac:dyDescent="0.25"/>
    <row r="236128" spans="1:1" ht="14.25" customHeight="1" x14ac:dyDescent="0.3">
      <c r="A236128" s="21"/>
    </row>
    <row r="236134" s="20" customFormat="1" ht="14.25" customHeight="1" x14ac:dyDescent="0.25"/>
    <row r="236150" spans="1:1" ht="14.25" customHeight="1" x14ac:dyDescent="0.3">
      <c r="A236150" s="21"/>
    </row>
    <row r="236156" spans="1:1" s="20" customFormat="1" ht="14.25" customHeight="1" x14ac:dyDescent="0.25"/>
    <row r="236172" spans="1:1" ht="14.25" customHeight="1" x14ac:dyDescent="0.3">
      <c r="A236172" s="21"/>
    </row>
    <row r="236178" s="20" customFormat="1" ht="14.25" customHeight="1" x14ac:dyDescent="0.25"/>
    <row r="236194" spans="1:1" ht="14.25" customHeight="1" x14ac:dyDescent="0.3">
      <c r="A236194" s="21"/>
    </row>
    <row r="236200" spans="1:1" s="20" customFormat="1" ht="14.25" customHeight="1" x14ac:dyDescent="0.25"/>
    <row r="236216" spans="1:1" ht="14.25" customHeight="1" x14ac:dyDescent="0.3">
      <c r="A236216" s="21"/>
    </row>
    <row r="236222" spans="1:1" s="20" customFormat="1" ht="14.25" customHeight="1" x14ac:dyDescent="0.25"/>
    <row r="236238" spans="1:1" ht="14.25" customHeight="1" x14ac:dyDescent="0.3">
      <c r="A236238" s="21"/>
    </row>
    <row r="236244" s="20" customFormat="1" ht="14.25" customHeight="1" x14ac:dyDescent="0.25"/>
    <row r="236260" spans="1:1" ht="14.25" customHeight="1" x14ac:dyDescent="0.3">
      <c r="A236260" s="21"/>
    </row>
    <row r="236266" spans="1:1" s="20" customFormat="1" ht="14.25" customHeight="1" x14ac:dyDescent="0.25"/>
    <row r="236282" spans="1:1" ht="14.25" customHeight="1" x14ac:dyDescent="0.3">
      <c r="A236282" s="21"/>
    </row>
    <row r="236288" spans="1:1" s="20" customFormat="1" ht="14.25" customHeight="1" x14ac:dyDescent="0.25"/>
    <row r="236304" spans="1:1" ht="14.25" customHeight="1" x14ac:dyDescent="0.3">
      <c r="A236304" s="21"/>
    </row>
    <row r="236310" s="20" customFormat="1" ht="14.25" customHeight="1" x14ac:dyDescent="0.25"/>
    <row r="236326" spans="1:1" ht="14.25" customHeight="1" x14ac:dyDescent="0.3">
      <c r="A236326" s="21"/>
    </row>
    <row r="236332" spans="1:1" s="20" customFormat="1" ht="14.25" customHeight="1" x14ac:dyDescent="0.25"/>
    <row r="236348" spans="1:1" ht="14.25" customHeight="1" x14ac:dyDescent="0.3">
      <c r="A236348" s="21"/>
    </row>
    <row r="236354" s="20" customFormat="1" ht="14.25" customHeight="1" x14ac:dyDescent="0.25"/>
    <row r="236370" spans="1:1" ht="14.25" customHeight="1" x14ac:dyDescent="0.3">
      <c r="A236370" s="21"/>
    </row>
    <row r="236376" spans="1:1" s="20" customFormat="1" ht="14.25" customHeight="1" x14ac:dyDescent="0.25"/>
    <row r="236392" spans="1:1" ht="14.25" customHeight="1" x14ac:dyDescent="0.3">
      <c r="A236392" s="21"/>
    </row>
    <row r="236398" spans="1:1" s="20" customFormat="1" ht="14.25" customHeight="1" x14ac:dyDescent="0.25"/>
    <row r="236414" spans="1:1" ht="14.25" customHeight="1" x14ac:dyDescent="0.3">
      <c r="A236414" s="21"/>
    </row>
    <row r="236420" s="20" customFormat="1" ht="14.25" customHeight="1" x14ac:dyDescent="0.25"/>
    <row r="236436" spans="1:1" ht="14.25" customHeight="1" x14ac:dyDescent="0.3">
      <c r="A236436" s="21"/>
    </row>
    <row r="236442" spans="1:1" s="20" customFormat="1" ht="14.25" customHeight="1" x14ac:dyDescent="0.25"/>
    <row r="236458" spans="1:1" ht="14.25" customHeight="1" x14ac:dyDescent="0.3">
      <c r="A236458" s="21"/>
    </row>
    <row r="236464" spans="1:1" s="20" customFormat="1" ht="14.25" customHeight="1" x14ac:dyDescent="0.25"/>
    <row r="236480" spans="1:1" ht="14.25" customHeight="1" x14ac:dyDescent="0.3">
      <c r="A236480" s="21"/>
    </row>
    <row r="236486" s="20" customFormat="1" ht="14.25" customHeight="1" x14ac:dyDescent="0.25"/>
    <row r="236502" spans="1:1" ht="14.25" customHeight="1" x14ac:dyDescent="0.3">
      <c r="A236502" s="21"/>
    </row>
    <row r="236508" spans="1:1" s="20" customFormat="1" ht="14.25" customHeight="1" x14ac:dyDescent="0.25"/>
    <row r="236524" spans="1:1" ht="14.25" customHeight="1" x14ac:dyDescent="0.3">
      <c r="A236524" s="21"/>
    </row>
    <row r="236530" s="20" customFormat="1" ht="14.25" customHeight="1" x14ac:dyDescent="0.25"/>
    <row r="236546" spans="1:1" ht="14.25" customHeight="1" x14ac:dyDescent="0.3">
      <c r="A236546" s="21"/>
    </row>
    <row r="236552" spans="1:1" s="20" customFormat="1" ht="14.25" customHeight="1" x14ac:dyDescent="0.25"/>
    <row r="236568" spans="1:1" ht="14.25" customHeight="1" x14ac:dyDescent="0.3">
      <c r="A236568" s="21"/>
    </row>
    <row r="236574" spans="1:1" s="20" customFormat="1" ht="14.25" customHeight="1" x14ac:dyDescent="0.25"/>
    <row r="236590" spans="1:1" ht="14.25" customHeight="1" x14ac:dyDescent="0.3">
      <c r="A236590" s="21"/>
    </row>
    <row r="236596" s="20" customFormat="1" ht="14.25" customHeight="1" x14ac:dyDescent="0.25"/>
    <row r="236612" spans="1:1" ht="14.25" customHeight="1" x14ac:dyDescent="0.3">
      <c r="A236612" s="21"/>
    </row>
    <row r="236618" spans="1:1" s="20" customFormat="1" ht="14.25" customHeight="1" x14ac:dyDescent="0.25"/>
    <row r="236634" spans="1:1" ht="14.25" customHeight="1" x14ac:dyDescent="0.3">
      <c r="A236634" s="21"/>
    </row>
    <row r="236640" spans="1:1" s="20" customFormat="1" ht="14.25" customHeight="1" x14ac:dyDescent="0.25"/>
    <row r="236656" spans="1:1" ht="14.25" customHeight="1" x14ac:dyDescent="0.3">
      <c r="A236656" s="21"/>
    </row>
    <row r="236662" s="20" customFormat="1" ht="14.25" customHeight="1" x14ac:dyDescent="0.25"/>
    <row r="236678" spans="1:1" ht="14.25" customHeight="1" x14ac:dyDescent="0.3">
      <c r="A236678" s="21"/>
    </row>
    <row r="236684" spans="1:1" s="20" customFormat="1" ht="14.25" customHeight="1" x14ac:dyDescent="0.25"/>
    <row r="236700" spans="1:1" ht="14.25" customHeight="1" x14ac:dyDescent="0.3">
      <c r="A236700" s="21"/>
    </row>
    <row r="236706" s="20" customFormat="1" ht="14.25" customHeight="1" x14ac:dyDescent="0.25"/>
    <row r="236722" spans="1:1" ht="14.25" customHeight="1" x14ac:dyDescent="0.3">
      <c r="A236722" s="21"/>
    </row>
    <row r="236728" spans="1:1" s="20" customFormat="1" ht="14.25" customHeight="1" x14ac:dyDescent="0.25"/>
    <row r="236744" spans="1:1" ht="14.25" customHeight="1" x14ac:dyDescent="0.3">
      <c r="A236744" s="21"/>
    </row>
    <row r="236750" spans="1:1" s="20" customFormat="1" ht="14.25" customHeight="1" x14ac:dyDescent="0.25"/>
    <row r="236766" spans="1:1" ht="14.25" customHeight="1" x14ac:dyDescent="0.3">
      <c r="A236766" s="21"/>
    </row>
    <row r="236772" s="20" customFormat="1" ht="14.25" customHeight="1" x14ac:dyDescent="0.25"/>
    <row r="236788" spans="1:1" ht="14.25" customHeight="1" x14ac:dyDescent="0.3">
      <c r="A236788" s="21"/>
    </row>
    <row r="236794" spans="1:1" s="20" customFormat="1" ht="14.25" customHeight="1" x14ac:dyDescent="0.25"/>
    <row r="236810" spans="1:1" ht="14.25" customHeight="1" x14ac:dyDescent="0.3">
      <c r="A236810" s="21"/>
    </row>
    <row r="236816" spans="1:1" s="20" customFormat="1" ht="14.25" customHeight="1" x14ac:dyDescent="0.25"/>
    <row r="236832" spans="1:1" ht="14.25" customHeight="1" x14ac:dyDescent="0.3">
      <c r="A236832" s="21"/>
    </row>
    <row r="236838" s="20" customFormat="1" ht="14.25" customHeight="1" x14ac:dyDescent="0.25"/>
    <row r="236854" spans="1:1" ht="14.25" customHeight="1" x14ac:dyDescent="0.3">
      <c r="A236854" s="21"/>
    </row>
    <row r="236860" spans="1:1" s="20" customFormat="1" ht="14.25" customHeight="1" x14ac:dyDescent="0.25"/>
    <row r="236876" spans="1:1" ht="14.25" customHeight="1" x14ac:dyDescent="0.3">
      <c r="A236876" s="21"/>
    </row>
    <row r="236882" s="20" customFormat="1" ht="14.25" customHeight="1" x14ac:dyDescent="0.25"/>
    <row r="236898" spans="1:1" ht="14.25" customHeight="1" x14ac:dyDescent="0.3">
      <c r="A236898" s="21"/>
    </row>
    <row r="236904" spans="1:1" s="20" customFormat="1" ht="14.25" customHeight="1" x14ac:dyDescent="0.25"/>
    <row r="236920" spans="1:1" ht="14.25" customHeight="1" x14ac:dyDescent="0.3">
      <c r="A236920" s="21"/>
    </row>
    <row r="236926" spans="1:1" s="20" customFormat="1" ht="14.25" customHeight="1" x14ac:dyDescent="0.25"/>
    <row r="236942" spans="1:1" ht="14.25" customHeight="1" x14ac:dyDescent="0.3">
      <c r="A236942" s="21"/>
    </row>
    <row r="236948" s="20" customFormat="1" ht="14.25" customHeight="1" x14ac:dyDescent="0.25"/>
    <row r="236964" spans="1:1" ht="14.25" customHeight="1" x14ac:dyDescent="0.3">
      <c r="A236964" s="21"/>
    </row>
    <row r="236970" spans="1:1" s="20" customFormat="1" ht="14.25" customHeight="1" x14ac:dyDescent="0.25"/>
    <row r="236986" spans="1:1" ht="14.25" customHeight="1" x14ac:dyDescent="0.3">
      <c r="A236986" s="21"/>
    </row>
    <row r="236992" spans="1:1" s="20" customFormat="1" ht="14.25" customHeight="1" x14ac:dyDescent="0.25"/>
    <row r="237008" spans="1:1" ht="14.25" customHeight="1" x14ac:dyDescent="0.3">
      <c r="A237008" s="21"/>
    </row>
    <row r="237014" s="20" customFormat="1" ht="14.25" customHeight="1" x14ac:dyDescent="0.25"/>
    <row r="237030" spans="1:1" ht="14.25" customHeight="1" x14ac:dyDescent="0.3">
      <c r="A237030" s="21"/>
    </row>
    <row r="237036" spans="1:1" s="20" customFormat="1" ht="14.25" customHeight="1" x14ac:dyDescent="0.25"/>
    <row r="237052" spans="1:1" ht="14.25" customHeight="1" x14ac:dyDescent="0.3">
      <c r="A237052" s="21"/>
    </row>
    <row r="237058" s="20" customFormat="1" ht="14.25" customHeight="1" x14ac:dyDescent="0.25"/>
    <row r="237074" spans="1:1" ht="14.25" customHeight="1" x14ac:dyDescent="0.3">
      <c r="A237074" s="21"/>
    </row>
    <row r="237080" spans="1:1" s="20" customFormat="1" ht="14.25" customHeight="1" x14ac:dyDescent="0.25"/>
    <row r="237096" spans="1:1" ht="14.25" customHeight="1" x14ac:dyDescent="0.3">
      <c r="A237096" s="21"/>
    </row>
    <row r="237102" spans="1:1" s="20" customFormat="1" ht="14.25" customHeight="1" x14ac:dyDescent="0.25"/>
    <row r="237118" spans="1:1" ht="14.25" customHeight="1" x14ac:dyDescent="0.3">
      <c r="A237118" s="21"/>
    </row>
    <row r="237124" s="20" customFormat="1" ht="14.25" customHeight="1" x14ac:dyDescent="0.25"/>
    <row r="237140" spans="1:1" ht="14.25" customHeight="1" x14ac:dyDescent="0.3">
      <c r="A237140" s="21"/>
    </row>
    <row r="237146" spans="1:1" s="20" customFormat="1" ht="14.25" customHeight="1" x14ac:dyDescent="0.25"/>
    <row r="237162" spans="1:1" ht="14.25" customHeight="1" x14ac:dyDescent="0.3">
      <c r="A237162" s="21"/>
    </row>
    <row r="237168" spans="1:1" s="20" customFormat="1" ht="14.25" customHeight="1" x14ac:dyDescent="0.25"/>
    <row r="237184" spans="1:1" ht="14.25" customHeight="1" x14ac:dyDescent="0.3">
      <c r="A237184" s="21"/>
    </row>
    <row r="237190" s="20" customFormat="1" ht="14.25" customHeight="1" x14ac:dyDescent="0.25"/>
    <row r="237206" spans="1:1" ht="14.25" customHeight="1" x14ac:dyDescent="0.3">
      <c r="A237206" s="21"/>
    </row>
    <row r="237212" spans="1:1" s="20" customFormat="1" ht="14.25" customHeight="1" x14ac:dyDescent="0.25"/>
    <row r="237228" spans="1:1" ht="14.25" customHeight="1" x14ac:dyDescent="0.3">
      <c r="A237228" s="21"/>
    </row>
    <row r="237234" s="20" customFormat="1" ht="14.25" customHeight="1" x14ac:dyDescent="0.25"/>
    <row r="237250" spans="1:1" ht="14.25" customHeight="1" x14ac:dyDescent="0.3">
      <c r="A237250" s="21"/>
    </row>
    <row r="237256" spans="1:1" s="20" customFormat="1" ht="14.25" customHeight="1" x14ac:dyDescent="0.25"/>
    <row r="237272" spans="1:1" ht="14.25" customHeight="1" x14ac:dyDescent="0.3">
      <c r="A237272" s="21"/>
    </row>
    <row r="237278" spans="1:1" s="20" customFormat="1" ht="14.25" customHeight="1" x14ac:dyDescent="0.25"/>
    <row r="237294" spans="1:1" ht="14.25" customHeight="1" x14ac:dyDescent="0.3">
      <c r="A237294" s="21"/>
    </row>
    <row r="237300" s="20" customFormat="1" ht="14.25" customHeight="1" x14ac:dyDescent="0.25"/>
    <row r="237316" spans="1:1" ht="14.25" customHeight="1" x14ac:dyDescent="0.3">
      <c r="A237316" s="21"/>
    </row>
    <row r="237322" spans="1:1" s="20" customFormat="1" ht="14.25" customHeight="1" x14ac:dyDescent="0.25"/>
    <row r="237338" spans="1:1" ht="14.25" customHeight="1" x14ac:dyDescent="0.3">
      <c r="A237338" s="21"/>
    </row>
    <row r="237344" spans="1:1" s="20" customFormat="1" ht="14.25" customHeight="1" x14ac:dyDescent="0.25"/>
    <row r="237360" spans="1:1" ht="14.25" customHeight="1" x14ac:dyDescent="0.3">
      <c r="A237360" s="21"/>
    </row>
    <row r="237366" s="20" customFormat="1" ht="14.25" customHeight="1" x14ac:dyDescent="0.25"/>
    <row r="237382" spans="1:1" ht="14.25" customHeight="1" x14ac:dyDescent="0.3">
      <c r="A237382" s="21"/>
    </row>
    <row r="237388" spans="1:1" s="20" customFormat="1" ht="14.25" customHeight="1" x14ac:dyDescent="0.25"/>
    <row r="237404" spans="1:1" ht="14.25" customHeight="1" x14ac:dyDescent="0.3">
      <c r="A237404" s="21"/>
    </row>
    <row r="237410" s="20" customFormat="1" ht="14.25" customHeight="1" x14ac:dyDescent="0.25"/>
    <row r="237426" spans="1:1" ht="14.25" customHeight="1" x14ac:dyDescent="0.3">
      <c r="A237426" s="21"/>
    </row>
    <row r="237432" spans="1:1" s="20" customFormat="1" ht="14.25" customHeight="1" x14ac:dyDescent="0.25"/>
    <row r="237448" spans="1:1" ht="14.25" customHeight="1" x14ac:dyDescent="0.3">
      <c r="A237448" s="21"/>
    </row>
    <row r="237454" spans="1:1" s="20" customFormat="1" ht="14.25" customHeight="1" x14ac:dyDescent="0.25"/>
    <row r="237470" spans="1:1" ht="14.25" customHeight="1" x14ac:dyDescent="0.3">
      <c r="A237470" s="21"/>
    </row>
    <row r="237476" s="20" customFormat="1" ht="14.25" customHeight="1" x14ac:dyDescent="0.25"/>
    <row r="237492" spans="1:1" ht="14.25" customHeight="1" x14ac:dyDescent="0.3">
      <c r="A237492" s="21"/>
    </row>
    <row r="237498" spans="1:1" s="20" customFormat="1" ht="14.25" customHeight="1" x14ac:dyDescent="0.25"/>
    <row r="237514" spans="1:1" ht="14.25" customHeight="1" x14ac:dyDescent="0.3">
      <c r="A237514" s="21"/>
    </row>
    <row r="237520" spans="1:1" s="20" customFormat="1" ht="14.25" customHeight="1" x14ac:dyDescent="0.25"/>
    <row r="237536" spans="1:1" ht="14.25" customHeight="1" x14ac:dyDescent="0.3">
      <c r="A237536" s="21"/>
    </row>
    <row r="237542" s="20" customFormat="1" ht="14.25" customHeight="1" x14ac:dyDescent="0.25"/>
    <row r="237558" spans="1:1" ht="14.25" customHeight="1" x14ac:dyDescent="0.3">
      <c r="A237558" s="21"/>
    </row>
    <row r="237564" spans="1:1" s="20" customFormat="1" ht="14.25" customHeight="1" x14ac:dyDescent="0.25"/>
    <row r="237580" spans="1:1" ht="14.25" customHeight="1" x14ac:dyDescent="0.3">
      <c r="A237580" s="21"/>
    </row>
    <row r="237586" s="20" customFormat="1" ht="14.25" customHeight="1" x14ac:dyDescent="0.25"/>
    <row r="237602" spans="1:1" ht="14.25" customHeight="1" x14ac:dyDescent="0.3">
      <c r="A237602" s="21"/>
    </row>
    <row r="237608" spans="1:1" s="20" customFormat="1" ht="14.25" customHeight="1" x14ac:dyDescent="0.25"/>
    <row r="237624" spans="1:1" ht="14.25" customHeight="1" x14ac:dyDescent="0.3">
      <c r="A237624" s="21"/>
    </row>
    <row r="237630" spans="1:1" s="20" customFormat="1" ht="14.25" customHeight="1" x14ac:dyDescent="0.25"/>
    <row r="237646" spans="1:1" ht="14.25" customHeight="1" x14ac:dyDescent="0.3">
      <c r="A237646" s="21"/>
    </row>
    <row r="237652" s="20" customFormat="1" ht="14.25" customHeight="1" x14ac:dyDescent="0.25"/>
    <row r="237668" spans="1:1" ht="14.25" customHeight="1" x14ac:dyDescent="0.3">
      <c r="A237668" s="21"/>
    </row>
    <row r="237674" spans="1:1" s="20" customFormat="1" ht="14.25" customHeight="1" x14ac:dyDescent="0.25"/>
    <row r="237690" spans="1:1" ht="14.25" customHeight="1" x14ac:dyDescent="0.3">
      <c r="A237690" s="21"/>
    </row>
    <row r="237696" spans="1:1" s="20" customFormat="1" ht="14.25" customHeight="1" x14ac:dyDescent="0.25"/>
    <row r="237712" spans="1:1" ht="14.25" customHeight="1" x14ac:dyDescent="0.3">
      <c r="A237712" s="21"/>
    </row>
    <row r="237718" s="20" customFormat="1" ht="14.25" customHeight="1" x14ac:dyDescent="0.25"/>
    <row r="237734" spans="1:1" ht="14.25" customHeight="1" x14ac:dyDescent="0.3">
      <c r="A237734" s="21"/>
    </row>
    <row r="237740" spans="1:1" s="20" customFormat="1" ht="14.25" customHeight="1" x14ac:dyDescent="0.25"/>
    <row r="237756" spans="1:1" ht="14.25" customHeight="1" x14ac:dyDescent="0.3">
      <c r="A237756" s="21"/>
    </row>
    <row r="237762" s="20" customFormat="1" ht="14.25" customHeight="1" x14ac:dyDescent="0.25"/>
    <row r="237778" spans="1:1" ht="14.25" customHeight="1" x14ac:dyDescent="0.3">
      <c r="A237778" s="21"/>
    </row>
    <row r="237784" spans="1:1" s="20" customFormat="1" ht="14.25" customHeight="1" x14ac:dyDescent="0.25"/>
    <row r="237800" spans="1:1" ht="14.25" customHeight="1" x14ac:dyDescent="0.3">
      <c r="A237800" s="21"/>
    </row>
    <row r="237806" spans="1:1" s="20" customFormat="1" ht="14.25" customHeight="1" x14ac:dyDescent="0.25"/>
    <row r="237822" spans="1:1" ht="14.25" customHeight="1" x14ac:dyDescent="0.3">
      <c r="A237822" s="21"/>
    </row>
    <row r="237828" s="20" customFormat="1" ht="14.25" customHeight="1" x14ac:dyDescent="0.25"/>
    <row r="237844" spans="1:1" ht="14.25" customHeight="1" x14ac:dyDescent="0.3">
      <c r="A237844" s="21"/>
    </row>
    <row r="237850" spans="1:1" s="20" customFormat="1" ht="14.25" customHeight="1" x14ac:dyDescent="0.25"/>
    <row r="237866" spans="1:1" ht="14.25" customHeight="1" x14ac:dyDescent="0.3">
      <c r="A237866" s="21"/>
    </row>
    <row r="237872" spans="1:1" s="20" customFormat="1" ht="14.25" customHeight="1" x14ac:dyDescent="0.25"/>
    <row r="237888" spans="1:1" ht="14.25" customHeight="1" x14ac:dyDescent="0.3">
      <c r="A237888" s="21"/>
    </row>
    <row r="237894" s="20" customFormat="1" ht="14.25" customHeight="1" x14ac:dyDescent="0.25"/>
    <row r="237910" spans="1:1" ht="14.25" customHeight="1" x14ac:dyDescent="0.3">
      <c r="A237910" s="21"/>
    </row>
    <row r="237916" spans="1:1" s="20" customFormat="1" ht="14.25" customHeight="1" x14ac:dyDescent="0.25"/>
    <row r="237932" spans="1:1" ht="14.25" customHeight="1" x14ac:dyDescent="0.3">
      <c r="A237932" s="21"/>
    </row>
    <row r="237938" s="20" customFormat="1" ht="14.25" customHeight="1" x14ac:dyDescent="0.25"/>
    <row r="237954" spans="1:1" ht="14.25" customHeight="1" x14ac:dyDescent="0.3">
      <c r="A237954" s="21"/>
    </row>
    <row r="237960" spans="1:1" s="20" customFormat="1" ht="14.25" customHeight="1" x14ac:dyDescent="0.25"/>
    <row r="237976" spans="1:1" ht="14.25" customHeight="1" x14ac:dyDescent="0.3">
      <c r="A237976" s="21"/>
    </row>
    <row r="237982" spans="1:1" s="20" customFormat="1" ht="14.25" customHeight="1" x14ac:dyDescent="0.25"/>
    <row r="237998" spans="1:1" ht="14.25" customHeight="1" x14ac:dyDescent="0.3">
      <c r="A237998" s="21"/>
    </row>
    <row r="238004" s="20" customFormat="1" ht="14.25" customHeight="1" x14ac:dyDescent="0.25"/>
    <row r="238020" spans="1:1" ht="14.25" customHeight="1" x14ac:dyDescent="0.3">
      <c r="A238020" s="21"/>
    </row>
    <row r="238026" spans="1:1" s="20" customFormat="1" ht="14.25" customHeight="1" x14ac:dyDescent="0.25"/>
    <row r="238042" spans="1:1" ht="14.25" customHeight="1" x14ac:dyDescent="0.3">
      <c r="A238042" s="21"/>
    </row>
    <row r="238048" spans="1:1" s="20" customFormat="1" ht="14.25" customHeight="1" x14ac:dyDescent="0.25"/>
    <row r="238064" spans="1:1" ht="14.25" customHeight="1" x14ac:dyDescent="0.3">
      <c r="A238064" s="21"/>
    </row>
    <row r="238070" s="20" customFormat="1" ht="14.25" customHeight="1" x14ac:dyDescent="0.25"/>
    <row r="238086" spans="1:1" ht="14.25" customHeight="1" x14ac:dyDescent="0.3">
      <c r="A238086" s="21"/>
    </row>
    <row r="238092" spans="1:1" s="20" customFormat="1" ht="14.25" customHeight="1" x14ac:dyDescent="0.25"/>
    <row r="238108" spans="1:1" ht="14.25" customHeight="1" x14ac:dyDescent="0.3">
      <c r="A238108" s="21"/>
    </row>
    <row r="238114" s="20" customFormat="1" ht="14.25" customHeight="1" x14ac:dyDescent="0.25"/>
    <row r="238130" spans="1:1" ht="14.25" customHeight="1" x14ac:dyDescent="0.3">
      <c r="A238130" s="21"/>
    </row>
    <row r="238136" spans="1:1" s="20" customFormat="1" ht="14.25" customHeight="1" x14ac:dyDescent="0.25"/>
    <row r="238152" spans="1:1" ht="14.25" customHeight="1" x14ac:dyDescent="0.3">
      <c r="A238152" s="21"/>
    </row>
    <row r="238158" spans="1:1" s="20" customFormat="1" ht="14.25" customHeight="1" x14ac:dyDescent="0.25"/>
    <row r="238174" spans="1:1" ht="14.25" customHeight="1" x14ac:dyDescent="0.3">
      <c r="A238174" s="21"/>
    </row>
    <row r="238180" s="20" customFormat="1" ht="14.25" customHeight="1" x14ac:dyDescent="0.25"/>
    <row r="238196" spans="1:1" ht="14.25" customHeight="1" x14ac:dyDescent="0.3">
      <c r="A238196" s="21"/>
    </row>
    <row r="238202" spans="1:1" s="20" customFormat="1" ht="14.25" customHeight="1" x14ac:dyDescent="0.25"/>
    <row r="238218" spans="1:1" ht="14.25" customHeight="1" x14ac:dyDescent="0.3">
      <c r="A238218" s="21"/>
    </row>
    <row r="238224" spans="1:1" s="20" customFormat="1" ht="14.25" customHeight="1" x14ac:dyDescent="0.25"/>
    <row r="238240" spans="1:1" ht="14.25" customHeight="1" x14ac:dyDescent="0.3">
      <c r="A238240" s="21"/>
    </row>
    <row r="238246" s="20" customFormat="1" ht="14.25" customHeight="1" x14ac:dyDescent="0.25"/>
    <row r="238262" spans="1:1" ht="14.25" customHeight="1" x14ac:dyDescent="0.3">
      <c r="A238262" s="21"/>
    </row>
    <row r="238268" spans="1:1" s="20" customFormat="1" ht="14.25" customHeight="1" x14ac:dyDescent="0.25"/>
    <row r="238284" spans="1:1" ht="14.25" customHeight="1" x14ac:dyDescent="0.3">
      <c r="A238284" s="21"/>
    </row>
    <row r="238290" s="20" customFormat="1" ht="14.25" customHeight="1" x14ac:dyDescent="0.25"/>
    <row r="238306" spans="1:1" ht="14.25" customHeight="1" x14ac:dyDescent="0.3">
      <c r="A238306" s="21"/>
    </row>
    <row r="238312" spans="1:1" s="20" customFormat="1" ht="14.25" customHeight="1" x14ac:dyDescent="0.25"/>
    <row r="238328" spans="1:1" ht="14.25" customHeight="1" x14ac:dyDescent="0.3">
      <c r="A238328" s="21"/>
    </row>
    <row r="238334" spans="1:1" s="20" customFormat="1" ht="14.25" customHeight="1" x14ac:dyDescent="0.25"/>
    <row r="238350" spans="1:1" ht="14.25" customHeight="1" x14ac:dyDescent="0.3">
      <c r="A238350" s="21"/>
    </row>
    <row r="238356" s="20" customFormat="1" ht="14.25" customHeight="1" x14ac:dyDescent="0.25"/>
    <row r="238372" spans="1:1" ht="14.25" customHeight="1" x14ac:dyDescent="0.3">
      <c r="A238372" s="21"/>
    </row>
    <row r="238378" spans="1:1" s="20" customFormat="1" ht="14.25" customHeight="1" x14ac:dyDescent="0.25"/>
    <row r="238394" spans="1:1" ht="14.25" customHeight="1" x14ac:dyDescent="0.3">
      <c r="A238394" s="21"/>
    </row>
    <row r="238400" spans="1:1" s="20" customFormat="1" ht="14.25" customHeight="1" x14ac:dyDescent="0.25"/>
    <row r="238416" spans="1:1" ht="14.25" customHeight="1" x14ac:dyDescent="0.3">
      <c r="A238416" s="21"/>
    </row>
    <row r="238422" s="20" customFormat="1" ht="14.25" customHeight="1" x14ac:dyDescent="0.25"/>
    <row r="238438" spans="1:1" ht="14.25" customHeight="1" x14ac:dyDescent="0.3">
      <c r="A238438" s="21"/>
    </row>
    <row r="238444" spans="1:1" s="20" customFormat="1" ht="14.25" customHeight="1" x14ac:dyDescent="0.25"/>
    <row r="238460" spans="1:1" ht="14.25" customHeight="1" x14ac:dyDescent="0.3">
      <c r="A238460" s="21"/>
    </row>
    <row r="238466" s="20" customFormat="1" ht="14.25" customHeight="1" x14ac:dyDescent="0.25"/>
    <row r="238482" spans="1:1" ht="14.25" customHeight="1" x14ac:dyDescent="0.3">
      <c r="A238482" s="21"/>
    </row>
    <row r="238488" spans="1:1" s="20" customFormat="1" ht="14.25" customHeight="1" x14ac:dyDescent="0.25"/>
    <row r="238504" spans="1:1" ht="14.25" customHeight="1" x14ac:dyDescent="0.3">
      <c r="A238504" s="21"/>
    </row>
    <row r="238510" spans="1:1" s="20" customFormat="1" ht="14.25" customHeight="1" x14ac:dyDescent="0.25"/>
    <row r="238526" spans="1:1" ht="14.25" customHeight="1" x14ac:dyDescent="0.3">
      <c r="A238526" s="21"/>
    </row>
    <row r="238532" s="20" customFormat="1" ht="14.25" customHeight="1" x14ac:dyDescent="0.25"/>
    <row r="238548" spans="1:1" ht="14.25" customHeight="1" x14ac:dyDescent="0.3">
      <c r="A238548" s="21"/>
    </row>
    <row r="238554" spans="1:1" s="20" customFormat="1" ht="14.25" customHeight="1" x14ac:dyDescent="0.25"/>
    <row r="238570" spans="1:1" ht="14.25" customHeight="1" x14ac:dyDescent="0.3">
      <c r="A238570" s="21"/>
    </row>
    <row r="238576" spans="1:1" s="20" customFormat="1" ht="14.25" customHeight="1" x14ac:dyDescent="0.25"/>
    <row r="238592" spans="1:1" ht="14.25" customHeight="1" x14ac:dyDescent="0.3">
      <c r="A238592" s="21"/>
    </row>
    <row r="238598" s="20" customFormat="1" ht="14.25" customHeight="1" x14ac:dyDescent="0.25"/>
    <row r="238614" spans="1:1" ht="14.25" customHeight="1" x14ac:dyDescent="0.3">
      <c r="A238614" s="21"/>
    </row>
    <row r="238620" spans="1:1" s="20" customFormat="1" ht="14.25" customHeight="1" x14ac:dyDescent="0.25"/>
    <row r="238636" spans="1:1" ht="14.25" customHeight="1" x14ac:dyDescent="0.3">
      <c r="A238636" s="21"/>
    </row>
    <row r="238642" s="20" customFormat="1" ht="14.25" customHeight="1" x14ac:dyDescent="0.25"/>
    <row r="238658" spans="1:1" ht="14.25" customHeight="1" x14ac:dyDescent="0.3">
      <c r="A238658" s="21"/>
    </row>
    <row r="238664" spans="1:1" s="20" customFormat="1" ht="14.25" customHeight="1" x14ac:dyDescent="0.25"/>
    <row r="238680" spans="1:1" ht="14.25" customHeight="1" x14ac:dyDescent="0.3">
      <c r="A238680" s="21"/>
    </row>
    <row r="238686" spans="1:1" s="20" customFormat="1" ht="14.25" customHeight="1" x14ac:dyDescent="0.25"/>
    <row r="238702" spans="1:1" ht="14.25" customHeight="1" x14ac:dyDescent="0.3">
      <c r="A238702" s="21"/>
    </row>
    <row r="238708" s="20" customFormat="1" ht="14.25" customHeight="1" x14ac:dyDescent="0.25"/>
    <row r="238724" spans="1:1" ht="14.25" customHeight="1" x14ac:dyDescent="0.3">
      <c r="A238724" s="21"/>
    </row>
    <row r="238730" spans="1:1" s="20" customFormat="1" ht="14.25" customHeight="1" x14ac:dyDescent="0.25"/>
    <row r="238746" spans="1:1" ht="14.25" customHeight="1" x14ac:dyDescent="0.3">
      <c r="A238746" s="21"/>
    </row>
    <row r="238752" spans="1:1" s="20" customFormat="1" ht="14.25" customHeight="1" x14ac:dyDescent="0.25"/>
    <row r="238768" spans="1:1" ht="14.25" customHeight="1" x14ac:dyDescent="0.3">
      <c r="A238768" s="21"/>
    </row>
    <row r="238774" s="20" customFormat="1" ht="14.25" customHeight="1" x14ac:dyDescent="0.25"/>
    <row r="238790" spans="1:1" ht="14.25" customHeight="1" x14ac:dyDescent="0.3">
      <c r="A238790" s="21"/>
    </row>
    <row r="238796" spans="1:1" s="20" customFormat="1" ht="14.25" customHeight="1" x14ac:dyDescent="0.25"/>
    <row r="238812" spans="1:1" ht="14.25" customHeight="1" x14ac:dyDescent="0.3">
      <c r="A238812" s="21"/>
    </row>
    <row r="238818" s="20" customFormat="1" ht="14.25" customHeight="1" x14ac:dyDescent="0.25"/>
    <row r="238834" spans="1:1" ht="14.25" customHeight="1" x14ac:dyDescent="0.3">
      <c r="A238834" s="21"/>
    </row>
    <row r="238840" spans="1:1" s="20" customFormat="1" ht="14.25" customHeight="1" x14ac:dyDescent="0.25"/>
    <row r="238856" spans="1:1" ht="14.25" customHeight="1" x14ac:dyDescent="0.3">
      <c r="A238856" s="21"/>
    </row>
    <row r="238862" spans="1:1" s="20" customFormat="1" ht="14.25" customHeight="1" x14ac:dyDescent="0.25"/>
    <row r="238878" spans="1:1" ht="14.25" customHeight="1" x14ac:dyDescent="0.3">
      <c r="A238878" s="21"/>
    </row>
    <row r="238884" s="20" customFormat="1" ht="14.25" customHeight="1" x14ac:dyDescent="0.25"/>
    <row r="238900" spans="1:1" ht="14.25" customHeight="1" x14ac:dyDescent="0.3">
      <c r="A238900" s="21"/>
    </row>
    <row r="238906" spans="1:1" s="20" customFormat="1" ht="14.25" customHeight="1" x14ac:dyDescent="0.25"/>
    <row r="238922" spans="1:1" ht="14.25" customHeight="1" x14ac:dyDescent="0.3">
      <c r="A238922" s="21"/>
    </row>
    <row r="238928" spans="1:1" s="20" customFormat="1" ht="14.25" customHeight="1" x14ac:dyDescent="0.25"/>
    <row r="238944" spans="1:1" ht="14.25" customHeight="1" x14ac:dyDescent="0.3">
      <c r="A238944" s="21"/>
    </row>
    <row r="238950" s="20" customFormat="1" ht="14.25" customHeight="1" x14ac:dyDescent="0.25"/>
    <row r="238966" spans="1:1" ht="14.25" customHeight="1" x14ac:dyDescent="0.3">
      <c r="A238966" s="21"/>
    </row>
    <row r="238972" spans="1:1" s="20" customFormat="1" ht="14.25" customHeight="1" x14ac:dyDescent="0.25"/>
    <row r="238988" spans="1:1" ht="14.25" customHeight="1" x14ac:dyDescent="0.3">
      <c r="A238988" s="21"/>
    </row>
    <row r="238994" s="20" customFormat="1" ht="14.25" customHeight="1" x14ac:dyDescent="0.25"/>
    <row r="239010" spans="1:1" ht="14.25" customHeight="1" x14ac:dyDescent="0.3">
      <c r="A239010" s="21"/>
    </row>
    <row r="239016" spans="1:1" s="20" customFormat="1" ht="14.25" customHeight="1" x14ac:dyDescent="0.25"/>
    <row r="239032" spans="1:1" ht="14.25" customHeight="1" x14ac:dyDescent="0.3">
      <c r="A239032" s="21"/>
    </row>
    <row r="239038" spans="1:1" s="20" customFormat="1" ht="14.25" customHeight="1" x14ac:dyDescent="0.25"/>
    <row r="239054" spans="1:1" ht="14.25" customHeight="1" x14ac:dyDescent="0.3">
      <c r="A239054" s="21"/>
    </row>
    <row r="239060" s="20" customFormat="1" ht="14.25" customHeight="1" x14ac:dyDescent="0.25"/>
    <row r="239076" spans="1:1" ht="14.25" customHeight="1" x14ac:dyDescent="0.3">
      <c r="A239076" s="21"/>
    </row>
    <row r="239082" spans="1:1" s="20" customFormat="1" ht="14.25" customHeight="1" x14ac:dyDescent="0.25"/>
    <row r="239098" spans="1:1" ht="14.25" customHeight="1" x14ac:dyDescent="0.3">
      <c r="A239098" s="21"/>
    </row>
    <row r="239104" spans="1:1" s="20" customFormat="1" ht="14.25" customHeight="1" x14ac:dyDescent="0.25"/>
    <row r="239120" spans="1:1" ht="14.25" customHeight="1" x14ac:dyDescent="0.3">
      <c r="A239120" s="21"/>
    </row>
    <row r="239126" s="20" customFormat="1" ht="14.25" customHeight="1" x14ac:dyDescent="0.25"/>
    <row r="239142" spans="1:1" ht="14.25" customHeight="1" x14ac:dyDescent="0.3">
      <c r="A239142" s="21"/>
    </row>
    <row r="239148" spans="1:1" s="20" customFormat="1" ht="14.25" customHeight="1" x14ac:dyDescent="0.25"/>
    <row r="239164" spans="1:1" ht="14.25" customHeight="1" x14ac:dyDescent="0.3">
      <c r="A239164" s="21"/>
    </row>
    <row r="239170" s="20" customFormat="1" ht="14.25" customHeight="1" x14ac:dyDescent="0.25"/>
    <row r="239186" spans="1:1" ht="14.25" customHeight="1" x14ac:dyDescent="0.3">
      <c r="A239186" s="21"/>
    </row>
    <row r="239192" spans="1:1" s="20" customFormat="1" ht="14.25" customHeight="1" x14ac:dyDescent="0.25"/>
    <row r="239208" spans="1:1" ht="14.25" customHeight="1" x14ac:dyDescent="0.3">
      <c r="A239208" s="21"/>
    </row>
    <row r="239214" spans="1:1" s="20" customFormat="1" ht="14.25" customHeight="1" x14ac:dyDescent="0.25"/>
    <row r="239230" spans="1:1" ht="14.25" customHeight="1" x14ac:dyDescent="0.3">
      <c r="A239230" s="21"/>
    </row>
    <row r="239236" s="20" customFormat="1" ht="14.25" customHeight="1" x14ac:dyDescent="0.25"/>
    <row r="239252" spans="1:1" ht="14.25" customHeight="1" x14ac:dyDescent="0.3">
      <c r="A239252" s="21"/>
    </row>
    <row r="239258" spans="1:1" s="20" customFormat="1" ht="14.25" customHeight="1" x14ac:dyDescent="0.25"/>
    <row r="239274" spans="1:1" ht="14.25" customHeight="1" x14ac:dyDescent="0.3">
      <c r="A239274" s="21"/>
    </row>
    <row r="239280" spans="1:1" s="20" customFormat="1" ht="14.25" customHeight="1" x14ac:dyDescent="0.25"/>
    <row r="239296" spans="1:1" ht="14.25" customHeight="1" x14ac:dyDescent="0.3">
      <c r="A239296" s="21"/>
    </row>
    <row r="239302" s="20" customFormat="1" ht="14.25" customHeight="1" x14ac:dyDescent="0.25"/>
    <row r="239318" spans="1:1" ht="14.25" customHeight="1" x14ac:dyDescent="0.3">
      <c r="A239318" s="21"/>
    </row>
    <row r="239324" spans="1:1" s="20" customFormat="1" ht="14.25" customHeight="1" x14ac:dyDescent="0.25"/>
    <row r="239340" spans="1:1" ht="14.25" customHeight="1" x14ac:dyDescent="0.3">
      <c r="A239340" s="21"/>
    </row>
    <row r="239346" s="20" customFormat="1" ht="14.25" customHeight="1" x14ac:dyDescent="0.25"/>
    <row r="239362" spans="1:1" ht="14.25" customHeight="1" x14ac:dyDescent="0.3">
      <c r="A239362" s="21"/>
    </row>
    <row r="239368" spans="1:1" s="20" customFormat="1" ht="14.25" customHeight="1" x14ac:dyDescent="0.25"/>
    <row r="239384" spans="1:1" ht="14.25" customHeight="1" x14ac:dyDescent="0.3">
      <c r="A239384" s="21"/>
    </row>
    <row r="239390" spans="1:1" s="20" customFormat="1" ht="14.25" customHeight="1" x14ac:dyDescent="0.25"/>
    <row r="239406" spans="1:1" ht="14.25" customHeight="1" x14ac:dyDescent="0.3">
      <c r="A239406" s="21"/>
    </row>
    <row r="239412" s="20" customFormat="1" ht="14.25" customHeight="1" x14ac:dyDescent="0.25"/>
    <row r="239428" spans="1:1" ht="14.25" customHeight="1" x14ac:dyDescent="0.3">
      <c r="A239428" s="21"/>
    </row>
    <row r="239434" spans="1:1" s="20" customFormat="1" ht="14.25" customHeight="1" x14ac:dyDescent="0.25"/>
    <row r="239450" spans="1:1" ht="14.25" customHeight="1" x14ac:dyDescent="0.3">
      <c r="A239450" s="21"/>
    </row>
    <row r="239456" spans="1:1" s="20" customFormat="1" ht="14.25" customHeight="1" x14ac:dyDescent="0.25"/>
    <row r="239472" spans="1:1" ht="14.25" customHeight="1" x14ac:dyDescent="0.3">
      <c r="A239472" s="21"/>
    </row>
    <row r="239478" s="20" customFormat="1" ht="14.25" customHeight="1" x14ac:dyDescent="0.25"/>
    <row r="239494" spans="1:1" ht="14.25" customHeight="1" x14ac:dyDescent="0.3">
      <c r="A239494" s="21"/>
    </row>
    <row r="239500" spans="1:1" s="20" customFormat="1" ht="14.25" customHeight="1" x14ac:dyDescent="0.25"/>
    <row r="239516" spans="1:1" ht="14.25" customHeight="1" x14ac:dyDescent="0.3">
      <c r="A239516" s="21"/>
    </row>
    <row r="239522" s="20" customFormat="1" ht="14.25" customHeight="1" x14ac:dyDescent="0.25"/>
    <row r="239538" spans="1:1" ht="14.25" customHeight="1" x14ac:dyDescent="0.3">
      <c r="A239538" s="21"/>
    </row>
    <row r="239544" spans="1:1" s="20" customFormat="1" ht="14.25" customHeight="1" x14ac:dyDescent="0.25"/>
    <row r="239560" spans="1:1" ht="14.25" customHeight="1" x14ac:dyDescent="0.3">
      <c r="A239560" s="21"/>
    </row>
    <row r="239566" spans="1:1" s="20" customFormat="1" ht="14.25" customHeight="1" x14ac:dyDescent="0.25"/>
    <row r="239582" spans="1:1" ht="14.25" customHeight="1" x14ac:dyDescent="0.3">
      <c r="A239582" s="21"/>
    </row>
    <row r="239588" s="20" customFormat="1" ht="14.25" customHeight="1" x14ac:dyDescent="0.25"/>
    <row r="239604" spans="1:1" ht="14.25" customHeight="1" x14ac:dyDescent="0.3">
      <c r="A239604" s="21"/>
    </row>
    <row r="239610" spans="1:1" s="20" customFormat="1" ht="14.25" customHeight="1" x14ac:dyDescent="0.25"/>
    <row r="239626" spans="1:1" ht="14.25" customHeight="1" x14ac:dyDescent="0.3">
      <c r="A239626" s="21"/>
    </row>
    <row r="239632" spans="1:1" s="20" customFormat="1" ht="14.25" customHeight="1" x14ac:dyDescent="0.25"/>
    <row r="239648" spans="1:1" ht="14.25" customHeight="1" x14ac:dyDescent="0.3">
      <c r="A239648" s="21"/>
    </row>
    <row r="239654" s="20" customFormat="1" ht="14.25" customHeight="1" x14ac:dyDescent="0.25"/>
    <row r="239670" spans="1:1" ht="14.25" customHeight="1" x14ac:dyDescent="0.3">
      <c r="A239670" s="21"/>
    </row>
    <row r="239676" spans="1:1" s="20" customFormat="1" ht="14.25" customHeight="1" x14ac:dyDescent="0.25"/>
    <row r="239692" spans="1:1" ht="14.25" customHeight="1" x14ac:dyDescent="0.3">
      <c r="A239692" s="21"/>
    </row>
    <row r="239698" s="20" customFormat="1" ht="14.25" customHeight="1" x14ac:dyDescent="0.25"/>
    <row r="239714" spans="1:1" ht="14.25" customHeight="1" x14ac:dyDescent="0.3">
      <c r="A239714" s="21"/>
    </row>
    <row r="239720" spans="1:1" s="20" customFormat="1" ht="14.25" customHeight="1" x14ac:dyDescent="0.25"/>
    <row r="239736" spans="1:1" ht="14.25" customHeight="1" x14ac:dyDescent="0.3">
      <c r="A239736" s="21"/>
    </row>
    <row r="239742" spans="1:1" s="20" customFormat="1" ht="14.25" customHeight="1" x14ac:dyDescent="0.25"/>
    <row r="239758" spans="1:1" ht="14.25" customHeight="1" x14ac:dyDescent="0.3">
      <c r="A239758" s="21"/>
    </row>
    <row r="239764" s="20" customFormat="1" ht="14.25" customHeight="1" x14ac:dyDescent="0.25"/>
    <row r="239780" spans="1:1" ht="14.25" customHeight="1" x14ac:dyDescent="0.3">
      <c r="A239780" s="21"/>
    </row>
    <row r="239786" spans="1:1" s="20" customFormat="1" ht="14.25" customHeight="1" x14ac:dyDescent="0.25"/>
    <row r="239802" spans="1:1" ht="14.25" customHeight="1" x14ac:dyDescent="0.3">
      <c r="A239802" s="21"/>
    </row>
    <row r="239808" spans="1:1" s="20" customFormat="1" ht="14.25" customHeight="1" x14ac:dyDescent="0.25"/>
    <row r="239824" spans="1:1" ht="14.25" customHeight="1" x14ac:dyDescent="0.3">
      <c r="A239824" s="21"/>
    </row>
    <row r="239830" s="20" customFormat="1" ht="14.25" customHeight="1" x14ac:dyDescent="0.25"/>
    <row r="239846" spans="1:1" ht="14.25" customHeight="1" x14ac:dyDescent="0.3">
      <c r="A239846" s="21"/>
    </row>
    <row r="239852" spans="1:1" s="20" customFormat="1" ht="14.25" customHeight="1" x14ac:dyDescent="0.25"/>
    <row r="239868" spans="1:1" ht="14.25" customHeight="1" x14ac:dyDescent="0.3">
      <c r="A239868" s="21"/>
    </row>
    <row r="239874" s="20" customFormat="1" ht="14.25" customHeight="1" x14ac:dyDescent="0.25"/>
    <row r="239890" spans="1:1" ht="14.25" customHeight="1" x14ac:dyDescent="0.3">
      <c r="A239890" s="21"/>
    </row>
    <row r="239896" spans="1:1" s="20" customFormat="1" ht="14.25" customHeight="1" x14ac:dyDescent="0.25"/>
    <row r="239912" spans="1:1" ht="14.25" customHeight="1" x14ac:dyDescent="0.3">
      <c r="A239912" s="21"/>
    </row>
    <row r="239918" spans="1:1" s="20" customFormat="1" ht="14.25" customHeight="1" x14ac:dyDescent="0.25"/>
    <row r="239934" spans="1:1" ht="14.25" customHeight="1" x14ac:dyDescent="0.3">
      <c r="A239934" s="21"/>
    </row>
    <row r="239940" s="20" customFormat="1" ht="14.25" customHeight="1" x14ac:dyDescent="0.25"/>
    <row r="239956" spans="1:1" ht="14.25" customHeight="1" x14ac:dyDescent="0.3">
      <c r="A239956" s="21"/>
    </row>
    <row r="239962" spans="1:1" s="20" customFormat="1" ht="14.25" customHeight="1" x14ac:dyDescent="0.25"/>
    <row r="239978" spans="1:1" ht="14.25" customHeight="1" x14ac:dyDescent="0.3">
      <c r="A239978" s="21"/>
    </row>
    <row r="239984" spans="1:1" s="20" customFormat="1" ht="14.25" customHeight="1" x14ac:dyDescent="0.25"/>
    <row r="240000" spans="1:1" ht="14.25" customHeight="1" x14ac:dyDescent="0.3">
      <c r="A240000" s="21"/>
    </row>
    <row r="240006" s="20" customFormat="1" ht="14.25" customHeight="1" x14ac:dyDescent="0.25"/>
    <row r="240022" spans="1:1" ht="14.25" customHeight="1" x14ac:dyDescent="0.3">
      <c r="A240022" s="21"/>
    </row>
    <row r="240028" spans="1:1" s="20" customFormat="1" ht="14.25" customHeight="1" x14ac:dyDescent="0.25"/>
    <row r="240044" spans="1:1" ht="14.25" customHeight="1" x14ac:dyDescent="0.3">
      <c r="A240044" s="21"/>
    </row>
    <row r="240050" s="20" customFormat="1" ht="14.25" customHeight="1" x14ac:dyDescent="0.25"/>
    <row r="240066" spans="1:1" ht="14.25" customHeight="1" x14ac:dyDescent="0.3">
      <c r="A240066" s="21"/>
    </row>
    <row r="240072" spans="1:1" s="20" customFormat="1" ht="14.25" customHeight="1" x14ac:dyDescent="0.25"/>
    <row r="240088" spans="1:1" ht="14.25" customHeight="1" x14ac:dyDescent="0.3">
      <c r="A240088" s="21"/>
    </row>
    <row r="240094" spans="1:1" s="20" customFormat="1" ht="14.25" customHeight="1" x14ac:dyDescent="0.25"/>
    <row r="240110" spans="1:1" ht="14.25" customHeight="1" x14ac:dyDescent="0.3">
      <c r="A240110" s="21"/>
    </row>
    <row r="240116" s="20" customFormat="1" ht="14.25" customHeight="1" x14ac:dyDescent="0.25"/>
    <row r="240132" spans="1:1" ht="14.25" customHeight="1" x14ac:dyDescent="0.3">
      <c r="A240132" s="21"/>
    </row>
    <row r="240138" spans="1:1" s="20" customFormat="1" ht="14.25" customHeight="1" x14ac:dyDescent="0.25"/>
    <row r="240154" spans="1:1" ht="14.25" customHeight="1" x14ac:dyDescent="0.3">
      <c r="A240154" s="21"/>
    </row>
    <row r="240160" spans="1:1" s="20" customFormat="1" ht="14.25" customHeight="1" x14ac:dyDescent="0.25"/>
    <row r="240176" spans="1:1" ht="14.25" customHeight="1" x14ac:dyDescent="0.3">
      <c r="A240176" s="21"/>
    </row>
    <row r="240182" s="20" customFormat="1" ht="14.25" customHeight="1" x14ac:dyDescent="0.25"/>
    <row r="240198" spans="1:1" ht="14.25" customHeight="1" x14ac:dyDescent="0.3">
      <c r="A240198" s="21"/>
    </row>
    <row r="240204" spans="1:1" s="20" customFormat="1" ht="14.25" customHeight="1" x14ac:dyDescent="0.25"/>
    <row r="240220" spans="1:1" ht="14.25" customHeight="1" x14ac:dyDescent="0.3">
      <c r="A240220" s="21"/>
    </row>
    <row r="240226" s="20" customFormat="1" ht="14.25" customHeight="1" x14ac:dyDescent="0.25"/>
    <row r="240242" spans="1:1" ht="14.25" customHeight="1" x14ac:dyDescent="0.3">
      <c r="A240242" s="21"/>
    </row>
    <row r="240248" spans="1:1" s="20" customFormat="1" ht="14.25" customHeight="1" x14ac:dyDescent="0.25"/>
    <row r="240264" spans="1:1" ht="14.25" customHeight="1" x14ac:dyDescent="0.3">
      <c r="A240264" s="21"/>
    </row>
    <row r="240270" spans="1:1" s="20" customFormat="1" ht="14.25" customHeight="1" x14ac:dyDescent="0.25"/>
    <row r="240286" spans="1:1" ht="14.25" customHeight="1" x14ac:dyDescent="0.3">
      <c r="A240286" s="21"/>
    </row>
    <row r="240292" s="20" customFormat="1" ht="14.25" customHeight="1" x14ac:dyDescent="0.25"/>
    <row r="240308" spans="1:1" ht="14.25" customHeight="1" x14ac:dyDescent="0.3">
      <c r="A240308" s="21"/>
    </row>
    <row r="240314" spans="1:1" s="20" customFormat="1" ht="14.25" customHeight="1" x14ac:dyDescent="0.25"/>
    <row r="240330" spans="1:1" ht="14.25" customHeight="1" x14ac:dyDescent="0.3">
      <c r="A240330" s="21"/>
    </row>
    <row r="240336" spans="1:1" s="20" customFormat="1" ht="14.25" customHeight="1" x14ac:dyDescent="0.25"/>
    <row r="240352" spans="1:1" ht="14.25" customHeight="1" x14ac:dyDescent="0.3">
      <c r="A240352" s="21"/>
    </row>
    <row r="240358" s="20" customFormat="1" ht="14.25" customHeight="1" x14ac:dyDescent="0.25"/>
    <row r="240374" spans="1:1" ht="14.25" customHeight="1" x14ac:dyDescent="0.3">
      <c r="A240374" s="21"/>
    </row>
    <row r="240380" spans="1:1" s="20" customFormat="1" ht="14.25" customHeight="1" x14ac:dyDescent="0.25"/>
    <row r="240396" spans="1:1" ht="14.25" customHeight="1" x14ac:dyDescent="0.3">
      <c r="A240396" s="21"/>
    </row>
    <row r="240402" s="20" customFormat="1" ht="14.25" customHeight="1" x14ac:dyDescent="0.25"/>
    <row r="240418" spans="1:1" ht="14.25" customHeight="1" x14ac:dyDescent="0.3">
      <c r="A240418" s="21"/>
    </row>
    <row r="240424" spans="1:1" s="20" customFormat="1" ht="14.25" customHeight="1" x14ac:dyDescent="0.25"/>
    <row r="240440" spans="1:1" ht="14.25" customHeight="1" x14ac:dyDescent="0.3">
      <c r="A240440" s="21"/>
    </row>
    <row r="240446" spans="1:1" s="20" customFormat="1" ht="14.25" customHeight="1" x14ac:dyDescent="0.25"/>
    <row r="240462" spans="1:1" ht="14.25" customHeight="1" x14ac:dyDescent="0.3">
      <c r="A240462" s="21"/>
    </row>
    <row r="240468" s="20" customFormat="1" ht="14.25" customHeight="1" x14ac:dyDescent="0.25"/>
    <row r="240484" spans="1:1" ht="14.25" customHeight="1" x14ac:dyDescent="0.3">
      <c r="A240484" s="21"/>
    </row>
    <row r="240490" spans="1:1" s="20" customFormat="1" ht="14.25" customHeight="1" x14ac:dyDescent="0.25"/>
    <row r="240506" spans="1:1" ht="14.25" customHeight="1" x14ac:dyDescent="0.3">
      <c r="A240506" s="21"/>
    </row>
    <row r="240512" spans="1:1" s="20" customFormat="1" ht="14.25" customHeight="1" x14ac:dyDescent="0.25"/>
    <row r="240528" spans="1:1" ht="14.25" customHeight="1" x14ac:dyDescent="0.3">
      <c r="A240528" s="21"/>
    </row>
    <row r="240534" s="20" customFormat="1" ht="14.25" customHeight="1" x14ac:dyDescent="0.25"/>
    <row r="240550" spans="1:1" ht="14.25" customHeight="1" x14ac:dyDescent="0.3">
      <c r="A240550" s="21"/>
    </row>
    <row r="240556" spans="1:1" s="20" customFormat="1" ht="14.25" customHeight="1" x14ac:dyDescent="0.25"/>
    <row r="240572" spans="1:1" ht="14.25" customHeight="1" x14ac:dyDescent="0.3">
      <c r="A240572" s="21"/>
    </row>
    <row r="240578" s="20" customFormat="1" ht="14.25" customHeight="1" x14ac:dyDescent="0.25"/>
    <row r="240594" spans="1:1" ht="14.25" customHeight="1" x14ac:dyDescent="0.3">
      <c r="A240594" s="21"/>
    </row>
    <row r="240600" spans="1:1" s="20" customFormat="1" ht="14.25" customHeight="1" x14ac:dyDescent="0.25"/>
    <row r="240616" spans="1:1" ht="14.25" customHeight="1" x14ac:dyDescent="0.3">
      <c r="A240616" s="21"/>
    </row>
    <row r="240622" spans="1:1" s="20" customFormat="1" ht="14.25" customHeight="1" x14ac:dyDescent="0.25"/>
    <row r="240638" spans="1:1" ht="14.25" customHeight="1" x14ac:dyDescent="0.3">
      <c r="A240638" s="21"/>
    </row>
    <row r="240644" s="20" customFormat="1" ht="14.25" customHeight="1" x14ac:dyDescent="0.25"/>
    <row r="240660" spans="1:1" ht="14.25" customHeight="1" x14ac:dyDescent="0.3">
      <c r="A240660" s="21"/>
    </row>
    <row r="240666" spans="1:1" s="20" customFormat="1" ht="14.25" customHeight="1" x14ac:dyDescent="0.25"/>
    <row r="240682" spans="1:1" ht="14.25" customHeight="1" x14ac:dyDescent="0.3">
      <c r="A240682" s="21"/>
    </row>
    <row r="240688" spans="1:1" s="20" customFormat="1" ht="14.25" customHeight="1" x14ac:dyDescent="0.25"/>
    <row r="240704" spans="1:1" ht="14.25" customHeight="1" x14ac:dyDescent="0.3">
      <c r="A240704" s="21"/>
    </row>
    <row r="240710" s="20" customFormat="1" ht="14.25" customHeight="1" x14ac:dyDescent="0.25"/>
    <row r="240726" spans="1:1" ht="14.25" customHeight="1" x14ac:dyDescent="0.3">
      <c r="A240726" s="21"/>
    </row>
    <row r="240732" spans="1:1" s="20" customFormat="1" ht="14.25" customHeight="1" x14ac:dyDescent="0.25"/>
    <row r="240748" spans="1:1" ht="14.25" customHeight="1" x14ac:dyDescent="0.3">
      <c r="A240748" s="21"/>
    </row>
    <row r="240754" s="20" customFormat="1" ht="14.25" customHeight="1" x14ac:dyDescent="0.25"/>
    <row r="240770" spans="1:1" ht="14.25" customHeight="1" x14ac:dyDescent="0.3">
      <c r="A240770" s="21"/>
    </row>
    <row r="240776" spans="1:1" s="20" customFormat="1" ht="14.25" customHeight="1" x14ac:dyDescent="0.25"/>
    <row r="240792" spans="1:1" ht="14.25" customHeight="1" x14ac:dyDescent="0.3">
      <c r="A240792" s="21"/>
    </row>
    <row r="240798" spans="1:1" s="20" customFormat="1" ht="14.25" customHeight="1" x14ac:dyDescent="0.25"/>
    <row r="240814" spans="1:1" ht="14.25" customHeight="1" x14ac:dyDescent="0.3">
      <c r="A240814" s="21"/>
    </row>
    <row r="240820" s="20" customFormat="1" ht="14.25" customHeight="1" x14ac:dyDescent="0.25"/>
    <row r="240836" spans="1:1" ht="14.25" customHeight="1" x14ac:dyDescent="0.3">
      <c r="A240836" s="21"/>
    </row>
    <row r="240842" spans="1:1" s="20" customFormat="1" ht="14.25" customHeight="1" x14ac:dyDescent="0.25"/>
    <row r="240858" spans="1:1" ht="14.25" customHeight="1" x14ac:dyDescent="0.3">
      <c r="A240858" s="21"/>
    </row>
    <row r="240864" spans="1:1" s="20" customFormat="1" ht="14.25" customHeight="1" x14ac:dyDescent="0.25"/>
    <row r="240880" spans="1:1" ht="14.25" customHeight="1" x14ac:dyDescent="0.3">
      <c r="A240880" s="21"/>
    </row>
    <row r="240886" s="20" customFormat="1" ht="14.25" customHeight="1" x14ac:dyDescent="0.25"/>
    <row r="240902" spans="1:1" ht="14.25" customHeight="1" x14ac:dyDescent="0.3">
      <c r="A240902" s="21"/>
    </row>
    <row r="240908" spans="1:1" s="20" customFormat="1" ht="14.25" customHeight="1" x14ac:dyDescent="0.25"/>
    <row r="240924" spans="1:1" ht="14.25" customHeight="1" x14ac:dyDescent="0.3">
      <c r="A240924" s="21"/>
    </row>
    <row r="240930" s="20" customFormat="1" ht="14.25" customHeight="1" x14ac:dyDescent="0.25"/>
    <row r="240946" spans="1:1" ht="14.25" customHeight="1" x14ac:dyDescent="0.3">
      <c r="A240946" s="21"/>
    </row>
    <row r="240952" spans="1:1" s="20" customFormat="1" ht="14.25" customHeight="1" x14ac:dyDescent="0.25"/>
    <row r="240968" spans="1:1" ht="14.25" customHeight="1" x14ac:dyDescent="0.3">
      <c r="A240968" s="21"/>
    </row>
    <row r="240974" spans="1:1" s="20" customFormat="1" ht="14.25" customHeight="1" x14ac:dyDescent="0.25"/>
    <row r="240990" spans="1:1" ht="14.25" customHeight="1" x14ac:dyDescent="0.3">
      <c r="A240990" s="21"/>
    </row>
    <row r="240996" s="20" customFormat="1" ht="14.25" customHeight="1" x14ac:dyDescent="0.25"/>
    <row r="241012" spans="1:1" ht="14.25" customHeight="1" x14ac:dyDescent="0.3">
      <c r="A241012" s="21"/>
    </row>
    <row r="241018" spans="1:1" s="20" customFormat="1" ht="14.25" customHeight="1" x14ac:dyDescent="0.25"/>
    <row r="241034" spans="1:1" ht="14.25" customHeight="1" x14ac:dyDescent="0.3">
      <c r="A241034" s="21"/>
    </row>
    <row r="241040" spans="1:1" s="20" customFormat="1" ht="14.25" customHeight="1" x14ac:dyDescent="0.25"/>
    <row r="241056" spans="1:1" ht="14.25" customHeight="1" x14ac:dyDescent="0.3">
      <c r="A241056" s="21"/>
    </row>
    <row r="241062" s="20" customFormat="1" ht="14.25" customHeight="1" x14ac:dyDescent="0.25"/>
    <row r="241078" spans="1:1" ht="14.25" customHeight="1" x14ac:dyDescent="0.3">
      <c r="A241078" s="21"/>
    </row>
    <row r="241084" spans="1:1" s="20" customFormat="1" ht="14.25" customHeight="1" x14ac:dyDescent="0.25"/>
    <row r="241100" spans="1:1" ht="14.25" customHeight="1" x14ac:dyDescent="0.3">
      <c r="A241100" s="21"/>
    </row>
    <row r="241106" s="20" customFormat="1" ht="14.25" customHeight="1" x14ac:dyDescent="0.25"/>
    <row r="241122" spans="1:1" ht="14.25" customHeight="1" x14ac:dyDescent="0.3">
      <c r="A241122" s="21"/>
    </row>
    <row r="241128" spans="1:1" s="20" customFormat="1" ht="14.25" customHeight="1" x14ac:dyDescent="0.25"/>
    <row r="241144" spans="1:1" ht="14.25" customHeight="1" x14ac:dyDescent="0.3">
      <c r="A241144" s="21"/>
    </row>
    <row r="241150" spans="1:1" s="20" customFormat="1" ht="14.25" customHeight="1" x14ac:dyDescent="0.25"/>
    <row r="241166" spans="1:1" ht="14.25" customHeight="1" x14ac:dyDescent="0.3">
      <c r="A241166" s="21"/>
    </row>
    <row r="241172" s="20" customFormat="1" ht="14.25" customHeight="1" x14ac:dyDescent="0.25"/>
    <row r="241188" spans="1:1" ht="14.25" customHeight="1" x14ac:dyDescent="0.3">
      <c r="A241188" s="21"/>
    </row>
    <row r="241194" spans="1:1" s="20" customFormat="1" ht="14.25" customHeight="1" x14ac:dyDescent="0.25"/>
    <row r="241210" spans="1:1" ht="14.25" customHeight="1" x14ac:dyDescent="0.3">
      <c r="A241210" s="21"/>
    </row>
    <row r="241216" spans="1:1" s="20" customFormat="1" ht="14.25" customHeight="1" x14ac:dyDescent="0.25"/>
    <row r="241232" spans="1:1" ht="14.25" customHeight="1" x14ac:dyDescent="0.3">
      <c r="A241232" s="21"/>
    </row>
    <row r="241238" s="20" customFormat="1" ht="14.25" customHeight="1" x14ac:dyDescent="0.25"/>
    <row r="241254" spans="1:1" ht="14.25" customHeight="1" x14ac:dyDescent="0.3">
      <c r="A241254" s="21"/>
    </row>
    <row r="241260" spans="1:1" s="20" customFormat="1" ht="14.25" customHeight="1" x14ac:dyDescent="0.25"/>
    <row r="241276" spans="1:1" ht="14.25" customHeight="1" x14ac:dyDescent="0.3">
      <c r="A241276" s="21"/>
    </row>
    <row r="241282" s="20" customFormat="1" ht="14.25" customHeight="1" x14ac:dyDescent="0.25"/>
    <row r="241298" spans="1:1" ht="14.25" customHeight="1" x14ac:dyDescent="0.3">
      <c r="A241298" s="21"/>
    </row>
    <row r="241304" spans="1:1" s="20" customFormat="1" ht="14.25" customHeight="1" x14ac:dyDescent="0.25"/>
    <row r="241320" spans="1:1" ht="14.25" customHeight="1" x14ac:dyDescent="0.3">
      <c r="A241320" s="21"/>
    </row>
    <row r="241326" spans="1:1" s="20" customFormat="1" ht="14.25" customHeight="1" x14ac:dyDescent="0.25"/>
    <row r="241342" spans="1:1" ht="14.25" customHeight="1" x14ac:dyDescent="0.3">
      <c r="A241342" s="21"/>
    </row>
    <row r="241348" s="20" customFormat="1" ht="14.25" customHeight="1" x14ac:dyDescent="0.25"/>
    <row r="241364" spans="1:1" ht="14.25" customHeight="1" x14ac:dyDescent="0.3">
      <c r="A241364" s="21"/>
    </row>
    <row r="241370" spans="1:1" s="20" customFormat="1" ht="14.25" customHeight="1" x14ac:dyDescent="0.25"/>
    <row r="241386" spans="1:1" ht="14.25" customHeight="1" x14ac:dyDescent="0.3">
      <c r="A241386" s="21"/>
    </row>
    <row r="241392" spans="1:1" s="20" customFormat="1" ht="14.25" customHeight="1" x14ac:dyDescent="0.25"/>
    <row r="241408" spans="1:1" ht="14.25" customHeight="1" x14ac:dyDescent="0.3">
      <c r="A241408" s="21"/>
    </row>
    <row r="241414" s="20" customFormat="1" ht="14.25" customHeight="1" x14ac:dyDescent="0.25"/>
    <row r="241430" spans="1:1" ht="14.25" customHeight="1" x14ac:dyDescent="0.3">
      <c r="A241430" s="21"/>
    </row>
    <row r="241436" spans="1:1" s="20" customFormat="1" ht="14.25" customHeight="1" x14ac:dyDescent="0.25"/>
    <row r="241452" spans="1:1" ht="14.25" customHeight="1" x14ac:dyDescent="0.3">
      <c r="A241452" s="21"/>
    </row>
    <row r="241458" s="20" customFormat="1" ht="14.25" customHeight="1" x14ac:dyDescent="0.25"/>
    <row r="241474" spans="1:1" ht="14.25" customHeight="1" x14ac:dyDescent="0.3">
      <c r="A241474" s="21"/>
    </row>
    <row r="241480" spans="1:1" s="20" customFormat="1" ht="14.25" customHeight="1" x14ac:dyDescent="0.25"/>
    <row r="241496" spans="1:1" ht="14.25" customHeight="1" x14ac:dyDescent="0.3">
      <c r="A241496" s="21"/>
    </row>
    <row r="241502" spans="1:1" s="20" customFormat="1" ht="14.25" customHeight="1" x14ac:dyDescent="0.25"/>
    <row r="241518" spans="1:1" ht="14.25" customHeight="1" x14ac:dyDescent="0.3">
      <c r="A241518" s="21"/>
    </row>
    <row r="241524" s="20" customFormat="1" ht="14.25" customHeight="1" x14ac:dyDescent="0.25"/>
    <row r="241540" spans="1:1" ht="14.25" customHeight="1" x14ac:dyDescent="0.3">
      <c r="A241540" s="21"/>
    </row>
    <row r="241546" spans="1:1" s="20" customFormat="1" ht="14.25" customHeight="1" x14ac:dyDescent="0.25"/>
    <row r="241562" spans="1:1" ht="14.25" customHeight="1" x14ac:dyDescent="0.3">
      <c r="A241562" s="21"/>
    </row>
    <row r="241568" spans="1:1" s="20" customFormat="1" ht="14.25" customHeight="1" x14ac:dyDescent="0.25"/>
    <row r="241584" spans="1:1" ht="14.25" customHeight="1" x14ac:dyDescent="0.3">
      <c r="A241584" s="21"/>
    </row>
    <row r="241590" s="20" customFormat="1" ht="14.25" customHeight="1" x14ac:dyDescent="0.25"/>
    <row r="241606" spans="1:1" ht="14.25" customHeight="1" x14ac:dyDescent="0.3">
      <c r="A241606" s="21"/>
    </row>
    <row r="241612" spans="1:1" s="20" customFormat="1" ht="14.25" customHeight="1" x14ac:dyDescent="0.25"/>
    <row r="241628" spans="1:1" ht="14.25" customHeight="1" x14ac:dyDescent="0.3">
      <c r="A241628" s="21"/>
    </row>
    <row r="241634" s="20" customFormat="1" ht="14.25" customHeight="1" x14ac:dyDescent="0.25"/>
    <row r="241650" spans="1:1" ht="14.25" customHeight="1" x14ac:dyDescent="0.3">
      <c r="A241650" s="21"/>
    </row>
    <row r="241656" spans="1:1" s="20" customFormat="1" ht="14.25" customHeight="1" x14ac:dyDescent="0.25"/>
    <row r="241672" spans="1:1" ht="14.25" customHeight="1" x14ac:dyDescent="0.3">
      <c r="A241672" s="21"/>
    </row>
    <row r="241678" spans="1:1" s="20" customFormat="1" ht="14.25" customHeight="1" x14ac:dyDescent="0.25"/>
    <row r="241694" spans="1:1" ht="14.25" customHeight="1" x14ac:dyDescent="0.3">
      <c r="A241694" s="21"/>
    </row>
    <row r="241700" s="20" customFormat="1" ht="14.25" customHeight="1" x14ac:dyDescent="0.25"/>
    <row r="241716" spans="1:1" ht="14.25" customHeight="1" x14ac:dyDescent="0.3">
      <c r="A241716" s="21"/>
    </row>
    <row r="241722" spans="1:1" s="20" customFormat="1" ht="14.25" customHeight="1" x14ac:dyDescent="0.25"/>
    <row r="241738" spans="1:1" ht="14.25" customHeight="1" x14ac:dyDescent="0.3">
      <c r="A241738" s="21"/>
    </row>
    <row r="241744" spans="1:1" s="20" customFormat="1" ht="14.25" customHeight="1" x14ac:dyDescent="0.25"/>
    <row r="241760" spans="1:1" ht="14.25" customHeight="1" x14ac:dyDescent="0.3">
      <c r="A241760" s="21"/>
    </row>
    <row r="241766" s="20" customFormat="1" ht="14.25" customHeight="1" x14ac:dyDescent="0.25"/>
    <row r="241782" spans="1:1" ht="14.25" customHeight="1" x14ac:dyDescent="0.3">
      <c r="A241782" s="21"/>
    </row>
    <row r="241788" spans="1:1" s="20" customFormat="1" ht="14.25" customHeight="1" x14ac:dyDescent="0.25"/>
    <row r="241804" spans="1:1" ht="14.25" customHeight="1" x14ac:dyDescent="0.3">
      <c r="A241804" s="21"/>
    </row>
    <row r="241810" s="20" customFormat="1" ht="14.25" customHeight="1" x14ac:dyDescent="0.25"/>
    <row r="241826" spans="1:1" ht="14.25" customHeight="1" x14ac:dyDescent="0.3">
      <c r="A241826" s="21"/>
    </row>
    <row r="241832" spans="1:1" s="20" customFormat="1" ht="14.25" customHeight="1" x14ac:dyDescent="0.25"/>
    <row r="241848" spans="1:1" ht="14.25" customHeight="1" x14ac:dyDescent="0.3">
      <c r="A241848" s="21"/>
    </row>
    <row r="241854" spans="1:1" s="20" customFormat="1" ht="14.25" customHeight="1" x14ac:dyDescent="0.25"/>
    <row r="241870" spans="1:1" ht="14.25" customHeight="1" x14ac:dyDescent="0.3">
      <c r="A241870" s="21"/>
    </row>
    <row r="241876" s="20" customFormat="1" ht="14.25" customHeight="1" x14ac:dyDescent="0.25"/>
    <row r="241892" spans="1:1" ht="14.25" customHeight="1" x14ac:dyDescent="0.3">
      <c r="A241892" s="21"/>
    </row>
    <row r="241898" spans="1:1" s="20" customFormat="1" ht="14.25" customHeight="1" x14ac:dyDescent="0.25"/>
    <row r="241914" spans="1:1" ht="14.25" customHeight="1" x14ac:dyDescent="0.3">
      <c r="A241914" s="21"/>
    </row>
    <row r="241920" spans="1:1" s="20" customFormat="1" ht="14.25" customHeight="1" x14ac:dyDescent="0.25"/>
    <row r="241936" spans="1:1" ht="14.25" customHeight="1" x14ac:dyDescent="0.3">
      <c r="A241936" s="21"/>
    </row>
    <row r="241942" s="20" customFormat="1" ht="14.25" customHeight="1" x14ac:dyDescent="0.25"/>
    <row r="241958" spans="1:1" ht="14.25" customHeight="1" x14ac:dyDescent="0.3">
      <c r="A241958" s="21"/>
    </row>
    <row r="241964" spans="1:1" s="20" customFormat="1" ht="14.25" customHeight="1" x14ac:dyDescent="0.25"/>
    <row r="241980" spans="1:1" ht="14.25" customHeight="1" x14ac:dyDescent="0.3">
      <c r="A241980" s="21"/>
    </row>
    <row r="241986" s="20" customFormat="1" ht="14.25" customHeight="1" x14ac:dyDescent="0.25"/>
    <row r="242002" spans="1:1" ht="14.25" customHeight="1" x14ac:dyDescent="0.3">
      <c r="A242002" s="21"/>
    </row>
    <row r="242008" spans="1:1" s="20" customFormat="1" ht="14.25" customHeight="1" x14ac:dyDescent="0.25"/>
    <row r="242024" spans="1:1" ht="14.25" customHeight="1" x14ac:dyDescent="0.3">
      <c r="A242024" s="21"/>
    </row>
    <row r="242030" spans="1:1" s="20" customFormat="1" ht="14.25" customHeight="1" x14ac:dyDescent="0.25"/>
    <row r="242046" spans="1:1" ht="14.25" customHeight="1" x14ac:dyDescent="0.3">
      <c r="A242046" s="21"/>
    </row>
    <row r="242052" s="20" customFormat="1" ht="14.25" customHeight="1" x14ac:dyDescent="0.25"/>
    <row r="242068" spans="1:1" ht="14.25" customHeight="1" x14ac:dyDescent="0.3">
      <c r="A242068" s="21"/>
    </row>
    <row r="242074" spans="1:1" s="20" customFormat="1" ht="14.25" customHeight="1" x14ac:dyDescent="0.25"/>
    <row r="242090" spans="1:1" ht="14.25" customHeight="1" x14ac:dyDescent="0.3">
      <c r="A242090" s="21"/>
    </row>
    <row r="242096" spans="1:1" s="20" customFormat="1" ht="14.25" customHeight="1" x14ac:dyDescent="0.25"/>
    <row r="242112" spans="1:1" ht="14.25" customHeight="1" x14ac:dyDescent="0.3">
      <c r="A242112" s="21"/>
    </row>
    <row r="242118" s="20" customFormat="1" ht="14.25" customHeight="1" x14ac:dyDescent="0.25"/>
    <row r="242134" spans="1:1" ht="14.25" customHeight="1" x14ac:dyDescent="0.3">
      <c r="A242134" s="21"/>
    </row>
    <row r="242140" spans="1:1" s="20" customFormat="1" ht="14.25" customHeight="1" x14ac:dyDescent="0.25"/>
    <row r="242156" spans="1:1" ht="14.25" customHeight="1" x14ac:dyDescent="0.3">
      <c r="A242156" s="21"/>
    </row>
    <row r="242162" s="20" customFormat="1" ht="14.25" customHeight="1" x14ac:dyDescent="0.25"/>
    <row r="242178" spans="1:1" ht="14.25" customHeight="1" x14ac:dyDescent="0.3">
      <c r="A242178" s="21"/>
    </row>
    <row r="242184" spans="1:1" s="20" customFormat="1" ht="14.25" customHeight="1" x14ac:dyDescent="0.25"/>
    <row r="242200" spans="1:1" ht="14.25" customHeight="1" x14ac:dyDescent="0.3">
      <c r="A242200" s="21"/>
    </row>
    <row r="242206" spans="1:1" s="20" customFormat="1" ht="14.25" customHeight="1" x14ac:dyDescent="0.25"/>
    <row r="242222" spans="1:1" ht="14.25" customHeight="1" x14ac:dyDescent="0.3">
      <c r="A242222" s="21"/>
    </row>
    <row r="242228" s="20" customFormat="1" ht="14.25" customHeight="1" x14ac:dyDescent="0.25"/>
    <row r="242244" spans="1:1" ht="14.25" customHeight="1" x14ac:dyDescent="0.3">
      <c r="A242244" s="21"/>
    </row>
    <row r="242250" spans="1:1" s="20" customFormat="1" ht="14.25" customHeight="1" x14ac:dyDescent="0.25"/>
    <row r="242266" spans="1:1" ht="14.25" customHeight="1" x14ac:dyDescent="0.3">
      <c r="A242266" s="21"/>
    </row>
    <row r="242272" spans="1:1" s="20" customFormat="1" ht="14.25" customHeight="1" x14ac:dyDescent="0.25"/>
    <row r="242288" spans="1:1" ht="14.25" customHeight="1" x14ac:dyDescent="0.3">
      <c r="A242288" s="21"/>
    </row>
    <row r="242294" s="20" customFormat="1" ht="14.25" customHeight="1" x14ac:dyDescent="0.25"/>
    <row r="242310" spans="1:1" ht="14.25" customHeight="1" x14ac:dyDescent="0.3">
      <c r="A242310" s="21"/>
    </row>
    <row r="242316" spans="1:1" s="20" customFormat="1" ht="14.25" customHeight="1" x14ac:dyDescent="0.25"/>
    <row r="242332" spans="1:1" ht="14.25" customHeight="1" x14ac:dyDescent="0.3">
      <c r="A242332" s="21"/>
    </row>
    <row r="242338" s="20" customFormat="1" ht="14.25" customHeight="1" x14ac:dyDescent="0.25"/>
    <row r="242354" spans="1:1" ht="14.25" customHeight="1" x14ac:dyDescent="0.3">
      <c r="A242354" s="21"/>
    </row>
    <row r="242360" spans="1:1" s="20" customFormat="1" ht="14.25" customHeight="1" x14ac:dyDescent="0.25"/>
    <row r="242376" spans="1:1" ht="14.25" customHeight="1" x14ac:dyDescent="0.3">
      <c r="A242376" s="21"/>
    </row>
    <row r="242382" spans="1:1" s="20" customFormat="1" ht="14.25" customHeight="1" x14ac:dyDescent="0.25"/>
    <row r="242398" spans="1:1" ht="14.25" customHeight="1" x14ac:dyDescent="0.3">
      <c r="A242398" s="21"/>
    </row>
    <row r="242404" s="20" customFormat="1" ht="14.25" customHeight="1" x14ac:dyDescent="0.25"/>
    <row r="242420" spans="1:1" ht="14.25" customHeight="1" x14ac:dyDescent="0.3">
      <c r="A242420" s="21"/>
    </row>
    <row r="242426" spans="1:1" s="20" customFormat="1" ht="14.25" customHeight="1" x14ac:dyDescent="0.25"/>
    <row r="242442" spans="1:1" ht="14.25" customHeight="1" x14ac:dyDescent="0.3">
      <c r="A242442" s="21"/>
    </row>
    <row r="242448" spans="1:1" s="20" customFormat="1" ht="14.25" customHeight="1" x14ac:dyDescent="0.25"/>
    <row r="242464" spans="1:1" ht="14.25" customHeight="1" x14ac:dyDescent="0.3">
      <c r="A242464" s="21"/>
    </row>
    <row r="242470" s="20" customFormat="1" ht="14.25" customHeight="1" x14ac:dyDescent="0.25"/>
    <row r="242486" spans="1:1" ht="14.25" customHeight="1" x14ac:dyDescent="0.3">
      <c r="A242486" s="21"/>
    </row>
    <row r="242492" spans="1:1" s="20" customFormat="1" ht="14.25" customHeight="1" x14ac:dyDescent="0.25"/>
    <row r="242508" spans="1:1" ht="14.25" customHeight="1" x14ac:dyDescent="0.3">
      <c r="A242508" s="21"/>
    </row>
    <row r="242514" s="20" customFormat="1" ht="14.25" customHeight="1" x14ac:dyDescent="0.25"/>
    <row r="242530" spans="1:1" ht="14.25" customHeight="1" x14ac:dyDescent="0.3">
      <c r="A242530" s="21"/>
    </row>
    <row r="242536" spans="1:1" s="20" customFormat="1" ht="14.25" customHeight="1" x14ac:dyDescent="0.25"/>
    <row r="242552" spans="1:1" ht="14.25" customHeight="1" x14ac:dyDescent="0.3">
      <c r="A242552" s="21"/>
    </row>
    <row r="242558" spans="1:1" s="20" customFormat="1" ht="14.25" customHeight="1" x14ac:dyDescent="0.25"/>
    <row r="242574" spans="1:1" ht="14.25" customHeight="1" x14ac:dyDescent="0.3">
      <c r="A242574" s="21"/>
    </row>
    <row r="242580" s="20" customFormat="1" ht="14.25" customHeight="1" x14ac:dyDescent="0.25"/>
    <row r="242596" spans="1:1" ht="14.25" customHeight="1" x14ac:dyDescent="0.3">
      <c r="A242596" s="21"/>
    </row>
    <row r="242602" spans="1:1" s="20" customFormat="1" ht="14.25" customHeight="1" x14ac:dyDescent="0.25"/>
    <row r="242618" spans="1:1" ht="14.25" customHeight="1" x14ac:dyDescent="0.3">
      <c r="A242618" s="21"/>
    </row>
    <row r="242624" spans="1:1" s="20" customFormat="1" ht="14.25" customHeight="1" x14ac:dyDescent="0.25"/>
    <row r="242640" spans="1:1" ht="14.25" customHeight="1" x14ac:dyDescent="0.3">
      <c r="A242640" s="21"/>
    </row>
    <row r="242646" s="20" customFormat="1" ht="14.25" customHeight="1" x14ac:dyDescent="0.25"/>
    <row r="242662" spans="1:1" ht="14.25" customHeight="1" x14ac:dyDescent="0.3">
      <c r="A242662" s="21"/>
    </row>
    <row r="242668" spans="1:1" s="20" customFormat="1" ht="14.25" customHeight="1" x14ac:dyDescent="0.25"/>
    <row r="242684" spans="1:1" ht="14.25" customHeight="1" x14ac:dyDescent="0.3">
      <c r="A242684" s="21"/>
    </row>
    <row r="242690" s="20" customFormat="1" ht="14.25" customHeight="1" x14ac:dyDescent="0.25"/>
    <row r="242706" spans="1:1" ht="14.25" customHeight="1" x14ac:dyDescent="0.3">
      <c r="A242706" s="21"/>
    </row>
    <row r="242712" spans="1:1" s="20" customFormat="1" ht="14.25" customHeight="1" x14ac:dyDescent="0.25"/>
    <row r="242728" spans="1:1" ht="14.25" customHeight="1" x14ac:dyDescent="0.3">
      <c r="A242728" s="21"/>
    </row>
    <row r="242734" spans="1:1" s="20" customFormat="1" ht="14.25" customHeight="1" x14ac:dyDescent="0.25"/>
    <row r="242750" spans="1:1" ht="14.25" customHeight="1" x14ac:dyDescent="0.3">
      <c r="A242750" s="21"/>
    </row>
    <row r="242756" s="20" customFormat="1" ht="14.25" customHeight="1" x14ac:dyDescent="0.25"/>
    <row r="242772" spans="1:1" ht="14.25" customHeight="1" x14ac:dyDescent="0.3">
      <c r="A242772" s="21"/>
    </row>
    <row r="242778" spans="1:1" s="20" customFormat="1" ht="14.25" customHeight="1" x14ac:dyDescent="0.25"/>
    <row r="242794" spans="1:1" ht="14.25" customHeight="1" x14ac:dyDescent="0.3">
      <c r="A242794" s="21"/>
    </row>
    <row r="242800" spans="1:1" s="20" customFormat="1" ht="14.25" customHeight="1" x14ac:dyDescent="0.25"/>
    <row r="242816" spans="1:1" ht="14.25" customHeight="1" x14ac:dyDescent="0.3">
      <c r="A242816" s="21"/>
    </row>
    <row r="242822" s="20" customFormat="1" ht="14.25" customHeight="1" x14ac:dyDescent="0.25"/>
    <row r="242838" spans="1:1" ht="14.25" customHeight="1" x14ac:dyDescent="0.3">
      <c r="A242838" s="21"/>
    </row>
    <row r="242844" spans="1:1" s="20" customFormat="1" ht="14.25" customHeight="1" x14ac:dyDescent="0.25"/>
    <row r="242860" spans="1:1" ht="14.25" customHeight="1" x14ac:dyDescent="0.3">
      <c r="A242860" s="21"/>
    </row>
    <row r="242866" s="20" customFormat="1" ht="14.25" customHeight="1" x14ac:dyDescent="0.25"/>
    <row r="242882" spans="1:1" ht="14.25" customHeight="1" x14ac:dyDescent="0.3">
      <c r="A242882" s="21"/>
    </row>
    <row r="242888" spans="1:1" s="20" customFormat="1" ht="14.25" customHeight="1" x14ac:dyDescent="0.25"/>
    <row r="242904" spans="1:1" ht="14.25" customHeight="1" x14ac:dyDescent="0.3">
      <c r="A242904" s="21"/>
    </row>
    <row r="242910" spans="1:1" s="20" customFormat="1" ht="14.25" customHeight="1" x14ac:dyDescent="0.25"/>
    <row r="242926" spans="1:1" ht="14.25" customHeight="1" x14ac:dyDescent="0.3">
      <c r="A242926" s="21"/>
    </row>
    <row r="242932" s="20" customFormat="1" ht="14.25" customHeight="1" x14ac:dyDescent="0.25"/>
    <row r="242948" spans="1:1" ht="14.25" customHeight="1" x14ac:dyDescent="0.3">
      <c r="A242948" s="21"/>
    </row>
    <row r="242954" spans="1:1" s="20" customFormat="1" ht="14.25" customHeight="1" x14ac:dyDescent="0.25"/>
    <row r="242970" spans="1:1" ht="14.25" customHeight="1" x14ac:dyDescent="0.3">
      <c r="A242970" s="21"/>
    </row>
    <row r="242976" spans="1:1" s="20" customFormat="1" ht="14.25" customHeight="1" x14ac:dyDescent="0.25"/>
    <row r="242992" spans="1:1" ht="14.25" customHeight="1" x14ac:dyDescent="0.3">
      <c r="A242992" s="21"/>
    </row>
    <row r="242998" s="20" customFormat="1" ht="14.25" customHeight="1" x14ac:dyDescent="0.25"/>
    <row r="243014" spans="1:1" ht="14.25" customHeight="1" x14ac:dyDescent="0.3">
      <c r="A243014" s="21"/>
    </row>
    <row r="243020" spans="1:1" s="20" customFormat="1" ht="14.25" customHeight="1" x14ac:dyDescent="0.25"/>
    <row r="243036" spans="1:1" ht="14.25" customHeight="1" x14ac:dyDescent="0.3">
      <c r="A243036" s="21"/>
    </row>
    <row r="243042" s="20" customFormat="1" ht="14.25" customHeight="1" x14ac:dyDescent="0.25"/>
    <row r="243058" spans="1:1" ht="14.25" customHeight="1" x14ac:dyDescent="0.3">
      <c r="A243058" s="21"/>
    </row>
    <row r="243064" spans="1:1" s="20" customFormat="1" ht="14.25" customHeight="1" x14ac:dyDescent="0.25"/>
    <row r="243080" spans="1:1" ht="14.25" customHeight="1" x14ac:dyDescent="0.3">
      <c r="A243080" s="21"/>
    </row>
    <row r="243086" spans="1:1" s="20" customFormat="1" ht="14.25" customHeight="1" x14ac:dyDescent="0.25"/>
    <row r="243102" spans="1:1" ht="14.25" customHeight="1" x14ac:dyDescent="0.3">
      <c r="A243102" s="21"/>
    </row>
    <row r="243108" s="20" customFormat="1" ht="14.25" customHeight="1" x14ac:dyDescent="0.25"/>
    <row r="243124" spans="1:1" ht="14.25" customHeight="1" x14ac:dyDescent="0.3">
      <c r="A243124" s="21"/>
    </row>
    <row r="243130" spans="1:1" s="20" customFormat="1" ht="14.25" customHeight="1" x14ac:dyDescent="0.25"/>
    <row r="243146" spans="1:1" ht="14.25" customHeight="1" x14ac:dyDescent="0.3">
      <c r="A243146" s="21"/>
    </row>
    <row r="243152" spans="1:1" s="20" customFormat="1" ht="14.25" customHeight="1" x14ac:dyDescent="0.25"/>
    <row r="243168" spans="1:1" ht="14.25" customHeight="1" x14ac:dyDescent="0.3">
      <c r="A243168" s="21"/>
    </row>
    <row r="243174" s="20" customFormat="1" ht="14.25" customHeight="1" x14ac:dyDescent="0.25"/>
    <row r="243190" spans="1:1" ht="14.25" customHeight="1" x14ac:dyDescent="0.3">
      <c r="A243190" s="21"/>
    </row>
    <row r="243196" spans="1:1" s="20" customFormat="1" ht="14.25" customHeight="1" x14ac:dyDescent="0.25"/>
    <row r="243212" spans="1:1" ht="14.25" customHeight="1" x14ac:dyDescent="0.3">
      <c r="A243212" s="21"/>
    </row>
    <row r="243218" s="20" customFormat="1" ht="14.25" customHeight="1" x14ac:dyDescent="0.25"/>
    <row r="243234" spans="1:1" ht="14.25" customHeight="1" x14ac:dyDescent="0.3">
      <c r="A243234" s="21"/>
    </row>
    <row r="243240" spans="1:1" s="20" customFormat="1" ht="14.25" customHeight="1" x14ac:dyDescent="0.25"/>
    <row r="243256" spans="1:1" ht="14.25" customHeight="1" x14ac:dyDescent="0.3">
      <c r="A243256" s="21"/>
    </row>
    <row r="243262" spans="1:1" s="20" customFormat="1" ht="14.25" customHeight="1" x14ac:dyDescent="0.25"/>
    <row r="243278" spans="1:1" ht="14.25" customHeight="1" x14ac:dyDescent="0.3">
      <c r="A243278" s="21"/>
    </row>
    <row r="243284" s="20" customFormat="1" ht="14.25" customHeight="1" x14ac:dyDescent="0.25"/>
    <row r="243300" spans="1:1" ht="14.25" customHeight="1" x14ac:dyDescent="0.3">
      <c r="A243300" s="21"/>
    </row>
    <row r="243306" spans="1:1" s="20" customFormat="1" ht="14.25" customHeight="1" x14ac:dyDescent="0.25"/>
    <row r="243322" spans="1:1" ht="14.25" customHeight="1" x14ac:dyDescent="0.3">
      <c r="A243322" s="21"/>
    </row>
    <row r="243328" spans="1:1" s="20" customFormat="1" ht="14.25" customHeight="1" x14ac:dyDescent="0.25"/>
    <row r="243344" spans="1:1" ht="14.25" customHeight="1" x14ac:dyDescent="0.3">
      <c r="A243344" s="21"/>
    </row>
    <row r="243350" s="20" customFormat="1" ht="14.25" customHeight="1" x14ac:dyDescent="0.25"/>
    <row r="243366" spans="1:1" ht="14.25" customHeight="1" x14ac:dyDescent="0.3">
      <c r="A243366" s="21"/>
    </row>
    <row r="243372" spans="1:1" s="20" customFormat="1" ht="14.25" customHeight="1" x14ac:dyDescent="0.25"/>
    <row r="243388" spans="1:1" ht="14.25" customHeight="1" x14ac:dyDescent="0.3">
      <c r="A243388" s="21"/>
    </row>
    <row r="243394" s="20" customFormat="1" ht="14.25" customHeight="1" x14ac:dyDescent="0.25"/>
    <row r="243410" spans="1:1" ht="14.25" customHeight="1" x14ac:dyDescent="0.3">
      <c r="A243410" s="21"/>
    </row>
    <row r="243416" spans="1:1" s="20" customFormat="1" ht="14.25" customHeight="1" x14ac:dyDescent="0.25"/>
    <row r="243432" spans="1:1" ht="14.25" customHeight="1" x14ac:dyDescent="0.3">
      <c r="A243432" s="21"/>
    </row>
    <row r="243438" spans="1:1" s="20" customFormat="1" ht="14.25" customHeight="1" x14ac:dyDescent="0.25"/>
    <row r="243454" spans="1:1" ht="14.25" customHeight="1" x14ac:dyDescent="0.3">
      <c r="A243454" s="21"/>
    </row>
    <row r="243460" s="20" customFormat="1" ht="14.25" customHeight="1" x14ac:dyDescent="0.25"/>
    <row r="243476" spans="1:1" ht="14.25" customHeight="1" x14ac:dyDescent="0.3">
      <c r="A243476" s="21"/>
    </row>
    <row r="243482" spans="1:1" s="20" customFormat="1" ht="14.25" customHeight="1" x14ac:dyDescent="0.25"/>
    <row r="243498" spans="1:1" ht="14.25" customHeight="1" x14ac:dyDescent="0.3">
      <c r="A243498" s="21"/>
    </row>
    <row r="243504" spans="1:1" s="20" customFormat="1" ht="14.25" customHeight="1" x14ac:dyDescent="0.25"/>
    <row r="243520" spans="1:1" ht="14.25" customHeight="1" x14ac:dyDescent="0.3">
      <c r="A243520" s="21"/>
    </row>
    <row r="243526" s="20" customFormat="1" ht="14.25" customHeight="1" x14ac:dyDescent="0.25"/>
    <row r="243542" spans="1:1" ht="14.25" customHeight="1" x14ac:dyDescent="0.3">
      <c r="A243542" s="21"/>
    </row>
    <row r="243548" spans="1:1" s="20" customFormat="1" ht="14.25" customHeight="1" x14ac:dyDescent="0.25"/>
    <row r="243564" spans="1:1" ht="14.25" customHeight="1" x14ac:dyDescent="0.3">
      <c r="A243564" s="21"/>
    </row>
    <row r="243570" s="20" customFormat="1" ht="14.25" customHeight="1" x14ac:dyDescent="0.25"/>
    <row r="243586" spans="1:1" ht="14.25" customHeight="1" x14ac:dyDescent="0.3">
      <c r="A243586" s="21"/>
    </row>
    <row r="243592" spans="1:1" s="20" customFormat="1" ht="14.25" customHeight="1" x14ac:dyDescent="0.25"/>
    <row r="243608" spans="1:1" ht="14.25" customHeight="1" x14ac:dyDescent="0.3">
      <c r="A243608" s="21"/>
    </row>
    <row r="243614" spans="1:1" s="20" customFormat="1" ht="14.25" customHeight="1" x14ac:dyDescent="0.25"/>
    <row r="243630" spans="1:1" ht="14.25" customHeight="1" x14ac:dyDescent="0.3">
      <c r="A243630" s="21"/>
    </row>
    <row r="243636" s="20" customFormat="1" ht="14.25" customHeight="1" x14ac:dyDescent="0.25"/>
    <row r="243652" spans="1:1" ht="14.25" customHeight="1" x14ac:dyDescent="0.3">
      <c r="A243652" s="21"/>
    </row>
    <row r="243658" spans="1:1" s="20" customFormat="1" ht="14.25" customHeight="1" x14ac:dyDescent="0.25"/>
    <row r="243674" spans="1:1" ht="14.25" customHeight="1" x14ac:dyDescent="0.3">
      <c r="A243674" s="21"/>
    </row>
    <row r="243680" spans="1:1" s="20" customFormat="1" ht="14.25" customHeight="1" x14ac:dyDescent="0.25"/>
    <row r="243696" spans="1:1" ht="14.25" customHeight="1" x14ac:dyDescent="0.3">
      <c r="A243696" s="21"/>
    </row>
    <row r="243702" s="20" customFormat="1" ht="14.25" customHeight="1" x14ac:dyDescent="0.25"/>
    <row r="243718" spans="1:1" ht="14.25" customHeight="1" x14ac:dyDescent="0.3">
      <c r="A243718" s="21"/>
    </row>
    <row r="243724" spans="1:1" s="20" customFormat="1" ht="14.25" customHeight="1" x14ac:dyDescent="0.25"/>
    <row r="243740" spans="1:1" ht="14.25" customHeight="1" x14ac:dyDescent="0.3">
      <c r="A243740" s="21"/>
    </row>
    <row r="243746" s="20" customFormat="1" ht="14.25" customHeight="1" x14ac:dyDescent="0.25"/>
    <row r="243762" spans="1:1" ht="14.25" customHeight="1" x14ac:dyDescent="0.3">
      <c r="A243762" s="21"/>
    </row>
    <row r="243768" spans="1:1" s="20" customFormat="1" ht="14.25" customHeight="1" x14ac:dyDescent="0.25"/>
    <row r="243784" spans="1:1" ht="14.25" customHeight="1" x14ac:dyDescent="0.3">
      <c r="A243784" s="21"/>
    </row>
    <row r="243790" spans="1:1" s="20" customFormat="1" ht="14.25" customHeight="1" x14ac:dyDescent="0.25"/>
    <row r="243806" spans="1:1" ht="14.25" customHeight="1" x14ac:dyDescent="0.3">
      <c r="A243806" s="21"/>
    </row>
    <row r="243812" s="20" customFormat="1" ht="14.25" customHeight="1" x14ac:dyDescent="0.25"/>
    <row r="243828" spans="1:1" ht="14.25" customHeight="1" x14ac:dyDescent="0.3">
      <c r="A243828" s="21"/>
    </row>
    <row r="243834" spans="1:1" s="20" customFormat="1" ht="14.25" customHeight="1" x14ac:dyDescent="0.25"/>
    <row r="243850" spans="1:1" ht="14.25" customHeight="1" x14ac:dyDescent="0.3">
      <c r="A243850" s="21"/>
    </row>
    <row r="243856" spans="1:1" s="20" customFormat="1" ht="14.25" customHeight="1" x14ac:dyDescent="0.25"/>
    <row r="243872" spans="1:1" ht="14.25" customHeight="1" x14ac:dyDescent="0.3">
      <c r="A243872" s="21"/>
    </row>
    <row r="243878" s="20" customFormat="1" ht="14.25" customHeight="1" x14ac:dyDescent="0.25"/>
    <row r="243894" spans="1:1" ht="14.25" customHeight="1" x14ac:dyDescent="0.3">
      <c r="A243894" s="21"/>
    </row>
    <row r="243900" spans="1:1" s="20" customFormat="1" ht="14.25" customHeight="1" x14ac:dyDescent="0.25"/>
    <row r="243916" spans="1:1" ht="14.25" customHeight="1" x14ac:dyDescent="0.3">
      <c r="A243916" s="21"/>
    </row>
    <row r="243922" s="20" customFormat="1" ht="14.25" customHeight="1" x14ac:dyDescent="0.25"/>
    <row r="243938" spans="1:1" ht="14.25" customHeight="1" x14ac:dyDescent="0.3">
      <c r="A243938" s="21"/>
    </row>
    <row r="243944" spans="1:1" s="20" customFormat="1" ht="14.25" customHeight="1" x14ac:dyDescent="0.25"/>
    <row r="243960" spans="1:1" ht="14.25" customHeight="1" x14ac:dyDescent="0.3">
      <c r="A243960" s="21"/>
    </row>
    <row r="243966" spans="1:1" s="20" customFormat="1" ht="14.25" customHeight="1" x14ac:dyDescent="0.25"/>
    <row r="243982" spans="1:1" ht="14.25" customHeight="1" x14ac:dyDescent="0.3">
      <c r="A243982" s="21"/>
    </row>
    <row r="243988" s="20" customFormat="1" ht="14.25" customHeight="1" x14ac:dyDescent="0.25"/>
    <row r="244004" spans="1:1" ht="14.25" customHeight="1" x14ac:dyDescent="0.3">
      <c r="A244004" s="21"/>
    </row>
    <row r="244010" spans="1:1" s="20" customFormat="1" ht="14.25" customHeight="1" x14ac:dyDescent="0.25"/>
    <row r="244026" spans="1:1" ht="14.25" customHeight="1" x14ac:dyDescent="0.3">
      <c r="A244026" s="21"/>
    </row>
    <row r="244032" spans="1:1" s="20" customFormat="1" ht="14.25" customHeight="1" x14ac:dyDescent="0.25"/>
    <row r="244048" spans="1:1" ht="14.25" customHeight="1" x14ac:dyDescent="0.3">
      <c r="A244048" s="21"/>
    </row>
    <row r="244054" s="20" customFormat="1" ht="14.25" customHeight="1" x14ac:dyDescent="0.25"/>
    <row r="244070" spans="1:1" ht="14.25" customHeight="1" x14ac:dyDescent="0.3">
      <c r="A244070" s="21"/>
    </row>
    <row r="244076" spans="1:1" s="20" customFormat="1" ht="14.25" customHeight="1" x14ac:dyDescent="0.25"/>
    <row r="244092" spans="1:1" ht="14.25" customHeight="1" x14ac:dyDescent="0.3">
      <c r="A244092" s="21"/>
    </row>
    <row r="244098" s="20" customFormat="1" ht="14.25" customHeight="1" x14ac:dyDescent="0.25"/>
    <row r="244114" spans="1:1" ht="14.25" customHeight="1" x14ac:dyDescent="0.3">
      <c r="A244114" s="21"/>
    </row>
    <row r="244120" spans="1:1" s="20" customFormat="1" ht="14.25" customHeight="1" x14ac:dyDescent="0.25"/>
    <row r="244136" spans="1:1" ht="14.25" customHeight="1" x14ac:dyDescent="0.3">
      <c r="A244136" s="21"/>
    </row>
    <row r="244142" spans="1:1" s="20" customFormat="1" ht="14.25" customHeight="1" x14ac:dyDescent="0.25"/>
    <row r="244158" spans="1:1" ht="14.25" customHeight="1" x14ac:dyDescent="0.3">
      <c r="A244158" s="21"/>
    </row>
    <row r="244164" s="20" customFormat="1" ht="14.25" customHeight="1" x14ac:dyDescent="0.25"/>
    <row r="244180" spans="1:1" ht="14.25" customHeight="1" x14ac:dyDescent="0.3">
      <c r="A244180" s="21"/>
    </row>
    <row r="244186" spans="1:1" s="20" customFormat="1" ht="14.25" customHeight="1" x14ac:dyDescent="0.25"/>
    <row r="244202" spans="1:1" ht="14.25" customHeight="1" x14ac:dyDescent="0.3">
      <c r="A244202" s="21"/>
    </row>
    <row r="244208" spans="1:1" s="20" customFormat="1" ht="14.25" customHeight="1" x14ac:dyDescent="0.25"/>
    <row r="244224" spans="1:1" ht="14.25" customHeight="1" x14ac:dyDescent="0.3">
      <c r="A244224" s="21"/>
    </row>
    <row r="244230" s="20" customFormat="1" ht="14.25" customHeight="1" x14ac:dyDescent="0.25"/>
    <row r="244246" spans="1:1" ht="14.25" customHeight="1" x14ac:dyDescent="0.3">
      <c r="A244246" s="21"/>
    </row>
    <row r="244252" spans="1:1" s="20" customFormat="1" ht="14.25" customHeight="1" x14ac:dyDescent="0.25"/>
    <row r="244268" spans="1:1" ht="14.25" customHeight="1" x14ac:dyDescent="0.3">
      <c r="A244268" s="21"/>
    </row>
    <row r="244274" s="20" customFormat="1" ht="14.25" customHeight="1" x14ac:dyDescent="0.25"/>
    <row r="244290" spans="1:1" ht="14.25" customHeight="1" x14ac:dyDescent="0.3">
      <c r="A244290" s="21"/>
    </row>
    <row r="244296" spans="1:1" s="20" customFormat="1" ht="14.25" customHeight="1" x14ac:dyDescent="0.25"/>
    <row r="244312" spans="1:1" ht="14.25" customHeight="1" x14ac:dyDescent="0.3">
      <c r="A244312" s="21"/>
    </row>
    <row r="244318" spans="1:1" s="20" customFormat="1" ht="14.25" customHeight="1" x14ac:dyDescent="0.25"/>
    <row r="244334" spans="1:1" ht="14.25" customHeight="1" x14ac:dyDescent="0.3">
      <c r="A244334" s="21"/>
    </row>
    <row r="244340" s="20" customFormat="1" ht="14.25" customHeight="1" x14ac:dyDescent="0.25"/>
    <row r="244356" spans="1:1" ht="14.25" customHeight="1" x14ac:dyDescent="0.3">
      <c r="A244356" s="21"/>
    </row>
    <row r="244362" spans="1:1" s="20" customFormat="1" ht="14.25" customHeight="1" x14ac:dyDescent="0.25"/>
    <row r="244378" spans="1:1" ht="14.25" customHeight="1" x14ac:dyDescent="0.3">
      <c r="A244378" s="21"/>
    </row>
    <row r="244384" spans="1:1" s="20" customFormat="1" ht="14.25" customHeight="1" x14ac:dyDescent="0.25"/>
    <row r="244400" spans="1:1" ht="14.25" customHeight="1" x14ac:dyDescent="0.3">
      <c r="A244400" s="21"/>
    </row>
    <row r="244406" s="20" customFormat="1" ht="14.25" customHeight="1" x14ac:dyDescent="0.25"/>
    <row r="244422" spans="1:1" ht="14.25" customHeight="1" x14ac:dyDescent="0.3">
      <c r="A244422" s="21"/>
    </row>
    <row r="244428" spans="1:1" s="20" customFormat="1" ht="14.25" customHeight="1" x14ac:dyDescent="0.25"/>
    <row r="244444" spans="1:1" ht="14.25" customHeight="1" x14ac:dyDescent="0.3">
      <c r="A244444" s="21"/>
    </row>
    <row r="244450" s="20" customFormat="1" ht="14.25" customHeight="1" x14ac:dyDescent="0.25"/>
    <row r="244466" spans="1:1" ht="14.25" customHeight="1" x14ac:dyDescent="0.3">
      <c r="A244466" s="21"/>
    </row>
    <row r="244472" spans="1:1" s="20" customFormat="1" ht="14.25" customHeight="1" x14ac:dyDescent="0.25"/>
    <row r="244488" spans="1:1" ht="14.25" customHeight="1" x14ac:dyDescent="0.3">
      <c r="A244488" s="21"/>
    </row>
    <row r="244494" spans="1:1" s="20" customFormat="1" ht="14.25" customHeight="1" x14ac:dyDescent="0.25"/>
    <row r="244510" spans="1:1" ht="14.25" customHeight="1" x14ac:dyDescent="0.3">
      <c r="A244510" s="21"/>
    </row>
    <row r="244516" s="20" customFormat="1" ht="14.25" customHeight="1" x14ac:dyDescent="0.25"/>
    <row r="244532" spans="1:1" ht="14.25" customHeight="1" x14ac:dyDescent="0.3">
      <c r="A244532" s="21"/>
    </row>
    <row r="244538" spans="1:1" s="20" customFormat="1" ht="14.25" customHeight="1" x14ac:dyDescent="0.25"/>
    <row r="244554" spans="1:1" ht="14.25" customHeight="1" x14ac:dyDescent="0.3">
      <c r="A244554" s="21"/>
    </row>
    <row r="244560" spans="1:1" s="20" customFormat="1" ht="14.25" customHeight="1" x14ac:dyDescent="0.25"/>
    <row r="244576" spans="1:1" ht="14.25" customHeight="1" x14ac:dyDescent="0.3">
      <c r="A244576" s="21"/>
    </row>
    <row r="244582" s="20" customFormat="1" ht="14.25" customHeight="1" x14ac:dyDescent="0.25"/>
    <row r="244598" spans="1:1" ht="14.25" customHeight="1" x14ac:dyDescent="0.3">
      <c r="A244598" s="21"/>
    </row>
    <row r="244604" spans="1:1" s="20" customFormat="1" ht="14.25" customHeight="1" x14ac:dyDescent="0.25"/>
    <row r="244620" spans="1:1" ht="14.25" customHeight="1" x14ac:dyDescent="0.3">
      <c r="A244620" s="21"/>
    </row>
    <row r="244626" s="20" customFormat="1" ht="14.25" customHeight="1" x14ac:dyDescent="0.25"/>
    <row r="244642" spans="1:1" ht="14.25" customHeight="1" x14ac:dyDescent="0.3">
      <c r="A244642" s="21"/>
    </row>
    <row r="244648" spans="1:1" s="20" customFormat="1" ht="14.25" customHeight="1" x14ac:dyDescent="0.25"/>
    <row r="244664" spans="1:1" ht="14.25" customHeight="1" x14ac:dyDescent="0.3">
      <c r="A244664" s="21"/>
    </row>
    <row r="244670" spans="1:1" s="20" customFormat="1" ht="14.25" customHeight="1" x14ac:dyDescent="0.25"/>
    <row r="244686" spans="1:1" ht="14.25" customHeight="1" x14ac:dyDescent="0.3">
      <c r="A244686" s="21"/>
    </row>
    <row r="244692" s="20" customFormat="1" ht="14.25" customHeight="1" x14ac:dyDescent="0.25"/>
    <row r="244708" spans="1:1" ht="14.25" customHeight="1" x14ac:dyDescent="0.3">
      <c r="A244708" s="21"/>
    </row>
    <row r="244714" spans="1:1" s="20" customFormat="1" ht="14.25" customHeight="1" x14ac:dyDescent="0.25"/>
    <row r="244730" spans="1:1" ht="14.25" customHeight="1" x14ac:dyDescent="0.3">
      <c r="A244730" s="21"/>
    </row>
    <row r="244736" spans="1:1" s="20" customFormat="1" ht="14.25" customHeight="1" x14ac:dyDescent="0.25"/>
    <row r="244752" spans="1:1" ht="14.25" customHeight="1" x14ac:dyDescent="0.3">
      <c r="A244752" s="21"/>
    </row>
    <row r="244758" s="20" customFormat="1" ht="14.25" customHeight="1" x14ac:dyDescent="0.25"/>
    <row r="244774" spans="1:1" ht="14.25" customHeight="1" x14ac:dyDescent="0.3">
      <c r="A244774" s="21"/>
    </row>
    <row r="244780" spans="1:1" s="20" customFormat="1" ht="14.25" customHeight="1" x14ac:dyDescent="0.25"/>
    <row r="244796" spans="1:1" ht="14.25" customHeight="1" x14ac:dyDescent="0.3">
      <c r="A244796" s="21"/>
    </row>
    <row r="244802" s="20" customFormat="1" ht="14.25" customHeight="1" x14ac:dyDescent="0.25"/>
    <row r="244818" spans="1:1" ht="14.25" customHeight="1" x14ac:dyDescent="0.3">
      <c r="A244818" s="21"/>
    </row>
    <row r="244824" spans="1:1" s="20" customFormat="1" ht="14.25" customHeight="1" x14ac:dyDescent="0.25"/>
    <row r="244840" spans="1:1" ht="14.25" customHeight="1" x14ac:dyDescent="0.3">
      <c r="A244840" s="21"/>
    </row>
    <row r="244846" spans="1:1" s="20" customFormat="1" ht="14.25" customHeight="1" x14ac:dyDescent="0.25"/>
    <row r="244862" spans="1:1" ht="14.25" customHeight="1" x14ac:dyDescent="0.3">
      <c r="A244862" s="21"/>
    </row>
    <row r="244868" s="20" customFormat="1" ht="14.25" customHeight="1" x14ac:dyDescent="0.25"/>
    <row r="244884" spans="1:1" ht="14.25" customHeight="1" x14ac:dyDescent="0.3">
      <c r="A244884" s="21"/>
    </row>
    <row r="244890" spans="1:1" s="20" customFormat="1" ht="14.25" customHeight="1" x14ac:dyDescent="0.25"/>
    <row r="244906" spans="1:1" ht="14.25" customHeight="1" x14ac:dyDescent="0.3">
      <c r="A244906" s="21"/>
    </row>
    <row r="244912" spans="1:1" s="20" customFormat="1" ht="14.25" customHeight="1" x14ac:dyDescent="0.25"/>
    <row r="244928" spans="1:1" ht="14.25" customHeight="1" x14ac:dyDescent="0.3">
      <c r="A244928" s="21"/>
    </row>
    <row r="244934" s="20" customFormat="1" ht="14.25" customHeight="1" x14ac:dyDescent="0.25"/>
    <row r="244950" spans="1:1" ht="14.25" customHeight="1" x14ac:dyDescent="0.3">
      <c r="A244950" s="21"/>
    </row>
    <row r="244956" spans="1:1" s="20" customFormat="1" ht="14.25" customHeight="1" x14ac:dyDescent="0.25"/>
    <row r="244972" spans="1:1" ht="14.25" customHeight="1" x14ac:dyDescent="0.3">
      <c r="A244972" s="21"/>
    </row>
    <row r="244978" s="20" customFormat="1" ht="14.25" customHeight="1" x14ac:dyDescent="0.25"/>
    <row r="244994" spans="1:1" ht="14.25" customHeight="1" x14ac:dyDescent="0.3">
      <c r="A244994" s="21"/>
    </row>
    <row r="245000" spans="1:1" s="20" customFormat="1" ht="14.25" customHeight="1" x14ac:dyDescent="0.25"/>
    <row r="245016" spans="1:1" ht="14.25" customHeight="1" x14ac:dyDescent="0.3">
      <c r="A245016" s="21"/>
    </row>
    <row r="245022" spans="1:1" s="20" customFormat="1" ht="14.25" customHeight="1" x14ac:dyDescent="0.25"/>
    <row r="245038" spans="1:1" ht="14.25" customHeight="1" x14ac:dyDescent="0.3">
      <c r="A245038" s="21"/>
    </row>
    <row r="245044" s="20" customFormat="1" ht="14.25" customHeight="1" x14ac:dyDescent="0.25"/>
    <row r="245060" spans="1:1" ht="14.25" customHeight="1" x14ac:dyDescent="0.3">
      <c r="A245060" s="21"/>
    </row>
    <row r="245066" spans="1:1" s="20" customFormat="1" ht="14.25" customHeight="1" x14ac:dyDescent="0.25"/>
    <row r="245082" spans="1:1" ht="14.25" customHeight="1" x14ac:dyDescent="0.3">
      <c r="A245082" s="21"/>
    </row>
    <row r="245088" spans="1:1" s="20" customFormat="1" ht="14.25" customHeight="1" x14ac:dyDescent="0.25"/>
    <row r="245104" spans="1:1" ht="14.25" customHeight="1" x14ac:dyDescent="0.3">
      <c r="A245104" s="21"/>
    </row>
    <row r="245110" s="20" customFormat="1" ht="14.25" customHeight="1" x14ac:dyDescent="0.25"/>
    <row r="245126" spans="1:1" ht="14.25" customHeight="1" x14ac:dyDescent="0.3">
      <c r="A245126" s="21"/>
    </row>
    <row r="245132" spans="1:1" s="20" customFormat="1" ht="14.25" customHeight="1" x14ac:dyDescent="0.25"/>
    <row r="245148" spans="1:1" ht="14.25" customHeight="1" x14ac:dyDescent="0.3">
      <c r="A245148" s="21"/>
    </row>
    <row r="245154" s="20" customFormat="1" ht="14.25" customHeight="1" x14ac:dyDescent="0.25"/>
    <row r="245170" spans="1:1" ht="14.25" customHeight="1" x14ac:dyDescent="0.3">
      <c r="A245170" s="21"/>
    </row>
    <row r="245176" spans="1:1" s="20" customFormat="1" ht="14.25" customHeight="1" x14ac:dyDescent="0.25"/>
    <row r="245192" spans="1:1" ht="14.25" customHeight="1" x14ac:dyDescent="0.3">
      <c r="A245192" s="21"/>
    </row>
    <row r="245198" spans="1:1" s="20" customFormat="1" ht="14.25" customHeight="1" x14ac:dyDescent="0.25"/>
    <row r="245214" spans="1:1" ht="14.25" customHeight="1" x14ac:dyDescent="0.3">
      <c r="A245214" s="21"/>
    </row>
    <row r="245220" s="20" customFormat="1" ht="14.25" customHeight="1" x14ac:dyDescent="0.25"/>
    <row r="245236" spans="1:1" ht="14.25" customHeight="1" x14ac:dyDescent="0.3">
      <c r="A245236" s="21"/>
    </row>
    <row r="245242" spans="1:1" s="20" customFormat="1" ht="14.25" customHeight="1" x14ac:dyDescent="0.25"/>
    <row r="245258" spans="1:1" ht="14.25" customHeight="1" x14ac:dyDescent="0.3">
      <c r="A245258" s="21"/>
    </row>
    <row r="245264" spans="1:1" s="20" customFormat="1" ht="14.25" customHeight="1" x14ac:dyDescent="0.25"/>
    <row r="245280" spans="1:1" ht="14.25" customHeight="1" x14ac:dyDescent="0.3">
      <c r="A245280" s="21"/>
    </row>
    <row r="245286" s="20" customFormat="1" ht="14.25" customHeight="1" x14ac:dyDescent="0.25"/>
    <row r="245302" spans="1:1" ht="14.25" customHeight="1" x14ac:dyDescent="0.3">
      <c r="A245302" s="21"/>
    </row>
    <row r="245308" spans="1:1" s="20" customFormat="1" ht="14.25" customHeight="1" x14ac:dyDescent="0.25"/>
    <row r="245324" spans="1:1" ht="14.25" customHeight="1" x14ac:dyDescent="0.3">
      <c r="A245324" s="21"/>
    </row>
    <row r="245330" s="20" customFormat="1" ht="14.25" customHeight="1" x14ac:dyDescent="0.25"/>
    <row r="245346" spans="1:1" ht="14.25" customHeight="1" x14ac:dyDescent="0.3">
      <c r="A245346" s="21"/>
    </row>
    <row r="245352" spans="1:1" s="20" customFormat="1" ht="14.25" customHeight="1" x14ac:dyDescent="0.25"/>
    <row r="245368" spans="1:1" ht="14.25" customHeight="1" x14ac:dyDescent="0.3">
      <c r="A245368" s="21"/>
    </row>
    <row r="245374" spans="1:1" s="20" customFormat="1" ht="14.25" customHeight="1" x14ac:dyDescent="0.25"/>
    <row r="245390" spans="1:1" ht="14.25" customHeight="1" x14ac:dyDescent="0.3">
      <c r="A245390" s="21"/>
    </row>
    <row r="245396" s="20" customFormat="1" ht="14.25" customHeight="1" x14ac:dyDescent="0.25"/>
    <row r="245412" spans="1:1" ht="14.25" customHeight="1" x14ac:dyDescent="0.3">
      <c r="A245412" s="21"/>
    </row>
    <row r="245418" spans="1:1" s="20" customFormat="1" ht="14.25" customHeight="1" x14ac:dyDescent="0.25"/>
    <row r="245434" spans="1:1" ht="14.25" customHeight="1" x14ac:dyDescent="0.3">
      <c r="A245434" s="21"/>
    </row>
    <row r="245440" spans="1:1" s="20" customFormat="1" ht="14.25" customHeight="1" x14ac:dyDescent="0.25"/>
    <row r="245456" spans="1:1" ht="14.25" customHeight="1" x14ac:dyDescent="0.3">
      <c r="A245456" s="21"/>
    </row>
    <row r="245462" s="20" customFormat="1" ht="14.25" customHeight="1" x14ac:dyDescent="0.25"/>
    <row r="245478" spans="1:1" ht="14.25" customHeight="1" x14ac:dyDescent="0.3">
      <c r="A245478" s="21"/>
    </row>
    <row r="245484" spans="1:1" s="20" customFormat="1" ht="14.25" customHeight="1" x14ac:dyDescent="0.25"/>
    <row r="245500" spans="1:1" ht="14.25" customHeight="1" x14ac:dyDescent="0.3">
      <c r="A245500" s="21"/>
    </row>
    <row r="245506" s="20" customFormat="1" ht="14.25" customHeight="1" x14ac:dyDescent="0.25"/>
    <row r="245522" spans="1:1" ht="14.25" customHeight="1" x14ac:dyDescent="0.3">
      <c r="A245522" s="21"/>
    </row>
    <row r="245528" spans="1:1" s="20" customFormat="1" ht="14.25" customHeight="1" x14ac:dyDescent="0.25"/>
    <row r="245544" spans="1:1" ht="14.25" customHeight="1" x14ac:dyDescent="0.3">
      <c r="A245544" s="21"/>
    </row>
    <row r="245550" spans="1:1" s="20" customFormat="1" ht="14.25" customHeight="1" x14ac:dyDescent="0.25"/>
    <row r="245566" spans="1:1" ht="14.25" customHeight="1" x14ac:dyDescent="0.3">
      <c r="A245566" s="21"/>
    </row>
    <row r="245572" s="20" customFormat="1" ht="14.25" customHeight="1" x14ac:dyDescent="0.25"/>
    <row r="245588" spans="1:1" ht="14.25" customHeight="1" x14ac:dyDescent="0.3">
      <c r="A245588" s="21"/>
    </row>
    <row r="245594" spans="1:1" s="20" customFormat="1" ht="14.25" customHeight="1" x14ac:dyDescent="0.25"/>
    <row r="245610" spans="1:1" ht="14.25" customHeight="1" x14ac:dyDescent="0.3">
      <c r="A245610" s="21"/>
    </row>
    <row r="245616" spans="1:1" s="20" customFormat="1" ht="14.25" customHeight="1" x14ac:dyDescent="0.25"/>
    <row r="245632" spans="1:1" ht="14.25" customHeight="1" x14ac:dyDescent="0.3">
      <c r="A245632" s="21"/>
    </row>
    <row r="245638" s="20" customFormat="1" ht="14.25" customHeight="1" x14ac:dyDescent="0.25"/>
    <row r="245654" spans="1:1" ht="14.25" customHeight="1" x14ac:dyDescent="0.3">
      <c r="A245654" s="21"/>
    </row>
    <row r="245660" spans="1:1" s="20" customFormat="1" ht="14.25" customHeight="1" x14ac:dyDescent="0.25"/>
    <row r="245676" spans="1:1" ht="14.25" customHeight="1" x14ac:dyDescent="0.3">
      <c r="A245676" s="21"/>
    </row>
    <row r="245682" s="20" customFormat="1" ht="14.25" customHeight="1" x14ac:dyDescent="0.25"/>
    <row r="245698" spans="1:1" ht="14.25" customHeight="1" x14ac:dyDescent="0.3">
      <c r="A245698" s="21"/>
    </row>
    <row r="245704" spans="1:1" s="20" customFormat="1" ht="14.25" customHeight="1" x14ac:dyDescent="0.25"/>
    <row r="245720" spans="1:1" ht="14.25" customHeight="1" x14ac:dyDescent="0.3">
      <c r="A245720" s="21"/>
    </row>
    <row r="245726" spans="1:1" s="20" customFormat="1" ht="14.25" customHeight="1" x14ac:dyDescent="0.25"/>
    <row r="245742" spans="1:1" ht="14.25" customHeight="1" x14ac:dyDescent="0.3">
      <c r="A245742" s="21"/>
    </row>
    <row r="245748" s="20" customFormat="1" ht="14.25" customHeight="1" x14ac:dyDescent="0.25"/>
    <row r="245764" spans="1:1" ht="14.25" customHeight="1" x14ac:dyDescent="0.3">
      <c r="A245764" s="21"/>
    </row>
    <row r="245770" spans="1:1" s="20" customFormat="1" ht="14.25" customHeight="1" x14ac:dyDescent="0.25"/>
    <row r="245786" spans="1:1" ht="14.25" customHeight="1" x14ac:dyDescent="0.3">
      <c r="A245786" s="21"/>
    </row>
    <row r="245792" spans="1:1" s="20" customFormat="1" ht="14.25" customHeight="1" x14ac:dyDescent="0.25"/>
    <row r="245808" spans="1:1" ht="14.25" customHeight="1" x14ac:dyDescent="0.3">
      <c r="A245808" s="21"/>
    </row>
    <row r="245814" s="20" customFormat="1" ht="14.25" customHeight="1" x14ac:dyDescent="0.25"/>
    <row r="245830" spans="1:1" ht="14.25" customHeight="1" x14ac:dyDescent="0.3">
      <c r="A245830" s="21"/>
    </row>
    <row r="245836" spans="1:1" s="20" customFormat="1" ht="14.25" customHeight="1" x14ac:dyDescent="0.25"/>
    <row r="245852" spans="1:1" ht="14.25" customHeight="1" x14ac:dyDescent="0.3">
      <c r="A245852" s="21"/>
    </row>
    <row r="245858" s="20" customFormat="1" ht="14.25" customHeight="1" x14ac:dyDescent="0.25"/>
    <row r="245874" spans="1:1" ht="14.25" customHeight="1" x14ac:dyDescent="0.3">
      <c r="A245874" s="21"/>
    </row>
    <row r="245880" spans="1:1" s="20" customFormat="1" ht="14.25" customHeight="1" x14ac:dyDescent="0.25"/>
    <row r="245896" spans="1:1" ht="14.25" customHeight="1" x14ac:dyDescent="0.3">
      <c r="A245896" s="21"/>
    </row>
    <row r="245902" spans="1:1" s="20" customFormat="1" ht="14.25" customHeight="1" x14ac:dyDescent="0.25"/>
    <row r="245918" spans="1:1" ht="14.25" customHeight="1" x14ac:dyDescent="0.3">
      <c r="A245918" s="21"/>
    </row>
    <row r="245924" s="20" customFormat="1" ht="14.25" customHeight="1" x14ac:dyDescent="0.25"/>
    <row r="245940" spans="1:1" ht="14.25" customHeight="1" x14ac:dyDescent="0.3">
      <c r="A245940" s="21"/>
    </row>
    <row r="245946" spans="1:1" s="20" customFormat="1" ht="14.25" customHeight="1" x14ac:dyDescent="0.25"/>
    <row r="245962" spans="1:1" ht="14.25" customHeight="1" x14ac:dyDescent="0.3">
      <c r="A245962" s="21"/>
    </row>
    <row r="245968" spans="1:1" s="20" customFormat="1" ht="14.25" customHeight="1" x14ac:dyDescent="0.25"/>
    <row r="245984" spans="1:1" ht="14.25" customHeight="1" x14ac:dyDescent="0.3">
      <c r="A245984" s="21"/>
    </row>
    <row r="245990" s="20" customFormat="1" ht="14.25" customHeight="1" x14ac:dyDescent="0.25"/>
    <row r="246006" spans="1:1" ht="14.25" customHeight="1" x14ac:dyDescent="0.3">
      <c r="A246006" s="21"/>
    </row>
    <row r="246012" spans="1:1" s="20" customFormat="1" ht="14.25" customHeight="1" x14ac:dyDescent="0.25"/>
    <row r="246028" spans="1:1" ht="14.25" customHeight="1" x14ac:dyDescent="0.3">
      <c r="A246028" s="21"/>
    </row>
    <row r="246034" s="20" customFormat="1" ht="14.25" customHeight="1" x14ac:dyDescent="0.25"/>
    <row r="246050" spans="1:1" ht="14.25" customHeight="1" x14ac:dyDescent="0.3">
      <c r="A246050" s="21"/>
    </row>
    <row r="246056" spans="1:1" s="20" customFormat="1" ht="14.25" customHeight="1" x14ac:dyDescent="0.25"/>
    <row r="246072" spans="1:1" ht="14.25" customHeight="1" x14ac:dyDescent="0.3">
      <c r="A246072" s="21"/>
    </row>
    <row r="246078" spans="1:1" s="20" customFormat="1" ht="14.25" customHeight="1" x14ac:dyDescent="0.25"/>
    <row r="246094" spans="1:1" ht="14.25" customHeight="1" x14ac:dyDescent="0.3">
      <c r="A246094" s="21"/>
    </row>
    <row r="246100" s="20" customFormat="1" ht="14.25" customHeight="1" x14ac:dyDescent="0.25"/>
    <row r="246116" spans="1:1" ht="14.25" customHeight="1" x14ac:dyDescent="0.3">
      <c r="A246116" s="21"/>
    </row>
    <row r="246122" spans="1:1" s="20" customFormat="1" ht="14.25" customHeight="1" x14ac:dyDescent="0.25"/>
    <row r="246138" spans="1:1" ht="14.25" customHeight="1" x14ac:dyDescent="0.3">
      <c r="A246138" s="21"/>
    </row>
    <row r="246144" spans="1:1" s="20" customFormat="1" ht="14.25" customHeight="1" x14ac:dyDescent="0.25"/>
    <row r="246160" spans="1:1" ht="14.25" customHeight="1" x14ac:dyDescent="0.3">
      <c r="A246160" s="21"/>
    </row>
    <row r="246166" s="20" customFormat="1" ht="14.25" customHeight="1" x14ac:dyDescent="0.25"/>
    <row r="246182" spans="1:1" ht="14.25" customHeight="1" x14ac:dyDescent="0.3">
      <c r="A246182" s="21"/>
    </row>
    <row r="246188" spans="1:1" s="20" customFormat="1" ht="14.25" customHeight="1" x14ac:dyDescent="0.25"/>
    <row r="246204" spans="1:1" ht="14.25" customHeight="1" x14ac:dyDescent="0.3">
      <c r="A246204" s="21"/>
    </row>
    <row r="246210" s="20" customFormat="1" ht="14.25" customHeight="1" x14ac:dyDescent="0.25"/>
    <row r="246226" spans="1:1" ht="14.25" customHeight="1" x14ac:dyDescent="0.3">
      <c r="A246226" s="21"/>
    </row>
    <row r="246232" spans="1:1" s="20" customFormat="1" ht="14.25" customHeight="1" x14ac:dyDescent="0.25"/>
    <row r="246248" spans="1:1" ht="14.25" customHeight="1" x14ac:dyDescent="0.3">
      <c r="A246248" s="21"/>
    </row>
    <row r="246254" spans="1:1" s="20" customFormat="1" ht="14.25" customHeight="1" x14ac:dyDescent="0.25"/>
    <row r="246270" spans="1:1" ht="14.25" customHeight="1" x14ac:dyDescent="0.3">
      <c r="A246270" s="21"/>
    </row>
    <row r="246276" s="20" customFormat="1" ht="14.25" customHeight="1" x14ac:dyDescent="0.25"/>
    <row r="246292" spans="1:1" ht="14.25" customHeight="1" x14ac:dyDescent="0.3">
      <c r="A246292" s="21"/>
    </row>
    <row r="246298" spans="1:1" s="20" customFormat="1" ht="14.25" customHeight="1" x14ac:dyDescent="0.25"/>
    <row r="246314" spans="1:1" ht="14.25" customHeight="1" x14ac:dyDescent="0.3">
      <c r="A246314" s="21"/>
    </row>
    <row r="246320" spans="1:1" s="20" customFormat="1" ht="14.25" customHeight="1" x14ac:dyDescent="0.25"/>
    <row r="246336" spans="1:1" ht="14.25" customHeight="1" x14ac:dyDescent="0.3">
      <c r="A246336" s="21"/>
    </row>
    <row r="246342" s="20" customFormat="1" ht="14.25" customHeight="1" x14ac:dyDescent="0.25"/>
    <row r="246358" spans="1:1" ht="14.25" customHeight="1" x14ac:dyDescent="0.3">
      <c r="A246358" s="21"/>
    </row>
    <row r="246364" spans="1:1" s="20" customFormat="1" ht="14.25" customHeight="1" x14ac:dyDescent="0.25"/>
    <row r="246380" spans="1:1" ht="14.25" customHeight="1" x14ac:dyDescent="0.3">
      <c r="A246380" s="21"/>
    </row>
    <row r="246386" s="20" customFormat="1" ht="14.25" customHeight="1" x14ac:dyDescent="0.25"/>
    <row r="246402" spans="1:1" ht="14.25" customHeight="1" x14ac:dyDescent="0.3">
      <c r="A246402" s="21"/>
    </row>
    <row r="246408" spans="1:1" s="20" customFormat="1" ht="14.25" customHeight="1" x14ac:dyDescent="0.25"/>
    <row r="246424" spans="1:1" ht="14.25" customHeight="1" x14ac:dyDescent="0.3">
      <c r="A246424" s="21"/>
    </row>
    <row r="246430" spans="1:1" s="20" customFormat="1" ht="14.25" customHeight="1" x14ac:dyDescent="0.25"/>
    <row r="246446" spans="1:1" ht="14.25" customHeight="1" x14ac:dyDescent="0.3">
      <c r="A246446" s="21"/>
    </row>
    <row r="246452" s="20" customFormat="1" ht="14.25" customHeight="1" x14ac:dyDescent="0.25"/>
    <row r="246468" spans="1:1" ht="14.25" customHeight="1" x14ac:dyDescent="0.3">
      <c r="A246468" s="21"/>
    </row>
    <row r="246474" spans="1:1" s="20" customFormat="1" ht="14.25" customHeight="1" x14ac:dyDescent="0.25"/>
    <row r="246490" spans="1:1" ht="14.25" customHeight="1" x14ac:dyDescent="0.3">
      <c r="A246490" s="21"/>
    </row>
    <row r="246496" spans="1:1" s="20" customFormat="1" ht="14.25" customHeight="1" x14ac:dyDescent="0.25"/>
    <row r="246512" spans="1:1" ht="14.25" customHeight="1" x14ac:dyDescent="0.3">
      <c r="A246512" s="21"/>
    </row>
    <row r="246518" s="20" customFormat="1" ht="14.25" customHeight="1" x14ac:dyDescent="0.25"/>
    <row r="246534" spans="1:1" ht="14.25" customHeight="1" x14ac:dyDescent="0.3">
      <c r="A246534" s="21"/>
    </row>
    <row r="246540" spans="1:1" s="20" customFormat="1" ht="14.25" customHeight="1" x14ac:dyDescent="0.25"/>
    <row r="246556" spans="1:1" ht="14.25" customHeight="1" x14ac:dyDescent="0.3">
      <c r="A246556" s="21"/>
    </row>
    <row r="246562" s="20" customFormat="1" ht="14.25" customHeight="1" x14ac:dyDescent="0.25"/>
    <row r="246578" spans="1:1" ht="14.25" customHeight="1" x14ac:dyDescent="0.3">
      <c r="A246578" s="21"/>
    </row>
    <row r="246584" spans="1:1" s="20" customFormat="1" ht="14.25" customHeight="1" x14ac:dyDescent="0.25"/>
    <row r="246600" spans="1:1" ht="14.25" customHeight="1" x14ac:dyDescent="0.3">
      <c r="A246600" s="21"/>
    </row>
    <row r="246606" spans="1:1" s="20" customFormat="1" ht="14.25" customHeight="1" x14ac:dyDescent="0.25"/>
    <row r="246622" spans="1:1" ht="14.25" customHeight="1" x14ac:dyDescent="0.3">
      <c r="A246622" s="21"/>
    </row>
    <row r="246628" s="20" customFormat="1" ht="14.25" customHeight="1" x14ac:dyDescent="0.25"/>
    <row r="246644" spans="1:1" ht="14.25" customHeight="1" x14ac:dyDescent="0.3">
      <c r="A246644" s="21"/>
    </row>
    <row r="246650" spans="1:1" s="20" customFormat="1" ht="14.25" customHeight="1" x14ac:dyDescent="0.25"/>
    <row r="246666" spans="1:1" ht="14.25" customHeight="1" x14ac:dyDescent="0.3">
      <c r="A246666" s="21"/>
    </row>
    <row r="246672" spans="1:1" s="20" customFormat="1" ht="14.25" customHeight="1" x14ac:dyDescent="0.25"/>
    <row r="246688" spans="1:1" ht="14.25" customHeight="1" x14ac:dyDescent="0.3">
      <c r="A246688" s="21"/>
    </row>
    <row r="246694" s="20" customFormat="1" ht="14.25" customHeight="1" x14ac:dyDescent="0.25"/>
    <row r="246710" spans="1:1" ht="14.25" customHeight="1" x14ac:dyDescent="0.3">
      <c r="A246710" s="21"/>
    </row>
    <row r="246716" spans="1:1" s="20" customFormat="1" ht="14.25" customHeight="1" x14ac:dyDescent="0.25"/>
    <row r="246732" spans="1:1" ht="14.25" customHeight="1" x14ac:dyDescent="0.3">
      <c r="A246732" s="21"/>
    </row>
    <row r="246738" s="20" customFormat="1" ht="14.25" customHeight="1" x14ac:dyDescent="0.25"/>
    <row r="246754" spans="1:1" ht="14.25" customHeight="1" x14ac:dyDescent="0.3">
      <c r="A246754" s="21"/>
    </row>
    <row r="246760" spans="1:1" s="20" customFormat="1" ht="14.25" customHeight="1" x14ac:dyDescent="0.25"/>
    <row r="246776" spans="1:1" ht="14.25" customHeight="1" x14ac:dyDescent="0.3">
      <c r="A246776" s="21"/>
    </row>
    <row r="246782" spans="1:1" s="20" customFormat="1" ht="14.25" customHeight="1" x14ac:dyDescent="0.25"/>
    <row r="246798" spans="1:1" ht="14.25" customHeight="1" x14ac:dyDescent="0.3">
      <c r="A246798" s="21"/>
    </row>
    <row r="246804" s="20" customFormat="1" ht="14.25" customHeight="1" x14ac:dyDescent="0.25"/>
    <row r="246820" spans="1:1" ht="14.25" customHeight="1" x14ac:dyDescent="0.3">
      <c r="A246820" s="21"/>
    </row>
    <row r="246826" spans="1:1" s="20" customFormat="1" ht="14.25" customHeight="1" x14ac:dyDescent="0.25"/>
    <row r="246842" spans="1:1" ht="14.25" customHeight="1" x14ac:dyDescent="0.3">
      <c r="A246842" s="21"/>
    </row>
    <row r="246848" spans="1:1" s="20" customFormat="1" ht="14.25" customHeight="1" x14ac:dyDescent="0.25"/>
    <row r="246864" spans="1:1" ht="14.25" customHeight="1" x14ac:dyDescent="0.3">
      <c r="A246864" s="21"/>
    </row>
    <row r="246870" s="20" customFormat="1" ht="14.25" customHeight="1" x14ac:dyDescent="0.25"/>
    <row r="246886" spans="1:1" ht="14.25" customHeight="1" x14ac:dyDescent="0.3">
      <c r="A246886" s="21"/>
    </row>
    <row r="246892" spans="1:1" s="20" customFormat="1" ht="14.25" customHeight="1" x14ac:dyDescent="0.25"/>
    <row r="246908" spans="1:1" ht="14.25" customHeight="1" x14ac:dyDescent="0.3">
      <c r="A246908" s="21"/>
    </row>
    <row r="246914" s="20" customFormat="1" ht="14.25" customHeight="1" x14ac:dyDescent="0.25"/>
    <row r="246930" spans="1:1" ht="14.25" customHeight="1" x14ac:dyDescent="0.3">
      <c r="A246930" s="21"/>
    </row>
    <row r="246936" spans="1:1" s="20" customFormat="1" ht="14.25" customHeight="1" x14ac:dyDescent="0.25"/>
    <row r="246952" spans="1:1" ht="14.25" customHeight="1" x14ac:dyDescent="0.3">
      <c r="A246952" s="21"/>
    </row>
    <row r="246958" spans="1:1" s="20" customFormat="1" ht="14.25" customHeight="1" x14ac:dyDescent="0.25"/>
    <row r="246974" spans="1:1" ht="14.25" customHeight="1" x14ac:dyDescent="0.3">
      <c r="A246974" s="21"/>
    </row>
    <row r="246980" s="20" customFormat="1" ht="14.25" customHeight="1" x14ac:dyDescent="0.25"/>
    <row r="246996" spans="1:1" ht="14.25" customHeight="1" x14ac:dyDescent="0.3">
      <c r="A246996" s="21"/>
    </row>
    <row r="247002" spans="1:1" s="20" customFormat="1" ht="14.25" customHeight="1" x14ac:dyDescent="0.25"/>
    <row r="247018" spans="1:1" ht="14.25" customHeight="1" x14ac:dyDescent="0.3">
      <c r="A247018" s="21"/>
    </row>
    <row r="247024" spans="1:1" s="20" customFormat="1" ht="14.25" customHeight="1" x14ac:dyDescent="0.25"/>
    <row r="247040" spans="1:1" ht="14.25" customHeight="1" x14ac:dyDescent="0.3">
      <c r="A247040" s="21"/>
    </row>
    <row r="247046" s="20" customFormat="1" ht="14.25" customHeight="1" x14ac:dyDescent="0.25"/>
    <row r="247062" spans="1:1" ht="14.25" customHeight="1" x14ac:dyDescent="0.3">
      <c r="A247062" s="21"/>
    </row>
    <row r="247068" spans="1:1" s="20" customFormat="1" ht="14.25" customHeight="1" x14ac:dyDescent="0.25"/>
    <row r="247084" spans="1:1" ht="14.25" customHeight="1" x14ac:dyDescent="0.3">
      <c r="A247084" s="21"/>
    </row>
    <row r="247090" s="20" customFormat="1" ht="14.25" customHeight="1" x14ac:dyDescent="0.25"/>
    <row r="247106" spans="1:1" ht="14.25" customHeight="1" x14ac:dyDescent="0.3">
      <c r="A247106" s="21"/>
    </row>
    <row r="247112" spans="1:1" s="20" customFormat="1" ht="14.25" customHeight="1" x14ac:dyDescent="0.25"/>
    <row r="247128" spans="1:1" ht="14.25" customHeight="1" x14ac:dyDescent="0.3">
      <c r="A247128" s="21"/>
    </row>
    <row r="247134" spans="1:1" s="20" customFormat="1" ht="14.25" customHeight="1" x14ac:dyDescent="0.25"/>
    <row r="247150" spans="1:1" ht="14.25" customHeight="1" x14ac:dyDescent="0.3">
      <c r="A247150" s="21"/>
    </row>
    <row r="247156" s="20" customFormat="1" ht="14.25" customHeight="1" x14ac:dyDescent="0.25"/>
    <row r="247172" spans="1:1" ht="14.25" customHeight="1" x14ac:dyDescent="0.3">
      <c r="A247172" s="21"/>
    </row>
    <row r="247178" spans="1:1" s="20" customFormat="1" ht="14.25" customHeight="1" x14ac:dyDescent="0.25"/>
    <row r="247194" spans="1:1" ht="14.25" customHeight="1" x14ac:dyDescent="0.3">
      <c r="A247194" s="21"/>
    </row>
    <row r="247200" spans="1:1" s="20" customFormat="1" ht="14.25" customHeight="1" x14ac:dyDescent="0.25"/>
    <row r="247216" spans="1:1" ht="14.25" customHeight="1" x14ac:dyDescent="0.3">
      <c r="A247216" s="21"/>
    </row>
    <row r="247222" s="20" customFormat="1" ht="14.25" customHeight="1" x14ac:dyDescent="0.25"/>
    <row r="247238" spans="1:1" ht="14.25" customHeight="1" x14ac:dyDescent="0.3">
      <c r="A247238" s="21"/>
    </row>
    <row r="247244" spans="1:1" s="20" customFormat="1" ht="14.25" customHeight="1" x14ac:dyDescent="0.25"/>
    <row r="247260" spans="1:1" ht="14.25" customHeight="1" x14ac:dyDescent="0.3">
      <c r="A247260" s="21"/>
    </row>
    <row r="247266" s="20" customFormat="1" ht="14.25" customHeight="1" x14ac:dyDescent="0.25"/>
    <row r="247282" spans="1:1" ht="14.25" customHeight="1" x14ac:dyDescent="0.3">
      <c r="A247282" s="21"/>
    </row>
    <row r="247288" spans="1:1" s="20" customFormat="1" ht="14.25" customHeight="1" x14ac:dyDescent="0.25"/>
    <row r="247304" spans="1:1" ht="14.25" customHeight="1" x14ac:dyDescent="0.3">
      <c r="A247304" s="21"/>
    </row>
    <row r="247310" spans="1:1" s="20" customFormat="1" ht="14.25" customHeight="1" x14ac:dyDescent="0.25"/>
    <row r="247326" spans="1:1" ht="14.25" customHeight="1" x14ac:dyDescent="0.3">
      <c r="A247326" s="21"/>
    </row>
    <row r="247332" s="20" customFormat="1" ht="14.25" customHeight="1" x14ac:dyDescent="0.25"/>
    <row r="247348" spans="1:1" ht="14.25" customHeight="1" x14ac:dyDescent="0.3">
      <c r="A247348" s="21"/>
    </row>
    <row r="247354" spans="1:1" s="20" customFormat="1" ht="14.25" customHeight="1" x14ac:dyDescent="0.25"/>
    <row r="247370" spans="1:1" ht="14.25" customHeight="1" x14ac:dyDescent="0.3">
      <c r="A247370" s="21"/>
    </row>
    <row r="247376" spans="1:1" s="20" customFormat="1" ht="14.25" customHeight="1" x14ac:dyDescent="0.25"/>
    <row r="247392" spans="1:1" ht="14.25" customHeight="1" x14ac:dyDescent="0.3">
      <c r="A247392" s="21"/>
    </row>
    <row r="247398" s="20" customFormat="1" ht="14.25" customHeight="1" x14ac:dyDescent="0.25"/>
    <row r="247414" spans="1:1" ht="14.25" customHeight="1" x14ac:dyDescent="0.3">
      <c r="A247414" s="21"/>
    </row>
    <row r="247420" spans="1:1" s="20" customFormat="1" ht="14.25" customHeight="1" x14ac:dyDescent="0.25"/>
    <row r="247436" spans="1:1" ht="14.25" customHeight="1" x14ac:dyDescent="0.3">
      <c r="A247436" s="21"/>
    </row>
    <row r="247442" s="20" customFormat="1" ht="14.25" customHeight="1" x14ac:dyDescent="0.25"/>
    <row r="247458" spans="1:1" ht="14.25" customHeight="1" x14ac:dyDescent="0.3">
      <c r="A247458" s="21"/>
    </row>
    <row r="247464" spans="1:1" s="20" customFormat="1" ht="14.25" customHeight="1" x14ac:dyDescent="0.25"/>
    <row r="247480" spans="1:1" ht="14.25" customHeight="1" x14ac:dyDescent="0.3">
      <c r="A247480" s="21"/>
    </row>
    <row r="247486" spans="1:1" s="20" customFormat="1" ht="14.25" customHeight="1" x14ac:dyDescent="0.25"/>
    <row r="247502" spans="1:1" ht="14.25" customHeight="1" x14ac:dyDescent="0.3">
      <c r="A247502" s="21"/>
    </row>
    <row r="247508" s="20" customFormat="1" ht="14.25" customHeight="1" x14ac:dyDescent="0.25"/>
    <row r="247524" spans="1:1" ht="14.25" customHeight="1" x14ac:dyDescent="0.3">
      <c r="A247524" s="21"/>
    </row>
    <row r="247530" spans="1:1" s="20" customFormat="1" ht="14.25" customHeight="1" x14ac:dyDescent="0.25"/>
    <row r="247546" spans="1:1" ht="14.25" customHeight="1" x14ac:dyDescent="0.3">
      <c r="A247546" s="21"/>
    </row>
    <row r="247552" spans="1:1" s="20" customFormat="1" ht="14.25" customHeight="1" x14ac:dyDescent="0.25"/>
    <row r="247568" spans="1:1" ht="14.25" customHeight="1" x14ac:dyDescent="0.3">
      <c r="A247568" s="21"/>
    </row>
    <row r="247574" s="20" customFormat="1" ht="14.25" customHeight="1" x14ac:dyDescent="0.25"/>
    <row r="247590" spans="1:1" ht="14.25" customHeight="1" x14ac:dyDescent="0.3">
      <c r="A247590" s="21"/>
    </row>
    <row r="247596" spans="1:1" s="20" customFormat="1" ht="14.25" customHeight="1" x14ac:dyDescent="0.25"/>
    <row r="247612" spans="1:1" ht="14.25" customHeight="1" x14ac:dyDescent="0.3">
      <c r="A247612" s="21"/>
    </row>
    <row r="247618" s="20" customFormat="1" ht="14.25" customHeight="1" x14ac:dyDescent="0.25"/>
    <row r="247634" spans="1:1" ht="14.25" customHeight="1" x14ac:dyDescent="0.3">
      <c r="A247634" s="21"/>
    </row>
    <row r="247640" spans="1:1" s="20" customFormat="1" ht="14.25" customHeight="1" x14ac:dyDescent="0.25"/>
    <row r="247656" spans="1:1" ht="14.25" customHeight="1" x14ac:dyDescent="0.3">
      <c r="A247656" s="21"/>
    </row>
    <row r="247662" spans="1:1" s="20" customFormat="1" ht="14.25" customHeight="1" x14ac:dyDescent="0.25"/>
    <row r="247678" spans="1:1" ht="14.25" customHeight="1" x14ac:dyDescent="0.3">
      <c r="A247678" s="21"/>
    </row>
    <row r="247684" s="20" customFormat="1" ht="14.25" customHeight="1" x14ac:dyDescent="0.25"/>
    <row r="247700" spans="1:1" ht="14.25" customHeight="1" x14ac:dyDescent="0.3">
      <c r="A247700" s="21"/>
    </row>
    <row r="247706" spans="1:1" s="20" customFormat="1" ht="14.25" customHeight="1" x14ac:dyDescent="0.25"/>
    <row r="247722" spans="1:1" ht="14.25" customHeight="1" x14ac:dyDescent="0.3">
      <c r="A247722" s="21"/>
    </row>
    <row r="247728" spans="1:1" s="20" customFormat="1" ht="14.25" customHeight="1" x14ac:dyDescent="0.25"/>
    <row r="247744" spans="1:1" ht="14.25" customHeight="1" x14ac:dyDescent="0.3">
      <c r="A247744" s="21"/>
    </row>
    <row r="247750" s="20" customFormat="1" ht="14.25" customHeight="1" x14ac:dyDescent="0.25"/>
    <row r="247766" spans="1:1" ht="14.25" customHeight="1" x14ac:dyDescent="0.3">
      <c r="A247766" s="21"/>
    </row>
    <row r="247772" spans="1:1" s="20" customFormat="1" ht="14.25" customHeight="1" x14ac:dyDescent="0.25"/>
    <row r="247788" spans="1:1" ht="14.25" customHeight="1" x14ac:dyDescent="0.3">
      <c r="A247788" s="21"/>
    </row>
    <row r="247794" s="20" customFormat="1" ht="14.25" customHeight="1" x14ac:dyDescent="0.25"/>
    <row r="247810" spans="1:1" ht="14.25" customHeight="1" x14ac:dyDescent="0.3">
      <c r="A247810" s="21"/>
    </row>
    <row r="247816" spans="1:1" s="20" customFormat="1" ht="14.25" customHeight="1" x14ac:dyDescent="0.25"/>
    <row r="247832" spans="1:1" ht="14.25" customHeight="1" x14ac:dyDescent="0.3">
      <c r="A247832" s="21"/>
    </row>
    <row r="247838" spans="1:1" s="20" customFormat="1" ht="14.25" customHeight="1" x14ac:dyDescent="0.25"/>
    <row r="247854" spans="1:1" ht="14.25" customHeight="1" x14ac:dyDescent="0.3">
      <c r="A247854" s="21"/>
    </row>
    <row r="247860" s="20" customFormat="1" ht="14.25" customHeight="1" x14ac:dyDescent="0.25"/>
    <row r="247876" spans="1:1" ht="14.25" customHeight="1" x14ac:dyDescent="0.3">
      <c r="A247876" s="21"/>
    </row>
    <row r="247882" spans="1:1" s="20" customFormat="1" ht="14.25" customHeight="1" x14ac:dyDescent="0.25"/>
    <row r="247898" spans="1:1" ht="14.25" customHeight="1" x14ac:dyDescent="0.3">
      <c r="A247898" s="21"/>
    </row>
    <row r="247904" spans="1:1" s="20" customFormat="1" ht="14.25" customHeight="1" x14ac:dyDescent="0.25"/>
    <row r="247920" spans="1:1" ht="14.25" customHeight="1" x14ac:dyDescent="0.3">
      <c r="A247920" s="21"/>
    </row>
    <row r="247926" s="20" customFormat="1" ht="14.25" customHeight="1" x14ac:dyDescent="0.25"/>
    <row r="247942" spans="1:1" ht="14.25" customHeight="1" x14ac:dyDescent="0.3">
      <c r="A247942" s="21"/>
    </row>
    <row r="247948" spans="1:1" s="20" customFormat="1" ht="14.25" customHeight="1" x14ac:dyDescent="0.25"/>
    <row r="247964" spans="1:1" ht="14.25" customHeight="1" x14ac:dyDescent="0.3">
      <c r="A247964" s="21"/>
    </row>
    <row r="247970" s="20" customFormat="1" ht="14.25" customHeight="1" x14ac:dyDescent="0.25"/>
    <row r="247986" spans="1:1" ht="14.25" customHeight="1" x14ac:dyDescent="0.3">
      <c r="A247986" s="21"/>
    </row>
    <row r="247992" spans="1:1" s="20" customFormat="1" ht="14.25" customHeight="1" x14ac:dyDescent="0.25"/>
    <row r="248008" spans="1:1" ht="14.25" customHeight="1" x14ac:dyDescent="0.3">
      <c r="A248008" s="21"/>
    </row>
    <row r="248014" spans="1:1" s="20" customFormat="1" ht="14.25" customHeight="1" x14ac:dyDescent="0.25"/>
    <row r="248030" spans="1:1" ht="14.25" customHeight="1" x14ac:dyDescent="0.3">
      <c r="A248030" s="21"/>
    </row>
    <row r="248036" s="20" customFormat="1" ht="14.25" customHeight="1" x14ac:dyDescent="0.25"/>
    <row r="248052" spans="1:1" ht="14.25" customHeight="1" x14ac:dyDescent="0.3">
      <c r="A248052" s="21"/>
    </row>
    <row r="248058" spans="1:1" s="20" customFormat="1" ht="14.25" customHeight="1" x14ac:dyDescent="0.25"/>
    <row r="248074" spans="1:1" ht="14.25" customHeight="1" x14ac:dyDescent="0.3">
      <c r="A248074" s="21"/>
    </row>
    <row r="248080" spans="1:1" s="20" customFormat="1" ht="14.25" customHeight="1" x14ac:dyDescent="0.25"/>
    <row r="248096" spans="1:1" ht="14.25" customHeight="1" x14ac:dyDescent="0.3">
      <c r="A248096" s="21"/>
    </row>
    <row r="248102" s="20" customFormat="1" ht="14.25" customHeight="1" x14ac:dyDescent="0.25"/>
    <row r="248118" spans="1:1" ht="14.25" customHeight="1" x14ac:dyDescent="0.3">
      <c r="A248118" s="21"/>
    </row>
    <row r="248124" spans="1:1" s="20" customFormat="1" ht="14.25" customHeight="1" x14ac:dyDescent="0.25"/>
    <row r="248140" spans="1:1" ht="14.25" customHeight="1" x14ac:dyDescent="0.3">
      <c r="A248140" s="21"/>
    </row>
    <row r="248146" s="20" customFormat="1" ht="14.25" customHeight="1" x14ac:dyDescent="0.25"/>
    <row r="248162" spans="1:1" ht="14.25" customHeight="1" x14ac:dyDescent="0.3">
      <c r="A248162" s="21"/>
    </row>
    <row r="248168" spans="1:1" s="20" customFormat="1" ht="14.25" customHeight="1" x14ac:dyDescent="0.25"/>
    <row r="248184" spans="1:1" ht="14.25" customHeight="1" x14ac:dyDescent="0.3">
      <c r="A248184" s="21"/>
    </row>
    <row r="248190" spans="1:1" s="20" customFormat="1" ht="14.25" customHeight="1" x14ac:dyDescent="0.25"/>
    <row r="248206" spans="1:1" ht="14.25" customHeight="1" x14ac:dyDescent="0.3">
      <c r="A248206" s="21"/>
    </row>
    <row r="248212" s="20" customFormat="1" ht="14.25" customHeight="1" x14ac:dyDescent="0.25"/>
    <row r="248228" spans="1:1" ht="14.25" customHeight="1" x14ac:dyDescent="0.3">
      <c r="A248228" s="21"/>
    </row>
    <row r="248234" spans="1:1" s="20" customFormat="1" ht="14.25" customHeight="1" x14ac:dyDescent="0.25"/>
    <row r="248250" spans="1:1" ht="14.25" customHeight="1" x14ac:dyDescent="0.3">
      <c r="A248250" s="21"/>
    </row>
    <row r="248256" spans="1:1" s="20" customFormat="1" ht="14.25" customHeight="1" x14ac:dyDescent="0.25"/>
    <row r="248272" spans="1:1" ht="14.25" customHeight="1" x14ac:dyDescent="0.3">
      <c r="A248272" s="21"/>
    </row>
    <row r="248278" s="20" customFormat="1" ht="14.25" customHeight="1" x14ac:dyDescent="0.25"/>
    <row r="248294" spans="1:1" ht="14.25" customHeight="1" x14ac:dyDescent="0.3">
      <c r="A248294" s="21"/>
    </row>
    <row r="248300" spans="1:1" s="20" customFormat="1" ht="14.25" customHeight="1" x14ac:dyDescent="0.25"/>
    <row r="248316" spans="1:1" ht="14.25" customHeight="1" x14ac:dyDescent="0.3">
      <c r="A248316" s="21"/>
    </row>
    <row r="248322" s="20" customFormat="1" ht="14.25" customHeight="1" x14ac:dyDescent="0.25"/>
    <row r="248338" spans="1:1" ht="14.25" customHeight="1" x14ac:dyDescent="0.3">
      <c r="A248338" s="21"/>
    </row>
    <row r="248344" spans="1:1" s="20" customFormat="1" ht="14.25" customHeight="1" x14ac:dyDescent="0.25"/>
    <row r="248360" spans="1:1" ht="14.25" customHeight="1" x14ac:dyDescent="0.3">
      <c r="A248360" s="21"/>
    </row>
    <row r="248366" spans="1:1" s="20" customFormat="1" ht="14.25" customHeight="1" x14ac:dyDescent="0.25"/>
    <row r="248382" spans="1:1" ht="14.25" customHeight="1" x14ac:dyDescent="0.3">
      <c r="A248382" s="21"/>
    </row>
    <row r="248388" s="20" customFormat="1" ht="14.25" customHeight="1" x14ac:dyDescent="0.25"/>
    <row r="248404" spans="1:1" ht="14.25" customHeight="1" x14ac:dyDescent="0.3">
      <c r="A248404" s="21"/>
    </row>
    <row r="248410" spans="1:1" s="20" customFormat="1" ht="14.25" customHeight="1" x14ac:dyDescent="0.25"/>
    <row r="248426" spans="1:1" ht="14.25" customHeight="1" x14ac:dyDescent="0.3">
      <c r="A248426" s="21"/>
    </row>
    <row r="248432" spans="1:1" s="20" customFormat="1" ht="14.25" customHeight="1" x14ac:dyDescent="0.25"/>
    <row r="248448" spans="1:1" ht="14.25" customHeight="1" x14ac:dyDescent="0.3">
      <c r="A248448" s="21"/>
    </row>
    <row r="248454" s="20" customFormat="1" ht="14.25" customHeight="1" x14ac:dyDescent="0.25"/>
    <row r="248470" spans="1:1" ht="14.25" customHeight="1" x14ac:dyDescent="0.3">
      <c r="A248470" s="21"/>
    </row>
    <row r="248476" spans="1:1" s="20" customFormat="1" ht="14.25" customHeight="1" x14ac:dyDescent="0.25"/>
    <row r="248492" spans="1:1" ht="14.25" customHeight="1" x14ac:dyDescent="0.3">
      <c r="A248492" s="21"/>
    </row>
    <row r="248498" s="20" customFormat="1" ht="14.25" customHeight="1" x14ac:dyDescent="0.25"/>
    <row r="248514" spans="1:1" ht="14.25" customHeight="1" x14ac:dyDescent="0.3">
      <c r="A248514" s="21"/>
    </row>
    <row r="248520" spans="1:1" s="20" customFormat="1" ht="14.25" customHeight="1" x14ac:dyDescent="0.25"/>
    <row r="248536" spans="1:1" ht="14.25" customHeight="1" x14ac:dyDescent="0.3">
      <c r="A248536" s="21"/>
    </row>
    <row r="248542" spans="1:1" s="20" customFormat="1" ht="14.25" customHeight="1" x14ac:dyDescent="0.25"/>
    <row r="248558" spans="1:1" ht="14.25" customHeight="1" x14ac:dyDescent="0.3">
      <c r="A248558" s="21"/>
    </row>
    <row r="248564" s="20" customFormat="1" ht="14.25" customHeight="1" x14ac:dyDescent="0.25"/>
    <row r="248580" spans="1:1" ht="14.25" customHeight="1" x14ac:dyDescent="0.3">
      <c r="A248580" s="21"/>
    </row>
    <row r="248586" spans="1:1" s="20" customFormat="1" ht="14.25" customHeight="1" x14ac:dyDescent="0.25"/>
    <row r="248602" spans="1:1" ht="14.25" customHeight="1" x14ac:dyDescent="0.3">
      <c r="A248602" s="21"/>
    </row>
    <row r="248608" spans="1:1" s="20" customFormat="1" ht="14.25" customHeight="1" x14ac:dyDescent="0.25"/>
    <row r="248624" spans="1:1" ht="14.25" customHeight="1" x14ac:dyDescent="0.3">
      <c r="A248624" s="21"/>
    </row>
    <row r="248630" s="20" customFormat="1" ht="14.25" customHeight="1" x14ac:dyDescent="0.25"/>
    <row r="248646" spans="1:1" ht="14.25" customHeight="1" x14ac:dyDescent="0.3">
      <c r="A248646" s="21"/>
    </row>
    <row r="248652" spans="1:1" s="20" customFormat="1" ht="14.25" customHeight="1" x14ac:dyDescent="0.25"/>
    <row r="248668" spans="1:1" ht="14.25" customHeight="1" x14ac:dyDescent="0.3">
      <c r="A248668" s="21"/>
    </row>
    <row r="248674" s="20" customFormat="1" ht="14.25" customHeight="1" x14ac:dyDescent="0.25"/>
    <row r="248690" spans="1:1" ht="14.25" customHeight="1" x14ac:dyDescent="0.3">
      <c r="A248690" s="21"/>
    </row>
    <row r="248696" spans="1:1" s="20" customFormat="1" ht="14.25" customHeight="1" x14ac:dyDescent="0.25"/>
    <row r="248712" spans="1:1" ht="14.25" customHeight="1" x14ac:dyDescent="0.3">
      <c r="A248712" s="21"/>
    </row>
    <row r="248718" spans="1:1" s="20" customFormat="1" ht="14.25" customHeight="1" x14ac:dyDescent="0.25"/>
    <row r="248734" spans="1:1" ht="14.25" customHeight="1" x14ac:dyDescent="0.3">
      <c r="A248734" s="21"/>
    </row>
    <row r="248740" s="20" customFormat="1" ht="14.25" customHeight="1" x14ac:dyDescent="0.25"/>
    <row r="248756" spans="1:1" ht="14.25" customHeight="1" x14ac:dyDescent="0.3">
      <c r="A248756" s="21"/>
    </row>
    <row r="248762" spans="1:1" s="20" customFormat="1" ht="14.25" customHeight="1" x14ac:dyDescent="0.25"/>
    <row r="248778" spans="1:1" ht="14.25" customHeight="1" x14ac:dyDescent="0.3">
      <c r="A248778" s="21"/>
    </row>
    <row r="248784" spans="1:1" s="20" customFormat="1" ht="14.25" customHeight="1" x14ac:dyDescent="0.25"/>
    <row r="248800" spans="1:1" ht="14.25" customHeight="1" x14ac:dyDescent="0.3">
      <c r="A248800" s="21"/>
    </row>
    <row r="248806" s="20" customFormat="1" ht="14.25" customHeight="1" x14ac:dyDescent="0.25"/>
    <row r="248822" spans="1:1" ht="14.25" customHeight="1" x14ac:dyDescent="0.3">
      <c r="A248822" s="21"/>
    </row>
    <row r="248828" spans="1:1" s="20" customFormat="1" ht="14.25" customHeight="1" x14ac:dyDescent="0.25"/>
    <row r="248844" spans="1:1" ht="14.25" customHeight="1" x14ac:dyDescent="0.3">
      <c r="A248844" s="21"/>
    </row>
    <row r="248850" s="20" customFormat="1" ht="14.25" customHeight="1" x14ac:dyDescent="0.25"/>
    <row r="248866" spans="1:1" ht="14.25" customHeight="1" x14ac:dyDescent="0.3">
      <c r="A248866" s="21"/>
    </row>
    <row r="248872" spans="1:1" s="20" customFormat="1" ht="14.25" customHeight="1" x14ac:dyDescent="0.25"/>
    <row r="248888" spans="1:1" ht="14.25" customHeight="1" x14ac:dyDescent="0.3">
      <c r="A248888" s="21"/>
    </row>
    <row r="248894" spans="1:1" s="20" customFormat="1" ht="14.25" customHeight="1" x14ac:dyDescent="0.25"/>
    <row r="248910" spans="1:1" ht="14.25" customHeight="1" x14ac:dyDescent="0.3">
      <c r="A248910" s="21"/>
    </row>
    <row r="248916" s="20" customFormat="1" ht="14.25" customHeight="1" x14ac:dyDescent="0.25"/>
    <row r="248932" spans="1:1" ht="14.25" customHeight="1" x14ac:dyDescent="0.3">
      <c r="A248932" s="21"/>
    </row>
    <row r="248938" spans="1:1" s="20" customFormat="1" ht="14.25" customHeight="1" x14ac:dyDescent="0.25"/>
    <row r="248954" spans="1:1" ht="14.25" customHeight="1" x14ac:dyDescent="0.3">
      <c r="A248954" s="21"/>
    </row>
    <row r="248960" spans="1:1" s="20" customFormat="1" ht="14.25" customHeight="1" x14ac:dyDescent="0.25"/>
    <row r="248976" spans="1:1" ht="14.25" customHeight="1" x14ac:dyDescent="0.3">
      <c r="A248976" s="21"/>
    </row>
    <row r="248982" s="20" customFormat="1" ht="14.25" customHeight="1" x14ac:dyDescent="0.25"/>
    <row r="248998" spans="1:1" ht="14.25" customHeight="1" x14ac:dyDescent="0.3">
      <c r="A248998" s="21"/>
    </row>
    <row r="249004" spans="1:1" s="20" customFormat="1" ht="14.25" customHeight="1" x14ac:dyDescent="0.25"/>
    <row r="249020" spans="1:1" ht="14.25" customHeight="1" x14ac:dyDescent="0.3">
      <c r="A249020" s="21"/>
    </row>
    <row r="249026" s="20" customFormat="1" ht="14.25" customHeight="1" x14ac:dyDescent="0.25"/>
    <row r="249042" spans="1:1" ht="14.25" customHeight="1" x14ac:dyDescent="0.3">
      <c r="A249042" s="21"/>
    </row>
    <row r="249048" spans="1:1" s="20" customFormat="1" ht="14.25" customHeight="1" x14ac:dyDescent="0.25"/>
    <row r="249064" spans="1:1" ht="14.25" customHeight="1" x14ac:dyDescent="0.3">
      <c r="A249064" s="21"/>
    </row>
    <row r="249070" spans="1:1" s="20" customFormat="1" ht="14.25" customHeight="1" x14ac:dyDescent="0.25"/>
    <row r="249086" spans="1:1" ht="14.25" customHeight="1" x14ac:dyDescent="0.3">
      <c r="A249086" s="21"/>
    </row>
    <row r="249092" s="20" customFormat="1" ht="14.25" customHeight="1" x14ac:dyDescent="0.25"/>
    <row r="249108" spans="1:1" ht="14.25" customHeight="1" x14ac:dyDescent="0.3">
      <c r="A249108" s="21"/>
    </row>
    <row r="249114" spans="1:1" s="20" customFormat="1" ht="14.25" customHeight="1" x14ac:dyDescent="0.25"/>
    <row r="249130" spans="1:1" ht="14.25" customHeight="1" x14ac:dyDescent="0.3">
      <c r="A249130" s="21"/>
    </row>
    <row r="249136" spans="1:1" s="20" customFormat="1" ht="14.25" customHeight="1" x14ac:dyDescent="0.25"/>
    <row r="249152" spans="1:1" ht="14.25" customHeight="1" x14ac:dyDescent="0.3">
      <c r="A249152" s="21"/>
    </row>
    <row r="249158" s="20" customFormat="1" ht="14.25" customHeight="1" x14ac:dyDescent="0.25"/>
    <row r="249174" spans="1:1" ht="14.25" customHeight="1" x14ac:dyDescent="0.3">
      <c r="A249174" s="21"/>
    </row>
    <row r="249180" spans="1:1" s="20" customFormat="1" ht="14.25" customHeight="1" x14ac:dyDescent="0.25"/>
    <row r="249196" spans="1:1" ht="14.25" customHeight="1" x14ac:dyDescent="0.3">
      <c r="A249196" s="21"/>
    </row>
    <row r="249202" s="20" customFormat="1" ht="14.25" customHeight="1" x14ac:dyDescent="0.25"/>
    <row r="249218" spans="1:1" ht="14.25" customHeight="1" x14ac:dyDescent="0.3">
      <c r="A249218" s="21"/>
    </row>
    <row r="249224" spans="1:1" s="20" customFormat="1" ht="14.25" customHeight="1" x14ac:dyDescent="0.25"/>
    <row r="249240" spans="1:1" ht="14.25" customHeight="1" x14ac:dyDescent="0.3">
      <c r="A249240" s="21"/>
    </row>
    <row r="249246" spans="1:1" s="20" customFormat="1" ht="14.25" customHeight="1" x14ac:dyDescent="0.25"/>
    <row r="249262" spans="1:1" ht="14.25" customHeight="1" x14ac:dyDescent="0.3">
      <c r="A249262" s="21"/>
    </row>
    <row r="249268" s="20" customFormat="1" ht="14.25" customHeight="1" x14ac:dyDescent="0.25"/>
    <row r="249284" spans="1:1" ht="14.25" customHeight="1" x14ac:dyDescent="0.3">
      <c r="A249284" s="21"/>
    </row>
    <row r="249290" spans="1:1" s="20" customFormat="1" ht="14.25" customHeight="1" x14ac:dyDescent="0.25"/>
    <row r="249306" spans="1:1" ht="14.25" customHeight="1" x14ac:dyDescent="0.3">
      <c r="A249306" s="21"/>
    </row>
    <row r="249312" spans="1:1" s="20" customFormat="1" ht="14.25" customHeight="1" x14ac:dyDescent="0.25"/>
    <row r="249328" spans="1:1" ht="14.25" customHeight="1" x14ac:dyDescent="0.3">
      <c r="A249328" s="21"/>
    </row>
    <row r="249334" s="20" customFormat="1" ht="14.25" customHeight="1" x14ac:dyDescent="0.25"/>
    <row r="249350" spans="1:1" ht="14.25" customHeight="1" x14ac:dyDescent="0.3">
      <c r="A249350" s="21"/>
    </row>
    <row r="249356" spans="1:1" s="20" customFormat="1" ht="14.25" customHeight="1" x14ac:dyDescent="0.25"/>
    <row r="249372" spans="1:1" ht="14.25" customHeight="1" x14ac:dyDescent="0.3">
      <c r="A249372" s="21"/>
    </row>
    <row r="249378" s="20" customFormat="1" ht="14.25" customHeight="1" x14ac:dyDescent="0.25"/>
    <row r="249394" spans="1:1" ht="14.25" customHeight="1" x14ac:dyDescent="0.3">
      <c r="A249394" s="21"/>
    </row>
    <row r="249400" spans="1:1" s="20" customFormat="1" ht="14.25" customHeight="1" x14ac:dyDescent="0.25"/>
    <row r="249416" spans="1:1" ht="14.25" customHeight="1" x14ac:dyDescent="0.3">
      <c r="A249416" s="21"/>
    </row>
    <row r="249422" spans="1:1" s="20" customFormat="1" ht="14.25" customHeight="1" x14ac:dyDescent="0.25"/>
    <row r="249438" spans="1:1" ht="14.25" customHeight="1" x14ac:dyDescent="0.3">
      <c r="A249438" s="21"/>
    </row>
    <row r="249444" s="20" customFormat="1" ht="14.25" customHeight="1" x14ac:dyDescent="0.25"/>
    <row r="249460" spans="1:1" ht="14.25" customHeight="1" x14ac:dyDescent="0.3">
      <c r="A249460" s="21"/>
    </row>
    <row r="249466" spans="1:1" s="20" customFormat="1" ht="14.25" customHeight="1" x14ac:dyDescent="0.25"/>
    <row r="249482" spans="1:1" ht="14.25" customHeight="1" x14ac:dyDescent="0.3">
      <c r="A249482" s="21"/>
    </row>
    <row r="249488" spans="1:1" s="20" customFormat="1" ht="14.25" customHeight="1" x14ac:dyDescent="0.25"/>
    <row r="249504" spans="1:1" ht="14.25" customHeight="1" x14ac:dyDescent="0.3">
      <c r="A249504" s="21"/>
    </row>
    <row r="249510" s="20" customFormat="1" ht="14.25" customHeight="1" x14ac:dyDescent="0.25"/>
    <row r="249526" spans="1:1" ht="14.25" customHeight="1" x14ac:dyDescent="0.3">
      <c r="A249526" s="21"/>
    </row>
    <row r="249532" spans="1:1" s="20" customFormat="1" ht="14.25" customHeight="1" x14ac:dyDescent="0.25"/>
    <row r="249548" spans="1:1" ht="14.25" customHeight="1" x14ac:dyDescent="0.3">
      <c r="A249548" s="21"/>
    </row>
    <row r="249554" s="20" customFormat="1" ht="14.25" customHeight="1" x14ac:dyDescent="0.25"/>
    <row r="249570" spans="1:1" ht="14.25" customHeight="1" x14ac:dyDescent="0.3">
      <c r="A249570" s="21"/>
    </row>
    <row r="249576" spans="1:1" s="20" customFormat="1" ht="14.25" customHeight="1" x14ac:dyDescent="0.25"/>
    <row r="249592" spans="1:1" ht="14.25" customHeight="1" x14ac:dyDescent="0.3">
      <c r="A249592" s="21"/>
    </row>
    <row r="249598" spans="1:1" s="20" customFormat="1" ht="14.25" customHeight="1" x14ac:dyDescent="0.25"/>
    <row r="249614" spans="1:1" ht="14.25" customHeight="1" x14ac:dyDescent="0.3">
      <c r="A249614" s="21"/>
    </row>
    <row r="249620" s="20" customFormat="1" ht="14.25" customHeight="1" x14ac:dyDescent="0.25"/>
    <row r="249636" spans="1:1" ht="14.25" customHeight="1" x14ac:dyDescent="0.3">
      <c r="A249636" s="21"/>
    </row>
    <row r="249642" spans="1:1" s="20" customFormat="1" ht="14.25" customHeight="1" x14ac:dyDescent="0.25"/>
    <row r="249658" spans="1:1" ht="14.25" customHeight="1" x14ac:dyDescent="0.3">
      <c r="A249658" s="21"/>
    </row>
    <row r="249664" spans="1:1" s="20" customFormat="1" ht="14.25" customHeight="1" x14ac:dyDescent="0.25"/>
    <row r="249680" spans="1:1" ht="14.25" customHeight="1" x14ac:dyDescent="0.3">
      <c r="A249680" s="21"/>
    </row>
    <row r="249686" s="20" customFormat="1" ht="14.25" customHeight="1" x14ac:dyDescent="0.25"/>
    <row r="249702" spans="1:1" ht="14.25" customHeight="1" x14ac:dyDescent="0.3">
      <c r="A249702" s="21"/>
    </row>
    <row r="249708" spans="1:1" s="20" customFormat="1" ht="14.25" customHeight="1" x14ac:dyDescent="0.25"/>
    <row r="249724" spans="1:1" ht="14.25" customHeight="1" x14ac:dyDescent="0.3">
      <c r="A249724" s="21"/>
    </row>
    <row r="249730" s="20" customFormat="1" ht="14.25" customHeight="1" x14ac:dyDescent="0.25"/>
    <row r="249746" spans="1:1" ht="14.25" customHeight="1" x14ac:dyDescent="0.3">
      <c r="A249746" s="21"/>
    </row>
    <row r="249752" spans="1:1" s="20" customFormat="1" ht="14.25" customHeight="1" x14ac:dyDescent="0.25"/>
    <row r="249768" spans="1:1" ht="14.25" customHeight="1" x14ac:dyDescent="0.3">
      <c r="A249768" s="21"/>
    </row>
    <row r="249774" spans="1:1" s="20" customFormat="1" ht="14.25" customHeight="1" x14ac:dyDescent="0.25"/>
    <row r="249790" spans="1:1" ht="14.25" customHeight="1" x14ac:dyDescent="0.3">
      <c r="A249790" s="21"/>
    </row>
    <row r="249796" s="20" customFormat="1" ht="14.25" customHeight="1" x14ac:dyDescent="0.25"/>
    <row r="249812" spans="1:1" ht="14.25" customHeight="1" x14ac:dyDescent="0.3">
      <c r="A249812" s="21"/>
    </row>
    <row r="249818" spans="1:1" s="20" customFormat="1" ht="14.25" customHeight="1" x14ac:dyDescent="0.25"/>
    <row r="249834" spans="1:1" ht="14.25" customHeight="1" x14ac:dyDescent="0.3">
      <c r="A249834" s="21"/>
    </row>
    <row r="249840" spans="1:1" s="20" customFormat="1" ht="14.25" customHeight="1" x14ac:dyDescent="0.25"/>
    <row r="249856" spans="1:1" ht="14.25" customHeight="1" x14ac:dyDescent="0.3">
      <c r="A249856" s="21"/>
    </row>
    <row r="249862" s="20" customFormat="1" ht="14.25" customHeight="1" x14ac:dyDescent="0.25"/>
    <row r="249878" spans="1:1" ht="14.25" customHeight="1" x14ac:dyDescent="0.3">
      <c r="A249878" s="21"/>
    </row>
    <row r="249884" spans="1:1" s="20" customFormat="1" ht="14.25" customHeight="1" x14ac:dyDescent="0.25"/>
    <row r="249900" spans="1:1" ht="14.25" customHeight="1" x14ac:dyDescent="0.3">
      <c r="A249900" s="21"/>
    </row>
    <row r="249906" s="20" customFormat="1" ht="14.25" customHeight="1" x14ac:dyDescent="0.25"/>
    <row r="249922" spans="1:1" ht="14.25" customHeight="1" x14ac:dyDescent="0.3">
      <c r="A249922" s="21"/>
    </row>
    <row r="249928" spans="1:1" s="20" customFormat="1" ht="14.25" customHeight="1" x14ac:dyDescent="0.25"/>
    <row r="249944" spans="1:1" ht="14.25" customHeight="1" x14ac:dyDescent="0.3">
      <c r="A249944" s="21"/>
    </row>
    <row r="249950" spans="1:1" s="20" customFormat="1" ht="14.25" customHeight="1" x14ac:dyDescent="0.25"/>
    <row r="249966" spans="1:1" ht="14.25" customHeight="1" x14ac:dyDescent="0.3">
      <c r="A249966" s="21"/>
    </row>
    <row r="249972" s="20" customFormat="1" ht="14.25" customHeight="1" x14ac:dyDescent="0.25"/>
    <row r="249988" spans="1:1" ht="14.25" customHeight="1" x14ac:dyDescent="0.3">
      <c r="A249988" s="21"/>
    </row>
    <row r="249994" spans="1:1" s="20" customFormat="1" ht="14.25" customHeight="1" x14ac:dyDescent="0.25"/>
    <row r="250010" spans="1:1" ht="14.25" customHeight="1" x14ac:dyDescent="0.3">
      <c r="A250010" s="21"/>
    </row>
    <row r="250016" spans="1:1" s="20" customFormat="1" ht="14.25" customHeight="1" x14ac:dyDescent="0.25"/>
    <row r="250032" spans="1:1" ht="14.25" customHeight="1" x14ac:dyDescent="0.3">
      <c r="A250032" s="21"/>
    </row>
    <row r="250038" s="20" customFormat="1" ht="14.25" customHeight="1" x14ac:dyDescent="0.25"/>
    <row r="250054" spans="1:1" ht="14.25" customHeight="1" x14ac:dyDescent="0.3">
      <c r="A250054" s="21"/>
    </row>
    <row r="250060" spans="1:1" s="20" customFormat="1" ht="14.25" customHeight="1" x14ac:dyDescent="0.25"/>
    <row r="250076" spans="1:1" ht="14.25" customHeight="1" x14ac:dyDescent="0.3">
      <c r="A250076" s="21"/>
    </row>
    <row r="250082" s="20" customFormat="1" ht="14.25" customHeight="1" x14ac:dyDescent="0.25"/>
    <row r="250098" spans="1:1" ht="14.25" customHeight="1" x14ac:dyDescent="0.3">
      <c r="A250098" s="21"/>
    </row>
    <row r="250104" spans="1:1" s="20" customFormat="1" ht="14.25" customHeight="1" x14ac:dyDescent="0.25"/>
    <row r="250120" spans="1:1" ht="14.25" customHeight="1" x14ac:dyDescent="0.3">
      <c r="A250120" s="21"/>
    </row>
    <row r="250126" spans="1:1" s="20" customFormat="1" ht="14.25" customHeight="1" x14ac:dyDescent="0.25"/>
    <row r="250142" spans="1:1" ht="14.25" customHeight="1" x14ac:dyDescent="0.3">
      <c r="A250142" s="21"/>
    </row>
    <row r="250148" s="20" customFormat="1" ht="14.25" customHeight="1" x14ac:dyDescent="0.25"/>
    <row r="250164" spans="1:1" ht="14.25" customHeight="1" x14ac:dyDescent="0.3">
      <c r="A250164" s="21"/>
    </row>
    <row r="250170" spans="1:1" s="20" customFormat="1" ht="14.25" customHeight="1" x14ac:dyDescent="0.25"/>
    <row r="250186" spans="1:1" ht="14.25" customHeight="1" x14ac:dyDescent="0.3">
      <c r="A250186" s="21"/>
    </row>
    <row r="250192" spans="1:1" s="20" customFormat="1" ht="14.25" customHeight="1" x14ac:dyDescent="0.25"/>
    <row r="250208" spans="1:1" ht="14.25" customHeight="1" x14ac:dyDescent="0.3">
      <c r="A250208" s="21"/>
    </row>
    <row r="250214" s="20" customFormat="1" ht="14.25" customHeight="1" x14ac:dyDescent="0.25"/>
    <row r="250230" spans="1:1" ht="14.25" customHeight="1" x14ac:dyDescent="0.3">
      <c r="A250230" s="21"/>
    </row>
    <row r="250236" spans="1:1" s="20" customFormat="1" ht="14.25" customHeight="1" x14ac:dyDescent="0.25"/>
    <row r="250252" spans="1:1" ht="14.25" customHeight="1" x14ac:dyDescent="0.3">
      <c r="A250252" s="21"/>
    </row>
    <row r="250258" s="20" customFormat="1" ht="14.25" customHeight="1" x14ac:dyDescent="0.25"/>
    <row r="250274" spans="1:1" ht="14.25" customHeight="1" x14ac:dyDescent="0.3">
      <c r="A250274" s="21"/>
    </row>
    <row r="250280" spans="1:1" s="20" customFormat="1" ht="14.25" customHeight="1" x14ac:dyDescent="0.25"/>
    <row r="250296" spans="1:1" ht="14.25" customHeight="1" x14ac:dyDescent="0.3">
      <c r="A250296" s="21"/>
    </row>
    <row r="250302" spans="1:1" s="20" customFormat="1" ht="14.25" customHeight="1" x14ac:dyDescent="0.25"/>
    <row r="250318" spans="1:1" ht="14.25" customHeight="1" x14ac:dyDescent="0.3">
      <c r="A250318" s="21"/>
    </row>
    <row r="250324" s="20" customFormat="1" ht="14.25" customHeight="1" x14ac:dyDescent="0.25"/>
    <row r="250340" spans="1:1" ht="14.25" customHeight="1" x14ac:dyDescent="0.3">
      <c r="A250340" s="21"/>
    </row>
    <row r="250346" spans="1:1" s="20" customFormat="1" ht="14.25" customHeight="1" x14ac:dyDescent="0.25"/>
    <row r="250362" spans="1:1" ht="14.25" customHeight="1" x14ac:dyDescent="0.3">
      <c r="A250362" s="21"/>
    </row>
    <row r="250368" spans="1:1" s="20" customFormat="1" ht="14.25" customHeight="1" x14ac:dyDescent="0.25"/>
    <row r="250384" spans="1:1" ht="14.25" customHeight="1" x14ac:dyDescent="0.3">
      <c r="A250384" s="21"/>
    </row>
    <row r="250390" s="20" customFormat="1" ht="14.25" customHeight="1" x14ac:dyDescent="0.25"/>
    <row r="250406" spans="1:1" ht="14.25" customHeight="1" x14ac:dyDescent="0.3">
      <c r="A250406" s="21"/>
    </row>
    <row r="250412" spans="1:1" s="20" customFormat="1" ht="14.25" customHeight="1" x14ac:dyDescent="0.25"/>
    <row r="250428" spans="1:1" ht="14.25" customHeight="1" x14ac:dyDescent="0.3">
      <c r="A250428" s="21"/>
    </row>
    <row r="250434" s="20" customFormat="1" ht="14.25" customHeight="1" x14ac:dyDescent="0.25"/>
    <row r="250450" spans="1:1" ht="14.25" customHeight="1" x14ac:dyDescent="0.3">
      <c r="A250450" s="21"/>
    </row>
    <row r="250456" spans="1:1" s="20" customFormat="1" ht="14.25" customHeight="1" x14ac:dyDescent="0.25"/>
    <row r="250472" spans="1:1" ht="14.25" customHeight="1" x14ac:dyDescent="0.3">
      <c r="A250472" s="21"/>
    </row>
    <row r="250478" spans="1:1" s="20" customFormat="1" ht="14.25" customHeight="1" x14ac:dyDescent="0.25"/>
    <row r="250494" spans="1:1" ht="14.25" customHeight="1" x14ac:dyDescent="0.3">
      <c r="A250494" s="21"/>
    </row>
    <row r="250500" s="20" customFormat="1" ht="14.25" customHeight="1" x14ac:dyDescent="0.25"/>
    <row r="250516" spans="1:1" ht="14.25" customHeight="1" x14ac:dyDescent="0.3">
      <c r="A250516" s="21"/>
    </row>
    <row r="250522" spans="1:1" s="20" customFormat="1" ht="14.25" customHeight="1" x14ac:dyDescent="0.25"/>
    <row r="250538" spans="1:1" ht="14.25" customHeight="1" x14ac:dyDescent="0.3">
      <c r="A250538" s="21"/>
    </row>
    <row r="250544" spans="1:1" s="20" customFormat="1" ht="14.25" customHeight="1" x14ac:dyDescent="0.25"/>
    <row r="250560" spans="1:1" ht="14.25" customHeight="1" x14ac:dyDescent="0.3">
      <c r="A250560" s="21"/>
    </row>
    <row r="250566" s="20" customFormat="1" ht="14.25" customHeight="1" x14ac:dyDescent="0.25"/>
    <row r="250582" spans="1:1" ht="14.25" customHeight="1" x14ac:dyDescent="0.3">
      <c r="A250582" s="21"/>
    </row>
    <row r="250588" spans="1:1" s="20" customFormat="1" ht="14.25" customHeight="1" x14ac:dyDescent="0.25"/>
    <row r="250604" spans="1:1" ht="14.25" customHeight="1" x14ac:dyDescent="0.3">
      <c r="A250604" s="21"/>
    </row>
    <row r="250610" s="20" customFormat="1" ht="14.25" customHeight="1" x14ac:dyDescent="0.25"/>
    <row r="250626" spans="1:1" ht="14.25" customHeight="1" x14ac:dyDescent="0.3">
      <c r="A250626" s="21"/>
    </row>
    <row r="250632" spans="1:1" s="20" customFormat="1" ht="14.25" customHeight="1" x14ac:dyDescent="0.25"/>
    <row r="250648" spans="1:1" ht="14.25" customHeight="1" x14ac:dyDescent="0.3">
      <c r="A250648" s="21"/>
    </row>
    <row r="250654" spans="1:1" s="20" customFormat="1" ht="14.25" customHeight="1" x14ac:dyDescent="0.25"/>
    <row r="250670" spans="1:1" ht="14.25" customHeight="1" x14ac:dyDescent="0.3">
      <c r="A250670" s="21"/>
    </row>
    <row r="250676" s="20" customFormat="1" ht="14.25" customHeight="1" x14ac:dyDescent="0.25"/>
    <row r="250692" spans="1:1" ht="14.25" customHeight="1" x14ac:dyDescent="0.3">
      <c r="A250692" s="21"/>
    </row>
    <row r="250698" spans="1:1" s="20" customFormat="1" ht="14.25" customHeight="1" x14ac:dyDescent="0.25"/>
    <row r="250714" spans="1:1" ht="14.25" customHeight="1" x14ac:dyDescent="0.3">
      <c r="A250714" s="21"/>
    </row>
    <row r="250720" spans="1:1" s="20" customFormat="1" ht="14.25" customHeight="1" x14ac:dyDescent="0.25"/>
    <row r="250736" spans="1:1" ht="14.25" customHeight="1" x14ac:dyDescent="0.3">
      <c r="A250736" s="21"/>
    </row>
    <row r="250742" s="20" customFormat="1" ht="14.25" customHeight="1" x14ac:dyDescent="0.25"/>
    <row r="250758" spans="1:1" ht="14.25" customHeight="1" x14ac:dyDescent="0.3">
      <c r="A250758" s="21"/>
    </row>
    <row r="250764" spans="1:1" s="20" customFormat="1" ht="14.25" customHeight="1" x14ac:dyDescent="0.25"/>
    <row r="250780" spans="1:1" ht="14.25" customHeight="1" x14ac:dyDescent="0.3">
      <c r="A250780" s="21"/>
    </row>
    <row r="250786" s="20" customFormat="1" ht="14.25" customHeight="1" x14ac:dyDescent="0.25"/>
    <row r="250802" spans="1:1" ht="14.25" customHeight="1" x14ac:dyDescent="0.3">
      <c r="A250802" s="21"/>
    </row>
    <row r="250808" spans="1:1" s="20" customFormat="1" ht="14.25" customHeight="1" x14ac:dyDescent="0.25"/>
    <row r="250824" spans="1:1" ht="14.25" customHeight="1" x14ac:dyDescent="0.3">
      <c r="A250824" s="21"/>
    </row>
    <row r="250830" spans="1:1" s="20" customFormat="1" ht="14.25" customHeight="1" x14ac:dyDescent="0.25"/>
    <row r="250846" spans="1:1" ht="14.25" customHeight="1" x14ac:dyDescent="0.3">
      <c r="A250846" s="21"/>
    </row>
    <row r="250852" s="20" customFormat="1" ht="14.25" customHeight="1" x14ac:dyDescent="0.25"/>
    <row r="250868" spans="1:1" ht="14.25" customHeight="1" x14ac:dyDescent="0.3">
      <c r="A250868" s="21"/>
    </row>
    <row r="250874" spans="1:1" s="20" customFormat="1" ht="14.25" customHeight="1" x14ac:dyDescent="0.25"/>
    <row r="250890" spans="1:1" ht="14.25" customHeight="1" x14ac:dyDescent="0.3">
      <c r="A250890" s="21"/>
    </row>
    <row r="250896" spans="1:1" s="20" customFormat="1" ht="14.25" customHeight="1" x14ac:dyDescent="0.25"/>
    <row r="250912" spans="1:1" ht="14.25" customHeight="1" x14ac:dyDescent="0.3">
      <c r="A250912" s="21"/>
    </row>
    <row r="250918" s="20" customFormat="1" ht="14.25" customHeight="1" x14ac:dyDescent="0.25"/>
    <row r="250934" spans="1:1" ht="14.25" customHeight="1" x14ac:dyDescent="0.3">
      <c r="A250934" s="21"/>
    </row>
    <row r="250940" spans="1:1" s="20" customFormat="1" ht="14.25" customHeight="1" x14ac:dyDescent="0.25"/>
    <row r="250956" spans="1:1" ht="14.25" customHeight="1" x14ac:dyDescent="0.3">
      <c r="A250956" s="21"/>
    </row>
    <row r="250962" s="20" customFormat="1" ht="14.25" customHeight="1" x14ac:dyDescent="0.25"/>
    <row r="250978" spans="1:1" ht="14.25" customHeight="1" x14ac:dyDescent="0.3">
      <c r="A250978" s="21"/>
    </row>
    <row r="250984" spans="1:1" s="20" customFormat="1" ht="14.25" customHeight="1" x14ac:dyDescent="0.25"/>
    <row r="251000" spans="1:1" ht="14.25" customHeight="1" x14ac:dyDescent="0.3">
      <c r="A251000" s="21"/>
    </row>
    <row r="251006" spans="1:1" s="20" customFormat="1" ht="14.25" customHeight="1" x14ac:dyDescent="0.25"/>
    <row r="251022" spans="1:1" ht="14.25" customHeight="1" x14ac:dyDescent="0.3">
      <c r="A251022" s="21"/>
    </row>
    <row r="251028" s="20" customFormat="1" ht="14.25" customHeight="1" x14ac:dyDescent="0.25"/>
    <row r="251044" spans="1:1" ht="14.25" customHeight="1" x14ac:dyDescent="0.3">
      <c r="A251044" s="21"/>
    </row>
    <row r="251050" spans="1:1" s="20" customFormat="1" ht="14.25" customHeight="1" x14ac:dyDescent="0.25"/>
    <row r="251066" spans="1:1" ht="14.25" customHeight="1" x14ac:dyDescent="0.3">
      <c r="A251066" s="21"/>
    </row>
    <row r="251072" spans="1:1" s="20" customFormat="1" ht="14.25" customHeight="1" x14ac:dyDescent="0.25"/>
    <row r="251088" spans="1:1" ht="14.25" customHeight="1" x14ac:dyDescent="0.3">
      <c r="A251088" s="21"/>
    </row>
    <row r="251094" s="20" customFormat="1" ht="14.25" customHeight="1" x14ac:dyDescent="0.25"/>
    <row r="251110" spans="1:1" ht="14.25" customHeight="1" x14ac:dyDescent="0.3">
      <c r="A251110" s="21"/>
    </row>
    <row r="251116" spans="1:1" s="20" customFormat="1" ht="14.25" customHeight="1" x14ac:dyDescent="0.25"/>
    <row r="251132" spans="1:1" ht="14.25" customHeight="1" x14ac:dyDescent="0.3">
      <c r="A251132" s="21"/>
    </row>
    <row r="251138" s="20" customFormat="1" ht="14.25" customHeight="1" x14ac:dyDescent="0.25"/>
    <row r="251154" spans="1:1" ht="14.25" customHeight="1" x14ac:dyDescent="0.3">
      <c r="A251154" s="21"/>
    </row>
    <row r="251160" spans="1:1" s="20" customFormat="1" ht="14.25" customHeight="1" x14ac:dyDescent="0.25"/>
    <row r="251176" spans="1:1" ht="14.25" customHeight="1" x14ac:dyDescent="0.3">
      <c r="A251176" s="21"/>
    </row>
    <row r="251182" spans="1:1" s="20" customFormat="1" ht="14.25" customHeight="1" x14ac:dyDescent="0.25"/>
    <row r="251198" spans="1:1" ht="14.25" customHeight="1" x14ac:dyDescent="0.3">
      <c r="A251198" s="21"/>
    </row>
    <row r="251204" s="20" customFormat="1" ht="14.25" customHeight="1" x14ac:dyDescent="0.25"/>
    <row r="251220" spans="1:1" ht="14.25" customHeight="1" x14ac:dyDescent="0.3">
      <c r="A251220" s="21"/>
    </row>
    <row r="251226" spans="1:1" s="20" customFormat="1" ht="14.25" customHeight="1" x14ac:dyDescent="0.25"/>
    <row r="251242" spans="1:1" ht="14.25" customHeight="1" x14ac:dyDescent="0.3">
      <c r="A251242" s="21"/>
    </row>
    <row r="251248" spans="1:1" s="20" customFormat="1" ht="14.25" customHeight="1" x14ac:dyDescent="0.25"/>
    <row r="251264" spans="1:1" ht="14.25" customHeight="1" x14ac:dyDescent="0.3">
      <c r="A251264" s="21"/>
    </row>
    <row r="251270" s="20" customFormat="1" ht="14.25" customHeight="1" x14ac:dyDescent="0.25"/>
    <row r="251286" spans="1:1" ht="14.25" customHeight="1" x14ac:dyDescent="0.3">
      <c r="A251286" s="21"/>
    </row>
    <row r="251292" spans="1:1" s="20" customFormat="1" ht="14.25" customHeight="1" x14ac:dyDescent="0.25"/>
    <row r="251308" spans="1:1" ht="14.25" customHeight="1" x14ac:dyDescent="0.3">
      <c r="A251308" s="21"/>
    </row>
    <row r="251314" s="20" customFormat="1" ht="14.25" customHeight="1" x14ac:dyDescent="0.25"/>
    <row r="251330" spans="1:1" ht="14.25" customHeight="1" x14ac:dyDescent="0.3">
      <c r="A251330" s="21"/>
    </row>
    <row r="251336" spans="1:1" s="20" customFormat="1" ht="14.25" customHeight="1" x14ac:dyDescent="0.25"/>
    <row r="251352" spans="1:1" ht="14.25" customHeight="1" x14ac:dyDescent="0.3">
      <c r="A251352" s="21"/>
    </row>
    <row r="251358" spans="1:1" s="20" customFormat="1" ht="14.25" customHeight="1" x14ac:dyDescent="0.25"/>
    <row r="251374" spans="1:1" ht="14.25" customHeight="1" x14ac:dyDescent="0.3">
      <c r="A251374" s="21"/>
    </row>
    <row r="251380" s="20" customFormat="1" ht="14.25" customHeight="1" x14ac:dyDescent="0.25"/>
    <row r="251396" spans="1:1" ht="14.25" customHeight="1" x14ac:dyDescent="0.3">
      <c r="A251396" s="21"/>
    </row>
    <row r="251402" spans="1:1" s="20" customFormat="1" ht="14.25" customHeight="1" x14ac:dyDescent="0.25"/>
    <row r="251418" spans="1:1" ht="14.25" customHeight="1" x14ac:dyDescent="0.3">
      <c r="A251418" s="21"/>
    </row>
    <row r="251424" spans="1:1" s="20" customFormat="1" ht="14.25" customHeight="1" x14ac:dyDescent="0.25"/>
    <row r="251440" spans="1:1" ht="14.25" customHeight="1" x14ac:dyDescent="0.3">
      <c r="A251440" s="21"/>
    </row>
    <row r="251446" s="20" customFormat="1" ht="14.25" customHeight="1" x14ac:dyDescent="0.25"/>
    <row r="251462" spans="1:1" ht="14.25" customHeight="1" x14ac:dyDescent="0.3">
      <c r="A251462" s="21"/>
    </row>
    <row r="251468" spans="1:1" s="20" customFormat="1" ht="14.25" customHeight="1" x14ac:dyDescent="0.25"/>
    <row r="251484" spans="1:1" ht="14.25" customHeight="1" x14ac:dyDescent="0.3">
      <c r="A251484" s="21"/>
    </row>
    <row r="251490" s="20" customFormat="1" ht="14.25" customHeight="1" x14ac:dyDescent="0.25"/>
    <row r="251506" spans="1:1" ht="14.25" customHeight="1" x14ac:dyDescent="0.3">
      <c r="A251506" s="21"/>
    </row>
    <row r="251512" spans="1:1" s="20" customFormat="1" ht="14.25" customHeight="1" x14ac:dyDescent="0.25"/>
    <row r="251528" spans="1:1" ht="14.25" customHeight="1" x14ac:dyDescent="0.3">
      <c r="A251528" s="21"/>
    </row>
    <row r="251534" spans="1:1" s="20" customFormat="1" ht="14.25" customHeight="1" x14ac:dyDescent="0.25"/>
    <row r="251550" spans="1:1" ht="14.25" customHeight="1" x14ac:dyDescent="0.3">
      <c r="A251550" s="21"/>
    </row>
    <row r="251556" s="20" customFormat="1" ht="14.25" customHeight="1" x14ac:dyDescent="0.25"/>
    <row r="251572" spans="1:1" ht="14.25" customHeight="1" x14ac:dyDescent="0.3">
      <c r="A251572" s="21"/>
    </row>
    <row r="251578" spans="1:1" s="20" customFormat="1" ht="14.25" customHeight="1" x14ac:dyDescent="0.25"/>
    <row r="251594" spans="1:1" ht="14.25" customHeight="1" x14ac:dyDescent="0.3">
      <c r="A251594" s="21"/>
    </row>
    <row r="251600" spans="1:1" s="20" customFormat="1" ht="14.25" customHeight="1" x14ac:dyDescent="0.25"/>
    <row r="251616" spans="1:1" ht="14.25" customHeight="1" x14ac:dyDescent="0.3">
      <c r="A251616" s="21"/>
    </row>
    <row r="251622" s="20" customFormat="1" ht="14.25" customHeight="1" x14ac:dyDescent="0.25"/>
    <row r="251638" spans="1:1" ht="14.25" customHeight="1" x14ac:dyDescent="0.3">
      <c r="A251638" s="21"/>
    </row>
    <row r="251644" spans="1:1" s="20" customFormat="1" ht="14.25" customHeight="1" x14ac:dyDescent="0.25"/>
    <row r="251660" spans="1:1" ht="14.25" customHeight="1" x14ac:dyDescent="0.3">
      <c r="A251660" s="21"/>
    </row>
    <row r="251666" s="20" customFormat="1" ht="14.25" customHeight="1" x14ac:dyDescent="0.25"/>
    <row r="251682" spans="1:1" ht="14.25" customHeight="1" x14ac:dyDescent="0.3">
      <c r="A251682" s="21"/>
    </row>
    <row r="251688" spans="1:1" s="20" customFormat="1" ht="14.25" customHeight="1" x14ac:dyDescent="0.25"/>
    <row r="251704" spans="1:1" ht="14.25" customHeight="1" x14ac:dyDescent="0.3">
      <c r="A251704" s="21"/>
    </row>
    <row r="251710" spans="1:1" s="20" customFormat="1" ht="14.25" customHeight="1" x14ac:dyDescent="0.25"/>
    <row r="251726" spans="1:1" ht="14.25" customHeight="1" x14ac:dyDescent="0.3">
      <c r="A251726" s="21"/>
    </row>
    <row r="251732" s="20" customFormat="1" ht="14.25" customHeight="1" x14ac:dyDescent="0.25"/>
    <row r="251748" spans="1:1" ht="14.25" customHeight="1" x14ac:dyDescent="0.3">
      <c r="A251748" s="21"/>
    </row>
    <row r="251754" spans="1:1" s="20" customFormat="1" ht="14.25" customHeight="1" x14ac:dyDescent="0.25"/>
    <row r="251770" spans="1:1" ht="14.25" customHeight="1" x14ac:dyDescent="0.3">
      <c r="A251770" s="21"/>
    </row>
    <row r="251776" spans="1:1" s="20" customFormat="1" ht="14.25" customHeight="1" x14ac:dyDescent="0.25"/>
    <row r="251792" spans="1:1" ht="14.25" customHeight="1" x14ac:dyDescent="0.3">
      <c r="A251792" s="21"/>
    </row>
    <row r="251798" s="20" customFormat="1" ht="14.25" customHeight="1" x14ac:dyDescent="0.25"/>
    <row r="251814" spans="1:1" ht="14.25" customHeight="1" x14ac:dyDescent="0.3">
      <c r="A251814" s="21"/>
    </row>
    <row r="251820" spans="1:1" s="20" customFormat="1" ht="14.25" customHeight="1" x14ac:dyDescent="0.25"/>
    <row r="251836" spans="1:1" ht="14.25" customHeight="1" x14ac:dyDescent="0.3">
      <c r="A251836" s="21"/>
    </row>
    <row r="251842" s="20" customFormat="1" ht="14.25" customHeight="1" x14ac:dyDescent="0.25"/>
    <row r="251858" spans="1:1" ht="14.25" customHeight="1" x14ac:dyDescent="0.3">
      <c r="A251858" s="21"/>
    </row>
    <row r="251864" spans="1:1" s="20" customFormat="1" ht="14.25" customHeight="1" x14ac:dyDescent="0.25"/>
    <row r="251880" spans="1:1" ht="14.25" customHeight="1" x14ac:dyDescent="0.3">
      <c r="A251880" s="21"/>
    </row>
    <row r="251886" spans="1:1" s="20" customFormat="1" ht="14.25" customHeight="1" x14ac:dyDescent="0.25"/>
    <row r="251902" spans="1:1" ht="14.25" customHeight="1" x14ac:dyDescent="0.3">
      <c r="A251902" s="21"/>
    </row>
    <row r="251908" s="20" customFormat="1" ht="14.25" customHeight="1" x14ac:dyDescent="0.25"/>
    <row r="251924" spans="1:1" ht="14.25" customHeight="1" x14ac:dyDescent="0.3">
      <c r="A251924" s="21"/>
    </row>
    <row r="251930" spans="1:1" s="20" customFormat="1" ht="14.25" customHeight="1" x14ac:dyDescent="0.25"/>
    <row r="251946" spans="1:1" ht="14.25" customHeight="1" x14ac:dyDescent="0.3">
      <c r="A251946" s="21"/>
    </row>
    <row r="251952" spans="1:1" s="20" customFormat="1" ht="14.25" customHeight="1" x14ac:dyDescent="0.25"/>
    <row r="251968" spans="1:1" ht="14.25" customHeight="1" x14ac:dyDescent="0.3">
      <c r="A251968" s="21"/>
    </row>
    <row r="251974" s="20" customFormat="1" ht="14.25" customHeight="1" x14ac:dyDescent="0.25"/>
    <row r="251990" spans="1:1" ht="14.25" customHeight="1" x14ac:dyDescent="0.3">
      <c r="A251990" s="21"/>
    </row>
    <row r="251996" spans="1:1" s="20" customFormat="1" ht="14.25" customHeight="1" x14ac:dyDescent="0.25"/>
    <row r="252012" spans="1:1" ht="14.25" customHeight="1" x14ac:dyDescent="0.3">
      <c r="A252012" s="21"/>
    </row>
    <row r="252018" s="20" customFormat="1" ht="14.25" customHeight="1" x14ac:dyDescent="0.25"/>
    <row r="252034" spans="1:1" ht="14.25" customHeight="1" x14ac:dyDescent="0.3">
      <c r="A252034" s="21"/>
    </row>
    <row r="252040" spans="1:1" s="20" customFormat="1" ht="14.25" customHeight="1" x14ac:dyDescent="0.25"/>
    <row r="252056" spans="1:1" ht="14.25" customHeight="1" x14ac:dyDescent="0.3">
      <c r="A252056" s="21"/>
    </row>
    <row r="252062" spans="1:1" s="20" customFormat="1" ht="14.25" customHeight="1" x14ac:dyDescent="0.25"/>
    <row r="252078" spans="1:1" ht="14.25" customHeight="1" x14ac:dyDescent="0.3">
      <c r="A252078" s="21"/>
    </row>
    <row r="252084" s="20" customFormat="1" ht="14.25" customHeight="1" x14ac:dyDescent="0.25"/>
    <row r="252100" spans="1:1" ht="14.25" customHeight="1" x14ac:dyDescent="0.3">
      <c r="A252100" s="21"/>
    </row>
    <row r="252106" spans="1:1" s="20" customFormat="1" ht="14.25" customHeight="1" x14ac:dyDescent="0.25"/>
    <row r="252122" spans="1:1" ht="14.25" customHeight="1" x14ac:dyDescent="0.3">
      <c r="A252122" s="21"/>
    </row>
    <row r="252128" spans="1:1" s="20" customFormat="1" ht="14.25" customHeight="1" x14ac:dyDescent="0.25"/>
    <row r="252144" spans="1:1" ht="14.25" customHeight="1" x14ac:dyDescent="0.3">
      <c r="A252144" s="21"/>
    </row>
    <row r="252150" s="20" customFormat="1" ht="14.25" customHeight="1" x14ac:dyDescent="0.25"/>
    <row r="252166" spans="1:1" ht="14.25" customHeight="1" x14ac:dyDescent="0.3">
      <c r="A252166" s="21"/>
    </row>
    <row r="252172" spans="1:1" s="20" customFormat="1" ht="14.25" customHeight="1" x14ac:dyDescent="0.25"/>
    <row r="252188" spans="1:1" ht="14.25" customHeight="1" x14ac:dyDescent="0.3">
      <c r="A252188" s="21"/>
    </row>
    <row r="252194" s="20" customFormat="1" ht="14.25" customHeight="1" x14ac:dyDescent="0.25"/>
    <row r="252210" spans="1:1" ht="14.25" customHeight="1" x14ac:dyDescent="0.3">
      <c r="A252210" s="21"/>
    </row>
    <row r="252216" spans="1:1" s="20" customFormat="1" ht="14.25" customHeight="1" x14ac:dyDescent="0.25"/>
    <row r="252232" spans="1:1" ht="14.25" customHeight="1" x14ac:dyDescent="0.3">
      <c r="A252232" s="21"/>
    </row>
    <row r="252238" spans="1:1" s="20" customFormat="1" ht="14.25" customHeight="1" x14ac:dyDescent="0.25"/>
    <row r="252254" spans="1:1" ht="14.25" customHeight="1" x14ac:dyDescent="0.3">
      <c r="A252254" s="21"/>
    </row>
    <row r="252260" s="20" customFormat="1" ht="14.25" customHeight="1" x14ac:dyDescent="0.25"/>
    <row r="252276" spans="1:1" ht="14.25" customHeight="1" x14ac:dyDescent="0.3">
      <c r="A252276" s="21"/>
    </row>
    <row r="252282" spans="1:1" s="20" customFormat="1" ht="14.25" customHeight="1" x14ac:dyDescent="0.25"/>
    <row r="252298" spans="1:1" ht="14.25" customHeight="1" x14ac:dyDescent="0.3">
      <c r="A252298" s="21"/>
    </row>
    <row r="252304" spans="1:1" s="20" customFormat="1" ht="14.25" customHeight="1" x14ac:dyDescent="0.25"/>
    <row r="252320" spans="1:1" ht="14.25" customHeight="1" x14ac:dyDescent="0.3">
      <c r="A252320" s="21"/>
    </row>
    <row r="252326" s="20" customFormat="1" ht="14.25" customHeight="1" x14ac:dyDescent="0.25"/>
    <row r="252342" spans="1:1" ht="14.25" customHeight="1" x14ac:dyDescent="0.3">
      <c r="A252342" s="21"/>
    </row>
    <row r="252348" spans="1:1" s="20" customFormat="1" ht="14.25" customHeight="1" x14ac:dyDescent="0.25"/>
    <row r="252364" spans="1:1" ht="14.25" customHeight="1" x14ac:dyDescent="0.3">
      <c r="A252364" s="21"/>
    </row>
    <row r="252370" s="20" customFormat="1" ht="14.25" customHeight="1" x14ac:dyDescent="0.25"/>
    <row r="252386" spans="1:1" ht="14.25" customHeight="1" x14ac:dyDescent="0.3">
      <c r="A252386" s="21"/>
    </row>
    <row r="252392" spans="1:1" s="20" customFormat="1" ht="14.25" customHeight="1" x14ac:dyDescent="0.25"/>
    <row r="252408" spans="1:1" ht="14.25" customHeight="1" x14ac:dyDescent="0.3">
      <c r="A252408" s="21"/>
    </row>
    <row r="252414" spans="1:1" s="20" customFormat="1" ht="14.25" customHeight="1" x14ac:dyDescent="0.25"/>
    <row r="252430" spans="1:1" ht="14.25" customHeight="1" x14ac:dyDescent="0.3">
      <c r="A252430" s="21"/>
    </row>
    <row r="252436" s="20" customFormat="1" ht="14.25" customHeight="1" x14ac:dyDescent="0.25"/>
    <row r="252452" spans="1:1" ht="14.25" customHeight="1" x14ac:dyDescent="0.3">
      <c r="A252452" s="21"/>
    </row>
    <row r="252458" spans="1:1" s="20" customFormat="1" ht="14.25" customHeight="1" x14ac:dyDescent="0.25"/>
    <row r="252474" spans="1:1" ht="14.25" customHeight="1" x14ac:dyDescent="0.3">
      <c r="A252474" s="21"/>
    </row>
    <row r="252480" spans="1:1" s="20" customFormat="1" ht="14.25" customHeight="1" x14ac:dyDescent="0.25"/>
    <row r="252496" spans="1:1" ht="14.25" customHeight="1" x14ac:dyDescent="0.3">
      <c r="A252496" s="21"/>
    </row>
    <row r="252502" s="20" customFormat="1" ht="14.25" customHeight="1" x14ac:dyDescent="0.25"/>
    <row r="252518" spans="1:1" ht="14.25" customHeight="1" x14ac:dyDescent="0.3">
      <c r="A252518" s="21"/>
    </row>
    <row r="252524" spans="1:1" s="20" customFormat="1" ht="14.25" customHeight="1" x14ac:dyDescent="0.25"/>
    <row r="252540" spans="1:1" ht="14.25" customHeight="1" x14ac:dyDescent="0.3">
      <c r="A252540" s="21"/>
    </row>
    <row r="252546" s="20" customFormat="1" ht="14.25" customHeight="1" x14ac:dyDescent="0.25"/>
    <row r="252562" spans="1:1" ht="14.25" customHeight="1" x14ac:dyDescent="0.3">
      <c r="A252562" s="21"/>
    </row>
    <row r="252568" spans="1:1" s="20" customFormat="1" ht="14.25" customHeight="1" x14ac:dyDescent="0.25"/>
    <row r="252584" spans="1:1" ht="14.25" customHeight="1" x14ac:dyDescent="0.3">
      <c r="A252584" s="21"/>
    </row>
    <row r="252590" spans="1:1" s="20" customFormat="1" ht="14.25" customHeight="1" x14ac:dyDescent="0.25"/>
    <row r="252606" spans="1:1" ht="14.25" customHeight="1" x14ac:dyDescent="0.3">
      <c r="A252606" s="21"/>
    </row>
    <row r="252612" s="20" customFormat="1" ht="14.25" customHeight="1" x14ac:dyDescent="0.25"/>
    <row r="252628" spans="1:1" ht="14.25" customHeight="1" x14ac:dyDescent="0.3">
      <c r="A252628" s="21"/>
    </row>
    <row r="252634" spans="1:1" s="20" customFormat="1" ht="14.25" customHeight="1" x14ac:dyDescent="0.25"/>
    <row r="252650" spans="1:1" ht="14.25" customHeight="1" x14ac:dyDescent="0.3">
      <c r="A252650" s="21"/>
    </row>
    <row r="252656" spans="1:1" s="20" customFormat="1" ht="14.25" customHeight="1" x14ac:dyDescent="0.25"/>
    <row r="252672" spans="1:1" ht="14.25" customHeight="1" x14ac:dyDescent="0.3">
      <c r="A252672" s="21"/>
    </row>
    <row r="252678" s="20" customFormat="1" ht="14.25" customHeight="1" x14ac:dyDescent="0.25"/>
    <row r="252694" spans="1:1" ht="14.25" customHeight="1" x14ac:dyDescent="0.3">
      <c r="A252694" s="21"/>
    </row>
    <row r="252700" spans="1:1" s="20" customFormat="1" ht="14.25" customHeight="1" x14ac:dyDescent="0.25"/>
    <row r="252716" spans="1:1" ht="14.25" customHeight="1" x14ac:dyDescent="0.3">
      <c r="A252716" s="21"/>
    </row>
    <row r="252722" s="20" customFormat="1" ht="14.25" customHeight="1" x14ac:dyDescent="0.25"/>
    <row r="252738" spans="1:1" ht="14.25" customHeight="1" x14ac:dyDescent="0.3">
      <c r="A252738" s="21"/>
    </row>
    <row r="252744" spans="1:1" s="20" customFormat="1" ht="14.25" customHeight="1" x14ac:dyDescent="0.25"/>
    <row r="252760" spans="1:1" ht="14.25" customHeight="1" x14ac:dyDescent="0.3">
      <c r="A252760" s="21"/>
    </row>
    <row r="252766" spans="1:1" s="20" customFormat="1" ht="14.25" customHeight="1" x14ac:dyDescent="0.25"/>
    <row r="252782" spans="1:1" ht="14.25" customHeight="1" x14ac:dyDescent="0.3">
      <c r="A252782" s="21"/>
    </row>
    <row r="252788" s="20" customFormat="1" ht="14.25" customHeight="1" x14ac:dyDescent="0.25"/>
    <row r="252804" spans="1:1" ht="14.25" customHeight="1" x14ac:dyDescent="0.3">
      <c r="A252804" s="21"/>
    </row>
    <row r="252810" spans="1:1" s="20" customFormat="1" ht="14.25" customHeight="1" x14ac:dyDescent="0.25"/>
    <row r="252826" spans="1:1" ht="14.25" customHeight="1" x14ac:dyDescent="0.3">
      <c r="A252826" s="21"/>
    </row>
    <row r="252832" spans="1:1" s="20" customFormat="1" ht="14.25" customHeight="1" x14ac:dyDescent="0.25"/>
    <row r="252848" spans="1:1" ht="14.25" customHeight="1" x14ac:dyDescent="0.3">
      <c r="A252848" s="21"/>
    </row>
    <row r="252854" s="20" customFormat="1" ht="14.25" customHeight="1" x14ac:dyDescent="0.25"/>
    <row r="252870" spans="1:1" ht="14.25" customHeight="1" x14ac:dyDescent="0.3">
      <c r="A252870" s="21"/>
    </row>
    <row r="252876" spans="1:1" s="20" customFormat="1" ht="14.25" customHeight="1" x14ac:dyDescent="0.25"/>
    <row r="252892" spans="1:1" ht="14.25" customHeight="1" x14ac:dyDescent="0.3">
      <c r="A252892" s="21"/>
    </row>
    <row r="252898" s="20" customFormat="1" ht="14.25" customHeight="1" x14ac:dyDescent="0.25"/>
    <row r="252914" spans="1:1" ht="14.25" customHeight="1" x14ac:dyDescent="0.3">
      <c r="A252914" s="21"/>
    </row>
    <row r="252920" spans="1:1" s="20" customFormat="1" ht="14.25" customHeight="1" x14ac:dyDescent="0.25"/>
    <row r="252936" spans="1:1" ht="14.25" customHeight="1" x14ac:dyDescent="0.3">
      <c r="A252936" s="21"/>
    </row>
    <row r="252942" spans="1:1" s="20" customFormat="1" ht="14.25" customHeight="1" x14ac:dyDescent="0.25"/>
    <row r="252958" spans="1:1" ht="14.25" customHeight="1" x14ac:dyDescent="0.3">
      <c r="A252958" s="21"/>
    </row>
    <row r="252964" s="20" customFormat="1" ht="14.25" customHeight="1" x14ac:dyDescent="0.25"/>
    <row r="252980" spans="1:1" ht="14.25" customHeight="1" x14ac:dyDescent="0.3">
      <c r="A252980" s="21"/>
    </row>
    <row r="252986" spans="1:1" s="20" customFormat="1" ht="14.25" customHeight="1" x14ac:dyDescent="0.25"/>
    <row r="253002" spans="1:1" ht="14.25" customHeight="1" x14ac:dyDescent="0.3">
      <c r="A253002" s="21"/>
    </row>
    <row r="253008" spans="1:1" s="20" customFormat="1" ht="14.25" customHeight="1" x14ac:dyDescent="0.25"/>
    <row r="253024" spans="1:1" ht="14.25" customHeight="1" x14ac:dyDescent="0.3">
      <c r="A253024" s="21"/>
    </row>
    <row r="253030" s="20" customFormat="1" ht="14.25" customHeight="1" x14ac:dyDescent="0.25"/>
    <row r="253046" spans="1:1" ht="14.25" customHeight="1" x14ac:dyDescent="0.3">
      <c r="A253046" s="21"/>
    </row>
    <row r="253052" spans="1:1" s="20" customFormat="1" ht="14.25" customHeight="1" x14ac:dyDescent="0.25"/>
    <row r="253068" spans="1:1" ht="14.25" customHeight="1" x14ac:dyDescent="0.3">
      <c r="A253068" s="21"/>
    </row>
    <row r="253074" s="20" customFormat="1" ht="14.25" customHeight="1" x14ac:dyDescent="0.25"/>
    <row r="253090" spans="1:1" ht="14.25" customHeight="1" x14ac:dyDescent="0.3">
      <c r="A253090" s="21"/>
    </row>
    <row r="253096" spans="1:1" s="20" customFormat="1" ht="14.25" customHeight="1" x14ac:dyDescent="0.25"/>
    <row r="253112" spans="1:1" ht="14.25" customHeight="1" x14ac:dyDescent="0.3">
      <c r="A253112" s="21"/>
    </row>
    <row r="253118" spans="1:1" s="20" customFormat="1" ht="14.25" customHeight="1" x14ac:dyDescent="0.25"/>
    <row r="253134" spans="1:1" ht="14.25" customHeight="1" x14ac:dyDescent="0.3">
      <c r="A253134" s="21"/>
    </row>
    <row r="253140" s="20" customFormat="1" ht="14.25" customHeight="1" x14ac:dyDescent="0.25"/>
    <row r="253156" spans="1:1" ht="14.25" customHeight="1" x14ac:dyDescent="0.3">
      <c r="A253156" s="21"/>
    </row>
    <row r="253162" spans="1:1" s="20" customFormat="1" ht="14.25" customHeight="1" x14ac:dyDescent="0.25"/>
    <row r="253178" spans="1:1" ht="14.25" customHeight="1" x14ac:dyDescent="0.3">
      <c r="A253178" s="21"/>
    </row>
    <row r="253184" spans="1:1" s="20" customFormat="1" ht="14.25" customHeight="1" x14ac:dyDescent="0.25"/>
    <row r="253200" spans="1:1" ht="14.25" customHeight="1" x14ac:dyDescent="0.3">
      <c r="A253200" s="21"/>
    </row>
    <row r="253206" s="20" customFormat="1" ht="14.25" customHeight="1" x14ac:dyDescent="0.25"/>
    <row r="253222" spans="1:1" ht="14.25" customHeight="1" x14ac:dyDescent="0.3">
      <c r="A253222" s="21"/>
    </row>
    <row r="253228" spans="1:1" s="20" customFormat="1" ht="14.25" customHeight="1" x14ac:dyDescent="0.25"/>
    <row r="253244" spans="1:1" ht="14.25" customHeight="1" x14ac:dyDescent="0.3">
      <c r="A253244" s="21"/>
    </row>
    <row r="253250" s="20" customFormat="1" ht="14.25" customHeight="1" x14ac:dyDescent="0.25"/>
    <row r="253266" spans="1:1" ht="14.25" customHeight="1" x14ac:dyDescent="0.3">
      <c r="A253266" s="21"/>
    </row>
    <row r="253272" spans="1:1" s="20" customFormat="1" ht="14.25" customHeight="1" x14ac:dyDescent="0.25"/>
    <row r="253288" spans="1:1" ht="14.25" customHeight="1" x14ac:dyDescent="0.3">
      <c r="A253288" s="21"/>
    </row>
    <row r="253294" spans="1:1" s="20" customFormat="1" ht="14.25" customHeight="1" x14ac:dyDescent="0.25"/>
    <row r="253310" spans="1:1" ht="14.25" customHeight="1" x14ac:dyDescent="0.3">
      <c r="A253310" s="21"/>
    </row>
    <row r="253316" s="20" customFormat="1" ht="14.25" customHeight="1" x14ac:dyDescent="0.25"/>
    <row r="253332" spans="1:1" ht="14.25" customHeight="1" x14ac:dyDescent="0.3">
      <c r="A253332" s="21"/>
    </row>
    <row r="253338" spans="1:1" s="20" customFormat="1" ht="14.25" customHeight="1" x14ac:dyDescent="0.25"/>
    <row r="253354" spans="1:1" ht="14.25" customHeight="1" x14ac:dyDescent="0.3">
      <c r="A253354" s="21"/>
    </row>
    <row r="253360" spans="1:1" s="20" customFormat="1" ht="14.25" customHeight="1" x14ac:dyDescent="0.25"/>
    <row r="253376" spans="1:1" ht="14.25" customHeight="1" x14ac:dyDescent="0.3">
      <c r="A253376" s="21"/>
    </row>
    <row r="253382" s="20" customFormat="1" ht="14.25" customHeight="1" x14ac:dyDescent="0.25"/>
    <row r="253398" spans="1:1" ht="14.25" customHeight="1" x14ac:dyDescent="0.3">
      <c r="A253398" s="21"/>
    </row>
    <row r="253404" spans="1:1" s="20" customFormat="1" ht="14.25" customHeight="1" x14ac:dyDescent="0.25"/>
    <row r="253420" spans="1:1" ht="14.25" customHeight="1" x14ac:dyDescent="0.3">
      <c r="A253420" s="21"/>
    </row>
    <row r="253426" s="20" customFormat="1" ht="14.25" customHeight="1" x14ac:dyDescent="0.25"/>
    <row r="253442" spans="1:1" ht="14.25" customHeight="1" x14ac:dyDescent="0.3">
      <c r="A253442" s="21"/>
    </row>
    <row r="253448" spans="1:1" s="20" customFormat="1" ht="14.25" customHeight="1" x14ac:dyDescent="0.25"/>
    <row r="253464" spans="1:1" ht="14.25" customHeight="1" x14ac:dyDescent="0.3">
      <c r="A253464" s="21"/>
    </row>
    <row r="253470" spans="1:1" s="20" customFormat="1" ht="14.25" customHeight="1" x14ac:dyDescent="0.25"/>
    <row r="253486" spans="1:1" ht="14.25" customHeight="1" x14ac:dyDescent="0.3">
      <c r="A253486" s="21"/>
    </row>
    <row r="253492" s="20" customFormat="1" ht="14.25" customHeight="1" x14ac:dyDescent="0.25"/>
    <row r="253508" spans="1:1" ht="14.25" customHeight="1" x14ac:dyDescent="0.3">
      <c r="A253508" s="21"/>
    </row>
    <row r="253514" spans="1:1" s="20" customFormat="1" ht="14.25" customHeight="1" x14ac:dyDescent="0.25"/>
    <row r="253530" spans="1:1" ht="14.25" customHeight="1" x14ac:dyDescent="0.3">
      <c r="A253530" s="21"/>
    </row>
    <row r="253536" spans="1:1" s="20" customFormat="1" ht="14.25" customHeight="1" x14ac:dyDescent="0.25"/>
    <row r="253552" spans="1:1" ht="14.25" customHeight="1" x14ac:dyDescent="0.3">
      <c r="A253552" s="21"/>
    </row>
    <row r="253558" s="20" customFormat="1" ht="14.25" customHeight="1" x14ac:dyDescent="0.25"/>
    <row r="253574" spans="1:1" ht="14.25" customHeight="1" x14ac:dyDescent="0.3">
      <c r="A253574" s="21"/>
    </row>
    <row r="253580" spans="1:1" s="20" customFormat="1" ht="14.25" customHeight="1" x14ac:dyDescent="0.25"/>
    <row r="253596" spans="1:1" ht="14.25" customHeight="1" x14ac:dyDescent="0.3">
      <c r="A253596" s="21"/>
    </row>
    <row r="253602" s="20" customFormat="1" ht="14.25" customHeight="1" x14ac:dyDescent="0.25"/>
    <row r="253618" spans="1:1" ht="14.25" customHeight="1" x14ac:dyDescent="0.3">
      <c r="A253618" s="21"/>
    </row>
    <row r="253624" spans="1:1" s="20" customFormat="1" ht="14.25" customHeight="1" x14ac:dyDescent="0.25"/>
    <row r="253640" spans="1:1" ht="14.25" customHeight="1" x14ac:dyDescent="0.3">
      <c r="A253640" s="21"/>
    </row>
    <row r="253646" spans="1:1" s="20" customFormat="1" ht="14.25" customHeight="1" x14ac:dyDescent="0.25"/>
    <row r="253662" spans="1:1" ht="14.25" customHeight="1" x14ac:dyDescent="0.3">
      <c r="A253662" s="21"/>
    </row>
    <row r="253668" s="20" customFormat="1" ht="14.25" customHeight="1" x14ac:dyDescent="0.25"/>
    <row r="253684" spans="1:1" ht="14.25" customHeight="1" x14ac:dyDescent="0.3">
      <c r="A253684" s="21"/>
    </row>
    <row r="253690" spans="1:1" s="20" customFormat="1" ht="14.25" customHeight="1" x14ac:dyDescent="0.25"/>
    <row r="253706" spans="1:1" ht="14.25" customHeight="1" x14ac:dyDescent="0.3">
      <c r="A253706" s="21"/>
    </row>
    <row r="253712" spans="1:1" s="20" customFormat="1" ht="14.25" customHeight="1" x14ac:dyDescent="0.25"/>
    <row r="253728" spans="1:1" ht="14.25" customHeight="1" x14ac:dyDescent="0.3">
      <c r="A253728" s="21"/>
    </row>
    <row r="253734" s="20" customFormat="1" ht="14.25" customHeight="1" x14ac:dyDescent="0.25"/>
    <row r="253750" spans="1:1" ht="14.25" customHeight="1" x14ac:dyDescent="0.3">
      <c r="A253750" s="21"/>
    </row>
    <row r="253756" spans="1:1" s="20" customFormat="1" ht="14.25" customHeight="1" x14ac:dyDescent="0.25"/>
    <row r="253772" spans="1:1" ht="14.25" customHeight="1" x14ac:dyDescent="0.3">
      <c r="A253772" s="21"/>
    </row>
    <row r="253778" s="20" customFormat="1" ht="14.25" customHeight="1" x14ac:dyDescent="0.25"/>
    <row r="253794" spans="1:1" ht="14.25" customHeight="1" x14ac:dyDescent="0.3">
      <c r="A253794" s="21"/>
    </row>
    <row r="253800" spans="1:1" s="20" customFormat="1" ht="14.25" customHeight="1" x14ac:dyDescent="0.25"/>
    <row r="253816" spans="1:1" ht="14.25" customHeight="1" x14ac:dyDescent="0.3">
      <c r="A253816" s="21"/>
    </row>
    <row r="253822" spans="1:1" s="20" customFormat="1" ht="14.25" customHeight="1" x14ac:dyDescent="0.25"/>
    <row r="253838" spans="1:1" ht="14.25" customHeight="1" x14ac:dyDescent="0.3">
      <c r="A253838" s="21"/>
    </row>
    <row r="253844" s="20" customFormat="1" ht="14.25" customHeight="1" x14ac:dyDescent="0.25"/>
    <row r="253860" spans="1:1" ht="14.25" customHeight="1" x14ac:dyDescent="0.3">
      <c r="A253860" s="21"/>
    </row>
    <row r="253866" spans="1:1" s="20" customFormat="1" ht="14.25" customHeight="1" x14ac:dyDescent="0.25"/>
    <row r="253882" spans="1:1" ht="14.25" customHeight="1" x14ac:dyDescent="0.3">
      <c r="A253882" s="21"/>
    </row>
    <row r="253888" spans="1:1" s="20" customFormat="1" ht="14.25" customHeight="1" x14ac:dyDescent="0.25"/>
    <row r="253904" spans="1:1" ht="14.25" customHeight="1" x14ac:dyDescent="0.3">
      <c r="A253904" s="21"/>
    </row>
    <row r="253910" s="20" customFormat="1" ht="14.25" customHeight="1" x14ac:dyDescent="0.25"/>
    <row r="253926" spans="1:1" ht="14.25" customHeight="1" x14ac:dyDescent="0.3">
      <c r="A253926" s="21"/>
    </row>
    <row r="253932" spans="1:1" s="20" customFormat="1" ht="14.25" customHeight="1" x14ac:dyDescent="0.25"/>
    <row r="253948" spans="1:1" ht="14.25" customHeight="1" x14ac:dyDescent="0.3">
      <c r="A253948" s="21"/>
    </row>
    <row r="253954" s="20" customFormat="1" ht="14.25" customHeight="1" x14ac:dyDescent="0.25"/>
    <row r="253970" spans="1:1" ht="14.25" customHeight="1" x14ac:dyDescent="0.3">
      <c r="A253970" s="21"/>
    </row>
    <row r="253976" spans="1:1" s="20" customFormat="1" ht="14.25" customHeight="1" x14ac:dyDescent="0.25"/>
    <row r="253992" spans="1:1" ht="14.25" customHeight="1" x14ac:dyDescent="0.3">
      <c r="A253992" s="21"/>
    </row>
    <row r="253998" spans="1:1" s="20" customFormat="1" ht="14.25" customHeight="1" x14ac:dyDescent="0.25"/>
    <row r="254014" spans="1:1" ht="14.25" customHeight="1" x14ac:dyDescent="0.3">
      <c r="A254014" s="21"/>
    </row>
    <row r="254020" s="20" customFormat="1" ht="14.25" customHeight="1" x14ac:dyDescent="0.25"/>
    <row r="254036" spans="1:1" ht="14.25" customHeight="1" x14ac:dyDescent="0.3">
      <c r="A254036" s="21"/>
    </row>
    <row r="254042" spans="1:1" s="20" customFormat="1" ht="14.25" customHeight="1" x14ac:dyDescent="0.25"/>
    <row r="254058" spans="1:1" ht="14.25" customHeight="1" x14ac:dyDescent="0.3">
      <c r="A254058" s="21"/>
    </row>
    <row r="254064" spans="1:1" s="20" customFormat="1" ht="14.25" customHeight="1" x14ac:dyDescent="0.25"/>
    <row r="254080" spans="1:1" ht="14.25" customHeight="1" x14ac:dyDescent="0.3">
      <c r="A254080" s="21"/>
    </row>
    <row r="254086" s="20" customFormat="1" ht="14.25" customHeight="1" x14ac:dyDescent="0.25"/>
    <row r="254102" spans="1:1" ht="14.25" customHeight="1" x14ac:dyDescent="0.3">
      <c r="A254102" s="21"/>
    </row>
    <row r="254108" spans="1:1" s="20" customFormat="1" ht="14.25" customHeight="1" x14ac:dyDescent="0.25"/>
    <row r="254124" spans="1:1" ht="14.25" customHeight="1" x14ac:dyDescent="0.3">
      <c r="A254124" s="21"/>
    </row>
    <row r="254130" s="20" customFormat="1" ht="14.25" customHeight="1" x14ac:dyDescent="0.25"/>
    <row r="254146" spans="1:1" ht="14.25" customHeight="1" x14ac:dyDescent="0.3">
      <c r="A254146" s="21"/>
    </row>
    <row r="254152" spans="1:1" s="20" customFormat="1" ht="14.25" customHeight="1" x14ac:dyDescent="0.25"/>
    <row r="254168" spans="1:1" ht="14.25" customHeight="1" x14ac:dyDescent="0.3">
      <c r="A254168" s="21"/>
    </row>
    <row r="254174" spans="1:1" s="20" customFormat="1" ht="14.25" customHeight="1" x14ac:dyDescent="0.25"/>
    <row r="254190" spans="1:1" ht="14.25" customHeight="1" x14ac:dyDescent="0.3">
      <c r="A254190" s="21"/>
    </row>
    <row r="254196" s="20" customFormat="1" ht="14.25" customHeight="1" x14ac:dyDescent="0.25"/>
    <row r="254212" spans="1:1" ht="14.25" customHeight="1" x14ac:dyDescent="0.3">
      <c r="A254212" s="21"/>
    </row>
    <row r="254218" spans="1:1" s="20" customFormat="1" ht="14.25" customHeight="1" x14ac:dyDescent="0.25"/>
    <row r="254234" spans="1:1" ht="14.25" customHeight="1" x14ac:dyDescent="0.3">
      <c r="A254234" s="21"/>
    </row>
    <row r="254240" spans="1:1" s="20" customFormat="1" ht="14.25" customHeight="1" x14ac:dyDescent="0.25"/>
    <row r="254256" spans="1:1" ht="14.25" customHeight="1" x14ac:dyDescent="0.3">
      <c r="A254256" s="21"/>
    </row>
    <row r="254262" s="20" customFormat="1" ht="14.25" customHeight="1" x14ac:dyDescent="0.25"/>
    <row r="254278" spans="1:1" ht="14.25" customHeight="1" x14ac:dyDescent="0.3">
      <c r="A254278" s="21"/>
    </row>
    <row r="254284" spans="1:1" s="20" customFormat="1" ht="14.25" customHeight="1" x14ac:dyDescent="0.25"/>
    <row r="254300" spans="1:1" ht="14.25" customHeight="1" x14ac:dyDescent="0.3">
      <c r="A254300" s="21"/>
    </row>
    <row r="254306" s="20" customFormat="1" ht="14.25" customHeight="1" x14ac:dyDescent="0.25"/>
    <row r="254322" spans="1:1" ht="14.25" customHeight="1" x14ac:dyDescent="0.3">
      <c r="A254322" s="21"/>
    </row>
    <row r="254328" spans="1:1" s="20" customFormat="1" ht="14.25" customHeight="1" x14ac:dyDescent="0.25"/>
    <row r="254344" spans="1:1" ht="14.25" customHeight="1" x14ac:dyDescent="0.3">
      <c r="A254344" s="21"/>
    </row>
    <row r="254350" spans="1:1" s="20" customFormat="1" ht="14.25" customHeight="1" x14ac:dyDescent="0.25"/>
    <row r="254366" spans="1:1" ht="14.25" customHeight="1" x14ac:dyDescent="0.3">
      <c r="A254366" s="21"/>
    </row>
    <row r="254372" s="20" customFormat="1" ht="14.25" customHeight="1" x14ac:dyDescent="0.25"/>
    <row r="254388" spans="1:1" ht="14.25" customHeight="1" x14ac:dyDescent="0.3">
      <c r="A254388" s="21"/>
    </row>
    <row r="254394" spans="1:1" s="20" customFormat="1" ht="14.25" customHeight="1" x14ac:dyDescent="0.25"/>
    <row r="254410" spans="1:1" ht="14.25" customHeight="1" x14ac:dyDescent="0.3">
      <c r="A254410" s="21"/>
    </row>
    <row r="254416" spans="1:1" s="20" customFormat="1" ht="14.25" customHeight="1" x14ac:dyDescent="0.25"/>
    <row r="254432" spans="1:1" ht="14.25" customHeight="1" x14ac:dyDescent="0.3">
      <c r="A254432" s="21"/>
    </row>
    <row r="254438" s="20" customFormat="1" ht="14.25" customHeight="1" x14ac:dyDescent="0.25"/>
    <row r="254454" spans="1:1" ht="14.25" customHeight="1" x14ac:dyDescent="0.3">
      <c r="A254454" s="21"/>
    </row>
    <row r="254460" spans="1:1" s="20" customFormat="1" ht="14.25" customHeight="1" x14ac:dyDescent="0.25"/>
    <row r="254476" spans="1:1" ht="14.25" customHeight="1" x14ac:dyDescent="0.3">
      <c r="A254476" s="21"/>
    </row>
    <row r="254482" s="20" customFormat="1" ht="14.25" customHeight="1" x14ac:dyDescent="0.25"/>
    <row r="254498" spans="1:1" ht="14.25" customHeight="1" x14ac:dyDescent="0.3">
      <c r="A254498" s="21"/>
    </row>
    <row r="254504" spans="1:1" s="20" customFormat="1" ht="14.25" customHeight="1" x14ac:dyDescent="0.25"/>
    <row r="254520" spans="1:1" ht="14.25" customHeight="1" x14ac:dyDescent="0.3">
      <c r="A254520" s="21"/>
    </row>
    <row r="254526" spans="1:1" s="20" customFormat="1" ht="14.25" customHeight="1" x14ac:dyDescent="0.25"/>
    <row r="254542" spans="1:1" ht="14.25" customHeight="1" x14ac:dyDescent="0.3">
      <c r="A254542" s="21"/>
    </row>
    <row r="254548" s="20" customFormat="1" ht="14.25" customHeight="1" x14ac:dyDescent="0.25"/>
    <row r="254564" spans="1:1" ht="14.25" customHeight="1" x14ac:dyDescent="0.3">
      <c r="A254564" s="21"/>
    </row>
    <row r="254570" spans="1:1" s="20" customFormat="1" ht="14.25" customHeight="1" x14ac:dyDescent="0.25"/>
    <row r="254586" spans="1:1" ht="14.25" customHeight="1" x14ac:dyDescent="0.3">
      <c r="A254586" s="21"/>
    </row>
    <row r="254592" spans="1:1" s="20" customFormat="1" ht="14.25" customHeight="1" x14ac:dyDescent="0.25"/>
    <row r="254608" spans="1:1" ht="14.25" customHeight="1" x14ac:dyDescent="0.3">
      <c r="A254608" s="21"/>
    </row>
    <row r="254614" s="20" customFormat="1" ht="14.25" customHeight="1" x14ac:dyDescent="0.25"/>
    <row r="254630" spans="1:1" ht="14.25" customHeight="1" x14ac:dyDescent="0.3">
      <c r="A254630" s="21"/>
    </row>
    <row r="254636" spans="1:1" s="20" customFormat="1" ht="14.25" customHeight="1" x14ac:dyDescent="0.25"/>
    <row r="254652" spans="1:1" ht="14.25" customHeight="1" x14ac:dyDescent="0.3">
      <c r="A254652" s="21"/>
    </row>
    <row r="254658" s="20" customFormat="1" ht="14.25" customHeight="1" x14ac:dyDescent="0.25"/>
    <row r="254674" spans="1:1" ht="14.25" customHeight="1" x14ac:dyDescent="0.3">
      <c r="A254674" s="21"/>
    </row>
    <row r="254680" spans="1:1" s="20" customFormat="1" ht="14.25" customHeight="1" x14ac:dyDescent="0.25"/>
    <row r="254696" spans="1:1" ht="14.25" customHeight="1" x14ac:dyDescent="0.3">
      <c r="A254696" s="21"/>
    </row>
    <row r="254702" spans="1:1" s="20" customFormat="1" ht="14.25" customHeight="1" x14ac:dyDescent="0.25"/>
    <row r="254718" spans="1:1" ht="14.25" customHeight="1" x14ac:dyDescent="0.3">
      <c r="A254718" s="21"/>
    </row>
    <row r="254724" s="20" customFormat="1" ht="14.25" customHeight="1" x14ac:dyDescent="0.25"/>
    <row r="254740" spans="1:1" ht="14.25" customHeight="1" x14ac:dyDescent="0.3">
      <c r="A254740" s="21"/>
    </row>
    <row r="254746" spans="1:1" s="20" customFormat="1" ht="14.25" customHeight="1" x14ac:dyDescent="0.25"/>
    <row r="254762" spans="1:1" ht="14.25" customHeight="1" x14ac:dyDescent="0.3">
      <c r="A254762" s="21"/>
    </row>
    <row r="254768" spans="1:1" s="20" customFormat="1" ht="14.25" customHeight="1" x14ac:dyDescent="0.25"/>
    <row r="254784" spans="1:1" ht="14.25" customHeight="1" x14ac:dyDescent="0.3">
      <c r="A254784" s="21"/>
    </row>
    <row r="254790" s="20" customFormat="1" ht="14.25" customHeight="1" x14ac:dyDescent="0.25"/>
    <row r="254806" spans="1:1" ht="14.25" customHeight="1" x14ac:dyDescent="0.3">
      <c r="A254806" s="21"/>
    </row>
    <row r="254812" spans="1:1" s="20" customFormat="1" ht="14.25" customHeight="1" x14ac:dyDescent="0.25"/>
    <row r="254828" spans="1:1" ht="14.25" customHeight="1" x14ac:dyDescent="0.3">
      <c r="A254828" s="21"/>
    </row>
    <row r="254834" s="20" customFormat="1" ht="14.25" customHeight="1" x14ac:dyDescent="0.25"/>
    <row r="254850" spans="1:1" ht="14.25" customHeight="1" x14ac:dyDescent="0.3">
      <c r="A254850" s="21"/>
    </row>
    <row r="254856" spans="1:1" s="20" customFormat="1" ht="14.25" customHeight="1" x14ac:dyDescent="0.25"/>
    <row r="254872" spans="1:1" ht="14.25" customHeight="1" x14ac:dyDescent="0.3">
      <c r="A254872" s="21"/>
    </row>
    <row r="254878" spans="1:1" s="20" customFormat="1" ht="14.25" customHeight="1" x14ac:dyDescent="0.25"/>
    <row r="254894" spans="1:1" ht="14.25" customHeight="1" x14ac:dyDescent="0.3">
      <c r="A254894" s="21"/>
    </row>
    <row r="254900" s="20" customFormat="1" ht="14.25" customHeight="1" x14ac:dyDescent="0.25"/>
    <row r="254916" spans="1:1" ht="14.25" customHeight="1" x14ac:dyDescent="0.3">
      <c r="A254916" s="21"/>
    </row>
    <row r="254922" spans="1:1" s="20" customFormat="1" ht="14.25" customHeight="1" x14ac:dyDescent="0.25"/>
    <row r="254938" spans="1:1" ht="14.25" customHeight="1" x14ac:dyDescent="0.3">
      <c r="A254938" s="21"/>
    </row>
    <row r="254944" spans="1:1" s="20" customFormat="1" ht="14.25" customHeight="1" x14ac:dyDescent="0.25"/>
    <row r="254960" spans="1:1" ht="14.25" customHeight="1" x14ac:dyDescent="0.3">
      <c r="A254960" s="21"/>
    </row>
    <row r="254966" s="20" customFormat="1" ht="14.25" customHeight="1" x14ac:dyDescent="0.25"/>
    <row r="254982" spans="1:1" ht="14.25" customHeight="1" x14ac:dyDescent="0.3">
      <c r="A254982" s="21"/>
    </row>
    <row r="254988" spans="1:1" s="20" customFormat="1" ht="14.25" customHeight="1" x14ac:dyDescent="0.25"/>
    <row r="255004" spans="1:1" ht="14.25" customHeight="1" x14ac:dyDescent="0.3">
      <c r="A255004" s="21"/>
    </row>
    <row r="255010" s="20" customFormat="1" ht="14.25" customHeight="1" x14ac:dyDescent="0.25"/>
    <row r="255026" spans="1:1" ht="14.25" customHeight="1" x14ac:dyDescent="0.3">
      <c r="A255026" s="21"/>
    </row>
    <row r="255032" spans="1:1" s="20" customFormat="1" ht="14.25" customHeight="1" x14ac:dyDescent="0.25"/>
    <row r="255048" spans="1:1" ht="14.25" customHeight="1" x14ac:dyDescent="0.3">
      <c r="A255048" s="21"/>
    </row>
    <row r="255054" spans="1:1" s="20" customFormat="1" ht="14.25" customHeight="1" x14ac:dyDescent="0.25"/>
    <row r="255070" spans="1:1" ht="14.25" customHeight="1" x14ac:dyDescent="0.3">
      <c r="A255070" s="21"/>
    </row>
    <row r="255076" s="20" customFormat="1" ht="14.25" customHeight="1" x14ac:dyDescent="0.25"/>
    <row r="255092" spans="1:1" ht="14.25" customHeight="1" x14ac:dyDescent="0.3">
      <c r="A255092" s="21"/>
    </row>
    <row r="255098" spans="1:1" s="20" customFormat="1" ht="14.25" customHeight="1" x14ac:dyDescent="0.25"/>
    <row r="255114" spans="1:1" ht="14.25" customHeight="1" x14ac:dyDescent="0.3">
      <c r="A255114" s="21"/>
    </row>
    <row r="255120" spans="1:1" s="20" customFormat="1" ht="14.25" customHeight="1" x14ac:dyDescent="0.25"/>
    <row r="255136" spans="1:1" ht="14.25" customHeight="1" x14ac:dyDescent="0.3">
      <c r="A255136" s="21"/>
    </row>
    <row r="255142" s="20" customFormat="1" ht="14.25" customHeight="1" x14ac:dyDescent="0.25"/>
    <row r="255158" spans="1:1" ht="14.25" customHeight="1" x14ac:dyDescent="0.3">
      <c r="A255158" s="21"/>
    </row>
    <row r="255164" spans="1:1" s="20" customFormat="1" ht="14.25" customHeight="1" x14ac:dyDescent="0.25"/>
    <row r="255180" spans="1:1" ht="14.25" customHeight="1" x14ac:dyDescent="0.3">
      <c r="A255180" s="21"/>
    </row>
    <row r="255186" s="20" customFormat="1" ht="14.25" customHeight="1" x14ac:dyDescent="0.25"/>
    <row r="255202" spans="1:1" ht="14.25" customHeight="1" x14ac:dyDescent="0.3">
      <c r="A255202" s="21"/>
    </row>
    <row r="255208" spans="1:1" s="20" customFormat="1" ht="14.25" customHeight="1" x14ac:dyDescent="0.25"/>
    <row r="255224" spans="1:1" ht="14.25" customHeight="1" x14ac:dyDescent="0.3">
      <c r="A255224" s="21"/>
    </row>
    <row r="255230" spans="1:1" s="20" customFormat="1" ht="14.25" customHeight="1" x14ac:dyDescent="0.25"/>
    <row r="255246" spans="1:1" ht="14.25" customHeight="1" x14ac:dyDescent="0.3">
      <c r="A255246" s="21"/>
    </row>
    <row r="255252" s="20" customFormat="1" ht="14.25" customHeight="1" x14ac:dyDescent="0.25"/>
    <row r="255268" spans="1:1" ht="14.25" customHeight="1" x14ac:dyDescent="0.3">
      <c r="A255268" s="21"/>
    </row>
    <row r="255274" spans="1:1" s="20" customFormat="1" ht="14.25" customHeight="1" x14ac:dyDescent="0.25"/>
    <row r="255290" spans="1:1" ht="14.25" customHeight="1" x14ac:dyDescent="0.3">
      <c r="A255290" s="21"/>
    </row>
    <row r="255296" spans="1:1" s="20" customFormat="1" ht="14.25" customHeight="1" x14ac:dyDescent="0.25"/>
    <row r="255312" spans="1:1" ht="14.25" customHeight="1" x14ac:dyDescent="0.3">
      <c r="A255312" s="21"/>
    </row>
    <row r="255318" s="20" customFormat="1" ht="14.25" customHeight="1" x14ac:dyDescent="0.25"/>
    <row r="255334" spans="1:1" ht="14.25" customHeight="1" x14ac:dyDescent="0.3">
      <c r="A255334" s="21"/>
    </row>
    <row r="255340" spans="1:1" s="20" customFormat="1" ht="14.25" customHeight="1" x14ac:dyDescent="0.25"/>
    <row r="255356" spans="1:1" ht="14.25" customHeight="1" x14ac:dyDescent="0.3">
      <c r="A255356" s="21"/>
    </row>
    <row r="255362" s="20" customFormat="1" ht="14.25" customHeight="1" x14ac:dyDescent="0.25"/>
    <row r="255378" spans="1:1" ht="14.25" customHeight="1" x14ac:dyDescent="0.3">
      <c r="A255378" s="21"/>
    </row>
    <row r="255384" spans="1:1" s="20" customFormat="1" ht="14.25" customHeight="1" x14ac:dyDescent="0.25"/>
    <row r="255400" spans="1:1" ht="14.25" customHeight="1" x14ac:dyDescent="0.3">
      <c r="A255400" s="21"/>
    </row>
    <row r="255406" spans="1:1" s="20" customFormat="1" ht="14.25" customHeight="1" x14ac:dyDescent="0.25"/>
    <row r="255422" spans="1:1" ht="14.25" customHeight="1" x14ac:dyDescent="0.3">
      <c r="A255422" s="21"/>
    </row>
    <row r="255428" s="20" customFormat="1" ht="14.25" customHeight="1" x14ac:dyDescent="0.25"/>
    <row r="255444" spans="1:1" ht="14.25" customHeight="1" x14ac:dyDescent="0.3">
      <c r="A255444" s="21"/>
    </row>
    <row r="255450" spans="1:1" s="20" customFormat="1" ht="14.25" customHeight="1" x14ac:dyDescent="0.25"/>
    <row r="255466" spans="1:1" ht="14.25" customHeight="1" x14ac:dyDescent="0.3">
      <c r="A255466" s="21"/>
    </row>
    <row r="255472" spans="1:1" s="20" customFormat="1" ht="14.25" customHeight="1" x14ac:dyDescent="0.25"/>
    <row r="255488" spans="1:1" ht="14.25" customHeight="1" x14ac:dyDescent="0.3">
      <c r="A255488" s="21"/>
    </row>
    <row r="255494" s="20" customFormat="1" ht="14.25" customHeight="1" x14ac:dyDescent="0.25"/>
    <row r="255510" spans="1:1" ht="14.25" customHeight="1" x14ac:dyDescent="0.3">
      <c r="A255510" s="21"/>
    </row>
    <row r="255516" spans="1:1" s="20" customFormat="1" ht="14.25" customHeight="1" x14ac:dyDescent="0.25"/>
    <row r="255532" spans="1:1" ht="14.25" customHeight="1" x14ac:dyDescent="0.3">
      <c r="A255532" s="21"/>
    </row>
    <row r="255538" s="20" customFormat="1" ht="14.25" customHeight="1" x14ac:dyDescent="0.25"/>
    <row r="255554" spans="1:1" ht="14.25" customHeight="1" x14ac:dyDescent="0.3">
      <c r="A255554" s="21"/>
    </row>
    <row r="255560" spans="1:1" s="20" customFormat="1" ht="14.25" customHeight="1" x14ac:dyDescent="0.25"/>
    <row r="255576" spans="1:1" ht="14.25" customHeight="1" x14ac:dyDescent="0.3">
      <c r="A255576" s="21"/>
    </row>
    <row r="255582" spans="1:1" s="20" customFormat="1" ht="14.25" customHeight="1" x14ac:dyDescent="0.25"/>
    <row r="255598" spans="1:1" ht="14.25" customHeight="1" x14ac:dyDescent="0.3">
      <c r="A255598" s="21"/>
    </row>
    <row r="255604" s="20" customFormat="1" ht="14.25" customHeight="1" x14ac:dyDescent="0.25"/>
    <row r="255620" spans="1:1" ht="14.25" customHeight="1" x14ac:dyDescent="0.3">
      <c r="A255620" s="21"/>
    </row>
    <row r="255626" spans="1:1" s="20" customFormat="1" ht="14.25" customHeight="1" x14ac:dyDescent="0.25"/>
    <row r="255642" spans="1:1" ht="14.25" customHeight="1" x14ac:dyDescent="0.3">
      <c r="A255642" s="21"/>
    </row>
    <row r="255648" spans="1:1" s="20" customFormat="1" ht="14.25" customHeight="1" x14ac:dyDescent="0.25"/>
    <row r="255664" spans="1:1" ht="14.25" customHeight="1" x14ac:dyDescent="0.3">
      <c r="A255664" s="21"/>
    </row>
    <row r="255670" s="20" customFormat="1" ht="14.25" customHeight="1" x14ac:dyDescent="0.25"/>
    <row r="255686" spans="1:1" ht="14.25" customHeight="1" x14ac:dyDescent="0.3">
      <c r="A255686" s="21"/>
    </row>
    <row r="255692" spans="1:1" s="20" customFormat="1" ht="14.25" customHeight="1" x14ac:dyDescent="0.25"/>
    <row r="255708" spans="1:1" ht="14.25" customHeight="1" x14ac:dyDescent="0.3">
      <c r="A255708" s="21"/>
    </row>
    <row r="255714" s="20" customFormat="1" ht="14.25" customHeight="1" x14ac:dyDescent="0.25"/>
    <row r="255730" spans="1:1" ht="14.25" customHeight="1" x14ac:dyDescent="0.3">
      <c r="A255730" s="21"/>
    </row>
    <row r="255736" spans="1:1" s="20" customFormat="1" ht="14.25" customHeight="1" x14ac:dyDescent="0.25"/>
    <row r="255752" spans="1:1" ht="14.25" customHeight="1" x14ac:dyDescent="0.3">
      <c r="A255752" s="21"/>
    </row>
    <row r="255758" spans="1:1" s="20" customFormat="1" ht="14.25" customHeight="1" x14ac:dyDescent="0.25"/>
    <row r="255774" spans="1:1" ht="14.25" customHeight="1" x14ac:dyDescent="0.3">
      <c r="A255774" s="21"/>
    </row>
    <row r="255780" s="20" customFormat="1" ht="14.25" customHeight="1" x14ac:dyDescent="0.25"/>
    <row r="255796" spans="1:1" ht="14.25" customHeight="1" x14ac:dyDescent="0.3">
      <c r="A255796" s="21"/>
    </row>
    <row r="255802" spans="1:1" s="20" customFormat="1" ht="14.25" customHeight="1" x14ac:dyDescent="0.25"/>
    <row r="255818" spans="1:1" ht="14.25" customHeight="1" x14ac:dyDescent="0.3">
      <c r="A255818" s="21"/>
    </row>
    <row r="255824" spans="1:1" s="20" customFormat="1" ht="14.25" customHeight="1" x14ac:dyDescent="0.25"/>
    <row r="255840" spans="1:1" ht="14.25" customHeight="1" x14ac:dyDescent="0.3">
      <c r="A255840" s="21"/>
    </row>
    <row r="255846" s="20" customFormat="1" ht="14.25" customHeight="1" x14ac:dyDescent="0.25"/>
    <row r="255862" spans="1:1" ht="14.25" customHeight="1" x14ac:dyDescent="0.3">
      <c r="A255862" s="21"/>
    </row>
    <row r="255868" spans="1:1" s="20" customFormat="1" ht="14.25" customHeight="1" x14ac:dyDescent="0.25"/>
    <row r="255884" spans="1:1" ht="14.25" customHeight="1" x14ac:dyDescent="0.3">
      <c r="A255884" s="21"/>
    </row>
    <row r="255890" s="20" customFormat="1" ht="14.25" customHeight="1" x14ac:dyDescent="0.25"/>
    <row r="255906" spans="1:1" ht="14.25" customHeight="1" x14ac:dyDescent="0.3">
      <c r="A255906" s="21"/>
    </row>
    <row r="255912" spans="1:1" s="20" customFormat="1" ht="14.25" customHeight="1" x14ac:dyDescent="0.25"/>
    <row r="255928" spans="1:1" ht="14.25" customHeight="1" x14ac:dyDescent="0.3">
      <c r="A255928" s="21"/>
    </row>
    <row r="255934" spans="1:1" s="20" customFormat="1" ht="14.25" customHeight="1" x14ac:dyDescent="0.25"/>
    <row r="255950" spans="1:1" ht="14.25" customHeight="1" x14ac:dyDescent="0.3">
      <c r="A255950" s="21"/>
    </row>
    <row r="255956" s="20" customFormat="1" ht="14.25" customHeight="1" x14ac:dyDescent="0.25"/>
    <row r="255972" spans="1:1" ht="14.25" customHeight="1" x14ac:dyDescent="0.3">
      <c r="A255972" s="21"/>
    </row>
    <row r="255978" spans="1:1" s="20" customFormat="1" ht="14.25" customHeight="1" x14ac:dyDescent="0.25"/>
    <row r="255994" spans="1:1" ht="14.25" customHeight="1" x14ac:dyDescent="0.3">
      <c r="A255994" s="21"/>
    </row>
    <row r="256000" spans="1:1" s="20" customFormat="1" ht="14.25" customHeight="1" x14ac:dyDescent="0.25"/>
    <row r="256016" spans="1:1" ht="14.25" customHeight="1" x14ac:dyDescent="0.3">
      <c r="A256016" s="21"/>
    </row>
    <row r="256022" s="20" customFormat="1" ht="14.25" customHeight="1" x14ac:dyDescent="0.25"/>
    <row r="256038" spans="1:1" ht="14.25" customHeight="1" x14ac:dyDescent="0.3">
      <c r="A256038" s="21"/>
    </row>
    <row r="256044" spans="1:1" s="20" customFormat="1" ht="14.25" customHeight="1" x14ac:dyDescent="0.25"/>
    <row r="256060" spans="1:1" ht="14.25" customHeight="1" x14ac:dyDescent="0.3">
      <c r="A256060" s="21"/>
    </row>
    <row r="256066" s="20" customFormat="1" ht="14.25" customHeight="1" x14ac:dyDescent="0.25"/>
    <row r="256082" spans="1:1" ht="14.25" customHeight="1" x14ac:dyDescent="0.3">
      <c r="A256082" s="21"/>
    </row>
    <row r="256088" spans="1:1" s="20" customFormat="1" ht="14.25" customHeight="1" x14ac:dyDescent="0.25"/>
    <row r="256104" spans="1:1" ht="14.25" customHeight="1" x14ac:dyDescent="0.3">
      <c r="A256104" s="21"/>
    </row>
    <row r="256110" spans="1:1" s="20" customFormat="1" ht="14.25" customHeight="1" x14ac:dyDescent="0.25"/>
    <row r="256126" spans="1:1" ht="14.25" customHeight="1" x14ac:dyDescent="0.3">
      <c r="A256126" s="21"/>
    </row>
    <row r="256132" s="20" customFormat="1" ht="14.25" customHeight="1" x14ac:dyDescent="0.25"/>
    <row r="256148" spans="1:1" ht="14.25" customHeight="1" x14ac:dyDescent="0.3">
      <c r="A256148" s="21"/>
    </row>
    <row r="256154" spans="1:1" s="20" customFormat="1" ht="14.25" customHeight="1" x14ac:dyDescent="0.25"/>
    <row r="256170" spans="1:1" ht="14.25" customHeight="1" x14ac:dyDescent="0.3">
      <c r="A256170" s="21"/>
    </row>
    <row r="256176" spans="1:1" s="20" customFormat="1" ht="14.25" customHeight="1" x14ac:dyDescent="0.25"/>
    <row r="256192" spans="1:1" ht="14.25" customHeight="1" x14ac:dyDescent="0.3">
      <c r="A256192" s="21"/>
    </row>
    <row r="256198" s="20" customFormat="1" ht="14.25" customHeight="1" x14ac:dyDescent="0.25"/>
    <row r="256214" spans="1:1" ht="14.25" customHeight="1" x14ac:dyDescent="0.3">
      <c r="A256214" s="21"/>
    </row>
    <row r="256220" spans="1:1" s="20" customFormat="1" ht="14.25" customHeight="1" x14ac:dyDescent="0.25"/>
    <row r="256236" spans="1:1" ht="14.25" customHeight="1" x14ac:dyDescent="0.3">
      <c r="A256236" s="21"/>
    </row>
    <row r="256242" s="20" customFormat="1" ht="14.25" customHeight="1" x14ac:dyDescent="0.25"/>
    <row r="256258" spans="1:1" ht="14.25" customHeight="1" x14ac:dyDescent="0.3">
      <c r="A256258" s="21"/>
    </row>
    <row r="256264" spans="1:1" s="20" customFormat="1" ht="14.25" customHeight="1" x14ac:dyDescent="0.25"/>
    <row r="256280" spans="1:1" ht="14.25" customHeight="1" x14ac:dyDescent="0.3">
      <c r="A256280" s="21"/>
    </row>
    <row r="256286" spans="1:1" s="20" customFormat="1" ht="14.25" customHeight="1" x14ac:dyDescent="0.25"/>
    <row r="256302" spans="1:1" ht="14.25" customHeight="1" x14ac:dyDescent="0.3">
      <c r="A256302" s="21"/>
    </row>
    <row r="256308" s="20" customFormat="1" ht="14.25" customHeight="1" x14ac:dyDescent="0.25"/>
    <row r="256324" spans="1:1" ht="14.25" customHeight="1" x14ac:dyDescent="0.3">
      <c r="A256324" s="21"/>
    </row>
    <row r="256330" spans="1:1" s="20" customFormat="1" ht="14.25" customHeight="1" x14ac:dyDescent="0.25"/>
    <row r="256346" spans="1:1" ht="14.25" customHeight="1" x14ac:dyDescent="0.3">
      <c r="A256346" s="21"/>
    </row>
    <row r="256352" spans="1:1" s="20" customFormat="1" ht="14.25" customHeight="1" x14ac:dyDescent="0.25"/>
    <row r="256368" spans="1:1" ht="14.25" customHeight="1" x14ac:dyDescent="0.3">
      <c r="A256368" s="21"/>
    </row>
    <row r="256374" s="20" customFormat="1" ht="14.25" customHeight="1" x14ac:dyDescent="0.25"/>
    <row r="256390" spans="1:1" ht="14.25" customHeight="1" x14ac:dyDescent="0.3">
      <c r="A256390" s="21"/>
    </row>
    <row r="256396" spans="1:1" s="20" customFormat="1" ht="14.25" customHeight="1" x14ac:dyDescent="0.25"/>
    <row r="256412" spans="1:1" ht="14.25" customHeight="1" x14ac:dyDescent="0.3">
      <c r="A256412" s="21"/>
    </row>
    <row r="256418" s="20" customFormat="1" ht="14.25" customHeight="1" x14ac:dyDescent="0.25"/>
    <row r="256434" spans="1:1" ht="14.25" customHeight="1" x14ac:dyDescent="0.3">
      <c r="A256434" s="21"/>
    </row>
    <row r="256440" spans="1:1" s="20" customFormat="1" ht="14.25" customHeight="1" x14ac:dyDescent="0.25"/>
    <row r="256456" spans="1:1" ht="14.25" customHeight="1" x14ac:dyDescent="0.3">
      <c r="A256456" s="21"/>
    </row>
    <row r="256462" spans="1:1" s="20" customFormat="1" ht="14.25" customHeight="1" x14ac:dyDescent="0.25"/>
    <row r="256478" spans="1:1" ht="14.25" customHeight="1" x14ac:dyDescent="0.3">
      <c r="A256478" s="21"/>
    </row>
    <row r="256484" s="20" customFormat="1" ht="14.25" customHeight="1" x14ac:dyDescent="0.25"/>
    <row r="256500" spans="1:1" ht="14.25" customHeight="1" x14ac:dyDescent="0.3">
      <c r="A256500" s="21"/>
    </row>
    <row r="256506" spans="1:1" s="20" customFormat="1" ht="14.25" customHeight="1" x14ac:dyDescent="0.25"/>
    <row r="256522" spans="1:1" ht="14.25" customHeight="1" x14ac:dyDescent="0.3">
      <c r="A256522" s="21"/>
    </row>
    <row r="256528" spans="1:1" s="20" customFormat="1" ht="14.25" customHeight="1" x14ac:dyDescent="0.25"/>
    <row r="256544" spans="1:1" ht="14.25" customHeight="1" x14ac:dyDescent="0.3">
      <c r="A256544" s="21"/>
    </row>
    <row r="256550" s="20" customFormat="1" ht="14.25" customHeight="1" x14ac:dyDescent="0.25"/>
    <row r="256566" spans="1:1" ht="14.25" customHeight="1" x14ac:dyDescent="0.3">
      <c r="A256566" s="21"/>
    </row>
    <row r="256572" spans="1:1" s="20" customFormat="1" ht="14.25" customHeight="1" x14ac:dyDescent="0.25"/>
    <row r="256588" spans="1:1" ht="14.25" customHeight="1" x14ac:dyDescent="0.3">
      <c r="A256588" s="21"/>
    </row>
    <row r="256594" s="20" customFormat="1" ht="14.25" customHeight="1" x14ac:dyDescent="0.25"/>
    <row r="256610" spans="1:1" ht="14.25" customHeight="1" x14ac:dyDescent="0.3">
      <c r="A256610" s="21"/>
    </row>
    <row r="256616" spans="1:1" s="20" customFormat="1" ht="14.25" customHeight="1" x14ac:dyDescent="0.25"/>
    <row r="256632" spans="1:1" ht="14.25" customHeight="1" x14ac:dyDescent="0.3">
      <c r="A256632" s="21"/>
    </row>
    <row r="256638" spans="1:1" s="20" customFormat="1" ht="14.25" customHeight="1" x14ac:dyDescent="0.25"/>
    <row r="256654" spans="1:1" ht="14.25" customHeight="1" x14ac:dyDescent="0.3">
      <c r="A256654" s="21"/>
    </row>
    <row r="256660" s="20" customFormat="1" ht="14.25" customHeight="1" x14ac:dyDescent="0.25"/>
    <row r="256676" spans="1:1" ht="14.25" customHeight="1" x14ac:dyDescent="0.3">
      <c r="A256676" s="21"/>
    </row>
    <row r="256682" spans="1:1" s="20" customFormat="1" ht="14.25" customHeight="1" x14ac:dyDescent="0.25"/>
    <row r="256698" spans="1:1" ht="14.25" customHeight="1" x14ac:dyDescent="0.3">
      <c r="A256698" s="21"/>
    </row>
    <row r="256704" spans="1:1" s="20" customFormat="1" ht="14.25" customHeight="1" x14ac:dyDescent="0.25"/>
    <row r="256720" spans="1:1" ht="14.25" customHeight="1" x14ac:dyDescent="0.3">
      <c r="A256720" s="21"/>
    </row>
    <row r="256726" s="20" customFormat="1" ht="14.25" customHeight="1" x14ac:dyDescent="0.25"/>
    <row r="256742" spans="1:1" ht="14.25" customHeight="1" x14ac:dyDescent="0.3">
      <c r="A256742" s="21"/>
    </row>
    <row r="256748" spans="1:1" s="20" customFormat="1" ht="14.25" customHeight="1" x14ac:dyDescent="0.25"/>
    <row r="256764" spans="1:1" ht="14.25" customHeight="1" x14ac:dyDescent="0.3">
      <c r="A256764" s="21"/>
    </row>
    <row r="256770" s="20" customFormat="1" ht="14.25" customHeight="1" x14ac:dyDescent="0.25"/>
    <row r="256786" spans="1:1" ht="14.25" customHeight="1" x14ac:dyDescent="0.3">
      <c r="A256786" s="21"/>
    </row>
    <row r="256792" spans="1:1" s="20" customFormat="1" ht="14.25" customHeight="1" x14ac:dyDescent="0.25"/>
    <row r="256808" spans="1:1" ht="14.25" customHeight="1" x14ac:dyDescent="0.3">
      <c r="A256808" s="21"/>
    </row>
    <row r="256814" spans="1:1" s="20" customFormat="1" ht="14.25" customHeight="1" x14ac:dyDescent="0.25"/>
    <row r="256830" spans="1:1" ht="14.25" customHeight="1" x14ac:dyDescent="0.3">
      <c r="A256830" s="21"/>
    </row>
    <row r="256836" s="20" customFormat="1" ht="14.25" customHeight="1" x14ac:dyDescent="0.25"/>
    <row r="256852" spans="1:1" ht="14.25" customHeight="1" x14ac:dyDescent="0.3">
      <c r="A256852" s="21"/>
    </row>
    <row r="256858" spans="1:1" s="20" customFormat="1" ht="14.25" customHeight="1" x14ac:dyDescent="0.25"/>
    <row r="256874" spans="1:1" ht="14.25" customHeight="1" x14ac:dyDescent="0.3">
      <c r="A256874" s="21"/>
    </row>
    <row r="256880" spans="1:1" s="20" customFormat="1" ht="14.25" customHeight="1" x14ac:dyDescent="0.25"/>
    <row r="256896" spans="1:1" ht="14.25" customHeight="1" x14ac:dyDescent="0.3">
      <c r="A256896" s="21"/>
    </row>
    <row r="256902" s="20" customFormat="1" ht="14.25" customHeight="1" x14ac:dyDescent="0.25"/>
    <row r="256918" spans="1:1" ht="14.25" customHeight="1" x14ac:dyDescent="0.3">
      <c r="A256918" s="21"/>
    </row>
    <row r="256924" spans="1:1" s="20" customFormat="1" ht="14.25" customHeight="1" x14ac:dyDescent="0.25"/>
    <row r="256940" spans="1:1" ht="14.25" customHeight="1" x14ac:dyDescent="0.3">
      <c r="A256940" s="21"/>
    </row>
    <row r="256946" s="20" customFormat="1" ht="14.25" customHeight="1" x14ac:dyDescent="0.25"/>
    <row r="256962" spans="1:1" ht="14.25" customHeight="1" x14ac:dyDescent="0.3">
      <c r="A256962" s="21"/>
    </row>
    <row r="256968" spans="1:1" s="20" customFormat="1" ht="14.25" customHeight="1" x14ac:dyDescent="0.25"/>
    <row r="256984" spans="1:1" ht="14.25" customHeight="1" x14ac:dyDescent="0.3">
      <c r="A256984" s="21"/>
    </row>
    <row r="256990" spans="1:1" s="20" customFormat="1" ht="14.25" customHeight="1" x14ac:dyDescent="0.25"/>
    <row r="257006" spans="1:1" ht="14.25" customHeight="1" x14ac:dyDescent="0.3">
      <c r="A257006" s="21"/>
    </row>
    <row r="257012" s="20" customFormat="1" ht="14.25" customHeight="1" x14ac:dyDescent="0.25"/>
    <row r="257028" spans="1:1" ht="14.25" customHeight="1" x14ac:dyDescent="0.3">
      <c r="A257028" s="21"/>
    </row>
    <row r="257034" spans="1:1" s="20" customFormat="1" ht="14.25" customHeight="1" x14ac:dyDescent="0.25"/>
    <row r="257050" spans="1:1" ht="14.25" customHeight="1" x14ac:dyDescent="0.3">
      <c r="A257050" s="21"/>
    </row>
    <row r="257056" spans="1:1" s="20" customFormat="1" ht="14.25" customHeight="1" x14ac:dyDescent="0.25"/>
    <row r="257072" spans="1:1" ht="14.25" customHeight="1" x14ac:dyDescent="0.3">
      <c r="A257072" s="21"/>
    </row>
    <row r="257078" s="20" customFormat="1" ht="14.25" customHeight="1" x14ac:dyDescent="0.25"/>
    <row r="257094" spans="1:1" ht="14.25" customHeight="1" x14ac:dyDescent="0.3">
      <c r="A257094" s="21"/>
    </row>
    <row r="257100" spans="1:1" s="20" customFormat="1" ht="14.25" customHeight="1" x14ac:dyDescent="0.25"/>
    <row r="257116" spans="1:1" ht="14.25" customHeight="1" x14ac:dyDescent="0.3">
      <c r="A257116" s="21"/>
    </row>
    <row r="257122" s="20" customFormat="1" ht="14.25" customHeight="1" x14ac:dyDescent="0.25"/>
    <row r="257138" spans="1:1" ht="14.25" customHeight="1" x14ac:dyDescent="0.3">
      <c r="A257138" s="21"/>
    </row>
    <row r="257144" spans="1:1" s="20" customFormat="1" ht="14.25" customHeight="1" x14ac:dyDescent="0.25"/>
    <row r="257160" spans="1:1" ht="14.25" customHeight="1" x14ac:dyDescent="0.3">
      <c r="A257160" s="21"/>
    </row>
    <row r="257166" spans="1:1" s="20" customFormat="1" ht="14.25" customHeight="1" x14ac:dyDescent="0.25"/>
    <row r="257182" spans="1:1" ht="14.25" customHeight="1" x14ac:dyDescent="0.3">
      <c r="A257182" s="21"/>
    </row>
    <row r="257188" s="20" customFormat="1" ht="14.25" customHeight="1" x14ac:dyDescent="0.25"/>
    <row r="257204" spans="1:1" ht="14.25" customHeight="1" x14ac:dyDescent="0.3">
      <c r="A257204" s="21"/>
    </row>
    <row r="257210" spans="1:1" s="20" customFormat="1" ht="14.25" customHeight="1" x14ac:dyDescent="0.25"/>
    <row r="257226" spans="1:1" ht="14.25" customHeight="1" x14ac:dyDescent="0.3">
      <c r="A257226" s="21"/>
    </row>
    <row r="257232" spans="1:1" s="20" customFormat="1" ht="14.25" customHeight="1" x14ac:dyDescent="0.25"/>
    <row r="257248" spans="1:1" ht="14.25" customHeight="1" x14ac:dyDescent="0.3">
      <c r="A257248" s="21"/>
    </row>
    <row r="257254" s="20" customFormat="1" ht="14.25" customHeight="1" x14ac:dyDescent="0.25"/>
    <row r="257270" spans="1:1" ht="14.25" customHeight="1" x14ac:dyDescent="0.3">
      <c r="A257270" s="21"/>
    </row>
    <row r="257276" spans="1:1" s="20" customFormat="1" ht="14.25" customHeight="1" x14ac:dyDescent="0.25"/>
    <row r="257292" spans="1:1" ht="14.25" customHeight="1" x14ac:dyDescent="0.3">
      <c r="A257292" s="21"/>
    </row>
    <row r="257298" s="20" customFormat="1" ht="14.25" customHeight="1" x14ac:dyDescent="0.25"/>
    <row r="257314" spans="1:1" ht="14.25" customHeight="1" x14ac:dyDescent="0.3">
      <c r="A257314" s="21"/>
    </row>
    <row r="257320" spans="1:1" s="20" customFormat="1" ht="14.25" customHeight="1" x14ac:dyDescent="0.25"/>
    <row r="257336" spans="1:1" ht="14.25" customHeight="1" x14ac:dyDescent="0.3">
      <c r="A257336" s="21"/>
    </row>
    <row r="257342" spans="1:1" s="20" customFormat="1" ht="14.25" customHeight="1" x14ac:dyDescent="0.25"/>
    <row r="257358" spans="1:1" ht="14.25" customHeight="1" x14ac:dyDescent="0.3">
      <c r="A257358" s="21"/>
    </row>
    <row r="257364" s="20" customFormat="1" ht="14.25" customHeight="1" x14ac:dyDescent="0.25"/>
    <row r="257380" spans="1:1" ht="14.25" customHeight="1" x14ac:dyDescent="0.3">
      <c r="A257380" s="21"/>
    </row>
    <row r="257386" spans="1:1" s="20" customFormat="1" ht="14.25" customHeight="1" x14ac:dyDescent="0.25"/>
    <row r="257402" spans="1:1" ht="14.25" customHeight="1" x14ac:dyDescent="0.3">
      <c r="A257402" s="21"/>
    </row>
    <row r="257408" spans="1:1" s="20" customFormat="1" ht="14.25" customHeight="1" x14ac:dyDescent="0.25"/>
    <row r="257424" spans="1:1" ht="14.25" customHeight="1" x14ac:dyDescent="0.3">
      <c r="A257424" s="21"/>
    </row>
    <row r="257430" s="20" customFormat="1" ht="14.25" customHeight="1" x14ac:dyDescent="0.25"/>
    <row r="257446" spans="1:1" ht="14.25" customHeight="1" x14ac:dyDescent="0.3">
      <c r="A257446" s="21"/>
    </row>
    <row r="257452" spans="1:1" s="20" customFormat="1" ht="14.25" customHeight="1" x14ac:dyDescent="0.25"/>
    <row r="257468" spans="1:1" ht="14.25" customHeight="1" x14ac:dyDescent="0.3">
      <c r="A257468" s="21"/>
    </row>
    <row r="257474" s="20" customFormat="1" ht="14.25" customHeight="1" x14ac:dyDescent="0.25"/>
    <row r="257490" spans="1:1" ht="14.25" customHeight="1" x14ac:dyDescent="0.3">
      <c r="A257490" s="21"/>
    </row>
    <row r="257496" spans="1:1" s="20" customFormat="1" ht="14.25" customHeight="1" x14ac:dyDescent="0.25"/>
    <row r="257512" spans="1:1" ht="14.25" customHeight="1" x14ac:dyDescent="0.3">
      <c r="A257512" s="21"/>
    </row>
    <row r="257518" spans="1:1" s="20" customFormat="1" ht="14.25" customHeight="1" x14ac:dyDescent="0.25"/>
    <row r="257534" spans="1:1" ht="14.25" customHeight="1" x14ac:dyDescent="0.3">
      <c r="A257534" s="21"/>
    </row>
    <row r="257540" s="20" customFormat="1" ht="14.25" customHeight="1" x14ac:dyDescent="0.25"/>
    <row r="257556" spans="1:1" ht="14.25" customHeight="1" x14ac:dyDescent="0.3">
      <c r="A257556" s="21"/>
    </row>
    <row r="257562" spans="1:1" s="20" customFormat="1" ht="14.25" customHeight="1" x14ac:dyDescent="0.25"/>
    <row r="257578" spans="1:1" ht="14.25" customHeight="1" x14ac:dyDescent="0.3">
      <c r="A257578" s="21"/>
    </row>
    <row r="257584" spans="1:1" s="20" customFormat="1" ht="14.25" customHeight="1" x14ac:dyDescent="0.25"/>
    <row r="257600" spans="1:1" ht="14.25" customHeight="1" x14ac:dyDescent="0.3">
      <c r="A257600" s="21"/>
    </row>
    <row r="257606" s="20" customFormat="1" ht="14.25" customHeight="1" x14ac:dyDescent="0.25"/>
    <row r="257622" spans="1:1" ht="14.25" customHeight="1" x14ac:dyDescent="0.3">
      <c r="A257622" s="21"/>
    </row>
    <row r="257628" spans="1:1" s="20" customFormat="1" ht="14.25" customHeight="1" x14ac:dyDescent="0.25"/>
    <row r="257644" spans="1:1" ht="14.25" customHeight="1" x14ac:dyDescent="0.3">
      <c r="A257644" s="21"/>
    </row>
    <row r="257650" s="20" customFormat="1" ht="14.25" customHeight="1" x14ac:dyDescent="0.25"/>
    <row r="257666" spans="1:1" ht="14.25" customHeight="1" x14ac:dyDescent="0.3">
      <c r="A257666" s="21"/>
    </row>
    <row r="257672" spans="1:1" s="20" customFormat="1" ht="14.25" customHeight="1" x14ac:dyDescent="0.25"/>
    <row r="257688" spans="1:1" ht="14.25" customHeight="1" x14ac:dyDescent="0.3">
      <c r="A257688" s="21"/>
    </row>
    <row r="257694" spans="1:1" s="20" customFormat="1" ht="14.25" customHeight="1" x14ac:dyDescent="0.25"/>
    <row r="257710" spans="1:1" ht="14.25" customHeight="1" x14ac:dyDescent="0.3">
      <c r="A257710" s="21"/>
    </row>
    <row r="257716" s="20" customFormat="1" ht="14.25" customHeight="1" x14ac:dyDescent="0.25"/>
    <row r="257732" spans="1:1" ht="14.25" customHeight="1" x14ac:dyDescent="0.3">
      <c r="A257732" s="21"/>
    </row>
    <row r="257738" spans="1:1" s="20" customFormat="1" ht="14.25" customHeight="1" x14ac:dyDescent="0.25"/>
    <row r="257754" spans="1:1" ht="14.25" customHeight="1" x14ac:dyDescent="0.3">
      <c r="A257754" s="21"/>
    </row>
    <row r="257760" spans="1:1" s="20" customFormat="1" ht="14.25" customHeight="1" x14ac:dyDescent="0.25"/>
    <row r="257776" spans="1:1" ht="14.25" customHeight="1" x14ac:dyDescent="0.3">
      <c r="A257776" s="21"/>
    </row>
    <row r="257782" s="20" customFormat="1" ht="14.25" customHeight="1" x14ac:dyDescent="0.25"/>
    <row r="257798" spans="1:1" ht="14.25" customHeight="1" x14ac:dyDescent="0.3">
      <c r="A257798" s="21"/>
    </row>
    <row r="257804" spans="1:1" s="20" customFormat="1" ht="14.25" customHeight="1" x14ac:dyDescent="0.25"/>
    <row r="257820" spans="1:1" ht="14.25" customHeight="1" x14ac:dyDescent="0.3">
      <c r="A257820" s="21"/>
    </row>
    <row r="257826" s="20" customFormat="1" ht="14.25" customHeight="1" x14ac:dyDescent="0.25"/>
    <row r="257842" spans="1:1" ht="14.25" customHeight="1" x14ac:dyDescent="0.3">
      <c r="A257842" s="21"/>
    </row>
    <row r="257848" spans="1:1" s="20" customFormat="1" ht="14.25" customHeight="1" x14ac:dyDescent="0.25"/>
    <row r="257864" spans="1:1" ht="14.25" customHeight="1" x14ac:dyDescent="0.3">
      <c r="A257864" s="21"/>
    </row>
    <row r="257870" spans="1:1" s="20" customFormat="1" ht="14.25" customHeight="1" x14ac:dyDescent="0.25"/>
    <row r="257886" spans="1:1" ht="14.25" customHeight="1" x14ac:dyDescent="0.3">
      <c r="A257886" s="21"/>
    </row>
    <row r="257892" s="20" customFormat="1" ht="14.25" customHeight="1" x14ac:dyDescent="0.25"/>
    <row r="257908" spans="1:1" ht="14.25" customHeight="1" x14ac:dyDescent="0.3">
      <c r="A257908" s="21"/>
    </row>
    <row r="257914" spans="1:1" s="20" customFormat="1" ht="14.25" customHeight="1" x14ac:dyDescent="0.25"/>
    <row r="257930" spans="1:1" ht="14.25" customHeight="1" x14ac:dyDescent="0.3">
      <c r="A257930" s="21"/>
    </row>
    <row r="257936" spans="1:1" s="20" customFormat="1" ht="14.25" customHeight="1" x14ac:dyDescent="0.25"/>
    <row r="257952" spans="1:1" ht="14.25" customHeight="1" x14ac:dyDescent="0.3">
      <c r="A257952" s="21"/>
    </row>
    <row r="257958" s="20" customFormat="1" ht="14.25" customHeight="1" x14ac:dyDescent="0.25"/>
    <row r="257974" spans="1:1" ht="14.25" customHeight="1" x14ac:dyDescent="0.3">
      <c r="A257974" s="21"/>
    </row>
    <row r="257980" spans="1:1" s="20" customFormat="1" ht="14.25" customHeight="1" x14ac:dyDescent="0.25"/>
    <row r="257996" spans="1:1" ht="14.25" customHeight="1" x14ac:dyDescent="0.3">
      <c r="A257996" s="21"/>
    </row>
    <row r="258002" s="20" customFormat="1" ht="14.25" customHeight="1" x14ac:dyDescent="0.25"/>
    <row r="258018" spans="1:1" ht="14.25" customHeight="1" x14ac:dyDescent="0.3">
      <c r="A258018" s="21"/>
    </row>
    <row r="258024" spans="1:1" s="20" customFormat="1" ht="14.25" customHeight="1" x14ac:dyDescent="0.25"/>
    <row r="258040" spans="1:1" ht="14.25" customHeight="1" x14ac:dyDescent="0.3">
      <c r="A258040" s="21"/>
    </row>
    <row r="258046" spans="1:1" s="20" customFormat="1" ht="14.25" customHeight="1" x14ac:dyDescent="0.25"/>
    <row r="258062" spans="1:1" ht="14.25" customHeight="1" x14ac:dyDescent="0.3">
      <c r="A258062" s="21"/>
    </row>
    <row r="258068" s="20" customFormat="1" ht="14.25" customHeight="1" x14ac:dyDescent="0.25"/>
    <row r="258084" spans="1:1" ht="14.25" customHeight="1" x14ac:dyDescent="0.3">
      <c r="A258084" s="21"/>
    </row>
    <row r="258090" spans="1:1" s="20" customFormat="1" ht="14.25" customHeight="1" x14ac:dyDescent="0.25"/>
    <row r="258106" spans="1:1" ht="14.25" customHeight="1" x14ac:dyDescent="0.3">
      <c r="A258106" s="21"/>
    </row>
    <row r="258112" spans="1:1" s="20" customFormat="1" ht="14.25" customHeight="1" x14ac:dyDescent="0.25"/>
    <row r="258128" spans="1:1" ht="14.25" customHeight="1" x14ac:dyDescent="0.3">
      <c r="A258128" s="21"/>
    </row>
    <row r="258134" s="20" customFormat="1" ht="14.25" customHeight="1" x14ac:dyDescent="0.25"/>
    <row r="258150" spans="1:1" ht="14.25" customHeight="1" x14ac:dyDescent="0.3">
      <c r="A258150" s="21"/>
    </row>
    <row r="258156" spans="1:1" s="20" customFormat="1" ht="14.25" customHeight="1" x14ac:dyDescent="0.25"/>
    <row r="258172" spans="1:1" ht="14.25" customHeight="1" x14ac:dyDescent="0.3">
      <c r="A258172" s="21"/>
    </row>
    <row r="258178" s="20" customFormat="1" ht="14.25" customHeight="1" x14ac:dyDescent="0.25"/>
    <row r="258194" spans="1:1" ht="14.25" customHeight="1" x14ac:dyDescent="0.3">
      <c r="A258194" s="21"/>
    </row>
    <row r="258200" spans="1:1" s="20" customFormat="1" ht="14.25" customHeight="1" x14ac:dyDescent="0.25"/>
    <row r="258216" spans="1:1" ht="14.25" customHeight="1" x14ac:dyDescent="0.3">
      <c r="A258216" s="21"/>
    </row>
    <row r="258222" spans="1:1" s="20" customFormat="1" ht="14.25" customHeight="1" x14ac:dyDescent="0.25"/>
    <row r="258238" spans="1:1" ht="14.25" customHeight="1" x14ac:dyDescent="0.3">
      <c r="A258238" s="21"/>
    </row>
    <row r="258244" s="20" customFormat="1" ht="14.25" customHeight="1" x14ac:dyDescent="0.25"/>
    <row r="258260" spans="1:1" ht="14.25" customHeight="1" x14ac:dyDescent="0.3">
      <c r="A258260" s="21"/>
    </row>
    <row r="258266" spans="1:1" s="20" customFormat="1" ht="14.25" customHeight="1" x14ac:dyDescent="0.25"/>
    <row r="258282" spans="1:1" ht="14.25" customHeight="1" x14ac:dyDescent="0.3">
      <c r="A258282" s="21"/>
    </row>
    <row r="258288" spans="1:1" s="20" customFormat="1" ht="14.25" customHeight="1" x14ac:dyDescent="0.25"/>
    <row r="258304" spans="1:1" ht="14.25" customHeight="1" x14ac:dyDescent="0.3">
      <c r="A258304" s="21"/>
    </row>
    <row r="258310" s="20" customFormat="1" ht="14.25" customHeight="1" x14ac:dyDescent="0.25"/>
    <row r="258326" spans="1:1" ht="14.25" customHeight="1" x14ac:dyDescent="0.3">
      <c r="A258326" s="21"/>
    </row>
    <row r="258332" spans="1:1" s="20" customFormat="1" ht="14.25" customHeight="1" x14ac:dyDescent="0.25"/>
    <row r="258348" spans="1:1" ht="14.25" customHeight="1" x14ac:dyDescent="0.3">
      <c r="A258348" s="21"/>
    </row>
    <row r="258354" s="20" customFormat="1" ht="14.25" customHeight="1" x14ac:dyDescent="0.25"/>
    <row r="258370" spans="1:1" ht="14.25" customHeight="1" x14ac:dyDescent="0.3">
      <c r="A258370" s="21"/>
    </row>
    <row r="258376" spans="1:1" s="20" customFormat="1" ht="14.25" customHeight="1" x14ac:dyDescent="0.25"/>
    <row r="258392" spans="1:1" ht="14.25" customHeight="1" x14ac:dyDescent="0.3">
      <c r="A258392" s="21"/>
    </row>
    <row r="258398" spans="1:1" s="20" customFormat="1" ht="14.25" customHeight="1" x14ac:dyDescent="0.25"/>
    <row r="258414" spans="1:1" ht="14.25" customHeight="1" x14ac:dyDescent="0.3">
      <c r="A258414" s="21"/>
    </row>
    <row r="258420" s="20" customFormat="1" ht="14.25" customHeight="1" x14ac:dyDescent="0.25"/>
    <row r="258436" spans="1:1" ht="14.25" customHeight="1" x14ac:dyDescent="0.3">
      <c r="A258436" s="21"/>
    </row>
    <row r="258442" spans="1:1" s="20" customFormat="1" ht="14.25" customHeight="1" x14ac:dyDescent="0.25"/>
    <row r="258458" spans="1:1" ht="14.25" customHeight="1" x14ac:dyDescent="0.3">
      <c r="A258458" s="21"/>
    </row>
    <row r="258464" spans="1:1" s="20" customFormat="1" ht="14.25" customHeight="1" x14ac:dyDescent="0.25"/>
    <row r="258480" spans="1:1" ht="14.25" customHeight="1" x14ac:dyDescent="0.3">
      <c r="A258480" s="21"/>
    </row>
    <row r="258486" s="20" customFormat="1" ht="14.25" customHeight="1" x14ac:dyDescent="0.25"/>
    <row r="258502" spans="1:1" ht="14.25" customHeight="1" x14ac:dyDescent="0.3">
      <c r="A258502" s="21"/>
    </row>
    <row r="258508" spans="1:1" s="20" customFormat="1" ht="14.25" customHeight="1" x14ac:dyDescent="0.25"/>
    <row r="258524" spans="1:1" ht="14.25" customHeight="1" x14ac:dyDescent="0.3">
      <c r="A258524" s="21"/>
    </row>
    <row r="258530" s="20" customFormat="1" ht="14.25" customHeight="1" x14ac:dyDescent="0.25"/>
    <row r="258546" spans="1:1" ht="14.25" customHeight="1" x14ac:dyDescent="0.3">
      <c r="A258546" s="21"/>
    </row>
    <row r="258552" spans="1:1" s="20" customFormat="1" ht="14.25" customHeight="1" x14ac:dyDescent="0.25"/>
    <row r="258568" spans="1:1" ht="14.25" customHeight="1" x14ac:dyDescent="0.3">
      <c r="A258568" s="21"/>
    </row>
    <row r="258574" spans="1:1" s="20" customFormat="1" ht="14.25" customHeight="1" x14ac:dyDescent="0.25"/>
    <row r="258590" spans="1:1" ht="14.25" customHeight="1" x14ac:dyDescent="0.3">
      <c r="A258590" s="21"/>
    </row>
    <row r="258596" s="20" customFormat="1" ht="14.25" customHeight="1" x14ac:dyDescent="0.25"/>
    <row r="258612" spans="1:1" ht="14.25" customHeight="1" x14ac:dyDescent="0.3">
      <c r="A258612" s="21"/>
    </row>
    <row r="258618" spans="1:1" s="20" customFormat="1" ht="14.25" customHeight="1" x14ac:dyDescent="0.25"/>
    <row r="258634" spans="1:1" ht="14.25" customHeight="1" x14ac:dyDescent="0.3">
      <c r="A258634" s="21"/>
    </row>
    <row r="258640" spans="1:1" s="20" customFormat="1" ht="14.25" customHeight="1" x14ac:dyDescent="0.25"/>
    <row r="258656" spans="1:1" ht="14.25" customHeight="1" x14ac:dyDescent="0.3">
      <c r="A258656" s="21"/>
    </row>
    <row r="258662" s="20" customFormat="1" ht="14.25" customHeight="1" x14ac:dyDescent="0.25"/>
    <row r="258678" spans="1:1" ht="14.25" customHeight="1" x14ac:dyDescent="0.3">
      <c r="A258678" s="21"/>
    </row>
    <row r="258684" spans="1:1" s="20" customFormat="1" ht="14.25" customHeight="1" x14ac:dyDescent="0.25"/>
    <row r="258700" spans="1:1" ht="14.25" customHeight="1" x14ac:dyDescent="0.3">
      <c r="A258700" s="21"/>
    </row>
    <row r="258706" s="20" customFormat="1" ht="14.25" customHeight="1" x14ac:dyDescent="0.25"/>
    <row r="258722" spans="1:1" ht="14.25" customHeight="1" x14ac:dyDescent="0.3">
      <c r="A258722" s="21"/>
    </row>
    <row r="258728" spans="1:1" s="20" customFormat="1" ht="14.25" customHeight="1" x14ac:dyDescent="0.25"/>
    <row r="258744" spans="1:1" ht="14.25" customHeight="1" x14ac:dyDescent="0.3">
      <c r="A258744" s="21"/>
    </row>
    <row r="258750" spans="1:1" s="20" customFormat="1" ht="14.25" customHeight="1" x14ac:dyDescent="0.25"/>
    <row r="258766" spans="1:1" ht="14.25" customHeight="1" x14ac:dyDescent="0.3">
      <c r="A258766" s="21"/>
    </row>
    <row r="258772" s="20" customFormat="1" ht="14.25" customHeight="1" x14ac:dyDescent="0.25"/>
    <row r="258788" spans="1:1" ht="14.25" customHeight="1" x14ac:dyDescent="0.3">
      <c r="A258788" s="21"/>
    </row>
    <row r="258794" spans="1:1" s="20" customFormat="1" ht="14.25" customHeight="1" x14ac:dyDescent="0.25"/>
    <row r="258810" spans="1:1" ht="14.25" customHeight="1" x14ac:dyDescent="0.3">
      <c r="A258810" s="21"/>
    </row>
    <row r="258816" spans="1:1" s="20" customFormat="1" ht="14.25" customHeight="1" x14ac:dyDescent="0.25"/>
    <row r="258832" spans="1:1" ht="14.25" customHeight="1" x14ac:dyDescent="0.3">
      <c r="A258832" s="21"/>
    </row>
    <row r="258838" s="20" customFormat="1" ht="14.25" customHeight="1" x14ac:dyDescent="0.25"/>
    <row r="258854" spans="1:1" ht="14.25" customHeight="1" x14ac:dyDescent="0.3">
      <c r="A258854" s="21"/>
    </row>
    <row r="258860" spans="1:1" s="20" customFormat="1" ht="14.25" customHeight="1" x14ac:dyDescent="0.25"/>
    <row r="258876" spans="1:1" ht="14.25" customHeight="1" x14ac:dyDescent="0.3">
      <c r="A258876" s="21"/>
    </row>
    <row r="258882" s="20" customFormat="1" ht="14.25" customHeight="1" x14ac:dyDescent="0.25"/>
    <row r="258898" spans="1:1" ht="14.25" customHeight="1" x14ac:dyDescent="0.3">
      <c r="A258898" s="21"/>
    </row>
    <row r="258904" spans="1:1" s="20" customFormat="1" ht="14.25" customHeight="1" x14ac:dyDescent="0.25"/>
    <row r="258920" spans="1:1" ht="14.25" customHeight="1" x14ac:dyDescent="0.3">
      <c r="A258920" s="21"/>
    </row>
    <row r="258926" spans="1:1" s="20" customFormat="1" ht="14.25" customHeight="1" x14ac:dyDescent="0.25"/>
    <row r="258942" spans="1:1" ht="14.25" customHeight="1" x14ac:dyDescent="0.3">
      <c r="A258942" s="21"/>
    </row>
    <row r="258948" s="20" customFormat="1" ht="14.25" customHeight="1" x14ac:dyDescent="0.25"/>
    <row r="258964" spans="1:1" ht="14.25" customHeight="1" x14ac:dyDescent="0.3">
      <c r="A258964" s="21"/>
    </row>
    <row r="258970" spans="1:1" s="20" customFormat="1" ht="14.25" customHeight="1" x14ac:dyDescent="0.25"/>
    <row r="258986" spans="1:1" ht="14.25" customHeight="1" x14ac:dyDescent="0.3">
      <c r="A258986" s="21"/>
    </row>
    <row r="258992" spans="1:1" s="20" customFormat="1" ht="14.25" customHeight="1" x14ac:dyDescent="0.25"/>
    <row r="259008" spans="1:1" ht="14.25" customHeight="1" x14ac:dyDescent="0.3">
      <c r="A259008" s="21"/>
    </row>
    <row r="259014" s="20" customFormat="1" ht="14.25" customHeight="1" x14ac:dyDescent="0.25"/>
    <row r="259030" spans="1:1" ht="14.25" customHeight="1" x14ac:dyDescent="0.3">
      <c r="A259030" s="21"/>
    </row>
    <row r="259036" spans="1:1" s="20" customFormat="1" ht="14.25" customHeight="1" x14ac:dyDescent="0.25"/>
    <row r="259052" spans="1:1" ht="14.25" customHeight="1" x14ac:dyDescent="0.3">
      <c r="A259052" s="21"/>
    </row>
    <row r="259058" s="20" customFormat="1" ht="14.25" customHeight="1" x14ac:dyDescent="0.25"/>
    <row r="259074" spans="1:1" ht="14.25" customHeight="1" x14ac:dyDescent="0.3">
      <c r="A259074" s="21"/>
    </row>
    <row r="259080" spans="1:1" s="20" customFormat="1" ht="14.25" customHeight="1" x14ac:dyDescent="0.25"/>
    <row r="259096" spans="1:1" ht="14.25" customHeight="1" x14ac:dyDescent="0.3">
      <c r="A259096" s="21"/>
    </row>
    <row r="259102" spans="1:1" s="20" customFormat="1" ht="14.25" customHeight="1" x14ac:dyDescent="0.25"/>
    <row r="259118" spans="1:1" ht="14.25" customHeight="1" x14ac:dyDescent="0.3">
      <c r="A259118" s="21"/>
    </row>
    <row r="259124" s="20" customFormat="1" ht="14.25" customHeight="1" x14ac:dyDescent="0.25"/>
    <row r="259140" spans="1:1" ht="14.25" customHeight="1" x14ac:dyDescent="0.3">
      <c r="A259140" s="21"/>
    </row>
    <row r="259146" spans="1:1" s="20" customFormat="1" ht="14.25" customHeight="1" x14ac:dyDescent="0.25"/>
    <row r="259162" spans="1:1" ht="14.25" customHeight="1" x14ac:dyDescent="0.3">
      <c r="A259162" s="21"/>
    </row>
    <row r="259168" spans="1:1" s="20" customFormat="1" ht="14.25" customHeight="1" x14ac:dyDescent="0.25"/>
    <row r="259184" spans="1:1" ht="14.25" customHeight="1" x14ac:dyDescent="0.3">
      <c r="A259184" s="21"/>
    </row>
    <row r="259190" s="20" customFormat="1" ht="14.25" customHeight="1" x14ac:dyDescent="0.25"/>
    <row r="259206" spans="1:1" ht="14.25" customHeight="1" x14ac:dyDescent="0.3">
      <c r="A259206" s="21"/>
    </row>
    <row r="259212" spans="1:1" s="20" customFormat="1" ht="14.25" customHeight="1" x14ac:dyDescent="0.25"/>
    <row r="259228" spans="1:1" ht="14.25" customHeight="1" x14ac:dyDescent="0.3">
      <c r="A259228" s="21"/>
    </row>
    <row r="259234" s="20" customFormat="1" ht="14.25" customHeight="1" x14ac:dyDescent="0.25"/>
    <row r="259250" spans="1:1" ht="14.25" customHeight="1" x14ac:dyDescent="0.3">
      <c r="A259250" s="21"/>
    </row>
    <row r="259256" spans="1:1" s="20" customFormat="1" ht="14.25" customHeight="1" x14ac:dyDescent="0.25"/>
    <row r="259272" spans="1:1" ht="14.25" customHeight="1" x14ac:dyDescent="0.3">
      <c r="A259272" s="21"/>
    </row>
    <row r="259278" spans="1:1" s="20" customFormat="1" ht="14.25" customHeight="1" x14ac:dyDescent="0.25"/>
    <row r="259294" spans="1:1" ht="14.25" customHeight="1" x14ac:dyDescent="0.3">
      <c r="A259294" s="21"/>
    </row>
    <row r="259300" s="20" customFormat="1" ht="14.25" customHeight="1" x14ac:dyDescent="0.25"/>
    <row r="259316" spans="1:1" ht="14.25" customHeight="1" x14ac:dyDescent="0.3">
      <c r="A259316" s="21"/>
    </row>
    <row r="259322" spans="1:1" s="20" customFormat="1" ht="14.25" customHeight="1" x14ac:dyDescent="0.25"/>
    <row r="259338" spans="1:1" ht="14.25" customHeight="1" x14ac:dyDescent="0.3">
      <c r="A259338" s="21"/>
    </row>
    <row r="259344" spans="1:1" s="20" customFormat="1" ht="14.25" customHeight="1" x14ac:dyDescent="0.25"/>
    <row r="259360" spans="1:1" ht="14.25" customHeight="1" x14ac:dyDescent="0.3">
      <c r="A259360" s="21"/>
    </row>
    <row r="259366" s="20" customFormat="1" ht="14.25" customHeight="1" x14ac:dyDescent="0.25"/>
    <row r="259382" spans="1:1" ht="14.25" customHeight="1" x14ac:dyDescent="0.3">
      <c r="A259382" s="21"/>
    </row>
    <row r="259388" spans="1:1" s="20" customFormat="1" ht="14.25" customHeight="1" x14ac:dyDescent="0.25"/>
    <row r="259404" spans="1:1" ht="14.25" customHeight="1" x14ac:dyDescent="0.3">
      <c r="A259404" s="21"/>
    </row>
    <row r="259410" s="20" customFormat="1" ht="14.25" customHeight="1" x14ac:dyDescent="0.25"/>
    <row r="259426" spans="1:1" ht="14.25" customHeight="1" x14ac:dyDescent="0.3">
      <c r="A259426" s="21"/>
    </row>
    <row r="259432" spans="1:1" s="20" customFormat="1" ht="14.25" customHeight="1" x14ac:dyDescent="0.25"/>
    <row r="259448" spans="1:1" ht="14.25" customHeight="1" x14ac:dyDescent="0.3">
      <c r="A259448" s="21"/>
    </row>
    <row r="259454" spans="1:1" s="20" customFormat="1" ht="14.25" customHeight="1" x14ac:dyDescent="0.25"/>
    <row r="259470" spans="1:1" ht="14.25" customHeight="1" x14ac:dyDescent="0.3">
      <c r="A259470" s="21"/>
    </row>
    <row r="259476" s="20" customFormat="1" ht="14.25" customHeight="1" x14ac:dyDescent="0.25"/>
    <row r="259492" spans="1:1" ht="14.25" customHeight="1" x14ac:dyDescent="0.3">
      <c r="A259492" s="21"/>
    </row>
    <row r="259498" spans="1:1" s="20" customFormat="1" ht="14.25" customHeight="1" x14ac:dyDescent="0.25"/>
    <row r="259514" spans="1:1" ht="14.25" customHeight="1" x14ac:dyDescent="0.3">
      <c r="A259514" s="21"/>
    </row>
    <row r="259520" spans="1:1" s="20" customFormat="1" ht="14.25" customHeight="1" x14ac:dyDescent="0.25"/>
    <row r="259536" spans="1:1" ht="14.25" customHeight="1" x14ac:dyDescent="0.3">
      <c r="A259536" s="21"/>
    </row>
    <row r="259542" s="20" customFormat="1" ht="14.25" customHeight="1" x14ac:dyDescent="0.25"/>
    <row r="259558" spans="1:1" ht="14.25" customHeight="1" x14ac:dyDescent="0.3">
      <c r="A259558" s="21"/>
    </row>
    <row r="259564" spans="1:1" s="20" customFormat="1" ht="14.25" customHeight="1" x14ac:dyDescent="0.25"/>
    <row r="259580" spans="1:1" ht="14.25" customHeight="1" x14ac:dyDescent="0.3">
      <c r="A259580" s="21"/>
    </row>
    <row r="259586" s="20" customFormat="1" ht="14.25" customHeight="1" x14ac:dyDescent="0.25"/>
    <row r="259602" spans="1:1" ht="14.25" customHeight="1" x14ac:dyDescent="0.3">
      <c r="A259602" s="21"/>
    </row>
    <row r="259608" spans="1:1" s="20" customFormat="1" ht="14.25" customHeight="1" x14ac:dyDescent="0.25"/>
    <row r="259624" spans="1:1" ht="14.25" customHeight="1" x14ac:dyDescent="0.3">
      <c r="A259624" s="21"/>
    </row>
    <row r="259630" spans="1:1" s="20" customFormat="1" ht="14.25" customHeight="1" x14ac:dyDescent="0.25"/>
    <row r="259646" spans="1:1" ht="14.25" customHeight="1" x14ac:dyDescent="0.3">
      <c r="A259646" s="21"/>
    </row>
    <row r="259652" s="20" customFormat="1" ht="14.25" customHeight="1" x14ac:dyDescent="0.25"/>
    <row r="259668" spans="1:1" ht="14.25" customHeight="1" x14ac:dyDescent="0.3">
      <c r="A259668" s="21"/>
    </row>
    <row r="259674" spans="1:1" s="20" customFormat="1" ht="14.25" customHeight="1" x14ac:dyDescent="0.25"/>
    <row r="259690" spans="1:1" ht="14.25" customHeight="1" x14ac:dyDescent="0.3">
      <c r="A259690" s="21"/>
    </row>
    <row r="259696" spans="1:1" s="20" customFormat="1" ht="14.25" customHeight="1" x14ac:dyDescent="0.25"/>
    <row r="259712" spans="1:1" ht="14.25" customHeight="1" x14ac:dyDescent="0.3">
      <c r="A259712" s="21"/>
    </row>
    <row r="259718" s="20" customFormat="1" ht="14.25" customHeight="1" x14ac:dyDescent="0.25"/>
    <row r="259734" spans="1:1" ht="14.25" customHeight="1" x14ac:dyDescent="0.3">
      <c r="A259734" s="21"/>
    </row>
    <row r="259740" spans="1:1" s="20" customFormat="1" ht="14.25" customHeight="1" x14ac:dyDescent="0.25"/>
    <row r="259756" spans="1:1" ht="14.25" customHeight="1" x14ac:dyDescent="0.3">
      <c r="A259756" s="21"/>
    </row>
    <row r="259762" s="20" customFormat="1" ht="14.25" customHeight="1" x14ac:dyDescent="0.25"/>
    <row r="259778" spans="1:1" ht="14.25" customHeight="1" x14ac:dyDescent="0.3">
      <c r="A259778" s="21"/>
    </row>
    <row r="259784" spans="1:1" s="20" customFormat="1" ht="14.25" customHeight="1" x14ac:dyDescent="0.25"/>
    <row r="259800" spans="1:1" ht="14.25" customHeight="1" x14ac:dyDescent="0.3">
      <c r="A259800" s="21"/>
    </row>
    <row r="259806" spans="1:1" s="20" customFormat="1" ht="14.25" customHeight="1" x14ac:dyDescent="0.25"/>
    <row r="259822" spans="1:1" ht="14.25" customHeight="1" x14ac:dyDescent="0.3">
      <c r="A259822" s="21"/>
    </row>
    <row r="259828" s="20" customFormat="1" ht="14.25" customHeight="1" x14ac:dyDescent="0.25"/>
    <row r="259844" spans="1:1" ht="14.25" customHeight="1" x14ac:dyDescent="0.3">
      <c r="A259844" s="21"/>
    </row>
    <row r="259850" spans="1:1" s="20" customFormat="1" ht="14.25" customHeight="1" x14ac:dyDescent="0.25"/>
    <row r="259866" spans="1:1" ht="14.25" customHeight="1" x14ac:dyDescent="0.3">
      <c r="A259866" s="21"/>
    </row>
    <row r="259872" spans="1:1" s="20" customFormat="1" ht="14.25" customHeight="1" x14ac:dyDescent="0.25"/>
    <row r="259888" spans="1:1" ht="14.25" customHeight="1" x14ac:dyDescent="0.3">
      <c r="A259888" s="21"/>
    </row>
    <row r="259894" s="20" customFormat="1" ht="14.25" customHeight="1" x14ac:dyDescent="0.25"/>
    <row r="259910" spans="1:1" ht="14.25" customHeight="1" x14ac:dyDescent="0.3">
      <c r="A259910" s="21"/>
    </row>
    <row r="259916" spans="1:1" s="20" customFormat="1" ht="14.25" customHeight="1" x14ac:dyDescent="0.25"/>
    <row r="259932" spans="1:1" ht="14.25" customHeight="1" x14ac:dyDescent="0.3">
      <c r="A259932" s="21"/>
    </row>
    <row r="259938" s="20" customFormat="1" ht="14.25" customHeight="1" x14ac:dyDescent="0.25"/>
    <row r="259954" spans="1:1" ht="14.25" customHeight="1" x14ac:dyDescent="0.3">
      <c r="A259954" s="21"/>
    </row>
    <row r="259960" spans="1:1" s="20" customFormat="1" ht="14.25" customHeight="1" x14ac:dyDescent="0.25"/>
    <row r="259976" spans="1:1" ht="14.25" customHeight="1" x14ac:dyDescent="0.3">
      <c r="A259976" s="21"/>
    </row>
    <row r="259982" spans="1:1" s="20" customFormat="1" ht="14.25" customHeight="1" x14ac:dyDescent="0.25"/>
    <row r="259998" spans="1:1" ht="14.25" customHeight="1" x14ac:dyDescent="0.3">
      <c r="A259998" s="21"/>
    </row>
    <row r="260004" s="20" customFormat="1" ht="14.25" customHeight="1" x14ac:dyDescent="0.25"/>
    <row r="260020" spans="1:1" ht="14.25" customHeight="1" x14ac:dyDescent="0.3">
      <c r="A260020" s="21"/>
    </row>
    <row r="260026" spans="1:1" s="20" customFormat="1" ht="14.25" customHeight="1" x14ac:dyDescent="0.25"/>
    <row r="260042" spans="1:1" ht="14.25" customHeight="1" x14ac:dyDescent="0.3">
      <c r="A260042" s="21"/>
    </row>
    <row r="260048" spans="1:1" s="20" customFormat="1" ht="14.25" customHeight="1" x14ac:dyDescent="0.25"/>
    <row r="260064" spans="1:1" ht="14.25" customHeight="1" x14ac:dyDescent="0.3">
      <c r="A260064" s="21"/>
    </row>
    <row r="260070" s="20" customFormat="1" ht="14.25" customHeight="1" x14ac:dyDescent="0.25"/>
    <row r="260086" spans="1:1" ht="14.25" customHeight="1" x14ac:dyDescent="0.3">
      <c r="A260086" s="21"/>
    </row>
    <row r="260092" spans="1:1" s="20" customFormat="1" ht="14.25" customHeight="1" x14ac:dyDescent="0.25"/>
    <row r="260108" spans="1:1" ht="14.25" customHeight="1" x14ac:dyDescent="0.3">
      <c r="A260108" s="21"/>
    </row>
    <row r="260114" s="20" customFormat="1" ht="14.25" customHeight="1" x14ac:dyDescent="0.25"/>
    <row r="260130" spans="1:1" ht="14.25" customHeight="1" x14ac:dyDescent="0.3">
      <c r="A260130" s="21"/>
    </row>
    <row r="260136" spans="1:1" s="20" customFormat="1" ht="14.25" customHeight="1" x14ac:dyDescent="0.25"/>
    <row r="260152" spans="1:1" ht="14.25" customHeight="1" x14ac:dyDescent="0.3">
      <c r="A260152" s="21"/>
    </row>
    <row r="260158" spans="1:1" s="20" customFormat="1" ht="14.25" customHeight="1" x14ac:dyDescent="0.25"/>
    <row r="260174" spans="1:1" ht="14.25" customHeight="1" x14ac:dyDescent="0.3">
      <c r="A260174" s="21"/>
    </row>
    <row r="260180" s="20" customFormat="1" ht="14.25" customHeight="1" x14ac:dyDescent="0.25"/>
    <row r="260196" spans="1:1" ht="14.25" customHeight="1" x14ac:dyDescent="0.3">
      <c r="A260196" s="21"/>
    </row>
    <row r="260202" spans="1:1" s="20" customFormat="1" ht="14.25" customHeight="1" x14ac:dyDescent="0.25"/>
    <row r="260218" spans="1:1" ht="14.25" customHeight="1" x14ac:dyDescent="0.3">
      <c r="A260218" s="21"/>
    </row>
    <row r="260224" spans="1:1" s="20" customFormat="1" ht="14.25" customHeight="1" x14ac:dyDescent="0.25"/>
    <row r="260240" spans="1:1" ht="14.25" customHeight="1" x14ac:dyDescent="0.3">
      <c r="A260240" s="21"/>
    </row>
    <row r="260246" s="20" customFormat="1" ht="14.25" customHeight="1" x14ac:dyDescent="0.25"/>
    <row r="260262" spans="1:1" ht="14.25" customHeight="1" x14ac:dyDescent="0.3">
      <c r="A260262" s="21"/>
    </row>
    <row r="260268" spans="1:1" s="20" customFormat="1" ht="14.25" customHeight="1" x14ac:dyDescent="0.25"/>
    <row r="260284" spans="1:1" ht="14.25" customHeight="1" x14ac:dyDescent="0.3">
      <c r="A260284" s="21"/>
    </row>
    <row r="260290" s="20" customFormat="1" ht="14.25" customHeight="1" x14ac:dyDescent="0.25"/>
    <row r="260306" spans="1:1" ht="14.25" customHeight="1" x14ac:dyDescent="0.3">
      <c r="A260306" s="21"/>
    </row>
    <row r="260312" spans="1:1" s="20" customFormat="1" ht="14.25" customHeight="1" x14ac:dyDescent="0.25"/>
    <row r="260328" spans="1:1" ht="14.25" customHeight="1" x14ac:dyDescent="0.3">
      <c r="A260328" s="21"/>
    </row>
    <row r="260334" spans="1:1" s="20" customFormat="1" ht="14.25" customHeight="1" x14ac:dyDescent="0.25"/>
    <row r="260350" spans="1:1" ht="14.25" customHeight="1" x14ac:dyDescent="0.3">
      <c r="A260350" s="21"/>
    </row>
    <row r="260356" s="20" customFormat="1" ht="14.25" customHeight="1" x14ac:dyDescent="0.25"/>
    <row r="260372" spans="1:1" ht="14.25" customHeight="1" x14ac:dyDescent="0.3">
      <c r="A260372" s="21"/>
    </row>
    <row r="260378" spans="1:1" s="20" customFormat="1" ht="14.25" customHeight="1" x14ac:dyDescent="0.25"/>
    <row r="260394" spans="1:1" ht="14.25" customHeight="1" x14ac:dyDescent="0.3">
      <c r="A260394" s="21"/>
    </row>
    <row r="260400" spans="1:1" s="20" customFormat="1" ht="14.25" customHeight="1" x14ac:dyDescent="0.25"/>
    <row r="260416" spans="1:1" ht="14.25" customHeight="1" x14ac:dyDescent="0.3">
      <c r="A260416" s="21"/>
    </row>
    <row r="260422" s="20" customFormat="1" ht="14.25" customHeight="1" x14ac:dyDescent="0.25"/>
    <row r="260438" spans="1:1" ht="14.25" customHeight="1" x14ac:dyDescent="0.3">
      <c r="A260438" s="21"/>
    </row>
    <row r="260444" spans="1:1" s="20" customFormat="1" ht="14.25" customHeight="1" x14ac:dyDescent="0.25"/>
    <row r="260460" spans="1:1" ht="14.25" customHeight="1" x14ac:dyDescent="0.3">
      <c r="A260460" s="21"/>
    </row>
    <row r="260466" s="20" customFormat="1" ht="14.25" customHeight="1" x14ac:dyDescent="0.25"/>
    <row r="260482" spans="1:1" ht="14.25" customHeight="1" x14ac:dyDescent="0.3">
      <c r="A260482" s="21"/>
    </row>
    <row r="260488" spans="1:1" s="20" customFormat="1" ht="14.25" customHeight="1" x14ac:dyDescent="0.25"/>
    <row r="260504" spans="1:1" ht="14.25" customHeight="1" x14ac:dyDescent="0.3">
      <c r="A260504" s="21"/>
    </row>
    <row r="260510" spans="1:1" s="20" customFormat="1" ht="14.25" customHeight="1" x14ac:dyDescent="0.25"/>
    <row r="260526" spans="1:1" ht="14.25" customHeight="1" x14ac:dyDescent="0.3">
      <c r="A260526" s="21"/>
    </row>
    <row r="260532" s="20" customFormat="1" ht="14.25" customHeight="1" x14ac:dyDescent="0.25"/>
    <row r="260548" spans="1:1" ht="14.25" customHeight="1" x14ac:dyDescent="0.3">
      <c r="A260548" s="21"/>
    </row>
    <row r="260554" spans="1:1" s="20" customFormat="1" ht="14.25" customHeight="1" x14ac:dyDescent="0.25"/>
    <row r="260570" spans="1:1" ht="14.25" customHeight="1" x14ac:dyDescent="0.3">
      <c r="A260570" s="21"/>
    </row>
    <row r="260576" spans="1:1" s="20" customFormat="1" ht="14.25" customHeight="1" x14ac:dyDescent="0.25"/>
    <row r="260592" spans="1:1" ht="14.25" customHeight="1" x14ac:dyDescent="0.3">
      <c r="A260592" s="21"/>
    </row>
    <row r="260598" s="20" customFormat="1" ht="14.25" customHeight="1" x14ac:dyDescent="0.25"/>
    <row r="260614" spans="1:1" ht="14.25" customHeight="1" x14ac:dyDescent="0.3">
      <c r="A260614" s="21"/>
    </row>
    <row r="260620" spans="1:1" s="20" customFormat="1" ht="14.25" customHeight="1" x14ac:dyDescent="0.25"/>
    <row r="260636" spans="1:1" ht="14.25" customHeight="1" x14ac:dyDescent="0.3">
      <c r="A260636" s="21"/>
    </row>
    <row r="260642" s="20" customFormat="1" ht="14.25" customHeight="1" x14ac:dyDescent="0.25"/>
    <row r="260658" spans="1:1" ht="14.25" customHeight="1" x14ac:dyDescent="0.3">
      <c r="A260658" s="21"/>
    </row>
    <row r="260664" spans="1:1" s="20" customFormat="1" ht="14.25" customHeight="1" x14ac:dyDescent="0.25"/>
    <row r="260680" spans="1:1" ht="14.25" customHeight="1" x14ac:dyDescent="0.3">
      <c r="A260680" s="21"/>
    </row>
    <row r="260686" spans="1:1" s="20" customFormat="1" ht="14.25" customHeight="1" x14ac:dyDescent="0.25"/>
    <row r="260702" spans="1:1" ht="14.25" customHeight="1" x14ac:dyDescent="0.3">
      <c r="A260702" s="21"/>
    </row>
    <row r="260708" s="20" customFormat="1" ht="14.25" customHeight="1" x14ac:dyDescent="0.25"/>
    <row r="260724" spans="1:1" ht="14.25" customHeight="1" x14ac:dyDescent="0.3">
      <c r="A260724" s="21"/>
    </row>
    <row r="260730" spans="1:1" s="20" customFormat="1" ht="14.25" customHeight="1" x14ac:dyDescent="0.25"/>
    <row r="260746" spans="1:1" ht="14.25" customHeight="1" x14ac:dyDescent="0.3">
      <c r="A260746" s="21"/>
    </row>
    <row r="260752" spans="1:1" s="20" customFormat="1" ht="14.25" customHeight="1" x14ac:dyDescent="0.25"/>
    <row r="260768" spans="1:1" ht="14.25" customHeight="1" x14ac:dyDescent="0.3">
      <c r="A260768" s="21"/>
    </row>
    <row r="260774" s="20" customFormat="1" ht="14.25" customHeight="1" x14ac:dyDescent="0.25"/>
    <row r="260790" spans="1:1" ht="14.25" customHeight="1" x14ac:dyDescent="0.3">
      <c r="A260790" s="21"/>
    </row>
    <row r="260796" spans="1:1" s="20" customFormat="1" ht="14.25" customHeight="1" x14ac:dyDescent="0.25"/>
    <row r="260812" spans="1:1" ht="14.25" customHeight="1" x14ac:dyDescent="0.3">
      <c r="A260812" s="21"/>
    </row>
    <row r="260818" s="20" customFormat="1" ht="14.25" customHeight="1" x14ac:dyDescent="0.25"/>
    <row r="260834" spans="1:1" ht="14.25" customHeight="1" x14ac:dyDescent="0.3">
      <c r="A260834" s="21"/>
    </row>
    <row r="260840" spans="1:1" s="20" customFormat="1" ht="14.25" customHeight="1" x14ac:dyDescent="0.25"/>
    <row r="260856" spans="1:1" ht="14.25" customHeight="1" x14ac:dyDescent="0.3">
      <c r="A260856" s="21"/>
    </row>
    <row r="260862" spans="1:1" s="20" customFormat="1" ht="14.25" customHeight="1" x14ac:dyDescent="0.25"/>
    <row r="260878" spans="1:1" ht="14.25" customHeight="1" x14ac:dyDescent="0.3">
      <c r="A260878" s="21"/>
    </row>
    <row r="260884" s="20" customFormat="1" ht="14.25" customHeight="1" x14ac:dyDescent="0.25"/>
    <row r="260900" spans="1:1" ht="14.25" customHeight="1" x14ac:dyDescent="0.3">
      <c r="A260900" s="21"/>
    </row>
    <row r="260906" spans="1:1" s="20" customFormat="1" ht="14.25" customHeight="1" x14ac:dyDescent="0.25"/>
    <row r="260922" spans="1:1" ht="14.25" customHeight="1" x14ac:dyDescent="0.3">
      <c r="A260922" s="21"/>
    </row>
    <row r="260928" spans="1:1" s="20" customFormat="1" ht="14.25" customHeight="1" x14ac:dyDescent="0.25"/>
    <row r="260944" spans="1:1" ht="14.25" customHeight="1" x14ac:dyDescent="0.3">
      <c r="A260944" s="21"/>
    </row>
    <row r="260950" s="20" customFormat="1" ht="14.25" customHeight="1" x14ac:dyDescent="0.25"/>
    <row r="260966" spans="1:1" ht="14.25" customHeight="1" x14ac:dyDescent="0.3">
      <c r="A260966" s="21"/>
    </row>
    <row r="260972" spans="1:1" s="20" customFormat="1" ht="14.25" customHeight="1" x14ac:dyDescent="0.25"/>
    <row r="260988" spans="1:1" ht="14.25" customHeight="1" x14ac:dyDescent="0.3">
      <c r="A260988" s="21"/>
    </row>
    <row r="260994" s="20" customFormat="1" ht="14.25" customHeight="1" x14ac:dyDescent="0.25"/>
    <row r="261010" spans="1:1" ht="14.25" customHeight="1" x14ac:dyDescent="0.3">
      <c r="A261010" s="21"/>
    </row>
    <row r="261016" spans="1:1" s="20" customFormat="1" ht="14.25" customHeight="1" x14ac:dyDescent="0.25"/>
    <row r="261032" spans="1:1" ht="14.25" customHeight="1" x14ac:dyDescent="0.3">
      <c r="A261032" s="21"/>
    </row>
    <row r="261038" spans="1:1" s="20" customFormat="1" ht="14.25" customHeight="1" x14ac:dyDescent="0.25"/>
    <row r="261054" spans="1:1" ht="14.25" customHeight="1" x14ac:dyDescent="0.3">
      <c r="A261054" s="21"/>
    </row>
    <row r="261060" s="20" customFormat="1" ht="14.25" customHeight="1" x14ac:dyDescent="0.25"/>
    <row r="261076" spans="1:1" ht="14.25" customHeight="1" x14ac:dyDescent="0.3">
      <c r="A261076" s="21"/>
    </row>
    <row r="261082" spans="1:1" s="20" customFormat="1" ht="14.25" customHeight="1" x14ac:dyDescent="0.25"/>
    <row r="261098" spans="1:1" ht="14.25" customHeight="1" x14ac:dyDescent="0.3">
      <c r="A261098" s="21"/>
    </row>
    <row r="261104" spans="1:1" s="20" customFormat="1" ht="14.25" customHeight="1" x14ac:dyDescent="0.25"/>
    <row r="261120" spans="1:1" ht="14.25" customHeight="1" x14ac:dyDescent="0.3">
      <c r="A261120" s="21"/>
    </row>
    <row r="261126" s="20" customFormat="1" ht="14.25" customHeight="1" x14ac:dyDescent="0.25"/>
    <row r="261142" spans="1:1" ht="14.25" customHeight="1" x14ac:dyDescent="0.3">
      <c r="A261142" s="21"/>
    </row>
    <row r="261148" spans="1:1" s="20" customFormat="1" ht="14.25" customHeight="1" x14ac:dyDescent="0.25"/>
    <row r="261164" spans="1:1" ht="14.25" customHeight="1" x14ac:dyDescent="0.3">
      <c r="A261164" s="21"/>
    </row>
    <row r="261170" s="20" customFormat="1" ht="14.25" customHeight="1" x14ac:dyDescent="0.25"/>
    <row r="261186" spans="1:1" ht="14.25" customHeight="1" x14ac:dyDescent="0.3">
      <c r="A261186" s="21"/>
    </row>
    <row r="261192" spans="1:1" s="20" customFormat="1" ht="14.25" customHeight="1" x14ac:dyDescent="0.25"/>
    <row r="261208" spans="1:1" ht="14.25" customHeight="1" x14ac:dyDescent="0.3">
      <c r="A261208" s="21"/>
    </row>
    <row r="261214" spans="1:1" s="20" customFormat="1" ht="14.25" customHeight="1" x14ac:dyDescent="0.25"/>
    <row r="261230" spans="1:1" ht="14.25" customHeight="1" x14ac:dyDescent="0.3">
      <c r="A261230" s="21"/>
    </row>
    <row r="261236" s="20" customFormat="1" ht="14.25" customHeight="1" x14ac:dyDescent="0.25"/>
    <row r="261252" spans="1:1" ht="14.25" customHeight="1" x14ac:dyDescent="0.3">
      <c r="A261252" s="21"/>
    </row>
    <row r="261258" spans="1:1" s="20" customFormat="1" ht="14.25" customHeight="1" x14ac:dyDescent="0.25"/>
    <row r="261274" spans="1:1" ht="14.25" customHeight="1" x14ac:dyDescent="0.3">
      <c r="A261274" s="21"/>
    </row>
    <row r="261280" spans="1:1" s="20" customFormat="1" ht="14.25" customHeight="1" x14ac:dyDescent="0.25"/>
    <row r="261296" spans="1:1" ht="14.25" customHeight="1" x14ac:dyDescent="0.3">
      <c r="A261296" s="21"/>
    </row>
    <row r="261302" s="20" customFormat="1" ht="14.25" customHeight="1" x14ac:dyDescent="0.25"/>
    <row r="261318" spans="1:1" ht="14.25" customHeight="1" x14ac:dyDescent="0.3">
      <c r="A261318" s="21"/>
    </row>
    <row r="261324" spans="1:1" s="20" customFormat="1" ht="14.25" customHeight="1" x14ac:dyDescent="0.25"/>
    <row r="261340" spans="1:1" ht="14.25" customHeight="1" x14ac:dyDescent="0.3">
      <c r="A261340" s="21"/>
    </row>
    <row r="261346" s="20" customFormat="1" ht="14.25" customHeight="1" x14ac:dyDescent="0.25"/>
    <row r="261362" spans="1:1" ht="14.25" customHeight="1" x14ac:dyDescent="0.3">
      <c r="A261362" s="21"/>
    </row>
    <row r="261368" spans="1:1" s="20" customFormat="1" ht="14.25" customHeight="1" x14ac:dyDescent="0.25"/>
    <row r="261384" spans="1:1" ht="14.25" customHeight="1" x14ac:dyDescent="0.3">
      <c r="A261384" s="21"/>
    </row>
    <row r="261390" spans="1:1" s="20" customFormat="1" ht="14.25" customHeight="1" x14ac:dyDescent="0.25"/>
    <row r="261406" spans="1:1" ht="14.25" customHeight="1" x14ac:dyDescent="0.3">
      <c r="A261406" s="21"/>
    </row>
    <row r="261412" s="20" customFormat="1" ht="14.25" customHeight="1" x14ac:dyDescent="0.25"/>
    <row r="261428" spans="1:1" ht="14.25" customHeight="1" x14ac:dyDescent="0.3">
      <c r="A261428" s="21"/>
    </row>
    <row r="261434" spans="1:1" s="20" customFormat="1" ht="14.25" customHeight="1" x14ac:dyDescent="0.25"/>
    <row r="261450" spans="1:1" ht="14.25" customHeight="1" x14ac:dyDescent="0.3">
      <c r="A261450" s="21"/>
    </row>
    <row r="261456" spans="1:1" s="20" customFormat="1" ht="14.25" customHeight="1" x14ac:dyDescent="0.25"/>
    <row r="261472" spans="1:1" ht="14.25" customHeight="1" x14ac:dyDescent="0.3">
      <c r="A261472" s="21"/>
    </row>
    <row r="261478" s="20" customFormat="1" ht="14.25" customHeight="1" x14ac:dyDescent="0.25"/>
    <row r="261494" spans="1:1" ht="14.25" customHeight="1" x14ac:dyDescent="0.3">
      <c r="A261494" s="21"/>
    </row>
    <row r="261500" spans="1:1" s="20" customFormat="1" ht="14.25" customHeight="1" x14ac:dyDescent="0.25"/>
    <row r="261516" spans="1:1" ht="14.25" customHeight="1" x14ac:dyDescent="0.3">
      <c r="A261516" s="21"/>
    </row>
    <row r="261522" s="20" customFormat="1" ht="14.25" customHeight="1" x14ac:dyDescent="0.25"/>
    <row r="261538" spans="1:1" ht="14.25" customHeight="1" x14ac:dyDescent="0.3">
      <c r="A261538" s="21"/>
    </row>
    <row r="261544" spans="1:1" s="20" customFormat="1" ht="14.25" customHeight="1" x14ac:dyDescent="0.25"/>
    <row r="261560" spans="1:1" ht="14.25" customHeight="1" x14ac:dyDescent="0.3">
      <c r="A261560" s="21"/>
    </row>
    <row r="261566" spans="1:1" s="20" customFormat="1" ht="14.25" customHeight="1" x14ac:dyDescent="0.25"/>
    <row r="261582" spans="1:1" ht="14.25" customHeight="1" x14ac:dyDescent="0.3">
      <c r="A261582" s="21"/>
    </row>
    <row r="261588" s="20" customFormat="1" ht="14.25" customHeight="1" x14ac:dyDescent="0.25"/>
    <row r="261604" spans="1:1" ht="14.25" customHeight="1" x14ac:dyDescent="0.3">
      <c r="A261604" s="21"/>
    </row>
    <row r="261610" spans="1:1" s="20" customFormat="1" ht="14.25" customHeight="1" x14ac:dyDescent="0.25"/>
    <row r="261626" spans="1:1" ht="14.25" customHeight="1" x14ac:dyDescent="0.3">
      <c r="A261626" s="21"/>
    </row>
    <row r="261632" spans="1:1" s="20" customFormat="1" ht="14.25" customHeight="1" x14ac:dyDescent="0.25"/>
    <row r="261648" spans="1:1" ht="14.25" customHeight="1" x14ac:dyDescent="0.3">
      <c r="A261648" s="21"/>
    </row>
    <row r="261654" s="20" customFormat="1" ht="14.25" customHeight="1" x14ac:dyDescent="0.25"/>
    <row r="261670" spans="1:1" ht="14.25" customHeight="1" x14ac:dyDescent="0.3">
      <c r="A261670" s="21"/>
    </row>
    <row r="261676" spans="1:1" s="20" customFormat="1" ht="14.25" customHeight="1" x14ac:dyDescent="0.25"/>
    <row r="261692" spans="1:1" ht="14.25" customHeight="1" x14ac:dyDescent="0.3">
      <c r="A261692" s="21"/>
    </row>
    <row r="261698" s="20" customFormat="1" ht="14.25" customHeight="1" x14ac:dyDescent="0.25"/>
    <row r="261714" spans="1:1" ht="14.25" customHeight="1" x14ac:dyDescent="0.3">
      <c r="A261714" s="21"/>
    </row>
    <row r="261720" spans="1:1" s="20" customFormat="1" ht="14.25" customHeight="1" x14ac:dyDescent="0.25"/>
    <row r="261736" spans="1:1" ht="14.25" customHeight="1" x14ac:dyDescent="0.3">
      <c r="A261736" s="21"/>
    </row>
    <row r="261742" spans="1:1" s="20" customFormat="1" ht="14.25" customHeight="1" x14ac:dyDescent="0.25"/>
    <row r="261758" spans="1:1" ht="14.25" customHeight="1" x14ac:dyDescent="0.3">
      <c r="A261758" s="21"/>
    </row>
    <row r="261764" s="20" customFormat="1" ht="14.25" customHeight="1" x14ac:dyDescent="0.25"/>
    <row r="261780" spans="1:1" ht="14.25" customHeight="1" x14ac:dyDescent="0.3">
      <c r="A261780" s="21"/>
    </row>
    <row r="261786" spans="1:1" s="20" customFormat="1" ht="14.25" customHeight="1" x14ac:dyDescent="0.25"/>
    <row r="261802" spans="1:1" ht="14.25" customHeight="1" x14ac:dyDescent="0.3">
      <c r="A261802" s="21"/>
    </row>
    <row r="261808" spans="1:1" s="20" customFormat="1" ht="14.25" customHeight="1" x14ac:dyDescent="0.25"/>
    <row r="261824" spans="1:1" ht="14.25" customHeight="1" x14ac:dyDescent="0.3">
      <c r="A261824" s="21"/>
    </row>
    <row r="261830" s="20" customFormat="1" ht="14.25" customHeight="1" x14ac:dyDescent="0.25"/>
    <row r="261846" spans="1:1" ht="14.25" customHeight="1" x14ac:dyDescent="0.3">
      <c r="A261846" s="21"/>
    </row>
    <row r="261852" spans="1:1" s="20" customFormat="1" ht="14.25" customHeight="1" x14ac:dyDescent="0.25"/>
    <row r="261868" spans="1:1" ht="14.25" customHeight="1" x14ac:dyDescent="0.3">
      <c r="A261868" s="21"/>
    </row>
    <row r="261874" s="20" customFormat="1" ht="14.25" customHeight="1" x14ac:dyDescent="0.25"/>
    <row r="261890" spans="1:1" ht="14.25" customHeight="1" x14ac:dyDescent="0.3">
      <c r="A261890" s="21"/>
    </row>
    <row r="261896" spans="1:1" s="20" customFormat="1" ht="14.25" customHeight="1" x14ac:dyDescent="0.25"/>
    <row r="261912" spans="1:1" ht="14.25" customHeight="1" x14ac:dyDescent="0.3">
      <c r="A261912" s="21"/>
    </row>
    <row r="261918" spans="1:1" s="20" customFormat="1" ht="14.25" customHeight="1" x14ac:dyDescent="0.25"/>
    <row r="261934" spans="1:1" ht="14.25" customHeight="1" x14ac:dyDescent="0.3">
      <c r="A261934" s="21"/>
    </row>
    <row r="261940" s="20" customFormat="1" ht="14.25" customHeight="1" x14ac:dyDescent="0.25"/>
    <row r="261956" spans="1:1" ht="14.25" customHeight="1" x14ac:dyDescent="0.3">
      <c r="A261956" s="21"/>
    </row>
    <row r="261962" spans="1:1" s="20" customFormat="1" ht="14.25" customHeight="1" x14ac:dyDescent="0.25"/>
    <row r="261978" spans="1:1" ht="14.25" customHeight="1" x14ac:dyDescent="0.3">
      <c r="A261978" s="21"/>
    </row>
    <row r="261984" spans="1:1" s="20" customFormat="1" ht="14.25" customHeight="1" x14ac:dyDescent="0.25"/>
    <row r="262000" spans="1:1" ht="14.25" customHeight="1" x14ac:dyDescent="0.3">
      <c r="A262000" s="21"/>
    </row>
    <row r="262006" s="20" customFormat="1" ht="14.25" customHeight="1" x14ac:dyDescent="0.25"/>
    <row r="262022" spans="1:1" ht="14.25" customHeight="1" x14ac:dyDescent="0.3">
      <c r="A262022" s="21"/>
    </row>
    <row r="262028" spans="1:1" s="20" customFormat="1" ht="14.25" customHeight="1" x14ac:dyDescent="0.25"/>
    <row r="262044" spans="1:1" ht="14.25" customHeight="1" x14ac:dyDescent="0.3">
      <c r="A262044" s="21"/>
    </row>
    <row r="262050" s="20" customFormat="1" ht="14.25" customHeight="1" x14ac:dyDescent="0.25"/>
    <row r="262066" spans="1:1" ht="14.25" customHeight="1" x14ac:dyDescent="0.3">
      <c r="A262066" s="21"/>
    </row>
    <row r="262072" spans="1:1" s="20" customFormat="1" ht="14.25" customHeight="1" x14ac:dyDescent="0.25"/>
    <row r="262088" spans="1:1" ht="14.25" customHeight="1" x14ac:dyDescent="0.3">
      <c r="A262088" s="21"/>
    </row>
    <row r="262094" spans="1:1" s="20" customFormat="1" ht="14.25" customHeight="1" x14ac:dyDescent="0.25"/>
    <row r="262110" spans="1:1" ht="14.25" customHeight="1" x14ac:dyDescent="0.3">
      <c r="A262110" s="21"/>
    </row>
    <row r="262116" s="20" customFormat="1" ht="14.25" customHeight="1" x14ac:dyDescent="0.25"/>
    <row r="262132" spans="1:1" ht="14.25" customHeight="1" x14ac:dyDescent="0.3">
      <c r="A262132" s="21"/>
    </row>
    <row r="262138" spans="1:1" s="20" customFormat="1" ht="14.25" customHeight="1" x14ac:dyDescent="0.25"/>
    <row r="262154" spans="1:1" ht="14.25" customHeight="1" x14ac:dyDescent="0.3">
      <c r="A262154" s="21"/>
    </row>
    <row r="262160" spans="1:1" s="20" customFormat="1" ht="14.25" customHeight="1" x14ac:dyDescent="0.25"/>
    <row r="262176" spans="1:1" ht="14.25" customHeight="1" x14ac:dyDescent="0.3">
      <c r="A262176" s="21"/>
    </row>
    <row r="262182" s="20" customFormat="1" ht="14.25" customHeight="1" x14ac:dyDescent="0.25"/>
    <row r="262198" spans="1:1" ht="14.25" customHeight="1" x14ac:dyDescent="0.3">
      <c r="A262198" s="21"/>
    </row>
    <row r="262204" spans="1:1" s="20" customFormat="1" ht="14.25" customHeight="1" x14ac:dyDescent="0.25"/>
    <row r="262220" spans="1:1" ht="14.25" customHeight="1" x14ac:dyDescent="0.3">
      <c r="A262220" s="21"/>
    </row>
    <row r="262226" s="20" customFormat="1" ht="14.25" customHeight="1" x14ac:dyDescent="0.25"/>
    <row r="262242" spans="1:1" ht="14.25" customHeight="1" x14ac:dyDescent="0.3">
      <c r="A262242" s="21"/>
    </row>
    <row r="262248" spans="1:1" s="20" customFormat="1" ht="14.25" customHeight="1" x14ac:dyDescent="0.25"/>
    <row r="262264" spans="1:1" ht="14.25" customHeight="1" x14ac:dyDescent="0.3">
      <c r="A262264" s="21"/>
    </row>
    <row r="262270" spans="1:1" s="20" customFormat="1" ht="14.25" customHeight="1" x14ac:dyDescent="0.25"/>
    <row r="262286" spans="1:1" ht="14.25" customHeight="1" x14ac:dyDescent="0.3">
      <c r="A262286" s="21"/>
    </row>
    <row r="262292" s="20" customFormat="1" ht="14.25" customHeight="1" x14ac:dyDescent="0.25"/>
    <row r="262308" spans="1:1" ht="14.25" customHeight="1" x14ac:dyDescent="0.3">
      <c r="A262308" s="21"/>
    </row>
    <row r="262314" spans="1:1" s="20" customFormat="1" ht="14.25" customHeight="1" x14ac:dyDescent="0.25"/>
    <row r="262330" spans="1:1" ht="14.25" customHeight="1" x14ac:dyDescent="0.3">
      <c r="A262330" s="21"/>
    </row>
    <row r="262336" spans="1:1" s="20" customFormat="1" ht="14.25" customHeight="1" x14ac:dyDescent="0.25"/>
    <row r="262352" spans="1:1" ht="14.25" customHeight="1" x14ac:dyDescent="0.3">
      <c r="A262352" s="21"/>
    </row>
    <row r="262358" s="20" customFormat="1" ht="14.25" customHeight="1" x14ac:dyDescent="0.25"/>
    <row r="262374" spans="1:1" ht="14.25" customHeight="1" x14ac:dyDescent="0.3">
      <c r="A262374" s="21"/>
    </row>
    <row r="262380" spans="1:1" s="20" customFormat="1" ht="14.25" customHeight="1" x14ac:dyDescent="0.25"/>
    <row r="262396" spans="1:1" ht="14.25" customHeight="1" x14ac:dyDescent="0.3">
      <c r="A262396" s="21"/>
    </row>
    <row r="262402" s="20" customFormat="1" ht="14.25" customHeight="1" x14ac:dyDescent="0.25"/>
    <row r="262418" spans="1:1" ht="14.25" customHeight="1" x14ac:dyDescent="0.3">
      <c r="A262418" s="21"/>
    </row>
    <row r="262424" spans="1:1" s="20" customFormat="1" ht="14.25" customHeight="1" x14ac:dyDescent="0.25"/>
    <row r="262440" spans="1:1" ht="14.25" customHeight="1" x14ac:dyDescent="0.3">
      <c r="A262440" s="21"/>
    </row>
    <row r="262446" spans="1:1" s="20" customFormat="1" ht="14.25" customHeight="1" x14ac:dyDescent="0.25"/>
    <row r="262462" spans="1:1" ht="14.25" customHeight="1" x14ac:dyDescent="0.3">
      <c r="A262462" s="21"/>
    </row>
    <row r="262468" s="20" customFormat="1" ht="14.25" customHeight="1" x14ac:dyDescent="0.25"/>
    <row r="262484" spans="1:1" ht="14.25" customHeight="1" x14ac:dyDescent="0.3">
      <c r="A262484" s="21"/>
    </row>
    <row r="262490" spans="1:1" s="20" customFormat="1" ht="14.25" customHeight="1" x14ac:dyDescent="0.25"/>
    <row r="262506" spans="1:1" ht="14.25" customHeight="1" x14ac:dyDescent="0.3">
      <c r="A262506" s="21"/>
    </row>
    <row r="262512" spans="1:1" s="20" customFormat="1" ht="14.25" customHeight="1" x14ac:dyDescent="0.25"/>
    <row r="262528" spans="1:1" ht="14.25" customHeight="1" x14ac:dyDescent="0.3">
      <c r="A262528" s="21"/>
    </row>
    <row r="262534" s="20" customFormat="1" ht="14.25" customHeight="1" x14ac:dyDescent="0.25"/>
    <row r="262550" spans="1:1" ht="14.25" customHeight="1" x14ac:dyDescent="0.3">
      <c r="A262550" s="21"/>
    </row>
    <row r="262556" spans="1:1" s="20" customFormat="1" ht="14.25" customHeight="1" x14ac:dyDescent="0.25"/>
    <row r="262572" spans="1:1" ht="14.25" customHeight="1" x14ac:dyDescent="0.3">
      <c r="A262572" s="21"/>
    </row>
    <row r="262578" s="20" customFormat="1" ht="14.25" customHeight="1" x14ac:dyDescent="0.25"/>
    <row r="262594" spans="1:1" ht="14.25" customHeight="1" x14ac:dyDescent="0.3">
      <c r="A262594" s="21"/>
    </row>
    <row r="262600" spans="1:1" s="20" customFormat="1" ht="14.25" customHeight="1" x14ac:dyDescent="0.25"/>
    <row r="262616" spans="1:1" ht="14.25" customHeight="1" x14ac:dyDescent="0.3">
      <c r="A262616" s="21"/>
    </row>
    <row r="262622" spans="1:1" s="20" customFormat="1" ht="14.25" customHeight="1" x14ac:dyDescent="0.25"/>
    <row r="262638" spans="1:1" ht="14.25" customHeight="1" x14ac:dyDescent="0.3">
      <c r="A262638" s="21"/>
    </row>
    <row r="262644" s="20" customFormat="1" ht="14.25" customHeight="1" x14ac:dyDescent="0.25"/>
    <row r="262660" spans="1:1" ht="14.25" customHeight="1" x14ac:dyDescent="0.3">
      <c r="A262660" s="21"/>
    </row>
    <row r="262666" spans="1:1" s="20" customFormat="1" ht="14.25" customHeight="1" x14ac:dyDescent="0.25"/>
    <row r="262682" spans="1:1" ht="14.25" customHeight="1" x14ac:dyDescent="0.3">
      <c r="A262682" s="21"/>
    </row>
    <row r="262688" spans="1:1" s="20" customFormat="1" ht="14.25" customHeight="1" x14ac:dyDescent="0.25"/>
    <row r="262704" spans="1:1" ht="14.25" customHeight="1" x14ac:dyDescent="0.3">
      <c r="A262704" s="21"/>
    </row>
    <row r="262710" s="20" customFormat="1" ht="14.25" customHeight="1" x14ac:dyDescent="0.25"/>
    <row r="262726" spans="1:1" ht="14.25" customHeight="1" x14ac:dyDescent="0.3">
      <c r="A262726" s="21"/>
    </row>
    <row r="262732" spans="1:1" s="20" customFormat="1" ht="14.25" customHeight="1" x14ac:dyDescent="0.25"/>
    <row r="262748" spans="1:1" ht="14.25" customHeight="1" x14ac:dyDescent="0.3">
      <c r="A262748" s="21"/>
    </row>
    <row r="262754" s="20" customFormat="1" ht="14.25" customHeight="1" x14ac:dyDescent="0.25"/>
    <row r="262770" spans="1:1" ht="14.25" customHeight="1" x14ac:dyDescent="0.3">
      <c r="A262770" s="21"/>
    </row>
    <row r="262776" spans="1:1" s="20" customFormat="1" ht="14.25" customHeight="1" x14ac:dyDescent="0.25"/>
    <row r="262792" spans="1:1" ht="14.25" customHeight="1" x14ac:dyDescent="0.3">
      <c r="A262792" s="21"/>
    </row>
    <row r="262798" spans="1:1" s="20" customFormat="1" ht="14.25" customHeight="1" x14ac:dyDescent="0.25"/>
    <row r="262814" spans="1:1" ht="14.25" customHeight="1" x14ac:dyDescent="0.3">
      <c r="A262814" s="21"/>
    </row>
    <row r="262820" s="20" customFormat="1" ht="14.25" customHeight="1" x14ac:dyDescent="0.25"/>
    <row r="262836" spans="1:1" ht="14.25" customHeight="1" x14ac:dyDescent="0.3">
      <c r="A262836" s="21"/>
    </row>
    <row r="262842" spans="1:1" s="20" customFormat="1" ht="14.25" customHeight="1" x14ac:dyDescent="0.25"/>
    <row r="262858" spans="1:1" ht="14.25" customHeight="1" x14ac:dyDescent="0.3">
      <c r="A262858" s="21"/>
    </row>
    <row r="262864" spans="1:1" s="20" customFormat="1" ht="14.25" customHeight="1" x14ac:dyDescent="0.25"/>
    <row r="262880" spans="1:1" ht="14.25" customHeight="1" x14ac:dyDescent="0.3">
      <c r="A262880" s="21"/>
    </row>
    <row r="262886" s="20" customFormat="1" ht="14.25" customHeight="1" x14ac:dyDescent="0.25"/>
    <row r="262902" spans="1:1" ht="14.25" customHeight="1" x14ac:dyDescent="0.3">
      <c r="A262902" s="21"/>
    </row>
    <row r="262908" spans="1:1" s="20" customFormat="1" ht="14.25" customHeight="1" x14ac:dyDescent="0.25"/>
    <row r="262924" spans="1:1" ht="14.25" customHeight="1" x14ac:dyDescent="0.3">
      <c r="A262924" s="21"/>
    </row>
    <row r="262930" s="20" customFormat="1" ht="14.25" customHeight="1" x14ac:dyDescent="0.25"/>
    <row r="262946" spans="1:1" ht="14.25" customHeight="1" x14ac:dyDescent="0.3">
      <c r="A262946" s="21"/>
    </row>
    <row r="262952" spans="1:1" s="20" customFormat="1" ht="14.25" customHeight="1" x14ac:dyDescent="0.25"/>
    <row r="262968" spans="1:1" ht="14.25" customHeight="1" x14ac:dyDescent="0.3">
      <c r="A262968" s="21"/>
    </row>
    <row r="262974" spans="1:1" s="20" customFormat="1" ht="14.25" customHeight="1" x14ac:dyDescent="0.25"/>
    <row r="262990" spans="1:1" ht="14.25" customHeight="1" x14ac:dyDescent="0.3">
      <c r="A262990" s="21"/>
    </row>
    <row r="262996" s="20" customFormat="1" ht="14.25" customHeight="1" x14ac:dyDescent="0.25"/>
    <row r="263012" spans="1:1" ht="14.25" customHeight="1" x14ac:dyDescent="0.3">
      <c r="A263012" s="21"/>
    </row>
    <row r="263018" spans="1:1" s="20" customFormat="1" ht="14.25" customHeight="1" x14ac:dyDescent="0.25"/>
    <row r="263034" spans="1:1" ht="14.25" customHeight="1" x14ac:dyDescent="0.3">
      <c r="A263034" s="21"/>
    </row>
    <row r="263040" spans="1:1" s="20" customFormat="1" ht="14.25" customHeight="1" x14ac:dyDescent="0.25"/>
    <row r="263056" spans="1:1" ht="14.25" customHeight="1" x14ac:dyDescent="0.3">
      <c r="A263056" s="21"/>
    </row>
    <row r="263062" s="20" customFormat="1" ht="14.25" customHeight="1" x14ac:dyDescent="0.25"/>
    <row r="263078" spans="1:1" ht="14.25" customHeight="1" x14ac:dyDescent="0.3">
      <c r="A263078" s="21"/>
    </row>
    <row r="263084" spans="1:1" s="20" customFormat="1" ht="14.25" customHeight="1" x14ac:dyDescent="0.25"/>
    <row r="263100" spans="1:1" ht="14.25" customHeight="1" x14ac:dyDescent="0.3">
      <c r="A263100" s="21"/>
    </row>
    <row r="263106" s="20" customFormat="1" ht="14.25" customHeight="1" x14ac:dyDescent="0.25"/>
    <row r="263122" spans="1:1" ht="14.25" customHeight="1" x14ac:dyDescent="0.3">
      <c r="A263122" s="21"/>
    </row>
    <row r="263128" spans="1:1" s="20" customFormat="1" ht="14.25" customHeight="1" x14ac:dyDescent="0.25"/>
    <row r="263144" spans="1:1" ht="14.25" customHeight="1" x14ac:dyDescent="0.3">
      <c r="A263144" s="21"/>
    </row>
    <row r="263150" spans="1:1" s="20" customFormat="1" ht="14.25" customHeight="1" x14ac:dyDescent="0.25"/>
    <row r="263166" spans="1:1" ht="14.25" customHeight="1" x14ac:dyDescent="0.3">
      <c r="A263166" s="21"/>
    </row>
    <row r="263172" s="20" customFormat="1" ht="14.25" customHeight="1" x14ac:dyDescent="0.25"/>
    <row r="263188" spans="1:1" ht="14.25" customHeight="1" x14ac:dyDescent="0.3">
      <c r="A263188" s="21"/>
    </row>
    <row r="263194" spans="1:1" s="20" customFormat="1" ht="14.25" customHeight="1" x14ac:dyDescent="0.25"/>
    <row r="263210" spans="1:1" ht="14.25" customHeight="1" x14ac:dyDescent="0.3">
      <c r="A263210" s="21"/>
    </row>
    <row r="263216" spans="1:1" s="20" customFormat="1" ht="14.25" customHeight="1" x14ac:dyDescent="0.25"/>
    <row r="263232" spans="1:1" ht="14.25" customHeight="1" x14ac:dyDescent="0.3">
      <c r="A263232" s="21"/>
    </row>
    <row r="263238" s="20" customFormat="1" ht="14.25" customHeight="1" x14ac:dyDescent="0.25"/>
    <row r="263254" spans="1:1" ht="14.25" customHeight="1" x14ac:dyDescent="0.3">
      <c r="A263254" s="21"/>
    </row>
    <row r="263260" spans="1:1" s="20" customFormat="1" ht="14.25" customHeight="1" x14ac:dyDescent="0.25"/>
    <row r="263276" spans="1:1" ht="14.25" customHeight="1" x14ac:dyDescent="0.3">
      <c r="A263276" s="21"/>
    </row>
    <row r="263282" s="20" customFormat="1" ht="14.25" customHeight="1" x14ac:dyDescent="0.25"/>
    <row r="263298" spans="1:1" ht="14.25" customHeight="1" x14ac:dyDescent="0.3">
      <c r="A263298" s="21"/>
    </row>
    <row r="263304" spans="1:1" s="20" customFormat="1" ht="14.25" customHeight="1" x14ac:dyDescent="0.25"/>
    <row r="263320" spans="1:1" ht="14.25" customHeight="1" x14ac:dyDescent="0.3">
      <c r="A263320" s="21"/>
    </row>
    <row r="263326" spans="1:1" s="20" customFormat="1" ht="14.25" customHeight="1" x14ac:dyDescent="0.25"/>
    <row r="263342" spans="1:1" ht="14.25" customHeight="1" x14ac:dyDescent="0.3">
      <c r="A263342" s="21"/>
    </row>
    <row r="263348" s="20" customFormat="1" ht="14.25" customHeight="1" x14ac:dyDescent="0.25"/>
    <row r="263364" spans="1:1" ht="14.25" customHeight="1" x14ac:dyDescent="0.3">
      <c r="A263364" s="21"/>
    </row>
    <row r="263370" spans="1:1" s="20" customFormat="1" ht="14.25" customHeight="1" x14ac:dyDescent="0.25"/>
    <row r="263386" spans="1:1" ht="14.25" customHeight="1" x14ac:dyDescent="0.3">
      <c r="A263386" s="21"/>
    </row>
    <row r="263392" spans="1:1" s="20" customFormat="1" ht="14.25" customHeight="1" x14ac:dyDescent="0.25"/>
    <row r="263408" spans="1:1" ht="14.25" customHeight="1" x14ac:dyDescent="0.3">
      <c r="A263408" s="21"/>
    </row>
    <row r="263414" s="20" customFormat="1" ht="14.25" customHeight="1" x14ac:dyDescent="0.25"/>
    <row r="263430" spans="1:1" ht="14.25" customHeight="1" x14ac:dyDescent="0.3">
      <c r="A263430" s="21"/>
    </row>
    <row r="263436" spans="1:1" s="20" customFormat="1" ht="14.25" customHeight="1" x14ac:dyDescent="0.25"/>
    <row r="263452" spans="1:1" ht="14.25" customHeight="1" x14ac:dyDescent="0.3">
      <c r="A263452" s="21"/>
    </row>
    <row r="263458" s="20" customFormat="1" ht="14.25" customHeight="1" x14ac:dyDescent="0.25"/>
    <row r="263474" spans="1:1" ht="14.25" customHeight="1" x14ac:dyDescent="0.3">
      <c r="A263474" s="21"/>
    </row>
    <row r="263480" spans="1:1" s="20" customFormat="1" ht="14.25" customHeight="1" x14ac:dyDescent="0.25"/>
    <row r="263496" spans="1:1" ht="14.25" customHeight="1" x14ac:dyDescent="0.3">
      <c r="A263496" s="21"/>
    </row>
    <row r="263502" spans="1:1" s="20" customFormat="1" ht="14.25" customHeight="1" x14ac:dyDescent="0.25"/>
    <row r="263518" spans="1:1" ht="14.25" customHeight="1" x14ac:dyDescent="0.3">
      <c r="A263518" s="21"/>
    </row>
    <row r="263524" s="20" customFormat="1" ht="14.25" customHeight="1" x14ac:dyDescent="0.25"/>
    <row r="263540" spans="1:1" ht="14.25" customHeight="1" x14ac:dyDescent="0.3">
      <c r="A263540" s="21"/>
    </row>
    <row r="263546" spans="1:1" s="20" customFormat="1" ht="14.25" customHeight="1" x14ac:dyDescent="0.25"/>
    <row r="263562" spans="1:1" ht="14.25" customHeight="1" x14ac:dyDescent="0.3">
      <c r="A263562" s="21"/>
    </row>
    <row r="263568" spans="1:1" s="20" customFormat="1" ht="14.25" customHeight="1" x14ac:dyDescent="0.25"/>
    <row r="263584" spans="1:1" ht="14.25" customHeight="1" x14ac:dyDescent="0.3">
      <c r="A263584" s="21"/>
    </row>
    <row r="263590" s="20" customFormat="1" ht="14.25" customHeight="1" x14ac:dyDescent="0.25"/>
    <row r="263606" spans="1:1" ht="14.25" customHeight="1" x14ac:dyDescent="0.3">
      <c r="A263606" s="21"/>
    </row>
    <row r="263612" spans="1:1" s="20" customFormat="1" ht="14.25" customHeight="1" x14ac:dyDescent="0.25"/>
    <row r="263628" spans="1:1" ht="14.25" customHeight="1" x14ac:dyDescent="0.3">
      <c r="A263628" s="21"/>
    </row>
    <row r="263634" s="20" customFormat="1" ht="14.25" customHeight="1" x14ac:dyDescent="0.25"/>
    <row r="263650" spans="1:1" ht="14.25" customHeight="1" x14ac:dyDescent="0.3">
      <c r="A263650" s="21"/>
    </row>
    <row r="263656" spans="1:1" s="20" customFormat="1" ht="14.25" customHeight="1" x14ac:dyDescent="0.25"/>
    <row r="263672" spans="1:1" ht="14.25" customHeight="1" x14ac:dyDescent="0.3">
      <c r="A263672" s="21"/>
    </row>
    <row r="263678" spans="1:1" s="20" customFormat="1" ht="14.25" customHeight="1" x14ac:dyDescent="0.25"/>
    <row r="263694" spans="1:1" ht="14.25" customHeight="1" x14ac:dyDescent="0.3">
      <c r="A263694" s="21"/>
    </row>
    <row r="263700" s="20" customFormat="1" ht="14.25" customHeight="1" x14ac:dyDescent="0.25"/>
    <row r="263716" spans="1:1" ht="14.25" customHeight="1" x14ac:dyDescent="0.3">
      <c r="A263716" s="21"/>
    </row>
    <row r="263722" spans="1:1" s="20" customFormat="1" ht="14.25" customHeight="1" x14ac:dyDescent="0.25"/>
    <row r="263738" spans="1:1" ht="14.25" customHeight="1" x14ac:dyDescent="0.3">
      <c r="A263738" s="21"/>
    </row>
    <row r="263744" spans="1:1" s="20" customFormat="1" ht="14.25" customHeight="1" x14ac:dyDescent="0.25"/>
    <row r="263760" spans="1:1" ht="14.25" customHeight="1" x14ac:dyDescent="0.3">
      <c r="A263760" s="21"/>
    </row>
    <row r="263766" s="20" customFormat="1" ht="14.25" customHeight="1" x14ac:dyDescent="0.25"/>
    <row r="263782" spans="1:1" ht="14.25" customHeight="1" x14ac:dyDescent="0.3">
      <c r="A263782" s="21"/>
    </row>
    <row r="263788" spans="1:1" s="20" customFormat="1" ht="14.25" customHeight="1" x14ac:dyDescent="0.25"/>
    <row r="263804" spans="1:1" ht="14.25" customHeight="1" x14ac:dyDescent="0.3">
      <c r="A263804" s="21"/>
    </row>
    <row r="263810" s="20" customFormat="1" ht="14.25" customHeight="1" x14ac:dyDescent="0.25"/>
    <row r="263826" spans="1:1" ht="14.25" customHeight="1" x14ac:dyDescent="0.3">
      <c r="A263826" s="21"/>
    </row>
    <row r="263832" spans="1:1" s="20" customFormat="1" ht="14.25" customHeight="1" x14ac:dyDescent="0.25"/>
    <row r="263848" spans="1:1" ht="14.25" customHeight="1" x14ac:dyDescent="0.3">
      <c r="A263848" s="21"/>
    </row>
    <row r="263854" spans="1:1" s="20" customFormat="1" ht="14.25" customHeight="1" x14ac:dyDescent="0.25"/>
    <row r="263870" spans="1:1" ht="14.25" customHeight="1" x14ac:dyDescent="0.3">
      <c r="A263870" s="21"/>
    </row>
    <row r="263876" s="20" customFormat="1" ht="14.25" customHeight="1" x14ac:dyDescent="0.25"/>
    <row r="263892" spans="1:1" ht="14.25" customHeight="1" x14ac:dyDescent="0.3">
      <c r="A263892" s="21"/>
    </row>
    <row r="263898" spans="1:1" s="20" customFormat="1" ht="14.25" customHeight="1" x14ac:dyDescent="0.25"/>
    <row r="263914" spans="1:1" ht="14.25" customHeight="1" x14ac:dyDescent="0.3">
      <c r="A263914" s="21"/>
    </row>
    <row r="263920" spans="1:1" s="20" customFormat="1" ht="14.25" customHeight="1" x14ac:dyDescent="0.25"/>
    <row r="263936" spans="1:1" ht="14.25" customHeight="1" x14ac:dyDescent="0.3">
      <c r="A263936" s="21"/>
    </row>
    <row r="263942" s="20" customFormat="1" ht="14.25" customHeight="1" x14ac:dyDescent="0.25"/>
    <row r="263958" spans="1:1" ht="14.25" customHeight="1" x14ac:dyDescent="0.3">
      <c r="A263958" s="21"/>
    </row>
    <row r="263964" spans="1:1" s="20" customFormat="1" ht="14.25" customHeight="1" x14ac:dyDescent="0.25"/>
    <row r="263980" spans="1:1" ht="14.25" customHeight="1" x14ac:dyDescent="0.3">
      <c r="A263980" s="21"/>
    </row>
    <row r="263986" s="20" customFormat="1" ht="14.25" customHeight="1" x14ac:dyDescent="0.25"/>
    <row r="264002" spans="1:1" ht="14.25" customHeight="1" x14ac:dyDescent="0.3">
      <c r="A264002" s="21"/>
    </row>
    <row r="264008" spans="1:1" s="20" customFormat="1" ht="14.25" customHeight="1" x14ac:dyDescent="0.25"/>
    <row r="264024" spans="1:1" ht="14.25" customHeight="1" x14ac:dyDescent="0.3">
      <c r="A264024" s="21"/>
    </row>
    <row r="264030" spans="1:1" s="20" customFormat="1" ht="14.25" customHeight="1" x14ac:dyDescent="0.25"/>
    <row r="264046" spans="1:1" ht="14.25" customHeight="1" x14ac:dyDescent="0.3">
      <c r="A264046" s="21"/>
    </row>
    <row r="264052" s="20" customFormat="1" ht="14.25" customHeight="1" x14ac:dyDescent="0.25"/>
    <row r="264068" spans="1:1" ht="14.25" customHeight="1" x14ac:dyDescent="0.3">
      <c r="A264068" s="21"/>
    </row>
    <row r="264074" spans="1:1" s="20" customFormat="1" ht="14.25" customHeight="1" x14ac:dyDescent="0.25"/>
    <row r="264090" spans="1:1" ht="14.25" customHeight="1" x14ac:dyDescent="0.3">
      <c r="A264090" s="21"/>
    </row>
    <row r="264096" spans="1:1" s="20" customFormat="1" ht="14.25" customHeight="1" x14ac:dyDescent="0.25"/>
    <row r="264112" spans="1:1" ht="14.25" customHeight="1" x14ac:dyDescent="0.3">
      <c r="A264112" s="21"/>
    </row>
    <row r="264118" s="20" customFormat="1" ht="14.25" customHeight="1" x14ac:dyDescent="0.25"/>
    <row r="264134" spans="1:1" ht="14.25" customHeight="1" x14ac:dyDescent="0.3">
      <c r="A264134" s="21"/>
    </row>
    <row r="264140" spans="1:1" s="20" customFormat="1" ht="14.25" customHeight="1" x14ac:dyDescent="0.25"/>
    <row r="264156" spans="1:1" ht="14.25" customHeight="1" x14ac:dyDescent="0.3">
      <c r="A264156" s="21"/>
    </row>
    <row r="264162" s="20" customFormat="1" ht="14.25" customHeight="1" x14ac:dyDescent="0.25"/>
    <row r="264178" spans="1:1" ht="14.25" customHeight="1" x14ac:dyDescent="0.3">
      <c r="A264178" s="21"/>
    </row>
    <row r="264184" spans="1:1" s="20" customFormat="1" ht="14.25" customHeight="1" x14ac:dyDescent="0.25"/>
    <row r="264200" spans="1:1" ht="14.25" customHeight="1" x14ac:dyDescent="0.3">
      <c r="A264200" s="21"/>
    </row>
    <row r="264206" spans="1:1" s="20" customFormat="1" ht="14.25" customHeight="1" x14ac:dyDescent="0.25"/>
    <row r="264222" spans="1:1" ht="14.25" customHeight="1" x14ac:dyDescent="0.3">
      <c r="A264222" s="21"/>
    </row>
    <row r="264228" s="20" customFormat="1" ht="14.25" customHeight="1" x14ac:dyDescent="0.25"/>
    <row r="264244" spans="1:1" ht="14.25" customHeight="1" x14ac:dyDescent="0.3">
      <c r="A264244" s="21"/>
    </row>
    <row r="264250" spans="1:1" s="20" customFormat="1" ht="14.25" customHeight="1" x14ac:dyDescent="0.25"/>
    <row r="264266" spans="1:1" ht="14.25" customHeight="1" x14ac:dyDescent="0.3">
      <c r="A264266" s="21"/>
    </row>
    <row r="264272" spans="1:1" s="20" customFormat="1" ht="14.25" customHeight="1" x14ac:dyDescent="0.25"/>
    <row r="264288" spans="1:1" ht="14.25" customHeight="1" x14ac:dyDescent="0.3">
      <c r="A264288" s="21"/>
    </row>
    <row r="264294" s="20" customFormat="1" ht="14.25" customHeight="1" x14ac:dyDescent="0.25"/>
    <row r="264310" spans="1:1" ht="14.25" customHeight="1" x14ac:dyDescent="0.3">
      <c r="A264310" s="21"/>
    </row>
    <row r="264316" spans="1:1" s="20" customFormat="1" ht="14.25" customHeight="1" x14ac:dyDescent="0.25"/>
    <row r="264332" spans="1:1" ht="14.25" customHeight="1" x14ac:dyDescent="0.3">
      <c r="A264332" s="21"/>
    </row>
    <row r="264338" s="20" customFormat="1" ht="14.25" customHeight="1" x14ac:dyDescent="0.25"/>
    <row r="264354" spans="1:1" ht="14.25" customHeight="1" x14ac:dyDescent="0.3">
      <c r="A264354" s="21"/>
    </row>
    <row r="264360" spans="1:1" s="20" customFormat="1" ht="14.25" customHeight="1" x14ac:dyDescent="0.25"/>
    <row r="264376" spans="1:1" ht="14.25" customHeight="1" x14ac:dyDescent="0.3">
      <c r="A264376" s="21"/>
    </row>
    <row r="264382" spans="1:1" s="20" customFormat="1" ht="14.25" customHeight="1" x14ac:dyDescent="0.25"/>
    <row r="264398" spans="1:1" ht="14.25" customHeight="1" x14ac:dyDescent="0.3">
      <c r="A264398" s="21"/>
    </row>
    <row r="264404" s="20" customFormat="1" ht="14.25" customHeight="1" x14ac:dyDescent="0.25"/>
    <row r="264420" spans="1:1" ht="14.25" customHeight="1" x14ac:dyDescent="0.3">
      <c r="A264420" s="21"/>
    </row>
    <row r="264426" spans="1:1" s="20" customFormat="1" ht="14.25" customHeight="1" x14ac:dyDescent="0.25"/>
    <row r="264442" spans="1:1" ht="14.25" customHeight="1" x14ac:dyDescent="0.3">
      <c r="A264442" s="21"/>
    </row>
    <row r="264448" spans="1:1" s="20" customFormat="1" ht="14.25" customHeight="1" x14ac:dyDescent="0.25"/>
    <row r="264464" spans="1:1" ht="14.25" customHeight="1" x14ac:dyDescent="0.3">
      <c r="A264464" s="21"/>
    </row>
    <row r="264470" s="20" customFormat="1" ht="14.25" customHeight="1" x14ac:dyDescent="0.25"/>
    <row r="264486" spans="1:1" ht="14.25" customHeight="1" x14ac:dyDescent="0.3">
      <c r="A264486" s="21"/>
    </row>
    <row r="264492" spans="1:1" s="20" customFormat="1" ht="14.25" customHeight="1" x14ac:dyDescent="0.25"/>
    <row r="264508" spans="1:1" ht="14.25" customHeight="1" x14ac:dyDescent="0.3">
      <c r="A264508" s="21"/>
    </row>
    <row r="264514" s="20" customFormat="1" ht="14.25" customHeight="1" x14ac:dyDescent="0.25"/>
    <row r="264530" spans="1:1" ht="14.25" customHeight="1" x14ac:dyDescent="0.3">
      <c r="A264530" s="21"/>
    </row>
    <row r="264536" spans="1:1" s="20" customFormat="1" ht="14.25" customHeight="1" x14ac:dyDescent="0.25"/>
    <row r="264552" spans="1:1" ht="14.25" customHeight="1" x14ac:dyDescent="0.3">
      <c r="A264552" s="21"/>
    </row>
    <row r="264558" spans="1:1" s="20" customFormat="1" ht="14.25" customHeight="1" x14ac:dyDescent="0.25"/>
    <row r="264574" spans="1:1" ht="14.25" customHeight="1" x14ac:dyDescent="0.3">
      <c r="A264574" s="21"/>
    </row>
    <row r="264580" s="20" customFormat="1" ht="14.25" customHeight="1" x14ac:dyDescent="0.25"/>
    <row r="264596" spans="1:1" ht="14.25" customHeight="1" x14ac:dyDescent="0.3">
      <c r="A264596" s="21"/>
    </row>
    <row r="264602" spans="1:1" s="20" customFormat="1" ht="14.25" customHeight="1" x14ac:dyDescent="0.25"/>
    <row r="264618" spans="1:1" ht="14.25" customHeight="1" x14ac:dyDescent="0.3">
      <c r="A264618" s="21"/>
    </row>
    <row r="264624" spans="1:1" s="20" customFormat="1" ht="14.25" customHeight="1" x14ac:dyDescent="0.25"/>
    <row r="264640" spans="1:1" ht="14.25" customHeight="1" x14ac:dyDescent="0.3">
      <c r="A264640" s="21"/>
    </row>
    <row r="264646" s="20" customFormat="1" ht="14.25" customHeight="1" x14ac:dyDescent="0.25"/>
    <row r="264662" spans="1:1" ht="14.25" customHeight="1" x14ac:dyDescent="0.3">
      <c r="A264662" s="21"/>
    </row>
    <row r="264668" spans="1:1" s="20" customFormat="1" ht="14.25" customHeight="1" x14ac:dyDescent="0.25"/>
    <row r="264684" spans="1:1" ht="14.25" customHeight="1" x14ac:dyDescent="0.3">
      <c r="A264684" s="21"/>
    </row>
    <row r="264690" s="20" customFormat="1" ht="14.25" customHeight="1" x14ac:dyDescent="0.25"/>
    <row r="264706" spans="1:1" ht="14.25" customHeight="1" x14ac:dyDescent="0.3">
      <c r="A264706" s="21"/>
    </row>
    <row r="264712" spans="1:1" s="20" customFormat="1" ht="14.25" customHeight="1" x14ac:dyDescent="0.25"/>
    <row r="264728" spans="1:1" ht="14.25" customHeight="1" x14ac:dyDescent="0.3">
      <c r="A264728" s="21"/>
    </row>
    <row r="264734" spans="1:1" s="20" customFormat="1" ht="14.25" customHeight="1" x14ac:dyDescent="0.25"/>
    <row r="264750" spans="1:1" ht="14.25" customHeight="1" x14ac:dyDescent="0.3">
      <c r="A264750" s="21"/>
    </row>
    <row r="264756" s="20" customFormat="1" ht="14.25" customHeight="1" x14ac:dyDescent="0.25"/>
    <row r="264772" spans="1:1" ht="14.25" customHeight="1" x14ac:dyDescent="0.3">
      <c r="A264772" s="21"/>
    </row>
    <row r="264778" spans="1:1" s="20" customFormat="1" ht="14.25" customHeight="1" x14ac:dyDescent="0.25"/>
    <row r="264794" spans="1:1" ht="14.25" customHeight="1" x14ac:dyDescent="0.3">
      <c r="A264794" s="21"/>
    </row>
    <row r="264800" spans="1:1" s="20" customFormat="1" ht="14.25" customHeight="1" x14ac:dyDescent="0.25"/>
    <row r="264816" spans="1:1" ht="14.25" customHeight="1" x14ac:dyDescent="0.3">
      <c r="A264816" s="21"/>
    </row>
    <row r="264822" s="20" customFormat="1" ht="14.25" customHeight="1" x14ac:dyDescent="0.25"/>
    <row r="264838" spans="1:1" ht="14.25" customHeight="1" x14ac:dyDescent="0.3">
      <c r="A264838" s="21"/>
    </row>
    <row r="264844" spans="1:1" s="20" customFormat="1" ht="14.25" customHeight="1" x14ac:dyDescent="0.25"/>
    <row r="264860" spans="1:1" ht="14.25" customHeight="1" x14ac:dyDescent="0.3">
      <c r="A264860" s="21"/>
    </row>
    <row r="264866" s="20" customFormat="1" ht="14.25" customHeight="1" x14ac:dyDescent="0.25"/>
    <row r="264882" spans="1:1" ht="14.25" customHeight="1" x14ac:dyDescent="0.3">
      <c r="A264882" s="21"/>
    </row>
    <row r="264888" spans="1:1" s="20" customFormat="1" ht="14.25" customHeight="1" x14ac:dyDescent="0.25"/>
    <row r="264904" spans="1:1" ht="14.25" customHeight="1" x14ac:dyDescent="0.3">
      <c r="A264904" s="21"/>
    </row>
    <row r="264910" spans="1:1" s="20" customFormat="1" ht="14.25" customHeight="1" x14ac:dyDescent="0.25"/>
    <row r="264926" spans="1:1" ht="14.25" customHeight="1" x14ac:dyDescent="0.3">
      <c r="A264926" s="21"/>
    </row>
    <row r="264932" s="20" customFormat="1" ht="14.25" customHeight="1" x14ac:dyDescent="0.25"/>
    <row r="264948" spans="1:1" ht="14.25" customHeight="1" x14ac:dyDescent="0.3">
      <c r="A264948" s="21"/>
    </row>
    <row r="264954" spans="1:1" s="20" customFormat="1" ht="14.25" customHeight="1" x14ac:dyDescent="0.25"/>
    <row r="264970" spans="1:1" ht="14.25" customHeight="1" x14ac:dyDescent="0.3">
      <c r="A264970" s="21"/>
    </row>
    <row r="264976" spans="1:1" s="20" customFormat="1" ht="14.25" customHeight="1" x14ac:dyDescent="0.25"/>
    <row r="264992" spans="1:1" ht="14.25" customHeight="1" x14ac:dyDescent="0.3">
      <c r="A264992" s="21"/>
    </row>
    <row r="264998" s="20" customFormat="1" ht="14.25" customHeight="1" x14ac:dyDescent="0.25"/>
    <row r="265014" spans="1:1" ht="14.25" customHeight="1" x14ac:dyDescent="0.3">
      <c r="A265014" s="21"/>
    </row>
    <row r="265020" spans="1:1" s="20" customFormat="1" ht="14.25" customHeight="1" x14ac:dyDescent="0.25"/>
    <row r="265036" spans="1:1" ht="14.25" customHeight="1" x14ac:dyDescent="0.3">
      <c r="A265036" s="21"/>
    </row>
    <row r="265042" s="20" customFormat="1" ht="14.25" customHeight="1" x14ac:dyDescent="0.25"/>
    <row r="265058" spans="1:1" ht="14.25" customHeight="1" x14ac:dyDescent="0.3">
      <c r="A265058" s="21"/>
    </row>
    <row r="265064" spans="1:1" s="20" customFormat="1" ht="14.25" customHeight="1" x14ac:dyDescent="0.25"/>
    <row r="265080" spans="1:1" ht="14.25" customHeight="1" x14ac:dyDescent="0.3">
      <c r="A265080" s="21"/>
    </row>
    <row r="265086" spans="1:1" s="20" customFormat="1" ht="14.25" customHeight="1" x14ac:dyDescent="0.25"/>
    <row r="265102" spans="1:1" ht="14.25" customHeight="1" x14ac:dyDescent="0.3">
      <c r="A265102" s="21"/>
    </row>
    <row r="265108" s="20" customFormat="1" ht="14.25" customHeight="1" x14ac:dyDescent="0.25"/>
    <row r="265124" spans="1:1" ht="14.25" customHeight="1" x14ac:dyDescent="0.3">
      <c r="A265124" s="21"/>
    </row>
    <row r="265130" spans="1:1" s="20" customFormat="1" ht="14.25" customHeight="1" x14ac:dyDescent="0.25"/>
    <row r="265146" spans="1:1" ht="14.25" customHeight="1" x14ac:dyDescent="0.3">
      <c r="A265146" s="21"/>
    </row>
    <row r="265152" spans="1:1" s="20" customFormat="1" ht="14.25" customHeight="1" x14ac:dyDescent="0.25"/>
    <row r="265168" spans="1:1" ht="14.25" customHeight="1" x14ac:dyDescent="0.3">
      <c r="A265168" s="21"/>
    </row>
    <row r="265174" s="20" customFormat="1" ht="14.25" customHeight="1" x14ac:dyDescent="0.25"/>
    <row r="265190" spans="1:1" ht="14.25" customHeight="1" x14ac:dyDescent="0.3">
      <c r="A265190" s="21"/>
    </row>
    <row r="265196" spans="1:1" s="20" customFormat="1" ht="14.25" customHeight="1" x14ac:dyDescent="0.25"/>
    <row r="265212" spans="1:1" ht="14.25" customHeight="1" x14ac:dyDescent="0.3">
      <c r="A265212" s="21"/>
    </row>
    <row r="265218" s="20" customFormat="1" ht="14.25" customHeight="1" x14ac:dyDescent="0.25"/>
    <row r="265234" spans="1:1" ht="14.25" customHeight="1" x14ac:dyDescent="0.3">
      <c r="A265234" s="21"/>
    </row>
    <row r="265240" spans="1:1" s="20" customFormat="1" ht="14.25" customHeight="1" x14ac:dyDescent="0.25"/>
    <row r="265256" spans="1:1" ht="14.25" customHeight="1" x14ac:dyDescent="0.3">
      <c r="A265256" s="21"/>
    </row>
    <row r="265262" spans="1:1" s="20" customFormat="1" ht="14.25" customHeight="1" x14ac:dyDescent="0.25"/>
    <row r="265278" spans="1:1" ht="14.25" customHeight="1" x14ac:dyDescent="0.3">
      <c r="A265278" s="21"/>
    </row>
    <row r="265284" s="20" customFormat="1" ht="14.25" customHeight="1" x14ac:dyDescent="0.25"/>
    <row r="265300" spans="1:1" ht="14.25" customHeight="1" x14ac:dyDescent="0.3">
      <c r="A265300" s="21"/>
    </row>
    <row r="265306" spans="1:1" s="20" customFormat="1" ht="14.25" customHeight="1" x14ac:dyDescent="0.25"/>
    <row r="265322" spans="1:1" ht="14.25" customHeight="1" x14ac:dyDescent="0.3">
      <c r="A265322" s="21"/>
    </row>
    <row r="265328" spans="1:1" s="20" customFormat="1" ht="14.25" customHeight="1" x14ac:dyDescent="0.25"/>
    <row r="265344" spans="1:1" ht="14.25" customHeight="1" x14ac:dyDescent="0.3">
      <c r="A265344" s="21"/>
    </row>
    <row r="265350" s="20" customFormat="1" ht="14.25" customHeight="1" x14ac:dyDescent="0.25"/>
    <row r="265366" spans="1:1" ht="14.25" customHeight="1" x14ac:dyDescent="0.3">
      <c r="A265366" s="21"/>
    </row>
    <row r="265372" spans="1:1" s="20" customFormat="1" ht="14.25" customHeight="1" x14ac:dyDescent="0.25"/>
    <row r="265388" spans="1:1" ht="14.25" customHeight="1" x14ac:dyDescent="0.3">
      <c r="A265388" s="21"/>
    </row>
    <row r="265394" s="20" customFormat="1" ht="14.25" customHeight="1" x14ac:dyDescent="0.25"/>
    <row r="265410" spans="1:1" ht="14.25" customHeight="1" x14ac:dyDescent="0.3">
      <c r="A265410" s="21"/>
    </row>
    <row r="265416" spans="1:1" s="20" customFormat="1" ht="14.25" customHeight="1" x14ac:dyDescent="0.25"/>
    <row r="265432" spans="1:1" ht="14.25" customHeight="1" x14ac:dyDescent="0.3">
      <c r="A265432" s="21"/>
    </row>
    <row r="265438" spans="1:1" s="20" customFormat="1" ht="14.25" customHeight="1" x14ac:dyDescent="0.25"/>
    <row r="265454" spans="1:1" ht="14.25" customHeight="1" x14ac:dyDescent="0.3">
      <c r="A265454" s="21"/>
    </row>
    <row r="265460" s="20" customFormat="1" ht="14.25" customHeight="1" x14ac:dyDescent="0.25"/>
    <row r="265476" spans="1:1" ht="14.25" customHeight="1" x14ac:dyDescent="0.3">
      <c r="A265476" s="21"/>
    </row>
    <row r="265482" spans="1:1" s="20" customFormat="1" ht="14.25" customHeight="1" x14ac:dyDescent="0.25"/>
    <row r="265498" spans="1:1" ht="14.25" customHeight="1" x14ac:dyDescent="0.3">
      <c r="A265498" s="21"/>
    </row>
    <row r="265504" spans="1:1" s="20" customFormat="1" ht="14.25" customHeight="1" x14ac:dyDescent="0.25"/>
    <row r="265520" spans="1:1" ht="14.25" customHeight="1" x14ac:dyDescent="0.3">
      <c r="A265520" s="21"/>
    </row>
    <row r="265526" s="20" customFormat="1" ht="14.25" customHeight="1" x14ac:dyDescent="0.25"/>
    <row r="265542" spans="1:1" ht="14.25" customHeight="1" x14ac:dyDescent="0.3">
      <c r="A265542" s="21"/>
    </row>
    <row r="265548" spans="1:1" s="20" customFormat="1" ht="14.25" customHeight="1" x14ac:dyDescent="0.25"/>
    <row r="265564" spans="1:1" ht="14.25" customHeight="1" x14ac:dyDescent="0.3">
      <c r="A265564" s="21"/>
    </row>
    <row r="265570" s="20" customFormat="1" ht="14.25" customHeight="1" x14ac:dyDescent="0.25"/>
    <row r="265586" spans="1:1" ht="14.25" customHeight="1" x14ac:dyDescent="0.3">
      <c r="A265586" s="21"/>
    </row>
    <row r="265592" spans="1:1" s="20" customFormat="1" ht="14.25" customHeight="1" x14ac:dyDescent="0.25"/>
    <row r="265608" spans="1:1" ht="14.25" customHeight="1" x14ac:dyDescent="0.3">
      <c r="A265608" s="21"/>
    </row>
    <row r="265614" spans="1:1" s="20" customFormat="1" ht="14.25" customHeight="1" x14ac:dyDescent="0.25"/>
    <row r="265630" spans="1:1" ht="14.25" customHeight="1" x14ac:dyDescent="0.3">
      <c r="A265630" s="21"/>
    </row>
    <row r="265636" s="20" customFormat="1" ht="14.25" customHeight="1" x14ac:dyDescent="0.25"/>
    <row r="265652" spans="1:1" ht="14.25" customHeight="1" x14ac:dyDescent="0.3">
      <c r="A265652" s="21"/>
    </row>
    <row r="265658" spans="1:1" s="20" customFormat="1" ht="14.25" customHeight="1" x14ac:dyDescent="0.25"/>
    <row r="265674" spans="1:1" ht="14.25" customHeight="1" x14ac:dyDescent="0.3">
      <c r="A265674" s="21"/>
    </row>
    <row r="265680" spans="1:1" s="20" customFormat="1" ht="14.25" customHeight="1" x14ac:dyDescent="0.25"/>
    <row r="265696" spans="1:1" ht="14.25" customHeight="1" x14ac:dyDescent="0.3">
      <c r="A265696" s="21"/>
    </row>
    <row r="265702" s="20" customFormat="1" ht="14.25" customHeight="1" x14ac:dyDescent="0.25"/>
    <row r="265718" spans="1:1" ht="14.25" customHeight="1" x14ac:dyDescent="0.3">
      <c r="A265718" s="21"/>
    </row>
    <row r="265724" spans="1:1" s="20" customFormat="1" ht="14.25" customHeight="1" x14ac:dyDescent="0.25"/>
    <row r="265740" spans="1:1" ht="14.25" customHeight="1" x14ac:dyDescent="0.3">
      <c r="A265740" s="21"/>
    </row>
    <row r="265746" s="20" customFormat="1" ht="14.25" customHeight="1" x14ac:dyDescent="0.25"/>
    <row r="265762" spans="1:1" ht="14.25" customHeight="1" x14ac:dyDescent="0.3">
      <c r="A265762" s="21"/>
    </row>
    <row r="265768" spans="1:1" s="20" customFormat="1" ht="14.25" customHeight="1" x14ac:dyDescent="0.25"/>
    <row r="265784" spans="1:1" ht="14.25" customHeight="1" x14ac:dyDescent="0.3">
      <c r="A265784" s="21"/>
    </row>
    <row r="265790" spans="1:1" s="20" customFormat="1" ht="14.25" customHeight="1" x14ac:dyDescent="0.25"/>
    <row r="265806" spans="1:1" ht="14.25" customHeight="1" x14ac:dyDescent="0.3">
      <c r="A265806" s="21"/>
    </row>
    <row r="265812" s="20" customFormat="1" ht="14.25" customHeight="1" x14ac:dyDescent="0.25"/>
    <row r="265828" spans="1:1" ht="14.25" customHeight="1" x14ac:dyDescent="0.3">
      <c r="A265828" s="21"/>
    </row>
    <row r="265834" spans="1:1" s="20" customFormat="1" ht="14.25" customHeight="1" x14ac:dyDescent="0.25"/>
    <row r="265850" spans="1:1" ht="14.25" customHeight="1" x14ac:dyDescent="0.3">
      <c r="A265850" s="21"/>
    </row>
    <row r="265856" spans="1:1" s="20" customFormat="1" ht="14.25" customHeight="1" x14ac:dyDescent="0.25"/>
    <row r="265872" spans="1:1" ht="14.25" customHeight="1" x14ac:dyDescent="0.3">
      <c r="A265872" s="21"/>
    </row>
    <row r="265878" s="20" customFormat="1" ht="14.25" customHeight="1" x14ac:dyDescent="0.25"/>
    <row r="265894" spans="1:1" ht="14.25" customHeight="1" x14ac:dyDescent="0.3">
      <c r="A265894" s="21"/>
    </row>
    <row r="265900" spans="1:1" s="20" customFormat="1" ht="14.25" customHeight="1" x14ac:dyDescent="0.25"/>
    <row r="265916" spans="1:1" ht="14.25" customHeight="1" x14ac:dyDescent="0.3">
      <c r="A265916" s="21"/>
    </row>
    <row r="265922" s="20" customFormat="1" ht="14.25" customHeight="1" x14ac:dyDescent="0.25"/>
    <row r="265938" spans="1:1" ht="14.25" customHeight="1" x14ac:dyDescent="0.3">
      <c r="A265938" s="21"/>
    </row>
    <row r="265944" spans="1:1" s="20" customFormat="1" ht="14.25" customHeight="1" x14ac:dyDescent="0.25"/>
    <row r="265960" spans="1:1" ht="14.25" customHeight="1" x14ac:dyDescent="0.3">
      <c r="A265960" s="21"/>
    </row>
    <row r="265966" spans="1:1" s="20" customFormat="1" ht="14.25" customHeight="1" x14ac:dyDescent="0.25"/>
    <row r="265982" spans="1:1" ht="14.25" customHeight="1" x14ac:dyDescent="0.3">
      <c r="A265982" s="21"/>
    </row>
    <row r="265988" s="20" customFormat="1" ht="14.25" customHeight="1" x14ac:dyDescent="0.25"/>
    <row r="266004" spans="1:1" ht="14.25" customHeight="1" x14ac:dyDescent="0.3">
      <c r="A266004" s="21"/>
    </row>
    <row r="266010" spans="1:1" s="20" customFormat="1" ht="14.25" customHeight="1" x14ac:dyDescent="0.25"/>
    <row r="266026" spans="1:1" ht="14.25" customHeight="1" x14ac:dyDescent="0.3">
      <c r="A266026" s="21"/>
    </row>
    <row r="266032" spans="1:1" s="20" customFormat="1" ht="14.25" customHeight="1" x14ac:dyDescent="0.25"/>
    <row r="266048" spans="1:1" ht="14.25" customHeight="1" x14ac:dyDescent="0.3">
      <c r="A266048" s="21"/>
    </row>
    <row r="266054" s="20" customFormat="1" ht="14.25" customHeight="1" x14ac:dyDescent="0.25"/>
    <row r="266070" spans="1:1" ht="14.25" customHeight="1" x14ac:dyDescent="0.3">
      <c r="A266070" s="21"/>
    </row>
    <row r="266076" spans="1:1" s="20" customFormat="1" ht="14.25" customHeight="1" x14ac:dyDescent="0.25"/>
    <row r="266092" spans="1:1" ht="14.25" customHeight="1" x14ac:dyDescent="0.3">
      <c r="A266092" s="21"/>
    </row>
    <row r="266098" s="20" customFormat="1" ht="14.25" customHeight="1" x14ac:dyDescent="0.25"/>
    <row r="266114" spans="1:1" ht="14.25" customHeight="1" x14ac:dyDescent="0.3">
      <c r="A266114" s="21"/>
    </row>
    <row r="266120" spans="1:1" s="20" customFormat="1" ht="14.25" customHeight="1" x14ac:dyDescent="0.25"/>
    <row r="266136" spans="1:1" ht="14.25" customHeight="1" x14ac:dyDescent="0.3">
      <c r="A266136" s="21"/>
    </row>
    <row r="266142" spans="1:1" s="20" customFormat="1" ht="14.25" customHeight="1" x14ac:dyDescent="0.25"/>
    <row r="266158" spans="1:1" ht="14.25" customHeight="1" x14ac:dyDescent="0.3">
      <c r="A266158" s="21"/>
    </row>
    <row r="266164" s="20" customFormat="1" ht="14.25" customHeight="1" x14ac:dyDescent="0.25"/>
    <row r="266180" spans="1:1" ht="14.25" customHeight="1" x14ac:dyDescent="0.3">
      <c r="A266180" s="21"/>
    </row>
    <row r="266186" spans="1:1" s="20" customFormat="1" ht="14.25" customHeight="1" x14ac:dyDescent="0.25"/>
    <row r="266202" spans="1:1" ht="14.25" customHeight="1" x14ac:dyDescent="0.3">
      <c r="A266202" s="21"/>
    </row>
    <row r="266208" spans="1:1" s="20" customFormat="1" ht="14.25" customHeight="1" x14ac:dyDescent="0.25"/>
    <row r="266224" spans="1:1" ht="14.25" customHeight="1" x14ac:dyDescent="0.3">
      <c r="A266224" s="21"/>
    </row>
    <row r="266230" s="20" customFormat="1" ht="14.25" customHeight="1" x14ac:dyDescent="0.25"/>
    <row r="266246" spans="1:1" ht="14.25" customHeight="1" x14ac:dyDescent="0.3">
      <c r="A266246" s="21"/>
    </row>
    <row r="266252" spans="1:1" s="20" customFormat="1" ht="14.25" customHeight="1" x14ac:dyDescent="0.25"/>
    <row r="266268" spans="1:1" ht="14.25" customHeight="1" x14ac:dyDescent="0.3">
      <c r="A266268" s="21"/>
    </row>
    <row r="266274" s="20" customFormat="1" ht="14.25" customHeight="1" x14ac:dyDescent="0.25"/>
    <row r="266290" spans="1:1" ht="14.25" customHeight="1" x14ac:dyDescent="0.3">
      <c r="A266290" s="21"/>
    </row>
    <row r="266296" spans="1:1" s="20" customFormat="1" ht="14.25" customHeight="1" x14ac:dyDescent="0.25"/>
    <row r="266312" spans="1:1" ht="14.25" customHeight="1" x14ac:dyDescent="0.3">
      <c r="A266312" s="21"/>
    </row>
    <row r="266318" spans="1:1" s="20" customFormat="1" ht="14.25" customHeight="1" x14ac:dyDescent="0.25"/>
    <row r="266334" spans="1:1" ht="14.25" customHeight="1" x14ac:dyDescent="0.3">
      <c r="A266334" s="21"/>
    </row>
    <row r="266340" s="20" customFormat="1" ht="14.25" customHeight="1" x14ac:dyDescent="0.25"/>
    <row r="266356" spans="1:1" ht="14.25" customHeight="1" x14ac:dyDescent="0.3">
      <c r="A266356" s="21"/>
    </row>
    <row r="266362" spans="1:1" s="20" customFormat="1" ht="14.25" customHeight="1" x14ac:dyDescent="0.25"/>
    <row r="266378" spans="1:1" ht="14.25" customHeight="1" x14ac:dyDescent="0.3">
      <c r="A266378" s="21"/>
    </row>
    <row r="266384" spans="1:1" s="20" customFormat="1" ht="14.25" customHeight="1" x14ac:dyDescent="0.25"/>
    <row r="266400" spans="1:1" ht="14.25" customHeight="1" x14ac:dyDescent="0.3">
      <c r="A266400" s="21"/>
    </row>
    <row r="266406" s="20" customFormat="1" ht="14.25" customHeight="1" x14ac:dyDescent="0.25"/>
    <row r="266422" spans="1:1" ht="14.25" customHeight="1" x14ac:dyDescent="0.3">
      <c r="A266422" s="21"/>
    </row>
    <row r="266428" spans="1:1" s="20" customFormat="1" ht="14.25" customHeight="1" x14ac:dyDescent="0.25"/>
    <row r="266444" spans="1:1" ht="14.25" customHeight="1" x14ac:dyDescent="0.3">
      <c r="A266444" s="21"/>
    </row>
    <row r="266450" s="20" customFormat="1" ht="14.25" customHeight="1" x14ac:dyDescent="0.25"/>
    <row r="266466" spans="1:1" ht="14.25" customHeight="1" x14ac:dyDescent="0.3">
      <c r="A266466" s="21"/>
    </row>
    <row r="266472" spans="1:1" s="20" customFormat="1" ht="14.25" customHeight="1" x14ac:dyDescent="0.25"/>
    <row r="266488" spans="1:1" ht="14.25" customHeight="1" x14ac:dyDescent="0.3">
      <c r="A266488" s="21"/>
    </row>
    <row r="266494" spans="1:1" s="20" customFormat="1" ht="14.25" customHeight="1" x14ac:dyDescent="0.25"/>
    <row r="266510" spans="1:1" ht="14.25" customHeight="1" x14ac:dyDescent="0.3">
      <c r="A266510" s="21"/>
    </row>
    <row r="266516" s="20" customFormat="1" ht="14.25" customHeight="1" x14ac:dyDescent="0.25"/>
    <row r="266532" spans="1:1" ht="14.25" customHeight="1" x14ac:dyDescent="0.3">
      <c r="A266532" s="21"/>
    </row>
    <row r="266538" spans="1:1" s="20" customFormat="1" ht="14.25" customHeight="1" x14ac:dyDescent="0.25"/>
    <row r="266554" spans="1:1" ht="14.25" customHeight="1" x14ac:dyDescent="0.3">
      <c r="A266554" s="21"/>
    </row>
    <row r="266560" spans="1:1" s="20" customFormat="1" ht="14.25" customHeight="1" x14ac:dyDescent="0.25"/>
    <row r="266576" spans="1:1" ht="14.25" customHeight="1" x14ac:dyDescent="0.3">
      <c r="A266576" s="21"/>
    </row>
    <row r="266582" s="20" customFormat="1" ht="14.25" customHeight="1" x14ac:dyDescent="0.25"/>
    <row r="266598" spans="1:1" ht="14.25" customHeight="1" x14ac:dyDescent="0.3">
      <c r="A266598" s="21"/>
    </row>
    <row r="266604" spans="1:1" s="20" customFormat="1" ht="14.25" customHeight="1" x14ac:dyDescent="0.25"/>
    <row r="266620" spans="1:1" ht="14.25" customHeight="1" x14ac:dyDescent="0.3">
      <c r="A266620" s="21"/>
    </row>
    <row r="266626" s="20" customFormat="1" ht="14.25" customHeight="1" x14ac:dyDescent="0.25"/>
    <row r="266642" spans="1:1" ht="14.25" customHeight="1" x14ac:dyDescent="0.3">
      <c r="A266642" s="21"/>
    </row>
    <row r="266648" spans="1:1" s="20" customFormat="1" ht="14.25" customHeight="1" x14ac:dyDescent="0.25"/>
    <row r="266664" spans="1:1" ht="14.25" customHeight="1" x14ac:dyDescent="0.3">
      <c r="A266664" s="21"/>
    </row>
    <row r="266670" spans="1:1" s="20" customFormat="1" ht="14.25" customHeight="1" x14ac:dyDescent="0.25"/>
    <row r="266686" spans="1:1" ht="14.25" customHeight="1" x14ac:dyDescent="0.3">
      <c r="A266686" s="21"/>
    </row>
    <row r="266692" s="20" customFormat="1" ht="14.25" customHeight="1" x14ac:dyDescent="0.25"/>
    <row r="266708" spans="1:1" ht="14.25" customHeight="1" x14ac:dyDescent="0.3">
      <c r="A266708" s="21"/>
    </row>
    <row r="266714" spans="1:1" s="20" customFormat="1" ht="14.25" customHeight="1" x14ac:dyDescent="0.25"/>
    <row r="266730" spans="1:1" ht="14.25" customHeight="1" x14ac:dyDescent="0.3">
      <c r="A266730" s="21"/>
    </row>
    <row r="266736" spans="1:1" s="20" customFormat="1" ht="14.25" customHeight="1" x14ac:dyDescent="0.25"/>
    <row r="266752" spans="1:1" ht="14.25" customHeight="1" x14ac:dyDescent="0.3">
      <c r="A266752" s="21"/>
    </row>
    <row r="266758" s="20" customFormat="1" ht="14.25" customHeight="1" x14ac:dyDescent="0.25"/>
    <row r="266774" spans="1:1" ht="14.25" customHeight="1" x14ac:dyDescent="0.3">
      <c r="A266774" s="21"/>
    </row>
    <row r="266780" spans="1:1" s="20" customFormat="1" ht="14.25" customHeight="1" x14ac:dyDescent="0.25"/>
    <row r="266796" spans="1:1" ht="14.25" customHeight="1" x14ac:dyDescent="0.3">
      <c r="A266796" s="21"/>
    </row>
    <row r="266802" s="20" customFormat="1" ht="14.25" customHeight="1" x14ac:dyDescent="0.25"/>
    <row r="266818" spans="1:1" ht="14.25" customHeight="1" x14ac:dyDescent="0.3">
      <c r="A266818" s="21"/>
    </row>
    <row r="266824" spans="1:1" s="20" customFormat="1" ht="14.25" customHeight="1" x14ac:dyDescent="0.25"/>
    <row r="266840" spans="1:1" ht="14.25" customHeight="1" x14ac:dyDescent="0.3">
      <c r="A266840" s="21"/>
    </row>
    <row r="266846" spans="1:1" s="20" customFormat="1" ht="14.25" customHeight="1" x14ac:dyDescent="0.25"/>
    <row r="266862" spans="1:1" ht="14.25" customHeight="1" x14ac:dyDescent="0.3">
      <c r="A266862" s="21"/>
    </row>
    <row r="266868" s="20" customFormat="1" ht="14.25" customHeight="1" x14ac:dyDescent="0.25"/>
    <row r="266884" spans="1:1" ht="14.25" customHeight="1" x14ac:dyDescent="0.3">
      <c r="A266884" s="21"/>
    </row>
    <row r="266890" spans="1:1" s="20" customFormat="1" ht="14.25" customHeight="1" x14ac:dyDescent="0.25"/>
    <row r="266906" spans="1:1" ht="14.25" customHeight="1" x14ac:dyDescent="0.3">
      <c r="A266906" s="21"/>
    </row>
    <row r="266912" spans="1:1" s="20" customFormat="1" ht="14.25" customHeight="1" x14ac:dyDescent="0.25"/>
    <row r="266928" spans="1:1" ht="14.25" customHeight="1" x14ac:dyDescent="0.3">
      <c r="A266928" s="21"/>
    </row>
    <row r="266934" s="20" customFormat="1" ht="14.25" customHeight="1" x14ac:dyDescent="0.25"/>
    <row r="266950" spans="1:1" ht="14.25" customHeight="1" x14ac:dyDescent="0.3">
      <c r="A266950" s="21"/>
    </row>
    <row r="266956" spans="1:1" s="20" customFormat="1" ht="14.25" customHeight="1" x14ac:dyDescent="0.25"/>
    <row r="266972" spans="1:1" ht="14.25" customHeight="1" x14ac:dyDescent="0.3">
      <c r="A266972" s="21"/>
    </row>
    <row r="266978" s="20" customFormat="1" ht="14.25" customHeight="1" x14ac:dyDescent="0.25"/>
    <row r="266994" spans="1:1" ht="14.25" customHeight="1" x14ac:dyDescent="0.3">
      <c r="A266994" s="21"/>
    </row>
    <row r="267000" spans="1:1" s="20" customFormat="1" ht="14.25" customHeight="1" x14ac:dyDescent="0.25"/>
    <row r="267016" spans="1:1" ht="14.25" customHeight="1" x14ac:dyDescent="0.3">
      <c r="A267016" s="21"/>
    </row>
    <row r="267022" spans="1:1" s="20" customFormat="1" ht="14.25" customHeight="1" x14ac:dyDescent="0.25"/>
    <row r="267038" spans="1:1" ht="14.25" customHeight="1" x14ac:dyDescent="0.3">
      <c r="A267038" s="21"/>
    </row>
    <row r="267044" s="20" customFormat="1" ht="14.25" customHeight="1" x14ac:dyDescent="0.25"/>
    <row r="267060" spans="1:1" ht="14.25" customHeight="1" x14ac:dyDescent="0.3">
      <c r="A267060" s="21"/>
    </row>
    <row r="267066" spans="1:1" s="20" customFormat="1" ht="14.25" customHeight="1" x14ac:dyDescent="0.25"/>
    <row r="267082" spans="1:1" ht="14.25" customHeight="1" x14ac:dyDescent="0.3">
      <c r="A267082" s="21"/>
    </row>
    <row r="267088" spans="1:1" s="20" customFormat="1" ht="14.25" customHeight="1" x14ac:dyDescent="0.25"/>
    <row r="267104" spans="1:1" ht="14.25" customHeight="1" x14ac:dyDescent="0.3">
      <c r="A267104" s="21"/>
    </row>
    <row r="267110" s="20" customFormat="1" ht="14.25" customHeight="1" x14ac:dyDescent="0.25"/>
    <row r="267126" spans="1:1" ht="14.25" customHeight="1" x14ac:dyDescent="0.3">
      <c r="A267126" s="21"/>
    </row>
    <row r="267132" spans="1:1" s="20" customFormat="1" ht="14.25" customHeight="1" x14ac:dyDescent="0.25"/>
    <row r="267148" spans="1:1" ht="14.25" customHeight="1" x14ac:dyDescent="0.3">
      <c r="A267148" s="21"/>
    </row>
    <row r="267154" s="20" customFormat="1" ht="14.25" customHeight="1" x14ac:dyDescent="0.25"/>
    <row r="267170" spans="1:1" ht="14.25" customHeight="1" x14ac:dyDescent="0.3">
      <c r="A267170" s="21"/>
    </row>
    <row r="267176" spans="1:1" s="20" customFormat="1" ht="14.25" customHeight="1" x14ac:dyDescent="0.25"/>
    <row r="267192" spans="1:1" ht="14.25" customHeight="1" x14ac:dyDescent="0.3">
      <c r="A267192" s="21"/>
    </row>
    <row r="267198" spans="1:1" s="20" customFormat="1" ht="14.25" customHeight="1" x14ac:dyDescent="0.25"/>
    <row r="267214" spans="1:1" ht="14.25" customHeight="1" x14ac:dyDescent="0.3">
      <c r="A267214" s="21"/>
    </row>
    <row r="267220" s="20" customFormat="1" ht="14.25" customHeight="1" x14ac:dyDescent="0.25"/>
    <row r="267236" spans="1:1" ht="14.25" customHeight="1" x14ac:dyDescent="0.3">
      <c r="A267236" s="21"/>
    </row>
    <row r="267242" spans="1:1" s="20" customFormat="1" ht="14.25" customHeight="1" x14ac:dyDescent="0.25"/>
    <row r="267258" spans="1:1" ht="14.25" customHeight="1" x14ac:dyDescent="0.3">
      <c r="A267258" s="21"/>
    </row>
    <row r="267264" spans="1:1" s="20" customFormat="1" ht="14.25" customHeight="1" x14ac:dyDescent="0.25"/>
    <row r="267280" spans="1:1" ht="14.25" customHeight="1" x14ac:dyDescent="0.3">
      <c r="A267280" s="21"/>
    </row>
    <row r="267286" s="20" customFormat="1" ht="14.25" customHeight="1" x14ac:dyDescent="0.25"/>
    <row r="267302" spans="1:1" ht="14.25" customHeight="1" x14ac:dyDescent="0.3">
      <c r="A267302" s="21"/>
    </row>
    <row r="267308" spans="1:1" s="20" customFormat="1" ht="14.25" customHeight="1" x14ac:dyDescent="0.25"/>
    <row r="267324" spans="1:1" ht="14.25" customHeight="1" x14ac:dyDescent="0.3">
      <c r="A267324" s="21"/>
    </row>
    <row r="267330" s="20" customFormat="1" ht="14.25" customHeight="1" x14ac:dyDescent="0.25"/>
    <row r="267346" spans="1:1" ht="14.25" customHeight="1" x14ac:dyDescent="0.3">
      <c r="A267346" s="21"/>
    </row>
    <row r="267352" spans="1:1" s="20" customFormat="1" ht="14.25" customHeight="1" x14ac:dyDescent="0.25"/>
    <row r="267368" spans="1:1" ht="14.25" customHeight="1" x14ac:dyDescent="0.3">
      <c r="A267368" s="21"/>
    </row>
    <row r="267374" spans="1:1" s="20" customFormat="1" ht="14.25" customHeight="1" x14ac:dyDescent="0.25"/>
    <row r="267390" spans="1:1" ht="14.25" customHeight="1" x14ac:dyDescent="0.3">
      <c r="A267390" s="21"/>
    </row>
    <row r="267396" s="20" customFormat="1" ht="14.25" customHeight="1" x14ac:dyDescent="0.25"/>
    <row r="267412" spans="1:1" ht="14.25" customHeight="1" x14ac:dyDescent="0.3">
      <c r="A267412" s="21"/>
    </row>
    <row r="267418" spans="1:1" s="20" customFormat="1" ht="14.25" customHeight="1" x14ac:dyDescent="0.25"/>
    <row r="267434" spans="1:1" ht="14.25" customHeight="1" x14ac:dyDescent="0.3">
      <c r="A267434" s="21"/>
    </row>
    <row r="267440" spans="1:1" s="20" customFormat="1" ht="14.25" customHeight="1" x14ac:dyDescent="0.25"/>
    <row r="267456" spans="1:1" ht="14.25" customHeight="1" x14ac:dyDescent="0.3">
      <c r="A267456" s="21"/>
    </row>
    <row r="267462" s="20" customFormat="1" ht="14.25" customHeight="1" x14ac:dyDescent="0.25"/>
    <row r="267478" spans="1:1" ht="14.25" customHeight="1" x14ac:dyDescent="0.3">
      <c r="A267478" s="21"/>
    </row>
    <row r="267484" spans="1:1" s="20" customFormat="1" ht="14.25" customHeight="1" x14ac:dyDescent="0.25"/>
    <row r="267500" spans="1:1" ht="14.25" customHeight="1" x14ac:dyDescent="0.3">
      <c r="A267500" s="21"/>
    </row>
    <row r="267506" s="20" customFormat="1" ht="14.25" customHeight="1" x14ac:dyDescent="0.25"/>
    <row r="267522" spans="1:1" ht="14.25" customHeight="1" x14ac:dyDescent="0.3">
      <c r="A267522" s="21"/>
    </row>
    <row r="267528" spans="1:1" s="20" customFormat="1" ht="14.25" customHeight="1" x14ac:dyDescent="0.25"/>
    <row r="267544" spans="1:1" ht="14.25" customHeight="1" x14ac:dyDescent="0.3">
      <c r="A267544" s="21"/>
    </row>
    <row r="267550" spans="1:1" s="20" customFormat="1" ht="14.25" customHeight="1" x14ac:dyDescent="0.25"/>
    <row r="267566" spans="1:1" ht="14.25" customHeight="1" x14ac:dyDescent="0.3">
      <c r="A267566" s="21"/>
    </row>
    <row r="267572" s="20" customFormat="1" ht="14.25" customHeight="1" x14ac:dyDescent="0.25"/>
    <row r="267588" spans="1:1" ht="14.25" customHeight="1" x14ac:dyDescent="0.3">
      <c r="A267588" s="21"/>
    </row>
    <row r="267594" spans="1:1" s="20" customFormat="1" ht="14.25" customHeight="1" x14ac:dyDescent="0.25"/>
    <row r="267610" spans="1:1" ht="14.25" customHeight="1" x14ac:dyDescent="0.3">
      <c r="A267610" s="21"/>
    </row>
    <row r="267616" spans="1:1" s="20" customFormat="1" ht="14.25" customHeight="1" x14ac:dyDescent="0.25"/>
    <row r="267632" spans="1:1" ht="14.25" customHeight="1" x14ac:dyDescent="0.3">
      <c r="A267632" s="21"/>
    </row>
    <row r="267638" s="20" customFormat="1" ht="14.25" customHeight="1" x14ac:dyDescent="0.25"/>
    <row r="267654" spans="1:1" ht="14.25" customHeight="1" x14ac:dyDescent="0.3">
      <c r="A267654" s="21"/>
    </row>
    <row r="267660" spans="1:1" s="20" customFormat="1" ht="14.25" customHeight="1" x14ac:dyDescent="0.25"/>
    <row r="267676" spans="1:1" ht="14.25" customHeight="1" x14ac:dyDescent="0.3">
      <c r="A267676" s="21"/>
    </row>
    <row r="267682" s="20" customFormat="1" ht="14.25" customHeight="1" x14ac:dyDescent="0.25"/>
    <row r="267698" spans="1:1" ht="14.25" customHeight="1" x14ac:dyDescent="0.3">
      <c r="A267698" s="21"/>
    </row>
    <row r="267704" spans="1:1" s="20" customFormat="1" ht="14.25" customHeight="1" x14ac:dyDescent="0.25"/>
    <row r="267720" spans="1:1" ht="14.25" customHeight="1" x14ac:dyDescent="0.3">
      <c r="A267720" s="21"/>
    </row>
    <row r="267726" spans="1:1" s="20" customFormat="1" ht="14.25" customHeight="1" x14ac:dyDescent="0.25"/>
    <row r="267742" spans="1:1" ht="14.25" customHeight="1" x14ac:dyDescent="0.3">
      <c r="A267742" s="21"/>
    </row>
    <row r="267748" s="20" customFormat="1" ht="14.25" customHeight="1" x14ac:dyDescent="0.25"/>
    <row r="267764" spans="1:1" ht="14.25" customHeight="1" x14ac:dyDescent="0.3">
      <c r="A267764" s="21"/>
    </row>
    <row r="267770" spans="1:1" s="20" customFormat="1" ht="14.25" customHeight="1" x14ac:dyDescent="0.25"/>
    <row r="267786" spans="1:1" ht="14.25" customHeight="1" x14ac:dyDescent="0.3">
      <c r="A267786" s="21"/>
    </row>
    <row r="267792" spans="1:1" s="20" customFormat="1" ht="14.25" customHeight="1" x14ac:dyDescent="0.25"/>
    <row r="267808" spans="1:1" ht="14.25" customHeight="1" x14ac:dyDescent="0.3">
      <c r="A267808" s="21"/>
    </row>
    <row r="267814" s="20" customFormat="1" ht="14.25" customHeight="1" x14ac:dyDescent="0.25"/>
    <row r="267830" spans="1:1" ht="14.25" customHeight="1" x14ac:dyDescent="0.3">
      <c r="A267830" s="21"/>
    </row>
    <row r="267836" spans="1:1" s="20" customFormat="1" ht="14.25" customHeight="1" x14ac:dyDescent="0.25"/>
    <row r="267852" spans="1:1" ht="14.25" customHeight="1" x14ac:dyDescent="0.3">
      <c r="A267852" s="21"/>
    </row>
    <row r="267858" s="20" customFormat="1" ht="14.25" customHeight="1" x14ac:dyDescent="0.25"/>
    <row r="267874" spans="1:1" ht="14.25" customHeight="1" x14ac:dyDescent="0.3">
      <c r="A267874" s="21"/>
    </row>
    <row r="267880" spans="1:1" s="20" customFormat="1" ht="14.25" customHeight="1" x14ac:dyDescent="0.25"/>
    <row r="267896" spans="1:1" ht="14.25" customHeight="1" x14ac:dyDescent="0.3">
      <c r="A267896" s="21"/>
    </row>
    <row r="267902" spans="1:1" s="20" customFormat="1" ht="14.25" customHeight="1" x14ac:dyDescent="0.25"/>
    <row r="267918" spans="1:1" ht="14.25" customHeight="1" x14ac:dyDescent="0.3">
      <c r="A267918" s="21"/>
    </row>
    <row r="267924" s="20" customFormat="1" ht="14.25" customHeight="1" x14ac:dyDescent="0.25"/>
    <row r="267940" spans="1:1" ht="14.25" customHeight="1" x14ac:dyDescent="0.3">
      <c r="A267940" s="21"/>
    </row>
    <row r="267946" spans="1:1" s="20" customFormat="1" ht="14.25" customHeight="1" x14ac:dyDescent="0.25"/>
    <row r="267962" spans="1:1" ht="14.25" customHeight="1" x14ac:dyDescent="0.3">
      <c r="A267962" s="21"/>
    </row>
    <row r="267968" spans="1:1" s="20" customFormat="1" ht="14.25" customHeight="1" x14ac:dyDescent="0.25"/>
    <row r="267984" spans="1:1" ht="14.25" customHeight="1" x14ac:dyDescent="0.3">
      <c r="A267984" s="21"/>
    </row>
    <row r="267990" s="20" customFormat="1" ht="14.25" customHeight="1" x14ac:dyDescent="0.25"/>
    <row r="268006" spans="1:1" ht="14.25" customHeight="1" x14ac:dyDescent="0.3">
      <c r="A268006" s="21"/>
    </row>
    <row r="268012" spans="1:1" s="20" customFormat="1" ht="14.25" customHeight="1" x14ac:dyDescent="0.25"/>
    <row r="268028" spans="1:1" ht="14.25" customHeight="1" x14ac:dyDescent="0.3">
      <c r="A268028" s="21"/>
    </row>
    <row r="268034" s="20" customFormat="1" ht="14.25" customHeight="1" x14ac:dyDescent="0.25"/>
    <row r="268050" spans="1:1" ht="14.25" customHeight="1" x14ac:dyDescent="0.3">
      <c r="A268050" s="21"/>
    </row>
    <row r="268056" spans="1:1" s="20" customFormat="1" ht="14.25" customHeight="1" x14ac:dyDescent="0.25"/>
    <row r="268072" spans="1:1" ht="14.25" customHeight="1" x14ac:dyDescent="0.3">
      <c r="A268072" s="21"/>
    </row>
    <row r="268078" spans="1:1" s="20" customFormat="1" ht="14.25" customHeight="1" x14ac:dyDescent="0.25"/>
    <row r="268094" spans="1:1" ht="14.25" customHeight="1" x14ac:dyDescent="0.3">
      <c r="A268094" s="21"/>
    </row>
    <row r="268100" s="20" customFormat="1" ht="14.25" customHeight="1" x14ac:dyDescent="0.25"/>
    <row r="268116" spans="1:1" ht="14.25" customHeight="1" x14ac:dyDescent="0.3">
      <c r="A268116" s="21"/>
    </row>
    <row r="268122" spans="1:1" s="20" customFormat="1" ht="14.25" customHeight="1" x14ac:dyDescent="0.25"/>
    <row r="268138" spans="1:1" ht="14.25" customHeight="1" x14ac:dyDescent="0.3">
      <c r="A268138" s="21"/>
    </row>
    <row r="268144" spans="1:1" s="20" customFormat="1" ht="14.25" customHeight="1" x14ac:dyDescent="0.25"/>
    <row r="268160" spans="1:1" ht="14.25" customHeight="1" x14ac:dyDescent="0.3">
      <c r="A268160" s="21"/>
    </row>
    <row r="268166" s="20" customFormat="1" ht="14.25" customHeight="1" x14ac:dyDescent="0.25"/>
    <row r="268182" spans="1:1" ht="14.25" customHeight="1" x14ac:dyDescent="0.3">
      <c r="A268182" s="21"/>
    </row>
    <row r="268188" spans="1:1" s="20" customFormat="1" ht="14.25" customHeight="1" x14ac:dyDescent="0.25"/>
    <row r="268204" spans="1:1" ht="14.25" customHeight="1" x14ac:dyDescent="0.3">
      <c r="A268204" s="21"/>
    </row>
    <row r="268210" s="20" customFormat="1" ht="14.25" customHeight="1" x14ac:dyDescent="0.25"/>
    <row r="268226" spans="1:1" ht="14.25" customHeight="1" x14ac:dyDescent="0.3">
      <c r="A268226" s="21"/>
    </row>
    <row r="268232" spans="1:1" s="20" customFormat="1" ht="14.25" customHeight="1" x14ac:dyDescent="0.25"/>
    <row r="268248" spans="1:1" ht="14.25" customHeight="1" x14ac:dyDescent="0.3">
      <c r="A268248" s="21"/>
    </row>
    <row r="268254" spans="1:1" s="20" customFormat="1" ht="14.25" customHeight="1" x14ac:dyDescent="0.25"/>
    <row r="268270" spans="1:1" ht="14.25" customHeight="1" x14ac:dyDescent="0.3">
      <c r="A268270" s="21"/>
    </row>
    <row r="268276" s="20" customFormat="1" ht="14.25" customHeight="1" x14ac:dyDescent="0.25"/>
    <row r="268292" spans="1:1" ht="14.25" customHeight="1" x14ac:dyDescent="0.3">
      <c r="A268292" s="21"/>
    </row>
    <row r="268298" spans="1:1" s="20" customFormat="1" ht="14.25" customHeight="1" x14ac:dyDescent="0.25"/>
    <row r="268314" spans="1:1" ht="14.25" customHeight="1" x14ac:dyDescent="0.3">
      <c r="A268314" s="21"/>
    </row>
    <row r="268320" spans="1:1" s="20" customFormat="1" ht="14.25" customHeight="1" x14ac:dyDescent="0.25"/>
    <row r="268336" spans="1:1" ht="14.25" customHeight="1" x14ac:dyDescent="0.3">
      <c r="A268336" s="21"/>
    </row>
    <row r="268342" s="20" customFormat="1" ht="14.25" customHeight="1" x14ac:dyDescent="0.25"/>
    <row r="268358" spans="1:1" ht="14.25" customHeight="1" x14ac:dyDescent="0.3">
      <c r="A268358" s="21"/>
    </row>
    <row r="268364" spans="1:1" s="20" customFormat="1" ht="14.25" customHeight="1" x14ac:dyDescent="0.25"/>
    <row r="268380" spans="1:1" ht="14.25" customHeight="1" x14ac:dyDescent="0.3">
      <c r="A268380" s="21"/>
    </row>
    <row r="268386" s="20" customFormat="1" ht="14.25" customHeight="1" x14ac:dyDescent="0.25"/>
    <row r="268402" spans="1:1" ht="14.25" customHeight="1" x14ac:dyDescent="0.3">
      <c r="A268402" s="21"/>
    </row>
    <row r="268408" spans="1:1" s="20" customFormat="1" ht="14.25" customHeight="1" x14ac:dyDescent="0.25"/>
    <row r="268424" spans="1:1" ht="14.25" customHeight="1" x14ac:dyDescent="0.3">
      <c r="A268424" s="21"/>
    </row>
    <row r="268430" spans="1:1" s="20" customFormat="1" ht="14.25" customHeight="1" x14ac:dyDescent="0.25"/>
    <row r="268446" spans="1:1" ht="14.25" customHeight="1" x14ac:dyDescent="0.3">
      <c r="A268446" s="21"/>
    </row>
    <row r="268452" s="20" customFormat="1" ht="14.25" customHeight="1" x14ac:dyDescent="0.25"/>
    <row r="268468" spans="1:1" ht="14.25" customHeight="1" x14ac:dyDescent="0.3">
      <c r="A268468" s="21"/>
    </row>
    <row r="268474" spans="1:1" s="20" customFormat="1" ht="14.25" customHeight="1" x14ac:dyDescent="0.25"/>
    <row r="268490" spans="1:1" ht="14.25" customHeight="1" x14ac:dyDescent="0.3">
      <c r="A268490" s="21"/>
    </row>
    <row r="268496" spans="1:1" s="20" customFormat="1" ht="14.25" customHeight="1" x14ac:dyDescent="0.25"/>
    <row r="268512" spans="1:1" ht="14.25" customHeight="1" x14ac:dyDescent="0.3">
      <c r="A268512" s="21"/>
    </row>
    <row r="268518" s="20" customFormat="1" ht="14.25" customHeight="1" x14ac:dyDescent="0.25"/>
    <row r="268534" spans="1:1" ht="14.25" customHeight="1" x14ac:dyDescent="0.3">
      <c r="A268534" s="21"/>
    </row>
    <row r="268540" spans="1:1" s="20" customFormat="1" ht="14.25" customHeight="1" x14ac:dyDescent="0.25"/>
    <row r="268556" spans="1:1" ht="14.25" customHeight="1" x14ac:dyDescent="0.3">
      <c r="A268556" s="21"/>
    </row>
    <row r="268562" s="20" customFormat="1" ht="14.25" customHeight="1" x14ac:dyDescent="0.25"/>
    <row r="268578" spans="1:1" ht="14.25" customHeight="1" x14ac:dyDescent="0.3">
      <c r="A268578" s="21"/>
    </row>
    <row r="268584" spans="1:1" s="20" customFormat="1" ht="14.25" customHeight="1" x14ac:dyDescent="0.25"/>
    <row r="268600" spans="1:1" ht="14.25" customHeight="1" x14ac:dyDescent="0.3">
      <c r="A268600" s="21"/>
    </row>
    <row r="268606" spans="1:1" s="20" customFormat="1" ht="14.25" customHeight="1" x14ac:dyDescent="0.25"/>
    <row r="268622" spans="1:1" ht="14.25" customHeight="1" x14ac:dyDescent="0.3">
      <c r="A268622" s="21"/>
    </row>
    <row r="268628" s="20" customFormat="1" ht="14.25" customHeight="1" x14ac:dyDescent="0.25"/>
    <row r="268644" spans="1:1" ht="14.25" customHeight="1" x14ac:dyDescent="0.3">
      <c r="A268644" s="21"/>
    </row>
    <row r="268650" spans="1:1" s="20" customFormat="1" ht="14.25" customHeight="1" x14ac:dyDescent="0.25"/>
    <row r="268666" spans="1:1" ht="14.25" customHeight="1" x14ac:dyDescent="0.3">
      <c r="A268666" s="21"/>
    </row>
    <row r="268672" spans="1:1" s="20" customFormat="1" ht="14.25" customHeight="1" x14ac:dyDescent="0.25"/>
    <row r="268688" spans="1:1" ht="14.25" customHeight="1" x14ac:dyDescent="0.3">
      <c r="A268688" s="21"/>
    </row>
    <row r="268694" s="20" customFormat="1" ht="14.25" customHeight="1" x14ac:dyDescent="0.25"/>
    <row r="268710" spans="1:1" ht="14.25" customHeight="1" x14ac:dyDescent="0.3">
      <c r="A268710" s="21"/>
    </row>
    <row r="268716" spans="1:1" s="20" customFormat="1" ht="14.25" customHeight="1" x14ac:dyDescent="0.25"/>
    <row r="268732" spans="1:1" ht="14.25" customHeight="1" x14ac:dyDescent="0.3">
      <c r="A268732" s="21"/>
    </row>
    <row r="268738" s="20" customFormat="1" ht="14.25" customHeight="1" x14ac:dyDescent="0.25"/>
    <row r="268754" spans="1:1" ht="14.25" customHeight="1" x14ac:dyDescent="0.3">
      <c r="A268754" s="21"/>
    </row>
    <row r="268760" spans="1:1" s="20" customFormat="1" ht="14.25" customHeight="1" x14ac:dyDescent="0.25"/>
    <row r="268776" spans="1:1" ht="14.25" customHeight="1" x14ac:dyDescent="0.3">
      <c r="A268776" s="21"/>
    </row>
    <row r="268782" spans="1:1" s="20" customFormat="1" ht="14.25" customHeight="1" x14ac:dyDescent="0.25"/>
    <row r="268798" spans="1:1" ht="14.25" customHeight="1" x14ac:dyDescent="0.3">
      <c r="A268798" s="21"/>
    </row>
    <row r="268804" s="20" customFormat="1" ht="14.25" customHeight="1" x14ac:dyDescent="0.25"/>
    <row r="268820" spans="1:1" ht="14.25" customHeight="1" x14ac:dyDescent="0.3">
      <c r="A268820" s="21"/>
    </row>
    <row r="268826" spans="1:1" s="20" customFormat="1" ht="14.25" customHeight="1" x14ac:dyDescent="0.25"/>
    <row r="268842" spans="1:1" ht="14.25" customHeight="1" x14ac:dyDescent="0.3">
      <c r="A268842" s="21"/>
    </row>
    <row r="268848" spans="1:1" s="20" customFormat="1" ht="14.25" customHeight="1" x14ac:dyDescent="0.25"/>
    <row r="268864" spans="1:1" ht="14.25" customHeight="1" x14ac:dyDescent="0.3">
      <c r="A268864" s="21"/>
    </row>
    <row r="268870" s="20" customFormat="1" ht="14.25" customHeight="1" x14ac:dyDescent="0.25"/>
    <row r="268886" spans="1:1" ht="14.25" customHeight="1" x14ac:dyDescent="0.3">
      <c r="A268886" s="21"/>
    </row>
    <row r="268892" spans="1:1" s="20" customFormat="1" ht="14.25" customHeight="1" x14ac:dyDescent="0.25"/>
    <row r="268908" spans="1:1" ht="14.25" customHeight="1" x14ac:dyDescent="0.3">
      <c r="A268908" s="21"/>
    </row>
    <row r="268914" s="20" customFormat="1" ht="14.25" customHeight="1" x14ac:dyDescent="0.25"/>
    <row r="268930" spans="1:1" ht="14.25" customHeight="1" x14ac:dyDescent="0.3">
      <c r="A268930" s="21"/>
    </row>
    <row r="268936" spans="1:1" s="20" customFormat="1" ht="14.25" customHeight="1" x14ac:dyDescent="0.25"/>
    <row r="268952" spans="1:1" ht="14.25" customHeight="1" x14ac:dyDescent="0.3">
      <c r="A268952" s="21"/>
    </row>
    <row r="268958" spans="1:1" s="20" customFormat="1" ht="14.25" customHeight="1" x14ac:dyDescent="0.25"/>
    <row r="268974" spans="1:1" ht="14.25" customHeight="1" x14ac:dyDescent="0.3">
      <c r="A268974" s="21"/>
    </row>
    <row r="268980" s="20" customFormat="1" ht="14.25" customHeight="1" x14ac:dyDescent="0.25"/>
    <row r="268996" spans="1:1" ht="14.25" customHeight="1" x14ac:dyDescent="0.3">
      <c r="A268996" s="21"/>
    </row>
    <row r="269002" spans="1:1" s="20" customFormat="1" ht="14.25" customHeight="1" x14ac:dyDescent="0.25"/>
    <row r="269018" spans="1:1" ht="14.25" customHeight="1" x14ac:dyDescent="0.3">
      <c r="A269018" s="21"/>
    </row>
    <row r="269024" spans="1:1" s="20" customFormat="1" ht="14.25" customHeight="1" x14ac:dyDescent="0.25"/>
    <row r="269040" spans="1:1" ht="14.25" customHeight="1" x14ac:dyDescent="0.3">
      <c r="A269040" s="21"/>
    </row>
    <row r="269046" s="20" customFormat="1" ht="14.25" customHeight="1" x14ac:dyDescent="0.25"/>
    <row r="269062" spans="1:1" ht="14.25" customHeight="1" x14ac:dyDescent="0.3">
      <c r="A269062" s="21"/>
    </row>
    <row r="269068" spans="1:1" s="20" customFormat="1" ht="14.25" customHeight="1" x14ac:dyDescent="0.25"/>
    <row r="269084" spans="1:1" ht="14.25" customHeight="1" x14ac:dyDescent="0.3">
      <c r="A269084" s="21"/>
    </row>
    <row r="269090" s="20" customFormat="1" ht="14.25" customHeight="1" x14ac:dyDescent="0.25"/>
    <row r="269106" spans="1:1" ht="14.25" customHeight="1" x14ac:dyDescent="0.3">
      <c r="A269106" s="21"/>
    </row>
    <row r="269112" spans="1:1" s="20" customFormat="1" ht="14.25" customHeight="1" x14ac:dyDescent="0.25"/>
    <row r="269128" spans="1:1" ht="14.25" customHeight="1" x14ac:dyDescent="0.3">
      <c r="A269128" s="21"/>
    </row>
    <row r="269134" spans="1:1" s="20" customFormat="1" ht="14.25" customHeight="1" x14ac:dyDescent="0.25"/>
    <row r="269150" spans="1:1" ht="14.25" customHeight="1" x14ac:dyDescent="0.3">
      <c r="A269150" s="21"/>
    </row>
    <row r="269156" s="20" customFormat="1" ht="14.25" customHeight="1" x14ac:dyDescent="0.25"/>
    <row r="269172" spans="1:1" ht="14.25" customHeight="1" x14ac:dyDescent="0.3">
      <c r="A269172" s="21"/>
    </row>
    <row r="269178" spans="1:1" s="20" customFormat="1" ht="14.25" customHeight="1" x14ac:dyDescent="0.25"/>
    <row r="269194" spans="1:1" ht="14.25" customHeight="1" x14ac:dyDescent="0.3">
      <c r="A269194" s="21"/>
    </row>
    <row r="269200" spans="1:1" s="20" customFormat="1" ht="14.25" customHeight="1" x14ac:dyDescent="0.25"/>
    <row r="269216" spans="1:1" ht="14.25" customHeight="1" x14ac:dyDescent="0.3">
      <c r="A269216" s="21"/>
    </row>
    <row r="269222" s="20" customFormat="1" ht="14.25" customHeight="1" x14ac:dyDescent="0.25"/>
    <row r="269238" spans="1:1" ht="14.25" customHeight="1" x14ac:dyDescent="0.3">
      <c r="A269238" s="21"/>
    </row>
    <row r="269244" spans="1:1" s="20" customFormat="1" ht="14.25" customHeight="1" x14ac:dyDescent="0.25"/>
    <row r="269260" spans="1:1" ht="14.25" customHeight="1" x14ac:dyDescent="0.3">
      <c r="A269260" s="21"/>
    </row>
    <row r="269266" s="20" customFormat="1" ht="14.25" customHeight="1" x14ac:dyDescent="0.25"/>
    <row r="269282" spans="1:1" ht="14.25" customHeight="1" x14ac:dyDescent="0.3">
      <c r="A269282" s="21"/>
    </row>
    <row r="269288" spans="1:1" s="20" customFormat="1" ht="14.25" customHeight="1" x14ac:dyDescent="0.25"/>
    <row r="269304" spans="1:1" ht="14.25" customHeight="1" x14ac:dyDescent="0.3">
      <c r="A269304" s="21"/>
    </row>
    <row r="269310" spans="1:1" s="20" customFormat="1" ht="14.25" customHeight="1" x14ac:dyDescent="0.25"/>
    <row r="269326" spans="1:1" ht="14.25" customHeight="1" x14ac:dyDescent="0.3">
      <c r="A269326" s="21"/>
    </row>
    <row r="269332" s="20" customFormat="1" ht="14.25" customHeight="1" x14ac:dyDescent="0.25"/>
    <row r="269348" spans="1:1" ht="14.25" customHeight="1" x14ac:dyDescent="0.3">
      <c r="A269348" s="21"/>
    </row>
    <row r="269354" spans="1:1" s="20" customFormat="1" ht="14.25" customHeight="1" x14ac:dyDescent="0.25"/>
    <row r="269370" spans="1:1" ht="14.25" customHeight="1" x14ac:dyDescent="0.3">
      <c r="A269370" s="21"/>
    </row>
    <row r="269376" spans="1:1" s="20" customFormat="1" ht="14.25" customHeight="1" x14ac:dyDescent="0.25"/>
    <row r="269392" spans="1:1" ht="14.25" customHeight="1" x14ac:dyDescent="0.3">
      <c r="A269392" s="21"/>
    </row>
    <row r="269398" s="20" customFormat="1" ht="14.25" customHeight="1" x14ac:dyDescent="0.25"/>
    <row r="269414" spans="1:1" ht="14.25" customHeight="1" x14ac:dyDescent="0.3">
      <c r="A269414" s="21"/>
    </row>
    <row r="269420" spans="1:1" s="20" customFormat="1" ht="14.25" customHeight="1" x14ac:dyDescent="0.25"/>
    <row r="269436" spans="1:1" ht="14.25" customHeight="1" x14ac:dyDescent="0.3">
      <c r="A269436" s="21"/>
    </row>
    <row r="269442" s="20" customFormat="1" ht="14.25" customHeight="1" x14ac:dyDescent="0.25"/>
    <row r="269458" spans="1:1" ht="14.25" customHeight="1" x14ac:dyDescent="0.3">
      <c r="A269458" s="21"/>
    </row>
    <row r="269464" spans="1:1" s="20" customFormat="1" ht="14.25" customHeight="1" x14ac:dyDescent="0.25"/>
    <row r="269480" spans="1:1" ht="14.25" customHeight="1" x14ac:dyDescent="0.3">
      <c r="A269480" s="21"/>
    </row>
    <row r="269486" spans="1:1" s="20" customFormat="1" ht="14.25" customHeight="1" x14ac:dyDescent="0.25"/>
    <row r="269502" spans="1:1" ht="14.25" customHeight="1" x14ac:dyDescent="0.3">
      <c r="A269502" s="21"/>
    </row>
    <row r="269508" s="20" customFormat="1" ht="14.25" customHeight="1" x14ac:dyDescent="0.25"/>
    <row r="269524" spans="1:1" ht="14.25" customHeight="1" x14ac:dyDescent="0.3">
      <c r="A269524" s="21"/>
    </row>
    <row r="269530" spans="1:1" s="20" customFormat="1" ht="14.25" customHeight="1" x14ac:dyDescent="0.25"/>
    <row r="269546" spans="1:1" ht="14.25" customHeight="1" x14ac:dyDescent="0.3">
      <c r="A269546" s="21"/>
    </row>
    <row r="269552" spans="1:1" s="20" customFormat="1" ht="14.25" customHeight="1" x14ac:dyDescent="0.25"/>
    <row r="269568" spans="1:1" ht="14.25" customHeight="1" x14ac:dyDescent="0.3">
      <c r="A269568" s="21"/>
    </row>
    <row r="269574" s="20" customFormat="1" ht="14.25" customHeight="1" x14ac:dyDescent="0.25"/>
    <row r="269590" spans="1:1" ht="14.25" customHeight="1" x14ac:dyDescent="0.3">
      <c r="A269590" s="21"/>
    </row>
    <row r="269596" spans="1:1" s="20" customFormat="1" ht="14.25" customHeight="1" x14ac:dyDescent="0.25"/>
    <row r="269612" spans="1:1" ht="14.25" customHeight="1" x14ac:dyDescent="0.3">
      <c r="A269612" s="21"/>
    </row>
    <row r="269618" s="20" customFormat="1" ht="14.25" customHeight="1" x14ac:dyDescent="0.25"/>
    <row r="269634" spans="1:1" ht="14.25" customHeight="1" x14ac:dyDescent="0.3">
      <c r="A269634" s="21"/>
    </row>
    <row r="269640" spans="1:1" s="20" customFormat="1" ht="14.25" customHeight="1" x14ac:dyDescent="0.25"/>
    <row r="269656" spans="1:1" ht="14.25" customHeight="1" x14ac:dyDescent="0.3">
      <c r="A269656" s="21"/>
    </row>
    <row r="269662" spans="1:1" s="20" customFormat="1" ht="14.25" customHeight="1" x14ac:dyDescent="0.25"/>
    <row r="269678" spans="1:1" ht="14.25" customHeight="1" x14ac:dyDescent="0.3">
      <c r="A269678" s="21"/>
    </row>
    <row r="269684" s="20" customFormat="1" ht="14.25" customHeight="1" x14ac:dyDescent="0.25"/>
    <row r="269700" spans="1:1" ht="14.25" customHeight="1" x14ac:dyDescent="0.3">
      <c r="A269700" s="21"/>
    </row>
    <row r="269706" spans="1:1" s="20" customFormat="1" ht="14.25" customHeight="1" x14ac:dyDescent="0.25"/>
    <row r="269722" spans="1:1" ht="14.25" customHeight="1" x14ac:dyDescent="0.3">
      <c r="A269722" s="21"/>
    </row>
    <row r="269728" spans="1:1" s="20" customFormat="1" ht="14.25" customHeight="1" x14ac:dyDescent="0.25"/>
    <row r="269744" spans="1:1" ht="14.25" customHeight="1" x14ac:dyDescent="0.3">
      <c r="A269744" s="21"/>
    </row>
    <row r="269750" s="20" customFormat="1" ht="14.25" customHeight="1" x14ac:dyDescent="0.25"/>
    <row r="269766" spans="1:1" ht="14.25" customHeight="1" x14ac:dyDescent="0.3">
      <c r="A269766" s="21"/>
    </row>
    <row r="269772" spans="1:1" s="20" customFormat="1" ht="14.25" customHeight="1" x14ac:dyDescent="0.25"/>
    <row r="269788" spans="1:1" ht="14.25" customHeight="1" x14ac:dyDescent="0.3">
      <c r="A269788" s="21"/>
    </row>
    <row r="269794" s="20" customFormat="1" ht="14.25" customHeight="1" x14ac:dyDescent="0.25"/>
    <row r="269810" spans="1:1" ht="14.25" customHeight="1" x14ac:dyDescent="0.3">
      <c r="A269810" s="21"/>
    </row>
    <row r="269816" spans="1:1" s="20" customFormat="1" ht="14.25" customHeight="1" x14ac:dyDescent="0.25"/>
    <row r="269832" spans="1:1" ht="14.25" customHeight="1" x14ac:dyDescent="0.3">
      <c r="A269832" s="21"/>
    </row>
    <row r="269838" spans="1:1" s="20" customFormat="1" ht="14.25" customHeight="1" x14ac:dyDescent="0.25"/>
    <row r="269854" spans="1:1" ht="14.25" customHeight="1" x14ac:dyDescent="0.3">
      <c r="A269854" s="21"/>
    </row>
    <row r="269860" s="20" customFormat="1" ht="14.25" customHeight="1" x14ac:dyDescent="0.25"/>
    <row r="269876" spans="1:1" ht="14.25" customHeight="1" x14ac:dyDescent="0.3">
      <c r="A269876" s="21"/>
    </row>
    <row r="269882" spans="1:1" s="20" customFormat="1" ht="14.25" customHeight="1" x14ac:dyDescent="0.25"/>
    <row r="269898" spans="1:1" ht="14.25" customHeight="1" x14ac:dyDescent="0.3">
      <c r="A269898" s="21"/>
    </row>
    <row r="269904" spans="1:1" s="20" customFormat="1" ht="14.25" customHeight="1" x14ac:dyDescent="0.25"/>
    <row r="269920" spans="1:1" ht="14.25" customHeight="1" x14ac:dyDescent="0.3">
      <c r="A269920" s="21"/>
    </row>
    <row r="269926" s="20" customFormat="1" ht="14.25" customHeight="1" x14ac:dyDescent="0.25"/>
    <row r="269942" spans="1:1" ht="14.25" customHeight="1" x14ac:dyDescent="0.3">
      <c r="A269942" s="21"/>
    </row>
    <row r="269948" spans="1:1" s="20" customFormat="1" ht="14.25" customHeight="1" x14ac:dyDescent="0.25"/>
    <row r="269964" spans="1:1" ht="14.25" customHeight="1" x14ac:dyDescent="0.3">
      <c r="A269964" s="21"/>
    </row>
    <row r="269970" s="20" customFormat="1" ht="14.25" customHeight="1" x14ac:dyDescent="0.25"/>
    <row r="269986" spans="1:1" ht="14.25" customHeight="1" x14ac:dyDescent="0.3">
      <c r="A269986" s="21"/>
    </row>
    <row r="269992" spans="1:1" s="20" customFormat="1" ht="14.25" customHeight="1" x14ac:dyDescent="0.25"/>
    <row r="270008" spans="1:1" ht="14.25" customHeight="1" x14ac:dyDescent="0.3">
      <c r="A270008" s="21"/>
    </row>
    <row r="270014" spans="1:1" s="20" customFormat="1" ht="14.25" customHeight="1" x14ac:dyDescent="0.25"/>
    <row r="270030" spans="1:1" ht="14.25" customHeight="1" x14ac:dyDescent="0.3">
      <c r="A270030" s="21"/>
    </row>
    <row r="270036" s="20" customFormat="1" ht="14.25" customHeight="1" x14ac:dyDescent="0.25"/>
    <row r="270052" spans="1:1" ht="14.25" customHeight="1" x14ac:dyDescent="0.3">
      <c r="A270052" s="21"/>
    </row>
    <row r="270058" spans="1:1" s="20" customFormat="1" ht="14.25" customHeight="1" x14ac:dyDescent="0.25"/>
    <row r="270074" spans="1:1" ht="14.25" customHeight="1" x14ac:dyDescent="0.3">
      <c r="A270074" s="21"/>
    </row>
    <row r="270080" spans="1:1" s="20" customFormat="1" ht="14.25" customHeight="1" x14ac:dyDescent="0.25"/>
    <row r="270096" spans="1:1" ht="14.25" customHeight="1" x14ac:dyDescent="0.3">
      <c r="A270096" s="21"/>
    </row>
    <row r="270102" s="20" customFormat="1" ht="14.25" customHeight="1" x14ac:dyDescent="0.25"/>
    <row r="270118" spans="1:1" ht="14.25" customHeight="1" x14ac:dyDescent="0.3">
      <c r="A270118" s="21"/>
    </row>
    <row r="270124" spans="1:1" s="20" customFormat="1" ht="14.25" customHeight="1" x14ac:dyDescent="0.25"/>
    <row r="270140" spans="1:1" ht="14.25" customHeight="1" x14ac:dyDescent="0.3">
      <c r="A270140" s="21"/>
    </row>
    <row r="270146" s="20" customFormat="1" ht="14.25" customHeight="1" x14ac:dyDescent="0.25"/>
    <row r="270162" spans="1:1" ht="14.25" customHeight="1" x14ac:dyDescent="0.3">
      <c r="A270162" s="21"/>
    </row>
    <row r="270168" spans="1:1" s="20" customFormat="1" ht="14.25" customHeight="1" x14ac:dyDescent="0.25"/>
    <row r="270184" spans="1:1" ht="14.25" customHeight="1" x14ac:dyDescent="0.3">
      <c r="A270184" s="21"/>
    </row>
    <row r="270190" spans="1:1" s="20" customFormat="1" ht="14.25" customHeight="1" x14ac:dyDescent="0.25"/>
    <row r="270206" spans="1:1" ht="14.25" customHeight="1" x14ac:dyDescent="0.3">
      <c r="A270206" s="21"/>
    </row>
    <row r="270212" s="20" customFormat="1" ht="14.25" customHeight="1" x14ac:dyDescent="0.25"/>
    <row r="270228" spans="1:1" ht="14.25" customHeight="1" x14ac:dyDescent="0.3">
      <c r="A270228" s="21"/>
    </row>
    <row r="270234" spans="1:1" s="20" customFormat="1" ht="14.25" customHeight="1" x14ac:dyDescent="0.25"/>
    <row r="270250" spans="1:1" ht="14.25" customHeight="1" x14ac:dyDescent="0.3">
      <c r="A270250" s="21"/>
    </row>
    <row r="270256" spans="1:1" s="20" customFormat="1" ht="14.25" customHeight="1" x14ac:dyDescent="0.25"/>
    <row r="270272" spans="1:1" ht="14.25" customHeight="1" x14ac:dyDescent="0.3">
      <c r="A270272" s="21"/>
    </row>
    <row r="270278" s="20" customFormat="1" ht="14.25" customHeight="1" x14ac:dyDescent="0.25"/>
    <row r="270294" spans="1:1" ht="14.25" customHeight="1" x14ac:dyDescent="0.3">
      <c r="A270294" s="21"/>
    </row>
    <row r="270300" spans="1:1" s="20" customFormat="1" ht="14.25" customHeight="1" x14ac:dyDescent="0.25"/>
    <row r="270316" spans="1:1" ht="14.25" customHeight="1" x14ac:dyDescent="0.3">
      <c r="A270316" s="21"/>
    </row>
    <row r="270322" s="20" customFormat="1" ht="14.25" customHeight="1" x14ac:dyDescent="0.25"/>
    <row r="270338" spans="1:1" ht="14.25" customHeight="1" x14ac:dyDescent="0.3">
      <c r="A270338" s="21"/>
    </row>
    <row r="270344" spans="1:1" s="20" customFormat="1" ht="14.25" customHeight="1" x14ac:dyDescent="0.25"/>
    <row r="270360" spans="1:1" ht="14.25" customHeight="1" x14ac:dyDescent="0.3">
      <c r="A270360" s="21"/>
    </row>
    <row r="270366" spans="1:1" s="20" customFormat="1" ht="14.25" customHeight="1" x14ac:dyDescent="0.25"/>
    <row r="270382" spans="1:1" ht="14.25" customHeight="1" x14ac:dyDescent="0.3">
      <c r="A270382" s="21"/>
    </row>
    <row r="270388" s="20" customFormat="1" ht="14.25" customHeight="1" x14ac:dyDescent="0.25"/>
    <row r="270404" spans="1:1" ht="14.25" customHeight="1" x14ac:dyDescent="0.3">
      <c r="A270404" s="21"/>
    </row>
    <row r="270410" spans="1:1" s="20" customFormat="1" ht="14.25" customHeight="1" x14ac:dyDescent="0.25"/>
    <row r="270426" spans="1:1" ht="14.25" customHeight="1" x14ac:dyDescent="0.3">
      <c r="A270426" s="21"/>
    </row>
    <row r="270432" spans="1:1" s="20" customFormat="1" ht="14.25" customHeight="1" x14ac:dyDescent="0.25"/>
    <row r="270448" spans="1:1" ht="14.25" customHeight="1" x14ac:dyDescent="0.3">
      <c r="A270448" s="21"/>
    </row>
    <row r="270454" s="20" customFormat="1" ht="14.25" customHeight="1" x14ac:dyDescent="0.25"/>
    <row r="270470" spans="1:1" ht="14.25" customHeight="1" x14ac:dyDescent="0.3">
      <c r="A270470" s="21"/>
    </row>
    <row r="270476" spans="1:1" s="20" customFormat="1" ht="14.25" customHeight="1" x14ac:dyDescent="0.25"/>
    <row r="270492" spans="1:1" ht="14.25" customHeight="1" x14ac:dyDescent="0.3">
      <c r="A270492" s="21"/>
    </row>
    <row r="270498" s="20" customFormat="1" ht="14.25" customHeight="1" x14ac:dyDescent="0.25"/>
    <row r="270514" spans="1:1" ht="14.25" customHeight="1" x14ac:dyDescent="0.3">
      <c r="A270514" s="21"/>
    </row>
    <row r="270520" spans="1:1" s="20" customFormat="1" ht="14.25" customHeight="1" x14ac:dyDescent="0.25"/>
    <row r="270536" spans="1:1" ht="14.25" customHeight="1" x14ac:dyDescent="0.3">
      <c r="A270536" s="21"/>
    </row>
    <row r="270542" spans="1:1" s="20" customFormat="1" ht="14.25" customHeight="1" x14ac:dyDescent="0.25"/>
    <row r="270558" spans="1:1" ht="14.25" customHeight="1" x14ac:dyDescent="0.3">
      <c r="A270558" s="21"/>
    </row>
    <row r="270564" s="20" customFormat="1" ht="14.25" customHeight="1" x14ac:dyDescent="0.25"/>
    <row r="270580" spans="1:1" ht="14.25" customHeight="1" x14ac:dyDescent="0.3">
      <c r="A270580" s="21"/>
    </row>
    <row r="270586" spans="1:1" s="20" customFormat="1" ht="14.25" customHeight="1" x14ac:dyDescent="0.25"/>
    <row r="270602" spans="1:1" ht="14.25" customHeight="1" x14ac:dyDescent="0.3">
      <c r="A270602" s="21"/>
    </row>
    <row r="270608" spans="1:1" s="20" customFormat="1" ht="14.25" customHeight="1" x14ac:dyDescent="0.25"/>
    <row r="270624" spans="1:1" ht="14.25" customHeight="1" x14ac:dyDescent="0.3">
      <c r="A270624" s="21"/>
    </row>
    <row r="270630" s="20" customFormat="1" ht="14.25" customHeight="1" x14ac:dyDescent="0.25"/>
    <row r="270646" spans="1:1" ht="14.25" customHeight="1" x14ac:dyDescent="0.3">
      <c r="A270646" s="21"/>
    </row>
    <row r="270652" spans="1:1" s="20" customFormat="1" ht="14.25" customHeight="1" x14ac:dyDescent="0.25"/>
    <row r="270668" spans="1:1" ht="14.25" customHeight="1" x14ac:dyDescent="0.3">
      <c r="A270668" s="21"/>
    </row>
    <row r="270674" s="20" customFormat="1" ht="14.25" customHeight="1" x14ac:dyDescent="0.25"/>
    <row r="270690" spans="1:1" ht="14.25" customHeight="1" x14ac:dyDescent="0.3">
      <c r="A270690" s="21"/>
    </row>
    <row r="270696" spans="1:1" s="20" customFormat="1" ht="14.25" customHeight="1" x14ac:dyDescent="0.25"/>
    <row r="270712" spans="1:1" ht="14.25" customHeight="1" x14ac:dyDescent="0.3">
      <c r="A270712" s="21"/>
    </row>
    <row r="270718" spans="1:1" s="20" customFormat="1" ht="14.25" customHeight="1" x14ac:dyDescent="0.25"/>
    <row r="270734" spans="1:1" ht="14.25" customHeight="1" x14ac:dyDescent="0.3">
      <c r="A270734" s="21"/>
    </row>
    <row r="270740" s="20" customFormat="1" ht="14.25" customHeight="1" x14ac:dyDescent="0.25"/>
    <row r="270756" spans="1:1" ht="14.25" customHeight="1" x14ac:dyDescent="0.3">
      <c r="A270756" s="21"/>
    </row>
    <row r="270762" spans="1:1" s="20" customFormat="1" ht="14.25" customHeight="1" x14ac:dyDescent="0.25"/>
    <row r="270778" spans="1:1" ht="14.25" customHeight="1" x14ac:dyDescent="0.3">
      <c r="A270778" s="21"/>
    </row>
    <row r="270784" spans="1:1" s="20" customFormat="1" ht="14.25" customHeight="1" x14ac:dyDescent="0.25"/>
    <row r="270800" spans="1:1" ht="14.25" customHeight="1" x14ac:dyDescent="0.3">
      <c r="A270800" s="21"/>
    </row>
    <row r="270806" s="20" customFormat="1" ht="14.25" customHeight="1" x14ac:dyDescent="0.25"/>
    <row r="270822" spans="1:1" ht="14.25" customHeight="1" x14ac:dyDescent="0.3">
      <c r="A270822" s="21"/>
    </row>
    <row r="270828" spans="1:1" s="20" customFormat="1" ht="14.25" customHeight="1" x14ac:dyDescent="0.25"/>
    <row r="270844" spans="1:1" ht="14.25" customHeight="1" x14ac:dyDescent="0.3">
      <c r="A270844" s="21"/>
    </row>
    <row r="270850" s="20" customFormat="1" ht="14.25" customHeight="1" x14ac:dyDescent="0.25"/>
    <row r="270866" spans="1:1" ht="14.25" customHeight="1" x14ac:dyDescent="0.3">
      <c r="A270866" s="21"/>
    </row>
    <row r="270872" spans="1:1" s="20" customFormat="1" ht="14.25" customHeight="1" x14ac:dyDescent="0.25"/>
    <row r="270888" spans="1:1" ht="14.25" customHeight="1" x14ac:dyDescent="0.3">
      <c r="A270888" s="21"/>
    </row>
    <row r="270894" spans="1:1" s="20" customFormat="1" ht="14.25" customHeight="1" x14ac:dyDescent="0.25"/>
    <row r="270910" spans="1:1" ht="14.25" customHeight="1" x14ac:dyDescent="0.3">
      <c r="A270910" s="21"/>
    </row>
    <row r="270916" s="20" customFormat="1" ht="14.25" customHeight="1" x14ac:dyDescent="0.25"/>
    <row r="270932" spans="1:1" ht="14.25" customHeight="1" x14ac:dyDescent="0.3">
      <c r="A270932" s="21"/>
    </row>
    <row r="270938" spans="1:1" s="20" customFormat="1" ht="14.25" customHeight="1" x14ac:dyDescent="0.25"/>
    <row r="270954" spans="1:1" ht="14.25" customHeight="1" x14ac:dyDescent="0.3">
      <c r="A270954" s="21"/>
    </row>
    <row r="270960" spans="1:1" s="20" customFormat="1" ht="14.25" customHeight="1" x14ac:dyDescent="0.25"/>
    <row r="270976" spans="1:1" ht="14.25" customHeight="1" x14ac:dyDescent="0.3">
      <c r="A270976" s="21"/>
    </row>
    <row r="270982" s="20" customFormat="1" ht="14.25" customHeight="1" x14ac:dyDescent="0.25"/>
    <row r="270998" spans="1:1" ht="14.25" customHeight="1" x14ac:dyDescent="0.3">
      <c r="A270998" s="21"/>
    </row>
    <row r="271004" spans="1:1" s="20" customFormat="1" ht="14.25" customHeight="1" x14ac:dyDescent="0.25"/>
    <row r="271020" spans="1:1" ht="14.25" customHeight="1" x14ac:dyDescent="0.3">
      <c r="A271020" s="21"/>
    </row>
    <row r="271026" s="20" customFormat="1" ht="14.25" customHeight="1" x14ac:dyDescent="0.25"/>
    <row r="271042" spans="1:1" ht="14.25" customHeight="1" x14ac:dyDescent="0.3">
      <c r="A271042" s="21"/>
    </row>
    <row r="271048" spans="1:1" s="20" customFormat="1" ht="14.25" customHeight="1" x14ac:dyDescent="0.25"/>
    <row r="271064" spans="1:1" ht="14.25" customHeight="1" x14ac:dyDescent="0.3">
      <c r="A271064" s="21"/>
    </row>
    <row r="271070" spans="1:1" s="20" customFormat="1" ht="14.25" customHeight="1" x14ac:dyDescent="0.25"/>
    <row r="271086" spans="1:1" ht="14.25" customHeight="1" x14ac:dyDescent="0.3">
      <c r="A271086" s="21"/>
    </row>
    <row r="271092" s="20" customFormat="1" ht="14.25" customHeight="1" x14ac:dyDescent="0.25"/>
    <row r="271108" spans="1:1" ht="14.25" customHeight="1" x14ac:dyDescent="0.3">
      <c r="A271108" s="21"/>
    </row>
    <row r="271114" spans="1:1" s="20" customFormat="1" ht="14.25" customHeight="1" x14ac:dyDescent="0.25"/>
    <row r="271130" spans="1:1" ht="14.25" customHeight="1" x14ac:dyDescent="0.3">
      <c r="A271130" s="21"/>
    </row>
    <row r="271136" spans="1:1" s="20" customFormat="1" ht="14.25" customHeight="1" x14ac:dyDescent="0.25"/>
    <row r="271152" spans="1:1" ht="14.25" customHeight="1" x14ac:dyDescent="0.3">
      <c r="A271152" s="21"/>
    </row>
    <row r="271158" s="20" customFormat="1" ht="14.25" customHeight="1" x14ac:dyDescent="0.25"/>
    <row r="271174" spans="1:1" ht="14.25" customHeight="1" x14ac:dyDescent="0.3">
      <c r="A271174" s="21"/>
    </row>
    <row r="271180" spans="1:1" s="20" customFormat="1" ht="14.25" customHeight="1" x14ac:dyDescent="0.25"/>
    <row r="271196" spans="1:1" ht="14.25" customHeight="1" x14ac:dyDescent="0.3">
      <c r="A271196" s="21"/>
    </row>
    <row r="271202" s="20" customFormat="1" ht="14.25" customHeight="1" x14ac:dyDescent="0.25"/>
    <row r="271218" spans="1:1" ht="14.25" customHeight="1" x14ac:dyDescent="0.3">
      <c r="A271218" s="21"/>
    </row>
    <row r="271224" spans="1:1" s="20" customFormat="1" ht="14.25" customHeight="1" x14ac:dyDescent="0.25"/>
    <row r="271240" spans="1:1" ht="14.25" customHeight="1" x14ac:dyDescent="0.3">
      <c r="A271240" s="21"/>
    </row>
    <row r="271246" spans="1:1" s="20" customFormat="1" ht="14.25" customHeight="1" x14ac:dyDescent="0.25"/>
    <row r="271262" spans="1:1" ht="14.25" customHeight="1" x14ac:dyDescent="0.3">
      <c r="A271262" s="21"/>
    </row>
    <row r="271268" s="20" customFormat="1" ht="14.25" customHeight="1" x14ac:dyDescent="0.25"/>
    <row r="271284" spans="1:1" ht="14.25" customHeight="1" x14ac:dyDescent="0.3">
      <c r="A271284" s="21"/>
    </row>
    <row r="271290" spans="1:1" s="20" customFormat="1" ht="14.25" customHeight="1" x14ac:dyDescent="0.25"/>
    <row r="271306" spans="1:1" ht="14.25" customHeight="1" x14ac:dyDescent="0.3">
      <c r="A271306" s="21"/>
    </row>
    <row r="271312" spans="1:1" s="20" customFormat="1" ht="14.25" customHeight="1" x14ac:dyDescent="0.25"/>
    <row r="271328" spans="1:1" ht="14.25" customHeight="1" x14ac:dyDescent="0.3">
      <c r="A271328" s="21"/>
    </row>
    <row r="271334" s="20" customFormat="1" ht="14.25" customHeight="1" x14ac:dyDescent="0.25"/>
    <row r="271350" spans="1:1" ht="14.25" customHeight="1" x14ac:dyDescent="0.3">
      <c r="A271350" s="21"/>
    </row>
    <row r="271356" spans="1:1" s="20" customFormat="1" ht="14.25" customHeight="1" x14ac:dyDescent="0.25"/>
    <row r="271372" spans="1:1" ht="14.25" customHeight="1" x14ac:dyDescent="0.3">
      <c r="A271372" s="21"/>
    </row>
    <row r="271378" s="20" customFormat="1" ht="14.25" customHeight="1" x14ac:dyDescent="0.25"/>
    <row r="271394" spans="1:1" ht="14.25" customHeight="1" x14ac:dyDescent="0.3">
      <c r="A271394" s="21"/>
    </row>
    <row r="271400" spans="1:1" s="20" customFormat="1" ht="14.25" customHeight="1" x14ac:dyDescent="0.25"/>
    <row r="271416" spans="1:1" ht="14.25" customHeight="1" x14ac:dyDescent="0.3">
      <c r="A271416" s="21"/>
    </row>
    <row r="271422" spans="1:1" s="20" customFormat="1" ht="14.25" customHeight="1" x14ac:dyDescent="0.25"/>
    <row r="271438" spans="1:1" ht="14.25" customHeight="1" x14ac:dyDescent="0.3">
      <c r="A271438" s="21"/>
    </row>
    <row r="271444" s="20" customFormat="1" ht="14.25" customHeight="1" x14ac:dyDescent="0.25"/>
    <row r="271460" spans="1:1" ht="14.25" customHeight="1" x14ac:dyDescent="0.3">
      <c r="A271460" s="21"/>
    </row>
    <row r="271466" spans="1:1" s="20" customFormat="1" ht="14.25" customHeight="1" x14ac:dyDescent="0.25"/>
    <row r="271482" spans="1:1" ht="14.25" customHeight="1" x14ac:dyDescent="0.3">
      <c r="A271482" s="21"/>
    </row>
    <row r="271488" spans="1:1" s="20" customFormat="1" ht="14.25" customHeight="1" x14ac:dyDescent="0.25"/>
    <row r="271504" spans="1:1" ht="14.25" customHeight="1" x14ac:dyDescent="0.3">
      <c r="A271504" s="21"/>
    </row>
    <row r="271510" s="20" customFormat="1" ht="14.25" customHeight="1" x14ac:dyDescent="0.25"/>
    <row r="271526" spans="1:1" ht="14.25" customHeight="1" x14ac:dyDescent="0.3">
      <c r="A271526" s="21"/>
    </row>
    <row r="271532" spans="1:1" s="20" customFormat="1" ht="14.25" customHeight="1" x14ac:dyDescent="0.25"/>
    <row r="271548" spans="1:1" ht="14.25" customHeight="1" x14ac:dyDescent="0.3">
      <c r="A271548" s="21"/>
    </row>
    <row r="271554" s="20" customFormat="1" ht="14.25" customHeight="1" x14ac:dyDescent="0.25"/>
    <row r="271570" spans="1:1" ht="14.25" customHeight="1" x14ac:dyDescent="0.3">
      <c r="A271570" s="21"/>
    </row>
    <row r="271576" spans="1:1" s="20" customFormat="1" ht="14.25" customHeight="1" x14ac:dyDescent="0.25"/>
    <row r="271592" spans="1:1" ht="14.25" customHeight="1" x14ac:dyDescent="0.3">
      <c r="A271592" s="21"/>
    </row>
    <row r="271598" spans="1:1" s="20" customFormat="1" ht="14.25" customHeight="1" x14ac:dyDescent="0.25"/>
    <row r="271614" spans="1:1" ht="14.25" customHeight="1" x14ac:dyDescent="0.3">
      <c r="A271614" s="21"/>
    </row>
    <row r="271620" s="20" customFormat="1" ht="14.25" customHeight="1" x14ac:dyDescent="0.25"/>
    <row r="271636" spans="1:1" ht="14.25" customHeight="1" x14ac:dyDescent="0.3">
      <c r="A271636" s="21"/>
    </row>
    <row r="271642" spans="1:1" s="20" customFormat="1" ht="14.25" customHeight="1" x14ac:dyDescent="0.25"/>
    <row r="271658" spans="1:1" ht="14.25" customHeight="1" x14ac:dyDescent="0.3">
      <c r="A271658" s="21"/>
    </row>
    <row r="271664" spans="1:1" s="20" customFormat="1" ht="14.25" customHeight="1" x14ac:dyDescent="0.25"/>
    <row r="271680" spans="1:1" ht="14.25" customHeight="1" x14ac:dyDescent="0.3">
      <c r="A271680" s="21"/>
    </row>
    <row r="271686" s="20" customFormat="1" ht="14.25" customHeight="1" x14ac:dyDescent="0.25"/>
    <row r="271702" spans="1:1" ht="14.25" customHeight="1" x14ac:dyDescent="0.3">
      <c r="A271702" s="21"/>
    </row>
    <row r="271708" spans="1:1" s="20" customFormat="1" ht="14.25" customHeight="1" x14ac:dyDescent="0.25"/>
    <row r="271724" spans="1:1" ht="14.25" customHeight="1" x14ac:dyDescent="0.3">
      <c r="A271724" s="21"/>
    </row>
    <row r="271730" s="20" customFormat="1" ht="14.25" customHeight="1" x14ac:dyDescent="0.25"/>
    <row r="271746" spans="1:1" ht="14.25" customHeight="1" x14ac:dyDescent="0.3">
      <c r="A271746" s="21"/>
    </row>
    <row r="271752" spans="1:1" s="20" customFormat="1" ht="14.25" customHeight="1" x14ac:dyDescent="0.25"/>
    <row r="271768" spans="1:1" ht="14.25" customHeight="1" x14ac:dyDescent="0.3">
      <c r="A271768" s="21"/>
    </row>
    <row r="271774" spans="1:1" s="20" customFormat="1" ht="14.25" customHeight="1" x14ac:dyDescent="0.25"/>
    <row r="271790" spans="1:1" ht="14.25" customHeight="1" x14ac:dyDescent="0.3">
      <c r="A271790" s="21"/>
    </row>
    <row r="271796" s="20" customFormat="1" ht="14.25" customHeight="1" x14ac:dyDescent="0.25"/>
    <row r="271812" spans="1:1" ht="14.25" customHeight="1" x14ac:dyDescent="0.3">
      <c r="A271812" s="21"/>
    </row>
    <row r="271818" spans="1:1" s="20" customFormat="1" ht="14.25" customHeight="1" x14ac:dyDescent="0.25"/>
    <row r="271834" spans="1:1" ht="14.25" customHeight="1" x14ac:dyDescent="0.3">
      <c r="A271834" s="21"/>
    </row>
    <row r="271840" spans="1:1" s="20" customFormat="1" ht="14.25" customHeight="1" x14ac:dyDescent="0.25"/>
    <row r="271856" spans="1:1" ht="14.25" customHeight="1" x14ac:dyDescent="0.3">
      <c r="A271856" s="21"/>
    </row>
    <row r="271862" s="20" customFormat="1" ht="14.25" customHeight="1" x14ac:dyDescent="0.25"/>
    <row r="271878" spans="1:1" ht="14.25" customHeight="1" x14ac:dyDescent="0.3">
      <c r="A271878" s="21"/>
    </row>
    <row r="271884" spans="1:1" s="20" customFormat="1" ht="14.25" customHeight="1" x14ac:dyDescent="0.25"/>
    <row r="271900" spans="1:1" ht="14.25" customHeight="1" x14ac:dyDescent="0.3">
      <c r="A271900" s="21"/>
    </row>
    <row r="271906" s="20" customFormat="1" ht="14.25" customHeight="1" x14ac:dyDescent="0.25"/>
    <row r="271922" spans="1:1" ht="14.25" customHeight="1" x14ac:dyDescent="0.3">
      <c r="A271922" s="21"/>
    </row>
    <row r="271928" spans="1:1" s="20" customFormat="1" ht="14.25" customHeight="1" x14ac:dyDescent="0.25"/>
    <row r="271944" spans="1:1" ht="14.25" customHeight="1" x14ac:dyDescent="0.3">
      <c r="A271944" s="21"/>
    </row>
    <row r="271950" spans="1:1" s="20" customFormat="1" ht="14.25" customHeight="1" x14ac:dyDescent="0.25"/>
    <row r="271966" spans="1:1" ht="14.25" customHeight="1" x14ac:dyDescent="0.3">
      <c r="A271966" s="21"/>
    </row>
    <row r="271972" s="20" customFormat="1" ht="14.25" customHeight="1" x14ac:dyDescent="0.25"/>
    <row r="271988" spans="1:1" ht="14.25" customHeight="1" x14ac:dyDescent="0.3">
      <c r="A271988" s="21"/>
    </row>
    <row r="271994" spans="1:1" s="20" customFormat="1" ht="14.25" customHeight="1" x14ac:dyDescent="0.25"/>
    <row r="272010" spans="1:1" ht="14.25" customHeight="1" x14ac:dyDescent="0.3">
      <c r="A272010" s="21"/>
    </row>
    <row r="272016" spans="1:1" s="20" customFormat="1" ht="14.25" customHeight="1" x14ac:dyDescent="0.25"/>
    <row r="272032" spans="1:1" ht="14.25" customHeight="1" x14ac:dyDescent="0.3">
      <c r="A272032" s="21"/>
    </row>
    <row r="272038" s="20" customFormat="1" ht="14.25" customHeight="1" x14ac:dyDescent="0.25"/>
    <row r="272054" spans="1:1" ht="14.25" customHeight="1" x14ac:dyDescent="0.3">
      <c r="A272054" s="21"/>
    </row>
    <row r="272060" spans="1:1" s="20" customFormat="1" ht="14.25" customHeight="1" x14ac:dyDescent="0.25"/>
    <row r="272076" spans="1:1" ht="14.25" customHeight="1" x14ac:dyDescent="0.3">
      <c r="A272076" s="21"/>
    </row>
    <row r="272082" s="20" customFormat="1" ht="14.25" customHeight="1" x14ac:dyDescent="0.25"/>
    <row r="272098" spans="1:1" ht="14.25" customHeight="1" x14ac:dyDescent="0.3">
      <c r="A272098" s="21"/>
    </row>
    <row r="272104" spans="1:1" s="20" customFormat="1" ht="14.25" customHeight="1" x14ac:dyDescent="0.25"/>
    <row r="272120" spans="1:1" ht="14.25" customHeight="1" x14ac:dyDescent="0.3">
      <c r="A272120" s="21"/>
    </row>
    <row r="272126" spans="1:1" s="20" customFormat="1" ht="14.25" customHeight="1" x14ac:dyDescent="0.25"/>
    <row r="272142" spans="1:1" ht="14.25" customHeight="1" x14ac:dyDescent="0.3">
      <c r="A272142" s="21"/>
    </row>
    <row r="272148" s="20" customFormat="1" ht="14.25" customHeight="1" x14ac:dyDescent="0.25"/>
    <row r="272164" spans="1:1" ht="14.25" customHeight="1" x14ac:dyDescent="0.3">
      <c r="A272164" s="21"/>
    </row>
    <row r="272170" spans="1:1" s="20" customFormat="1" ht="14.25" customHeight="1" x14ac:dyDescent="0.25"/>
    <row r="272186" spans="1:1" ht="14.25" customHeight="1" x14ac:dyDescent="0.3">
      <c r="A272186" s="21"/>
    </row>
    <row r="272192" spans="1:1" s="20" customFormat="1" ht="14.25" customHeight="1" x14ac:dyDescent="0.25"/>
    <row r="272208" spans="1:1" ht="14.25" customHeight="1" x14ac:dyDescent="0.3">
      <c r="A272208" s="21"/>
    </row>
    <row r="272214" s="20" customFormat="1" ht="14.25" customHeight="1" x14ac:dyDescent="0.25"/>
    <row r="272230" spans="1:1" ht="14.25" customHeight="1" x14ac:dyDescent="0.3">
      <c r="A272230" s="21"/>
    </row>
    <row r="272236" spans="1:1" s="20" customFormat="1" ht="14.25" customHeight="1" x14ac:dyDescent="0.25"/>
    <row r="272252" spans="1:1" ht="14.25" customHeight="1" x14ac:dyDescent="0.3">
      <c r="A272252" s="21"/>
    </row>
    <row r="272258" s="20" customFormat="1" ht="14.25" customHeight="1" x14ac:dyDescent="0.25"/>
    <row r="272274" spans="1:1" ht="14.25" customHeight="1" x14ac:dyDescent="0.3">
      <c r="A272274" s="21"/>
    </row>
    <row r="272280" spans="1:1" s="20" customFormat="1" ht="14.25" customHeight="1" x14ac:dyDescent="0.25"/>
    <row r="272296" spans="1:1" ht="14.25" customHeight="1" x14ac:dyDescent="0.3">
      <c r="A272296" s="21"/>
    </row>
    <row r="272302" spans="1:1" s="20" customFormat="1" ht="14.25" customHeight="1" x14ac:dyDescent="0.25"/>
    <row r="272318" spans="1:1" ht="14.25" customHeight="1" x14ac:dyDescent="0.3">
      <c r="A272318" s="21"/>
    </row>
    <row r="272324" s="20" customFormat="1" ht="14.25" customHeight="1" x14ac:dyDescent="0.25"/>
    <row r="272340" spans="1:1" ht="14.25" customHeight="1" x14ac:dyDescent="0.3">
      <c r="A272340" s="21"/>
    </row>
    <row r="272346" spans="1:1" s="20" customFormat="1" ht="14.25" customHeight="1" x14ac:dyDescent="0.25"/>
    <row r="272362" spans="1:1" ht="14.25" customHeight="1" x14ac:dyDescent="0.3">
      <c r="A272362" s="21"/>
    </row>
    <row r="272368" spans="1:1" s="20" customFormat="1" ht="14.25" customHeight="1" x14ac:dyDescent="0.25"/>
    <row r="272384" spans="1:1" ht="14.25" customHeight="1" x14ac:dyDescent="0.3">
      <c r="A272384" s="21"/>
    </row>
    <row r="272390" s="20" customFormat="1" ht="14.25" customHeight="1" x14ac:dyDescent="0.25"/>
    <row r="272406" spans="1:1" ht="14.25" customHeight="1" x14ac:dyDescent="0.3">
      <c r="A272406" s="21"/>
    </row>
    <row r="272412" spans="1:1" s="20" customFormat="1" ht="14.25" customHeight="1" x14ac:dyDescent="0.25"/>
    <row r="272428" spans="1:1" ht="14.25" customHeight="1" x14ac:dyDescent="0.3">
      <c r="A272428" s="21"/>
    </row>
    <row r="272434" s="20" customFormat="1" ht="14.25" customHeight="1" x14ac:dyDescent="0.25"/>
    <row r="272450" spans="1:1" ht="14.25" customHeight="1" x14ac:dyDescent="0.3">
      <c r="A272450" s="21"/>
    </row>
    <row r="272456" spans="1:1" s="20" customFormat="1" ht="14.25" customHeight="1" x14ac:dyDescent="0.25"/>
    <row r="272472" spans="1:1" ht="14.25" customHeight="1" x14ac:dyDescent="0.3">
      <c r="A272472" s="21"/>
    </row>
    <row r="272478" spans="1:1" s="20" customFormat="1" ht="14.25" customHeight="1" x14ac:dyDescent="0.25"/>
    <row r="272494" spans="1:1" ht="14.25" customHeight="1" x14ac:dyDescent="0.3">
      <c r="A272494" s="21"/>
    </row>
    <row r="272500" s="20" customFormat="1" ht="14.25" customHeight="1" x14ac:dyDescent="0.25"/>
    <row r="272516" spans="1:1" ht="14.25" customHeight="1" x14ac:dyDescent="0.3">
      <c r="A272516" s="21"/>
    </row>
    <row r="272522" spans="1:1" s="20" customFormat="1" ht="14.25" customHeight="1" x14ac:dyDescent="0.25"/>
    <row r="272538" spans="1:1" ht="14.25" customHeight="1" x14ac:dyDescent="0.3">
      <c r="A272538" s="21"/>
    </row>
    <row r="272544" spans="1:1" s="20" customFormat="1" ht="14.25" customHeight="1" x14ac:dyDescent="0.25"/>
    <row r="272560" spans="1:1" ht="14.25" customHeight="1" x14ac:dyDescent="0.3">
      <c r="A272560" s="21"/>
    </row>
    <row r="272566" s="20" customFormat="1" ht="14.25" customHeight="1" x14ac:dyDescent="0.25"/>
    <row r="272582" spans="1:1" ht="14.25" customHeight="1" x14ac:dyDescent="0.3">
      <c r="A272582" s="21"/>
    </row>
    <row r="272588" spans="1:1" s="20" customFormat="1" ht="14.25" customHeight="1" x14ac:dyDescent="0.25"/>
    <row r="272604" spans="1:1" ht="14.25" customHeight="1" x14ac:dyDescent="0.3">
      <c r="A272604" s="21"/>
    </row>
    <row r="272610" s="20" customFormat="1" ht="14.25" customHeight="1" x14ac:dyDescent="0.25"/>
    <row r="272626" spans="1:1" ht="14.25" customHeight="1" x14ac:dyDescent="0.3">
      <c r="A272626" s="21"/>
    </row>
    <row r="272632" spans="1:1" s="20" customFormat="1" ht="14.25" customHeight="1" x14ac:dyDescent="0.25"/>
    <row r="272648" spans="1:1" ht="14.25" customHeight="1" x14ac:dyDescent="0.3">
      <c r="A272648" s="21"/>
    </row>
    <row r="272654" spans="1:1" s="20" customFormat="1" ht="14.25" customHeight="1" x14ac:dyDescent="0.25"/>
    <row r="272670" spans="1:1" ht="14.25" customHeight="1" x14ac:dyDescent="0.3">
      <c r="A272670" s="21"/>
    </row>
    <row r="272676" s="20" customFormat="1" ht="14.25" customHeight="1" x14ac:dyDescent="0.25"/>
    <row r="272692" spans="1:1" ht="14.25" customHeight="1" x14ac:dyDescent="0.3">
      <c r="A272692" s="21"/>
    </row>
    <row r="272698" spans="1:1" s="20" customFormat="1" ht="14.25" customHeight="1" x14ac:dyDescent="0.25"/>
    <row r="272714" spans="1:1" ht="14.25" customHeight="1" x14ac:dyDescent="0.3">
      <c r="A272714" s="21"/>
    </row>
    <row r="272720" spans="1:1" s="20" customFormat="1" ht="14.25" customHeight="1" x14ac:dyDescent="0.25"/>
    <row r="272736" spans="1:1" ht="14.25" customHeight="1" x14ac:dyDescent="0.3">
      <c r="A272736" s="21"/>
    </row>
    <row r="272742" s="20" customFormat="1" ht="14.25" customHeight="1" x14ac:dyDescent="0.25"/>
    <row r="272758" spans="1:1" ht="14.25" customHeight="1" x14ac:dyDescent="0.3">
      <c r="A272758" s="21"/>
    </row>
    <row r="272764" spans="1:1" s="20" customFormat="1" ht="14.25" customHeight="1" x14ac:dyDescent="0.25"/>
    <row r="272780" spans="1:1" ht="14.25" customHeight="1" x14ac:dyDescent="0.3">
      <c r="A272780" s="21"/>
    </row>
    <row r="272786" s="20" customFormat="1" ht="14.25" customHeight="1" x14ac:dyDescent="0.25"/>
    <row r="272802" spans="1:1" ht="14.25" customHeight="1" x14ac:dyDescent="0.3">
      <c r="A272802" s="21"/>
    </row>
    <row r="272808" spans="1:1" s="20" customFormat="1" ht="14.25" customHeight="1" x14ac:dyDescent="0.25"/>
    <row r="272824" spans="1:1" ht="14.25" customHeight="1" x14ac:dyDescent="0.3">
      <c r="A272824" s="21"/>
    </row>
    <row r="272830" spans="1:1" s="20" customFormat="1" ht="14.25" customHeight="1" x14ac:dyDescent="0.25"/>
    <row r="272846" spans="1:1" ht="14.25" customHeight="1" x14ac:dyDescent="0.3">
      <c r="A272846" s="21"/>
    </row>
    <row r="272852" s="20" customFormat="1" ht="14.25" customHeight="1" x14ac:dyDescent="0.25"/>
    <row r="272868" spans="1:1" ht="14.25" customHeight="1" x14ac:dyDescent="0.3">
      <c r="A272868" s="21"/>
    </row>
    <row r="272874" spans="1:1" s="20" customFormat="1" ht="14.25" customHeight="1" x14ac:dyDescent="0.25"/>
    <row r="272890" spans="1:1" ht="14.25" customHeight="1" x14ac:dyDescent="0.3">
      <c r="A272890" s="21"/>
    </row>
    <row r="272896" spans="1:1" s="20" customFormat="1" ht="14.25" customHeight="1" x14ac:dyDescent="0.25"/>
    <row r="272912" spans="1:1" ht="14.25" customHeight="1" x14ac:dyDescent="0.3">
      <c r="A272912" s="21"/>
    </row>
    <row r="272918" s="20" customFormat="1" ht="14.25" customHeight="1" x14ac:dyDescent="0.25"/>
    <row r="272934" spans="1:1" ht="14.25" customHeight="1" x14ac:dyDescent="0.3">
      <c r="A272934" s="21"/>
    </row>
    <row r="272940" spans="1:1" s="20" customFormat="1" ht="14.25" customHeight="1" x14ac:dyDescent="0.25"/>
    <row r="272956" spans="1:1" ht="14.25" customHeight="1" x14ac:dyDescent="0.3">
      <c r="A272956" s="21"/>
    </row>
    <row r="272962" s="20" customFormat="1" ht="14.25" customHeight="1" x14ac:dyDescent="0.25"/>
    <row r="272978" spans="1:1" ht="14.25" customHeight="1" x14ac:dyDescent="0.3">
      <c r="A272978" s="21"/>
    </row>
    <row r="272984" spans="1:1" s="20" customFormat="1" ht="14.25" customHeight="1" x14ac:dyDescent="0.25"/>
    <row r="273000" spans="1:1" ht="14.25" customHeight="1" x14ac:dyDescent="0.3">
      <c r="A273000" s="21"/>
    </row>
    <row r="273006" spans="1:1" s="20" customFormat="1" ht="14.25" customHeight="1" x14ac:dyDescent="0.25"/>
    <row r="273022" spans="1:1" ht="14.25" customHeight="1" x14ac:dyDescent="0.3">
      <c r="A273022" s="21"/>
    </row>
    <row r="273028" s="20" customFormat="1" ht="14.25" customHeight="1" x14ac:dyDescent="0.25"/>
    <row r="273044" spans="1:1" ht="14.25" customHeight="1" x14ac:dyDescent="0.3">
      <c r="A273044" s="21"/>
    </row>
    <row r="273050" spans="1:1" s="20" customFormat="1" ht="14.25" customHeight="1" x14ac:dyDescent="0.25"/>
    <row r="273066" spans="1:1" ht="14.25" customHeight="1" x14ac:dyDescent="0.3">
      <c r="A273066" s="21"/>
    </row>
    <row r="273072" spans="1:1" s="20" customFormat="1" ht="14.25" customHeight="1" x14ac:dyDescent="0.25"/>
    <row r="273088" spans="1:1" ht="14.25" customHeight="1" x14ac:dyDescent="0.3">
      <c r="A273088" s="21"/>
    </row>
    <row r="273094" s="20" customFormat="1" ht="14.25" customHeight="1" x14ac:dyDescent="0.25"/>
    <row r="273110" spans="1:1" ht="14.25" customHeight="1" x14ac:dyDescent="0.3">
      <c r="A273110" s="21"/>
    </row>
    <row r="273116" spans="1:1" s="20" customFormat="1" ht="14.25" customHeight="1" x14ac:dyDescent="0.25"/>
    <row r="273132" spans="1:1" ht="14.25" customHeight="1" x14ac:dyDescent="0.3">
      <c r="A273132" s="21"/>
    </row>
    <row r="273138" s="20" customFormat="1" ht="14.25" customHeight="1" x14ac:dyDescent="0.25"/>
    <row r="273154" spans="1:1" ht="14.25" customHeight="1" x14ac:dyDescent="0.3">
      <c r="A273154" s="21"/>
    </row>
    <row r="273160" spans="1:1" s="20" customFormat="1" ht="14.25" customHeight="1" x14ac:dyDescent="0.25"/>
    <row r="273176" spans="1:1" ht="14.25" customHeight="1" x14ac:dyDescent="0.3">
      <c r="A273176" s="21"/>
    </row>
    <row r="273182" spans="1:1" s="20" customFormat="1" ht="14.25" customHeight="1" x14ac:dyDescent="0.25"/>
    <row r="273198" spans="1:1" ht="14.25" customHeight="1" x14ac:dyDescent="0.3">
      <c r="A273198" s="21"/>
    </row>
    <row r="273204" s="20" customFormat="1" ht="14.25" customHeight="1" x14ac:dyDescent="0.25"/>
    <row r="273220" spans="1:1" ht="14.25" customHeight="1" x14ac:dyDescent="0.3">
      <c r="A273220" s="21"/>
    </row>
    <row r="273226" spans="1:1" s="20" customFormat="1" ht="14.25" customHeight="1" x14ac:dyDescent="0.25"/>
    <row r="273242" spans="1:1" ht="14.25" customHeight="1" x14ac:dyDescent="0.3">
      <c r="A273242" s="21"/>
    </row>
    <row r="273248" spans="1:1" s="20" customFormat="1" ht="14.25" customHeight="1" x14ac:dyDescent="0.25"/>
    <row r="273264" spans="1:1" ht="14.25" customHeight="1" x14ac:dyDescent="0.3">
      <c r="A273264" s="21"/>
    </row>
    <row r="273270" s="20" customFormat="1" ht="14.25" customHeight="1" x14ac:dyDescent="0.25"/>
    <row r="273286" spans="1:1" ht="14.25" customHeight="1" x14ac:dyDescent="0.3">
      <c r="A273286" s="21"/>
    </row>
    <row r="273292" spans="1:1" s="20" customFormat="1" ht="14.25" customHeight="1" x14ac:dyDescent="0.25"/>
    <row r="273308" spans="1:1" ht="14.25" customHeight="1" x14ac:dyDescent="0.3">
      <c r="A273308" s="21"/>
    </row>
    <row r="273314" s="20" customFormat="1" ht="14.25" customHeight="1" x14ac:dyDescent="0.25"/>
    <row r="273330" spans="1:1" ht="14.25" customHeight="1" x14ac:dyDescent="0.3">
      <c r="A273330" s="21"/>
    </row>
    <row r="273336" spans="1:1" s="20" customFormat="1" ht="14.25" customHeight="1" x14ac:dyDescent="0.25"/>
    <row r="273352" spans="1:1" ht="14.25" customHeight="1" x14ac:dyDescent="0.3">
      <c r="A273352" s="21"/>
    </row>
    <row r="273358" spans="1:1" s="20" customFormat="1" ht="14.25" customHeight="1" x14ac:dyDescent="0.25"/>
    <row r="273374" spans="1:1" ht="14.25" customHeight="1" x14ac:dyDescent="0.3">
      <c r="A273374" s="21"/>
    </row>
    <row r="273380" s="20" customFormat="1" ht="14.25" customHeight="1" x14ac:dyDescent="0.25"/>
    <row r="273396" spans="1:1" ht="14.25" customHeight="1" x14ac:dyDescent="0.3">
      <c r="A273396" s="21"/>
    </row>
    <row r="273402" spans="1:1" s="20" customFormat="1" ht="14.25" customHeight="1" x14ac:dyDescent="0.25"/>
    <row r="273418" spans="1:1" ht="14.25" customHeight="1" x14ac:dyDescent="0.3">
      <c r="A273418" s="21"/>
    </row>
    <row r="273424" spans="1:1" s="20" customFormat="1" ht="14.25" customHeight="1" x14ac:dyDescent="0.25"/>
    <row r="273440" spans="1:1" ht="14.25" customHeight="1" x14ac:dyDescent="0.3">
      <c r="A273440" s="21"/>
    </row>
    <row r="273446" s="20" customFormat="1" ht="14.25" customHeight="1" x14ac:dyDescent="0.25"/>
    <row r="273462" spans="1:1" ht="14.25" customHeight="1" x14ac:dyDescent="0.3">
      <c r="A273462" s="21"/>
    </row>
    <row r="273468" spans="1:1" s="20" customFormat="1" ht="14.25" customHeight="1" x14ac:dyDescent="0.25"/>
    <row r="273484" spans="1:1" ht="14.25" customHeight="1" x14ac:dyDescent="0.3">
      <c r="A273484" s="21"/>
    </row>
    <row r="273490" s="20" customFormat="1" ht="14.25" customHeight="1" x14ac:dyDescent="0.25"/>
    <row r="273506" spans="1:1" ht="14.25" customHeight="1" x14ac:dyDescent="0.3">
      <c r="A273506" s="21"/>
    </row>
    <row r="273512" spans="1:1" s="20" customFormat="1" ht="14.25" customHeight="1" x14ac:dyDescent="0.25"/>
    <row r="273528" spans="1:1" ht="14.25" customHeight="1" x14ac:dyDescent="0.3">
      <c r="A273528" s="21"/>
    </row>
    <row r="273534" spans="1:1" s="20" customFormat="1" ht="14.25" customHeight="1" x14ac:dyDescent="0.25"/>
    <row r="273550" spans="1:1" ht="14.25" customHeight="1" x14ac:dyDescent="0.3">
      <c r="A273550" s="21"/>
    </row>
    <row r="273556" s="20" customFormat="1" ht="14.25" customHeight="1" x14ac:dyDescent="0.25"/>
    <row r="273572" spans="1:1" ht="14.25" customHeight="1" x14ac:dyDescent="0.3">
      <c r="A273572" s="21"/>
    </row>
    <row r="273578" spans="1:1" s="20" customFormat="1" ht="14.25" customHeight="1" x14ac:dyDescent="0.25"/>
    <row r="273594" spans="1:1" ht="14.25" customHeight="1" x14ac:dyDescent="0.3">
      <c r="A273594" s="21"/>
    </row>
    <row r="273600" spans="1:1" s="20" customFormat="1" ht="14.25" customHeight="1" x14ac:dyDescent="0.25"/>
    <row r="273616" spans="1:1" ht="14.25" customHeight="1" x14ac:dyDescent="0.3">
      <c r="A273616" s="21"/>
    </row>
    <row r="273622" s="20" customFormat="1" ht="14.25" customHeight="1" x14ac:dyDescent="0.25"/>
    <row r="273638" spans="1:1" ht="14.25" customHeight="1" x14ac:dyDescent="0.3">
      <c r="A273638" s="21"/>
    </row>
    <row r="273644" spans="1:1" s="20" customFormat="1" ht="14.25" customHeight="1" x14ac:dyDescent="0.25"/>
    <row r="273660" spans="1:1" ht="14.25" customHeight="1" x14ac:dyDescent="0.3">
      <c r="A273660" s="21"/>
    </row>
    <row r="273666" s="20" customFormat="1" ht="14.25" customHeight="1" x14ac:dyDescent="0.25"/>
    <row r="273682" spans="1:1" ht="14.25" customHeight="1" x14ac:dyDescent="0.3">
      <c r="A273682" s="21"/>
    </row>
    <row r="273688" spans="1:1" s="20" customFormat="1" ht="14.25" customHeight="1" x14ac:dyDescent="0.25"/>
    <row r="273704" spans="1:1" ht="14.25" customHeight="1" x14ac:dyDescent="0.3">
      <c r="A273704" s="21"/>
    </row>
    <row r="273710" spans="1:1" s="20" customFormat="1" ht="14.25" customHeight="1" x14ac:dyDescent="0.25"/>
    <row r="273726" spans="1:1" ht="14.25" customHeight="1" x14ac:dyDescent="0.3">
      <c r="A273726" s="21"/>
    </row>
    <row r="273732" s="20" customFormat="1" ht="14.25" customHeight="1" x14ac:dyDescent="0.25"/>
    <row r="273748" spans="1:1" ht="14.25" customHeight="1" x14ac:dyDescent="0.3">
      <c r="A273748" s="21"/>
    </row>
    <row r="273754" spans="1:1" s="20" customFormat="1" ht="14.25" customHeight="1" x14ac:dyDescent="0.25"/>
    <row r="273770" spans="1:1" ht="14.25" customHeight="1" x14ac:dyDescent="0.3">
      <c r="A273770" s="21"/>
    </row>
    <row r="273776" spans="1:1" s="20" customFormat="1" ht="14.25" customHeight="1" x14ac:dyDescent="0.25"/>
    <row r="273792" spans="1:1" ht="14.25" customHeight="1" x14ac:dyDescent="0.3">
      <c r="A273792" s="21"/>
    </row>
    <row r="273798" s="20" customFormat="1" ht="14.25" customHeight="1" x14ac:dyDescent="0.25"/>
    <row r="273814" spans="1:1" ht="14.25" customHeight="1" x14ac:dyDescent="0.3">
      <c r="A273814" s="21"/>
    </row>
    <row r="273820" spans="1:1" s="20" customFormat="1" ht="14.25" customHeight="1" x14ac:dyDescent="0.25"/>
    <row r="273836" spans="1:1" ht="14.25" customHeight="1" x14ac:dyDescent="0.3">
      <c r="A273836" s="21"/>
    </row>
    <row r="273842" s="20" customFormat="1" ht="14.25" customHeight="1" x14ac:dyDescent="0.25"/>
    <row r="273858" spans="1:1" ht="14.25" customHeight="1" x14ac:dyDescent="0.3">
      <c r="A273858" s="21"/>
    </row>
    <row r="273864" spans="1:1" s="20" customFormat="1" ht="14.25" customHeight="1" x14ac:dyDescent="0.25"/>
    <row r="273880" spans="1:1" ht="14.25" customHeight="1" x14ac:dyDescent="0.3">
      <c r="A273880" s="21"/>
    </row>
    <row r="273886" spans="1:1" s="20" customFormat="1" ht="14.25" customHeight="1" x14ac:dyDescent="0.25"/>
    <row r="273902" spans="1:1" ht="14.25" customHeight="1" x14ac:dyDescent="0.3">
      <c r="A273902" s="21"/>
    </row>
    <row r="273908" s="20" customFormat="1" ht="14.25" customHeight="1" x14ac:dyDescent="0.25"/>
    <row r="273924" spans="1:1" ht="14.25" customHeight="1" x14ac:dyDescent="0.3">
      <c r="A273924" s="21"/>
    </row>
    <row r="273930" spans="1:1" s="20" customFormat="1" ht="14.25" customHeight="1" x14ac:dyDescent="0.25"/>
    <row r="273946" spans="1:1" ht="14.25" customHeight="1" x14ac:dyDescent="0.3">
      <c r="A273946" s="21"/>
    </row>
    <row r="273952" spans="1:1" s="20" customFormat="1" ht="14.25" customHeight="1" x14ac:dyDescent="0.25"/>
    <row r="273968" spans="1:1" ht="14.25" customHeight="1" x14ac:dyDescent="0.3">
      <c r="A273968" s="21"/>
    </row>
    <row r="273974" s="20" customFormat="1" ht="14.25" customHeight="1" x14ac:dyDescent="0.25"/>
    <row r="273990" spans="1:1" ht="14.25" customHeight="1" x14ac:dyDescent="0.3">
      <c r="A273990" s="21"/>
    </row>
    <row r="273996" spans="1:1" s="20" customFormat="1" ht="14.25" customHeight="1" x14ac:dyDescent="0.25"/>
    <row r="274012" spans="1:1" ht="14.25" customHeight="1" x14ac:dyDescent="0.3">
      <c r="A274012" s="21"/>
    </row>
    <row r="274018" s="20" customFormat="1" ht="14.25" customHeight="1" x14ac:dyDescent="0.25"/>
    <row r="274034" spans="1:1" ht="14.25" customHeight="1" x14ac:dyDescent="0.3">
      <c r="A274034" s="21"/>
    </row>
    <row r="274040" spans="1:1" s="20" customFormat="1" ht="14.25" customHeight="1" x14ac:dyDescent="0.25"/>
    <row r="274056" spans="1:1" ht="14.25" customHeight="1" x14ac:dyDescent="0.3">
      <c r="A274056" s="21"/>
    </row>
    <row r="274062" spans="1:1" s="20" customFormat="1" ht="14.25" customHeight="1" x14ac:dyDescent="0.25"/>
    <row r="274078" spans="1:1" ht="14.25" customHeight="1" x14ac:dyDescent="0.3">
      <c r="A274078" s="21"/>
    </row>
    <row r="274084" s="20" customFormat="1" ht="14.25" customHeight="1" x14ac:dyDescent="0.25"/>
    <row r="274100" spans="1:1" ht="14.25" customHeight="1" x14ac:dyDescent="0.3">
      <c r="A274100" s="21"/>
    </row>
    <row r="274106" spans="1:1" s="20" customFormat="1" ht="14.25" customHeight="1" x14ac:dyDescent="0.25"/>
    <row r="274122" spans="1:1" ht="14.25" customHeight="1" x14ac:dyDescent="0.3">
      <c r="A274122" s="21"/>
    </row>
    <row r="274128" spans="1:1" s="20" customFormat="1" ht="14.25" customHeight="1" x14ac:dyDescent="0.25"/>
    <row r="274144" spans="1:1" ht="14.25" customHeight="1" x14ac:dyDescent="0.3">
      <c r="A274144" s="21"/>
    </row>
    <row r="274150" s="20" customFormat="1" ht="14.25" customHeight="1" x14ac:dyDescent="0.25"/>
    <row r="274166" spans="1:1" ht="14.25" customHeight="1" x14ac:dyDescent="0.3">
      <c r="A274166" s="21"/>
    </row>
    <row r="274172" spans="1:1" s="20" customFormat="1" ht="14.25" customHeight="1" x14ac:dyDescent="0.25"/>
    <row r="274188" spans="1:1" ht="14.25" customHeight="1" x14ac:dyDescent="0.3">
      <c r="A274188" s="21"/>
    </row>
    <row r="274194" s="20" customFormat="1" ht="14.25" customHeight="1" x14ac:dyDescent="0.25"/>
    <row r="274210" spans="1:1" ht="14.25" customHeight="1" x14ac:dyDescent="0.3">
      <c r="A274210" s="21"/>
    </row>
    <row r="274216" spans="1:1" s="20" customFormat="1" ht="14.25" customHeight="1" x14ac:dyDescent="0.25"/>
    <row r="274232" spans="1:1" ht="14.25" customHeight="1" x14ac:dyDescent="0.3">
      <c r="A274232" s="21"/>
    </row>
    <row r="274238" spans="1:1" s="20" customFormat="1" ht="14.25" customHeight="1" x14ac:dyDescent="0.25"/>
    <row r="274254" spans="1:1" ht="14.25" customHeight="1" x14ac:dyDescent="0.3">
      <c r="A274254" s="21"/>
    </row>
    <row r="274260" s="20" customFormat="1" ht="14.25" customHeight="1" x14ac:dyDescent="0.25"/>
    <row r="274276" spans="1:1" ht="14.25" customHeight="1" x14ac:dyDescent="0.3">
      <c r="A274276" s="21"/>
    </row>
    <row r="274282" spans="1:1" s="20" customFormat="1" ht="14.25" customHeight="1" x14ac:dyDescent="0.25"/>
    <row r="274298" spans="1:1" ht="14.25" customHeight="1" x14ac:dyDescent="0.3">
      <c r="A274298" s="21"/>
    </row>
    <row r="274304" spans="1:1" s="20" customFormat="1" ht="14.25" customHeight="1" x14ac:dyDescent="0.25"/>
    <row r="274320" spans="1:1" ht="14.25" customHeight="1" x14ac:dyDescent="0.3">
      <c r="A274320" s="21"/>
    </row>
    <row r="274326" s="20" customFormat="1" ht="14.25" customHeight="1" x14ac:dyDescent="0.25"/>
    <row r="274342" spans="1:1" ht="14.25" customHeight="1" x14ac:dyDescent="0.3">
      <c r="A274342" s="21"/>
    </row>
    <row r="274348" spans="1:1" s="20" customFormat="1" ht="14.25" customHeight="1" x14ac:dyDescent="0.25"/>
    <row r="274364" spans="1:1" ht="14.25" customHeight="1" x14ac:dyDescent="0.3">
      <c r="A274364" s="21"/>
    </row>
    <row r="274370" s="20" customFormat="1" ht="14.25" customHeight="1" x14ac:dyDescent="0.25"/>
    <row r="274386" spans="1:1" ht="14.25" customHeight="1" x14ac:dyDescent="0.3">
      <c r="A274386" s="21"/>
    </row>
    <row r="274392" spans="1:1" s="20" customFormat="1" ht="14.25" customHeight="1" x14ac:dyDescent="0.25"/>
    <row r="274408" spans="1:1" ht="14.25" customHeight="1" x14ac:dyDescent="0.3">
      <c r="A274408" s="21"/>
    </row>
    <row r="274414" spans="1:1" s="20" customFormat="1" ht="14.25" customHeight="1" x14ac:dyDescent="0.25"/>
    <row r="274430" spans="1:1" ht="14.25" customHeight="1" x14ac:dyDescent="0.3">
      <c r="A274430" s="21"/>
    </row>
    <row r="274436" s="20" customFormat="1" ht="14.25" customHeight="1" x14ac:dyDescent="0.25"/>
    <row r="274452" spans="1:1" ht="14.25" customHeight="1" x14ac:dyDescent="0.3">
      <c r="A274452" s="21"/>
    </row>
    <row r="274458" spans="1:1" s="20" customFormat="1" ht="14.25" customHeight="1" x14ac:dyDescent="0.25"/>
    <row r="274474" spans="1:1" ht="14.25" customHeight="1" x14ac:dyDescent="0.3">
      <c r="A274474" s="21"/>
    </row>
    <row r="274480" spans="1:1" s="20" customFormat="1" ht="14.25" customHeight="1" x14ac:dyDescent="0.25"/>
    <row r="274496" spans="1:1" ht="14.25" customHeight="1" x14ac:dyDescent="0.3">
      <c r="A274496" s="21"/>
    </row>
    <row r="274502" s="20" customFormat="1" ht="14.25" customHeight="1" x14ac:dyDescent="0.25"/>
    <row r="274518" spans="1:1" ht="14.25" customHeight="1" x14ac:dyDescent="0.3">
      <c r="A274518" s="21"/>
    </row>
    <row r="274524" spans="1:1" s="20" customFormat="1" ht="14.25" customHeight="1" x14ac:dyDescent="0.25"/>
    <row r="274540" spans="1:1" ht="14.25" customHeight="1" x14ac:dyDescent="0.3">
      <c r="A274540" s="21"/>
    </row>
    <row r="274546" s="20" customFormat="1" ht="14.25" customHeight="1" x14ac:dyDescent="0.25"/>
    <row r="274562" spans="1:1" ht="14.25" customHeight="1" x14ac:dyDescent="0.3">
      <c r="A274562" s="21"/>
    </row>
    <row r="274568" spans="1:1" s="20" customFormat="1" ht="14.25" customHeight="1" x14ac:dyDescent="0.25"/>
    <row r="274584" spans="1:1" ht="14.25" customHeight="1" x14ac:dyDescent="0.3">
      <c r="A274584" s="21"/>
    </row>
    <row r="274590" spans="1:1" s="20" customFormat="1" ht="14.25" customHeight="1" x14ac:dyDescent="0.25"/>
    <row r="274606" spans="1:1" ht="14.25" customHeight="1" x14ac:dyDescent="0.3">
      <c r="A274606" s="21"/>
    </row>
    <row r="274612" s="20" customFormat="1" ht="14.25" customHeight="1" x14ac:dyDescent="0.25"/>
    <row r="274628" spans="1:1" ht="14.25" customHeight="1" x14ac:dyDescent="0.3">
      <c r="A274628" s="21"/>
    </row>
    <row r="274634" spans="1:1" s="20" customFormat="1" ht="14.25" customHeight="1" x14ac:dyDescent="0.25"/>
    <row r="274650" spans="1:1" ht="14.25" customHeight="1" x14ac:dyDescent="0.3">
      <c r="A274650" s="21"/>
    </row>
    <row r="274656" spans="1:1" s="20" customFormat="1" ht="14.25" customHeight="1" x14ac:dyDescent="0.25"/>
    <row r="274672" spans="1:1" ht="14.25" customHeight="1" x14ac:dyDescent="0.3">
      <c r="A274672" s="21"/>
    </row>
    <row r="274678" s="20" customFormat="1" ht="14.25" customHeight="1" x14ac:dyDescent="0.25"/>
    <row r="274694" spans="1:1" ht="14.25" customHeight="1" x14ac:dyDescent="0.3">
      <c r="A274694" s="21"/>
    </row>
    <row r="274700" spans="1:1" s="20" customFormat="1" ht="14.25" customHeight="1" x14ac:dyDescent="0.25"/>
    <row r="274716" spans="1:1" ht="14.25" customHeight="1" x14ac:dyDescent="0.3">
      <c r="A274716" s="21"/>
    </row>
    <row r="274722" s="20" customFormat="1" ht="14.25" customHeight="1" x14ac:dyDescent="0.25"/>
    <row r="274738" spans="1:1" ht="14.25" customHeight="1" x14ac:dyDescent="0.3">
      <c r="A274738" s="21"/>
    </row>
    <row r="274744" spans="1:1" s="20" customFormat="1" ht="14.25" customHeight="1" x14ac:dyDescent="0.25"/>
    <row r="274760" spans="1:1" ht="14.25" customHeight="1" x14ac:dyDescent="0.3">
      <c r="A274760" s="21"/>
    </row>
    <row r="274766" spans="1:1" s="20" customFormat="1" ht="14.25" customHeight="1" x14ac:dyDescent="0.25"/>
    <row r="274782" spans="1:1" ht="14.25" customHeight="1" x14ac:dyDescent="0.3">
      <c r="A274782" s="21"/>
    </row>
    <row r="274788" s="20" customFormat="1" ht="14.25" customHeight="1" x14ac:dyDescent="0.25"/>
    <row r="274804" spans="1:1" ht="14.25" customHeight="1" x14ac:dyDescent="0.3">
      <c r="A274804" s="21"/>
    </row>
    <row r="274810" spans="1:1" s="20" customFormat="1" ht="14.25" customHeight="1" x14ac:dyDescent="0.25"/>
    <row r="274826" spans="1:1" ht="14.25" customHeight="1" x14ac:dyDescent="0.3">
      <c r="A274826" s="21"/>
    </row>
    <row r="274832" spans="1:1" s="20" customFormat="1" ht="14.25" customHeight="1" x14ac:dyDescent="0.25"/>
    <row r="274848" spans="1:1" ht="14.25" customHeight="1" x14ac:dyDescent="0.3">
      <c r="A274848" s="21"/>
    </row>
    <row r="274854" s="20" customFormat="1" ht="14.25" customHeight="1" x14ac:dyDescent="0.25"/>
    <row r="274870" spans="1:1" ht="14.25" customHeight="1" x14ac:dyDescent="0.3">
      <c r="A274870" s="21"/>
    </row>
    <row r="274876" spans="1:1" s="20" customFormat="1" ht="14.25" customHeight="1" x14ac:dyDescent="0.25"/>
    <row r="274892" spans="1:1" ht="14.25" customHeight="1" x14ac:dyDescent="0.3">
      <c r="A274892" s="21"/>
    </row>
    <row r="274898" s="20" customFormat="1" ht="14.25" customHeight="1" x14ac:dyDescent="0.25"/>
    <row r="274914" spans="1:1" ht="14.25" customHeight="1" x14ac:dyDescent="0.3">
      <c r="A274914" s="21"/>
    </row>
    <row r="274920" spans="1:1" s="20" customFormat="1" ht="14.25" customHeight="1" x14ac:dyDescent="0.25"/>
    <row r="274936" spans="1:1" ht="14.25" customHeight="1" x14ac:dyDescent="0.3">
      <c r="A274936" s="21"/>
    </row>
    <row r="274942" spans="1:1" s="20" customFormat="1" ht="14.25" customHeight="1" x14ac:dyDescent="0.25"/>
    <row r="274958" spans="1:1" ht="14.25" customHeight="1" x14ac:dyDescent="0.3">
      <c r="A274958" s="21"/>
    </row>
    <row r="274964" s="20" customFormat="1" ht="14.25" customHeight="1" x14ac:dyDescent="0.25"/>
    <row r="274980" spans="1:1" ht="14.25" customHeight="1" x14ac:dyDescent="0.3">
      <c r="A274980" s="21"/>
    </row>
    <row r="274986" spans="1:1" s="20" customFormat="1" ht="14.25" customHeight="1" x14ac:dyDescent="0.25"/>
    <row r="275002" spans="1:1" ht="14.25" customHeight="1" x14ac:dyDescent="0.3">
      <c r="A275002" s="21"/>
    </row>
    <row r="275008" spans="1:1" s="20" customFormat="1" ht="14.25" customHeight="1" x14ac:dyDescent="0.25"/>
    <row r="275024" spans="1:1" ht="14.25" customHeight="1" x14ac:dyDescent="0.3">
      <c r="A275024" s="21"/>
    </row>
    <row r="275030" s="20" customFormat="1" ht="14.25" customHeight="1" x14ac:dyDescent="0.25"/>
    <row r="275046" spans="1:1" ht="14.25" customHeight="1" x14ac:dyDescent="0.3">
      <c r="A275046" s="21"/>
    </row>
    <row r="275052" spans="1:1" s="20" customFormat="1" ht="14.25" customHeight="1" x14ac:dyDescent="0.25"/>
    <row r="275068" spans="1:1" ht="14.25" customHeight="1" x14ac:dyDescent="0.3">
      <c r="A275068" s="21"/>
    </row>
    <row r="275074" s="20" customFormat="1" ht="14.25" customHeight="1" x14ac:dyDescent="0.25"/>
    <row r="275090" spans="1:1" ht="14.25" customHeight="1" x14ac:dyDescent="0.3">
      <c r="A275090" s="21"/>
    </row>
    <row r="275096" spans="1:1" s="20" customFormat="1" ht="14.25" customHeight="1" x14ac:dyDescent="0.25"/>
    <row r="275112" spans="1:1" ht="14.25" customHeight="1" x14ac:dyDescent="0.3">
      <c r="A275112" s="21"/>
    </row>
    <row r="275118" spans="1:1" s="20" customFormat="1" ht="14.25" customHeight="1" x14ac:dyDescent="0.25"/>
    <row r="275134" spans="1:1" ht="14.25" customHeight="1" x14ac:dyDescent="0.3">
      <c r="A275134" s="21"/>
    </row>
    <row r="275140" s="20" customFormat="1" ht="14.25" customHeight="1" x14ac:dyDescent="0.25"/>
    <row r="275156" spans="1:1" ht="14.25" customHeight="1" x14ac:dyDescent="0.3">
      <c r="A275156" s="21"/>
    </row>
    <row r="275162" spans="1:1" s="20" customFormat="1" ht="14.25" customHeight="1" x14ac:dyDescent="0.25"/>
    <row r="275178" spans="1:1" ht="14.25" customHeight="1" x14ac:dyDescent="0.3">
      <c r="A275178" s="21"/>
    </row>
    <row r="275184" spans="1:1" s="20" customFormat="1" ht="14.25" customHeight="1" x14ac:dyDescent="0.25"/>
    <row r="275200" spans="1:1" ht="14.25" customHeight="1" x14ac:dyDescent="0.3">
      <c r="A275200" s="21"/>
    </row>
    <row r="275206" s="20" customFormat="1" ht="14.25" customHeight="1" x14ac:dyDescent="0.25"/>
    <row r="275222" spans="1:1" ht="14.25" customHeight="1" x14ac:dyDescent="0.3">
      <c r="A275222" s="21"/>
    </row>
    <row r="275228" spans="1:1" s="20" customFormat="1" ht="14.25" customHeight="1" x14ac:dyDescent="0.25"/>
    <row r="275244" spans="1:1" ht="14.25" customHeight="1" x14ac:dyDescent="0.3">
      <c r="A275244" s="21"/>
    </row>
    <row r="275250" s="20" customFormat="1" ht="14.25" customHeight="1" x14ac:dyDescent="0.25"/>
    <row r="275266" spans="1:1" ht="14.25" customHeight="1" x14ac:dyDescent="0.3">
      <c r="A275266" s="21"/>
    </row>
    <row r="275272" spans="1:1" s="20" customFormat="1" ht="14.25" customHeight="1" x14ac:dyDescent="0.25"/>
    <row r="275288" spans="1:1" ht="14.25" customHeight="1" x14ac:dyDescent="0.3">
      <c r="A275288" s="21"/>
    </row>
    <row r="275294" spans="1:1" s="20" customFormat="1" ht="14.25" customHeight="1" x14ac:dyDescent="0.25"/>
    <row r="275310" spans="1:1" ht="14.25" customHeight="1" x14ac:dyDescent="0.3">
      <c r="A275310" s="21"/>
    </row>
    <row r="275316" s="20" customFormat="1" ht="14.25" customHeight="1" x14ac:dyDescent="0.25"/>
    <row r="275332" spans="1:1" ht="14.25" customHeight="1" x14ac:dyDescent="0.3">
      <c r="A275332" s="21"/>
    </row>
    <row r="275338" spans="1:1" s="20" customFormat="1" ht="14.25" customHeight="1" x14ac:dyDescent="0.25"/>
    <row r="275354" spans="1:1" ht="14.25" customHeight="1" x14ac:dyDescent="0.3">
      <c r="A275354" s="21"/>
    </row>
    <row r="275360" spans="1:1" s="20" customFormat="1" ht="14.25" customHeight="1" x14ac:dyDescent="0.25"/>
    <row r="275376" spans="1:1" ht="14.25" customHeight="1" x14ac:dyDescent="0.3">
      <c r="A275376" s="21"/>
    </row>
    <row r="275382" s="20" customFormat="1" ht="14.25" customHeight="1" x14ac:dyDescent="0.25"/>
    <row r="275398" spans="1:1" ht="14.25" customHeight="1" x14ac:dyDescent="0.3">
      <c r="A275398" s="21"/>
    </row>
    <row r="275404" spans="1:1" s="20" customFormat="1" ht="14.25" customHeight="1" x14ac:dyDescent="0.25"/>
    <row r="275420" spans="1:1" ht="14.25" customHeight="1" x14ac:dyDescent="0.3">
      <c r="A275420" s="21"/>
    </row>
    <row r="275426" s="20" customFormat="1" ht="14.25" customHeight="1" x14ac:dyDescent="0.25"/>
    <row r="275442" spans="1:1" ht="14.25" customHeight="1" x14ac:dyDescent="0.3">
      <c r="A275442" s="21"/>
    </row>
    <row r="275448" spans="1:1" s="20" customFormat="1" ht="14.25" customHeight="1" x14ac:dyDescent="0.25"/>
    <row r="275464" spans="1:1" ht="14.25" customHeight="1" x14ac:dyDescent="0.3">
      <c r="A275464" s="21"/>
    </row>
    <row r="275470" spans="1:1" s="20" customFormat="1" ht="14.25" customHeight="1" x14ac:dyDescent="0.25"/>
    <row r="275486" spans="1:1" ht="14.25" customHeight="1" x14ac:dyDescent="0.3">
      <c r="A275486" s="21"/>
    </row>
    <row r="275492" s="20" customFormat="1" ht="14.25" customHeight="1" x14ac:dyDescent="0.25"/>
    <row r="275508" spans="1:1" ht="14.25" customHeight="1" x14ac:dyDescent="0.3">
      <c r="A275508" s="21"/>
    </row>
    <row r="275514" spans="1:1" s="20" customFormat="1" ht="14.25" customHeight="1" x14ac:dyDescent="0.25"/>
    <row r="275530" spans="1:1" ht="14.25" customHeight="1" x14ac:dyDescent="0.3">
      <c r="A275530" s="21"/>
    </row>
    <row r="275536" spans="1:1" s="20" customFormat="1" ht="14.25" customHeight="1" x14ac:dyDescent="0.25"/>
    <row r="275552" spans="1:1" ht="14.25" customHeight="1" x14ac:dyDescent="0.3">
      <c r="A275552" s="21"/>
    </row>
    <row r="275558" s="20" customFormat="1" ht="14.25" customHeight="1" x14ac:dyDescent="0.25"/>
    <row r="275574" spans="1:1" ht="14.25" customHeight="1" x14ac:dyDescent="0.3">
      <c r="A275574" s="21"/>
    </row>
    <row r="275580" spans="1:1" s="20" customFormat="1" ht="14.25" customHeight="1" x14ac:dyDescent="0.25"/>
    <row r="275596" spans="1:1" ht="14.25" customHeight="1" x14ac:dyDescent="0.3">
      <c r="A275596" s="21"/>
    </row>
    <row r="275602" s="20" customFormat="1" ht="14.25" customHeight="1" x14ac:dyDescent="0.25"/>
    <row r="275618" spans="1:1" ht="14.25" customHeight="1" x14ac:dyDescent="0.3">
      <c r="A275618" s="21"/>
    </row>
    <row r="275624" spans="1:1" s="20" customFormat="1" ht="14.25" customHeight="1" x14ac:dyDescent="0.25"/>
    <row r="275640" spans="1:1" ht="14.25" customHeight="1" x14ac:dyDescent="0.3">
      <c r="A275640" s="21"/>
    </row>
    <row r="275646" spans="1:1" s="20" customFormat="1" ht="14.25" customHeight="1" x14ac:dyDescent="0.25"/>
    <row r="275662" spans="1:1" ht="14.25" customHeight="1" x14ac:dyDescent="0.3">
      <c r="A275662" s="21"/>
    </row>
    <row r="275668" s="20" customFormat="1" ht="14.25" customHeight="1" x14ac:dyDescent="0.25"/>
    <row r="275684" spans="1:1" ht="14.25" customHeight="1" x14ac:dyDescent="0.3">
      <c r="A275684" s="21"/>
    </row>
    <row r="275690" spans="1:1" s="20" customFormat="1" ht="14.25" customHeight="1" x14ac:dyDescent="0.25"/>
    <row r="275706" spans="1:1" ht="14.25" customHeight="1" x14ac:dyDescent="0.3">
      <c r="A275706" s="21"/>
    </row>
    <row r="275712" spans="1:1" s="20" customFormat="1" ht="14.25" customHeight="1" x14ac:dyDescent="0.25"/>
    <row r="275728" spans="1:1" ht="14.25" customHeight="1" x14ac:dyDescent="0.3">
      <c r="A275728" s="21"/>
    </row>
    <row r="275734" s="20" customFormat="1" ht="14.25" customHeight="1" x14ac:dyDescent="0.25"/>
    <row r="275750" spans="1:1" ht="14.25" customHeight="1" x14ac:dyDescent="0.3">
      <c r="A275750" s="21"/>
    </row>
    <row r="275756" spans="1:1" s="20" customFormat="1" ht="14.25" customHeight="1" x14ac:dyDescent="0.25"/>
    <row r="275772" spans="1:1" ht="14.25" customHeight="1" x14ac:dyDescent="0.3">
      <c r="A275772" s="21"/>
    </row>
    <row r="275778" s="20" customFormat="1" ht="14.25" customHeight="1" x14ac:dyDescent="0.25"/>
    <row r="275794" spans="1:1" ht="14.25" customHeight="1" x14ac:dyDescent="0.3">
      <c r="A275794" s="21"/>
    </row>
    <row r="275800" spans="1:1" s="20" customFormat="1" ht="14.25" customHeight="1" x14ac:dyDescent="0.25"/>
    <row r="275816" spans="1:1" ht="14.25" customHeight="1" x14ac:dyDescent="0.3">
      <c r="A275816" s="21"/>
    </row>
    <row r="275822" spans="1:1" s="20" customFormat="1" ht="14.25" customHeight="1" x14ac:dyDescent="0.25"/>
    <row r="275838" spans="1:1" ht="14.25" customHeight="1" x14ac:dyDescent="0.3">
      <c r="A275838" s="21"/>
    </row>
    <row r="275844" s="20" customFormat="1" ht="14.25" customHeight="1" x14ac:dyDescent="0.25"/>
    <row r="275860" spans="1:1" ht="14.25" customHeight="1" x14ac:dyDescent="0.3">
      <c r="A275860" s="21"/>
    </row>
    <row r="275866" spans="1:1" s="20" customFormat="1" ht="14.25" customHeight="1" x14ac:dyDescent="0.25"/>
    <row r="275882" spans="1:1" ht="14.25" customHeight="1" x14ac:dyDescent="0.3">
      <c r="A275882" s="21"/>
    </row>
    <row r="275888" spans="1:1" s="20" customFormat="1" ht="14.25" customHeight="1" x14ac:dyDescent="0.25"/>
    <row r="275904" spans="1:1" ht="14.25" customHeight="1" x14ac:dyDescent="0.3">
      <c r="A275904" s="21"/>
    </row>
    <row r="275910" s="20" customFormat="1" ht="14.25" customHeight="1" x14ac:dyDescent="0.25"/>
    <row r="275926" spans="1:1" ht="14.25" customHeight="1" x14ac:dyDescent="0.3">
      <c r="A275926" s="21"/>
    </row>
    <row r="275932" spans="1:1" s="20" customFormat="1" ht="14.25" customHeight="1" x14ac:dyDescent="0.25"/>
    <row r="275948" spans="1:1" ht="14.25" customHeight="1" x14ac:dyDescent="0.3">
      <c r="A275948" s="21"/>
    </row>
    <row r="275954" s="20" customFormat="1" ht="14.25" customHeight="1" x14ac:dyDescent="0.25"/>
    <row r="275970" spans="1:1" ht="14.25" customHeight="1" x14ac:dyDescent="0.3">
      <c r="A275970" s="21"/>
    </row>
    <row r="275976" spans="1:1" s="20" customFormat="1" ht="14.25" customHeight="1" x14ac:dyDescent="0.25"/>
    <row r="275992" spans="1:1" ht="14.25" customHeight="1" x14ac:dyDescent="0.3">
      <c r="A275992" s="21"/>
    </row>
    <row r="275998" spans="1:1" s="20" customFormat="1" ht="14.25" customHeight="1" x14ac:dyDescent="0.25"/>
    <row r="276014" spans="1:1" ht="14.25" customHeight="1" x14ac:dyDescent="0.3">
      <c r="A276014" s="21"/>
    </row>
    <row r="276020" s="20" customFormat="1" ht="14.25" customHeight="1" x14ac:dyDescent="0.25"/>
    <row r="276036" spans="1:1" ht="14.25" customHeight="1" x14ac:dyDescent="0.3">
      <c r="A276036" s="21"/>
    </row>
    <row r="276042" spans="1:1" s="20" customFormat="1" ht="14.25" customHeight="1" x14ac:dyDescent="0.25"/>
    <row r="276058" spans="1:1" ht="14.25" customHeight="1" x14ac:dyDescent="0.3">
      <c r="A276058" s="21"/>
    </row>
    <row r="276064" spans="1:1" s="20" customFormat="1" ht="14.25" customHeight="1" x14ac:dyDescent="0.25"/>
    <row r="276080" spans="1:1" ht="14.25" customHeight="1" x14ac:dyDescent="0.3">
      <c r="A276080" s="21"/>
    </row>
    <row r="276086" s="20" customFormat="1" ht="14.25" customHeight="1" x14ac:dyDescent="0.25"/>
    <row r="276102" spans="1:1" ht="14.25" customHeight="1" x14ac:dyDescent="0.3">
      <c r="A276102" s="21"/>
    </row>
    <row r="276108" spans="1:1" s="20" customFormat="1" ht="14.25" customHeight="1" x14ac:dyDescent="0.25"/>
    <row r="276124" spans="1:1" ht="14.25" customHeight="1" x14ac:dyDescent="0.3">
      <c r="A276124" s="21"/>
    </row>
    <row r="276130" s="20" customFormat="1" ht="14.25" customHeight="1" x14ac:dyDescent="0.25"/>
    <row r="276146" spans="1:1" ht="14.25" customHeight="1" x14ac:dyDescent="0.3">
      <c r="A276146" s="21"/>
    </row>
    <row r="276152" spans="1:1" s="20" customFormat="1" ht="14.25" customHeight="1" x14ac:dyDescent="0.25"/>
    <row r="276168" spans="1:1" ht="14.25" customHeight="1" x14ac:dyDescent="0.3">
      <c r="A276168" s="21"/>
    </row>
    <row r="276174" spans="1:1" s="20" customFormat="1" ht="14.25" customHeight="1" x14ac:dyDescent="0.25"/>
    <row r="276190" spans="1:1" ht="14.25" customHeight="1" x14ac:dyDescent="0.3">
      <c r="A276190" s="21"/>
    </row>
    <row r="276196" s="20" customFormat="1" ht="14.25" customHeight="1" x14ac:dyDescent="0.25"/>
    <row r="276212" spans="1:1" ht="14.25" customHeight="1" x14ac:dyDescent="0.3">
      <c r="A276212" s="21"/>
    </row>
    <row r="276218" spans="1:1" s="20" customFormat="1" ht="14.25" customHeight="1" x14ac:dyDescent="0.25"/>
    <row r="276234" spans="1:1" ht="14.25" customHeight="1" x14ac:dyDescent="0.3">
      <c r="A276234" s="21"/>
    </row>
    <row r="276240" spans="1:1" s="20" customFormat="1" ht="14.25" customHeight="1" x14ac:dyDescent="0.25"/>
    <row r="276256" spans="1:1" ht="14.25" customHeight="1" x14ac:dyDescent="0.3">
      <c r="A276256" s="21"/>
    </row>
    <row r="276262" s="20" customFormat="1" ht="14.25" customHeight="1" x14ac:dyDescent="0.25"/>
    <row r="276278" spans="1:1" ht="14.25" customHeight="1" x14ac:dyDescent="0.3">
      <c r="A276278" s="21"/>
    </row>
    <row r="276284" spans="1:1" s="20" customFormat="1" ht="14.25" customHeight="1" x14ac:dyDescent="0.25"/>
    <row r="276300" spans="1:1" ht="14.25" customHeight="1" x14ac:dyDescent="0.3">
      <c r="A276300" s="21"/>
    </row>
    <row r="276306" s="20" customFormat="1" ht="14.25" customHeight="1" x14ac:dyDescent="0.25"/>
    <row r="276322" spans="1:1" ht="14.25" customHeight="1" x14ac:dyDescent="0.3">
      <c r="A276322" s="21"/>
    </row>
    <row r="276328" spans="1:1" s="20" customFormat="1" ht="14.25" customHeight="1" x14ac:dyDescent="0.25"/>
    <row r="276344" spans="1:1" ht="14.25" customHeight="1" x14ac:dyDescent="0.3">
      <c r="A276344" s="21"/>
    </row>
    <row r="276350" spans="1:1" s="20" customFormat="1" ht="14.25" customHeight="1" x14ac:dyDescent="0.25"/>
    <row r="276366" spans="1:1" ht="14.25" customHeight="1" x14ac:dyDescent="0.3">
      <c r="A276366" s="21"/>
    </row>
    <row r="276372" s="20" customFormat="1" ht="14.25" customHeight="1" x14ac:dyDescent="0.25"/>
    <row r="276388" spans="1:1" ht="14.25" customHeight="1" x14ac:dyDescent="0.3">
      <c r="A276388" s="21"/>
    </row>
    <row r="276394" spans="1:1" s="20" customFormat="1" ht="14.25" customHeight="1" x14ac:dyDescent="0.25"/>
    <row r="276410" spans="1:1" ht="14.25" customHeight="1" x14ac:dyDescent="0.3">
      <c r="A276410" s="21"/>
    </row>
    <row r="276416" spans="1:1" s="20" customFormat="1" ht="14.25" customHeight="1" x14ac:dyDescent="0.25"/>
    <row r="276432" spans="1:1" ht="14.25" customHeight="1" x14ac:dyDescent="0.3">
      <c r="A276432" s="21"/>
    </row>
    <row r="276438" s="20" customFormat="1" ht="14.25" customHeight="1" x14ac:dyDescent="0.25"/>
    <row r="276454" spans="1:1" ht="14.25" customHeight="1" x14ac:dyDescent="0.3">
      <c r="A276454" s="21"/>
    </row>
    <row r="276460" spans="1:1" s="20" customFormat="1" ht="14.25" customHeight="1" x14ac:dyDescent="0.25"/>
    <row r="276476" spans="1:1" ht="14.25" customHeight="1" x14ac:dyDescent="0.3">
      <c r="A276476" s="21"/>
    </row>
    <row r="276482" s="20" customFormat="1" ht="14.25" customHeight="1" x14ac:dyDescent="0.25"/>
    <row r="276498" spans="1:1" ht="14.25" customHeight="1" x14ac:dyDescent="0.3">
      <c r="A276498" s="21"/>
    </row>
    <row r="276504" spans="1:1" s="20" customFormat="1" ht="14.25" customHeight="1" x14ac:dyDescent="0.25"/>
    <row r="276520" spans="1:1" ht="14.25" customHeight="1" x14ac:dyDescent="0.3">
      <c r="A276520" s="21"/>
    </row>
    <row r="276526" spans="1:1" s="20" customFormat="1" ht="14.25" customHeight="1" x14ac:dyDescent="0.25"/>
    <row r="276542" spans="1:1" ht="14.25" customHeight="1" x14ac:dyDescent="0.3">
      <c r="A276542" s="21"/>
    </row>
    <row r="276548" s="20" customFormat="1" ht="14.25" customHeight="1" x14ac:dyDescent="0.25"/>
    <row r="276564" spans="1:1" ht="14.25" customHeight="1" x14ac:dyDescent="0.3">
      <c r="A276564" s="21"/>
    </row>
    <row r="276570" spans="1:1" s="20" customFormat="1" ht="14.25" customHeight="1" x14ac:dyDescent="0.25"/>
    <row r="276586" spans="1:1" ht="14.25" customHeight="1" x14ac:dyDescent="0.3">
      <c r="A276586" s="21"/>
    </row>
    <row r="276592" spans="1:1" s="20" customFormat="1" ht="14.25" customHeight="1" x14ac:dyDescent="0.25"/>
    <row r="276608" spans="1:1" ht="14.25" customHeight="1" x14ac:dyDescent="0.3">
      <c r="A276608" s="21"/>
    </row>
    <row r="276614" s="20" customFormat="1" ht="14.25" customHeight="1" x14ac:dyDescent="0.25"/>
    <row r="276630" spans="1:1" ht="14.25" customHeight="1" x14ac:dyDescent="0.3">
      <c r="A276630" s="21"/>
    </row>
    <row r="276636" spans="1:1" s="20" customFormat="1" ht="14.25" customHeight="1" x14ac:dyDescent="0.25"/>
    <row r="276652" spans="1:1" ht="14.25" customHeight="1" x14ac:dyDescent="0.3">
      <c r="A276652" s="21"/>
    </row>
    <row r="276658" s="20" customFormat="1" ht="14.25" customHeight="1" x14ac:dyDescent="0.25"/>
    <row r="276674" spans="1:1" ht="14.25" customHeight="1" x14ac:dyDescent="0.3">
      <c r="A276674" s="21"/>
    </row>
    <row r="276680" spans="1:1" s="20" customFormat="1" ht="14.25" customHeight="1" x14ac:dyDescent="0.25"/>
    <row r="276696" spans="1:1" ht="14.25" customHeight="1" x14ac:dyDescent="0.3">
      <c r="A276696" s="21"/>
    </row>
    <row r="276702" spans="1:1" s="20" customFormat="1" ht="14.25" customHeight="1" x14ac:dyDescent="0.25"/>
    <row r="276718" spans="1:1" ht="14.25" customHeight="1" x14ac:dyDescent="0.3">
      <c r="A276718" s="21"/>
    </row>
    <row r="276724" s="20" customFormat="1" ht="14.25" customHeight="1" x14ac:dyDescent="0.25"/>
    <row r="276740" spans="1:1" ht="14.25" customHeight="1" x14ac:dyDescent="0.3">
      <c r="A276740" s="21"/>
    </row>
    <row r="276746" spans="1:1" s="20" customFormat="1" ht="14.25" customHeight="1" x14ac:dyDescent="0.25"/>
    <row r="276762" spans="1:1" ht="14.25" customHeight="1" x14ac:dyDescent="0.3">
      <c r="A276762" s="21"/>
    </row>
    <row r="276768" spans="1:1" s="20" customFormat="1" ht="14.25" customHeight="1" x14ac:dyDescent="0.25"/>
    <row r="276784" spans="1:1" ht="14.25" customHeight="1" x14ac:dyDescent="0.3">
      <c r="A276784" s="21"/>
    </row>
    <row r="276790" s="20" customFormat="1" ht="14.25" customHeight="1" x14ac:dyDescent="0.25"/>
    <row r="276806" spans="1:1" ht="14.25" customHeight="1" x14ac:dyDescent="0.3">
      <c r="A276806" s="21"/>
    </row>
    <row r="276812" spans="1:1" s="20" customFormat="1" ht="14.25" customHeight="1" x14ac:dyDescent="0.25"/>
    <row r="276828" spans="1:1" ht="14.25" customHeight="1" x14ac:dyDescent="0.3">
      <c r="A276828" s="21"/>
    </row>
    <row r="276834" s="20" customFormat="1" ht="14.25" customHeight="1" x14ac:dyDescent="0.25"/>
    <row r="276850" spans="1:1" ht="14.25" customHeight="1" x14ac:dyDescent="0.3">
      <c r="A276850" s="21"/>
    </row>
    <row r="276856" spans="1:1" s="20" customFormat="1" ht="14.25" customHeight="1" x14ac:dyDescent="0.25"/>
    <row r="276872" spans="1:1" ht="14.25" customHeight="1" x14ac:dyDescent="0.3">
      <c r="A276872" s="21"/>
    </row>
    <row r="276878" spans="1:1" s="20" customFormat="1" ht="14.25" customHeight="1" x14ac:dyDescent="0.25"/>
    <row r="276894" spans="1:1" ht="14.25" customHeight="1" x14ac:dyDescent="0.3">
      <c r="A276894" s="21"/>
    </row>
    <row r="276900" s="20" customFormat="1" ht="14.25" customHeight="1" x14ac:dyDescent="0.25"/>
    <row r="276916" spans="1:1" ht="14.25" customHeight="1" x14ac:dyDescent="0.3">
      <c r="A276916" s="21"/>
    </row>
    <row r="276922" spans="1:1" s="20" customFormat="1" ht="14.25" customHeight="1" x14ac:dyDescent="0.25"/>
    <row r="276938" spans="1:1" ht="14.25" customHeight="1" x14ac:dyDescent="0.3">
      <c r="A276938" s="21"/>
    </row>
    <row r="276944" spans="1:1" s="20" customFormat="1" ht="14.25" customHeight="1" x14ac:dyDescent="0.25"/>
    <row r="276960" spans="1:1" ht="14.25" customHeight="1" x14ac:dyDescent="0.3">
      <c r="A276960" s="21"/>
    </row>
    <row r="276966" s="20" customFormat="1" ht="14.25" customHeight="1" x14ac:dyDescent="0.25"/>
    <row r="276982" spans="1:1" ht="14.25" customHeight="1" x14ac:dyDescent="0.3">
      <c r="A276982" s="21"/>
    </row>
    <row r="276988" spans="1:1" s="20" customFormat="1" ht="14.25" customHeight="1" x14ac:dyDescent="0.25"/>
    <row r="277004" spans="1:1" ht="14.25" customHeight="1" x14ac:dyDescent="0.3">
      <c r="A277004" s="21"/>
    </row>
    <row r="277010" s="20" customFormat="1" ht="14.25" customHeight="1" x14ac:dyDescent="0.25"/>
    <row r="277026" spans="1:1" ht="14.25" customHeight="1" x14ac:dyDescent="0.3">
      <c r="A277026" s="21"/>
    </row>
    <row r="277032" spans="1:1" s="20" customFormat="1" ht="14.25" customHeight="1" x14ac:dyDescent="0.25"/>
    <row r="277048" spans="1:1" ht="14.25" customHeight="1" x14ac:dyDescent="0.3">
      <c r="A277048" s="21"/>
    </row>
    <row r="277054" spans="1:1" s="20" customFormat="1" ht="14.25" customHeight="1" x14ac:dyDescent="0.25"/>
    <row r="277070" spans="1:1" ht="14.25" customHeight="1" x14ac:dyDescent="0.3">
      <c r="A277070" s="21"/>
    </row>
    <row r="277076" s="20" customFormat="1" ht="14.25" customHeight="1" x14ac:dyDescent="0.25"/>
    <row r="277092" spans="1:1" ht="14.25" customHeight="1" x14ac:dyDescent="0.3">
      <c r="A277092" s="21"/>
    </row>
    <row r="277098" spans="1:1" s="20" customFormat="1" ht="14.25" customHeight="1" x14ac:dyDescent="0.25"/>
    <row r="277114" spans="1:1" ht="14.25" customHeight="1" x14ac:dyDescent="0.3">
      <c r="A277114" s="21"/>
    </row>
    <row r="277120" spans="1:1" s="20" customFormat="1" ht="14.25" customHeight="1" x14ac:dyDescent="0.25"/>
    <row r="277136" spans="1:1" ht="14.25" customHeight="1" x14ac:dyDescent="0.3">
      <c r="A277136" s="21"/>
    </row>
    <row r="277142" s="20" customFormat="1" ht="14.25" customHeight="1" x14ac:dyDescent="0.25"/>
    <row r="277158" spans="1:1" ht="14.25" customHeight="1" x14ac:dyDescent="0.3">
      <c r="A277158" s="21"/>
    </row>
    <row r="277164" spans="1:1" s="20" customFormat="1" ht="14.25" customHeight="1" x14ac:dyDescent="0.25"/>
    <row r="277180" spans="1:1" ht="14.25" customHeight="1" x14ac:dyDescent="0.3">
      <c r="A277180" s="21"/>
    </row>
    <row r="277186" s="20" customFormat="1" ht="14.25" customHeight="1" x14ac:dyDescent="0.25"/>
    <row r="277202" spans="1:1" ht="14.25" customHeight="1" x14ac:dyDescent="0.3">
      <c r="A277202" s="21"/>
    </row>
    <row r="277208" spans="1:1" s="20" customFormat="1" ht="14.25" customHeight="1" x14ac:dyDescent="0.25"/>
    <row r="277224" spans="1:1" ht="14.25" customHeight="1" x14ac:dyDescent="0.3">
      <c r="A277224" s="21"/>
    </row>
    <row r="277230" spans="1:1" s="20" customFormat="1" ht="14.25" customHeight="1" x14ac:dyDescent="0.25"/>
    <row r="277246" spans="1:1" ht="14.25" customHeight="1" x14ac:dyDescent="0.3">
      <c r="A277246" s="21"/>
    </row>
    <row r="277252" s="20" customFormat="1" ht="14.25" customHeight="1" x14ac:dyDescent="0.25"/>
    <row r="277268" spans="1:1" ht="14.25" customHeight="1" x14ac:dyDescent="0.3">
      <c r="A277268" s="21"/>
    </row>
    <row r="277274" spans="1:1" s="20" customFormat="1" ht="14.25" customHeight="1" x14ac:dyDescent="0.25"/>
    <row r="277290" spans="1:1" ht="14.25" customHeight="1" x14ac:dyDescent="0.3">
      <c r="A277290" s="21"/>
    </row>
    <row r="277296" spans="1:1" s="20" customFormat="1" ht="14.25" customHeight="1" x14ac:dyDescent="0.25"/>
    <row r="277312" spans="1:1" ht="14.25" customHeight="1" x14ac:dyDescent="0.3">
      <c r="A277312" s="21"/>
    </row>
    <row r="277318" s="20" customFormat="1" ht="14.25" customHeight="1" x14ac:dyDescent="0.25"/>
    <row r="277334" spans="1:1" ht="14.25" customHeight="1" x14ac:dyDescent="0.3">
      <c r="A277334" s="21"/>
    </row>
    <row r="277340" spans="1:1" s="20" customFormat="1" ht="14.25" customHeight="1" x14ac:dyDescent="0.25"/>
    <row r="277356" spans="1:1" ht="14.25" customHeight="1" x14ac:dyDescent="0.3">
      <c r="A277356" s="21"/>
    </row>
    <row r="277362" s="20" customFormat="1" ht="14.25" customHeight="1" x14ac:dyDescent="0.25"/>
    <row r="277378" spans="1:1" ht="14.25" customHeight="1" x14ac:dyDescent="0.3">
      <c r="A277378" s="21"/>
    </row>
    <row r="277384" spans="1:1" s="20" customFormat="1" ht="14.25" customHeight="1" x14ac:dyDescent="0.25"/>
    <row r="277400" spans="1:1" ht="14.25" customHeight="1" x14ac:dyDescent="0.3">
      <c r="A277400" s="21"/>
    </row>
    <row r="277406" spans="1:1" s="20" customFormat="1" ht="14.25" customHeight="1" x14ac:dyDescent="0.25"/>
    <row r="277422" spans="1:1" ht="14.25" customHeight="1" x14ac:dyDescent="0.3">
      <c r="A277422" s="21"/>
    </row>
    <row r="277428" s="20" customFormat="1" ht="14.25" customHeight="1" x14ac:dyDescent="0.25"/>
    <row r="277444" spans="1:1" ht="14.25" customHeight="1" x14ac:dyDescent="0.3">
      <c r="A277444" s="21"/>
    </row>
    <row r="277450" spans="1:1" s="20" customFormat="1" ht="14.25" customHeight="1" x14ac:dyDescent="0.25"/>
    <row r="277466" spans="1:1" ht="14.25" customHeight="1" x14ac:dyDescent="0.3">
      <c r="A277466" s="21"/>
    </row>
    <row r="277472" spans="1:1" s="20" customFormat="1" ht="14.25" customHeight="1" x14ac:dyDescent="0.25"/>
    <row r="277488" spans="1:1" ht="14.25" customHeight="1" x14ac:dyDescent="0.3">
      <c r="A277488" s="21"/>
    </row>
    <row r="277494" s="20" customFormat="1" ht="14.25" customHeight="1" x14ac:dyDescent="0.25"/>
    <row r="277510" spans="1:1" ht="14.25" customHeight="1" x14ac:dyDescent="0.3">
      <c r="A277510" s="21"/>
    </row>
    <row r="277516" spans="1:1" s="20" customFormat="1" ht="14.25" customHeight="1" x14ac:dyDescent="0.25"/>
    <row r="277532" spans="1:1" ht="14.25" customHeight="1" x14ac:dyDescent="0.3">
      <c r="A277532" s="21"/>
    </row>
    <row r="277538" s="20" customFormat="1" ht="14.25" customHeight="1" x14ac:dyDescent="0.25"/>
    <row r="277554" spans="1:1" ht="14.25" customHeight="1" x14ac:dyDescent="0.3">
      <c r="A277554" s="21"/>
    </row>
    <row r="277560" spans="1:1" s="20" customFormat="1" ht="14.25" customHeight="1" x14ac:dyDescent="0.25"/>
    <row r="277576" spans="1:1" ht="14.25" customHeight="1" x14ac:dyDescent="0.3">
      <c r="A277576" s="21"/>
    </row>
    <row r="277582" spans="1:1" s="20" customFormat="1" ht="14.25" customHeight="1" x14ac:dyDescent="0.25"/>
    <row r="277598" spans="1:1" ht="14.25" customHeight="1" x14ac:dyDescent="0.3">
      <c r="A277598" s="21"/>
    </row>
    <row r="277604" s="20" customFormat="1" ht="14.25" customHeight="1" x14ac:dyDescent="0.25"/>
    <row r="277620" spans="1:1" ht="14.25" customHeight="1" x14ac:dyDescent="0.3">
      <c r="A277620" s="21"/>
    </row>
    <row r="277626" spans="1:1" s="20" customFormat="1" ht="14.25" customHeight="1" x14ac:dyDescent="0.25"/>
    <row r="277642" spans="1:1" ht="14.25" customHeight="1" x14ac:dyDescent="0.3">
      <c r="A277642" s="21"/>
    </row>
    <row r="277648" spans="1:1" s="20" customFormat="1" ht="14.25" customHeight="1" x14ac:dyDescent="0.25"/>
    <row r="277664" spans="1:1" ht="14.25" customHeight="1" x14ac:dyDescent="0.3">
      <c r="A277664" s="21"/>
    </row>
    <row r="277670" s="20" customFormat="1" ht="14.25" customHeight="1" x14ac:dyDescent="0.25"/>
    <row r="277686" spans="1:1" ht="14.25" customHeight="1" x14ac:dyDescent="0.3">
      <c r="A277686" s="21"/>
    </row>
    <row r="277692" spans="1:1" s="20" customFormat="1" ht="14.25" customHeight="1" x14ac:dyDescent="0.25"/>
    <row r="277708" spans="1:1" ht="14.25" customHeight="1" x14ac:dyDescent="0.3">
      <c r="A277708" s="21"/>
    </row>
    <row r="277714" s="20" customFormat="1" ht="14.25" customHeight="1" x14ac:dyDescent="0.25"/>
    <row r="277730" spans="1:1" ht="14.25" customHeight="1" x14ac:dyDescent="0.3">
      <c r="A277730" s="21"/>
    </row>
    <row r="277736" spans="1:1" s="20" customFormat="1" ht="14.25" customHeight="1" x14ac:dyDescent="0.25"/>
    <row r="277752" spans="1:1" ht="14.25" customHeight="1" x14ac:dyDescent="0.3">
      <c r="A277752" s="21"/>
    </row>
    <row r="277758" spans="1:1" s="20" customFormat="1" ht="14.25" customHeight="1" x14ac:dyDescent="0.25"/>
    <row r="277774" spans="1:1" ht="14.25" customHeight="1" x14ac:dyDescent="0.3">
      <c r="A277774" s="21"/>
    </row>
    <row r="277780" s="20" customFormat="1" ht="14.25" customHeight="1" x14ac:dyDescent="0.25"/>
    <row r="277796" spans="1:1" ht="14.25" customHeight="1" x14ac:dyDescent="0.3">
      <c r="A277796" s="21"/>
    </row>
    <row r="277802" spans="1:1" s="20" customFormat="1" ht="14.25" customHeight="1" x14ac:dyDescent="0.25"/>
    <row r="277818" spans="1:1" ht="14.25" customHeight="1" x14ac:dyDescent="0.3">
      <c r="A277818" s="21"/>
    </row>
    <row r="277824" spans="1:1" s="20" customFormat="1" ht="14.25" customHeight="1" x14ac:dyDescent="0.25"/>
    <row r="277840" spans="1:1" ht="14.25" customHeight="1" x14ac:dyDescent="0.3">
      <c r="A277840" s="21"/>
    </row>
    <row r="277846" s="20" customFormat="1" ht="14.25" customHeight="1" x14ac:dyDescent="0.25"/>
    <row r="277862" spans="1:1" ht="14.25" customHeight="1" x14ac:dyDescent="0.3">
      <c r="A277862" s="21"/>
    </row>
    <row r="277868" spans="1:1" s="20" customFormat="1" ht="14.25" customHeight="1" x14ac:dyDescent="0.25"/>
    <row r="277884" spans="1:1" ht="14.25" customHeight="1" x14ac:dyDescent="0.3">
      <c r="A277884" s="21"/>
    </row>
    <row r="277890" s="20" customFormat="1" ht="14.25" customHeight="1" x14ac:dyDescent="0.25"/>
    <row r="277906" spans="1:1" ht="14.25" customHeight="1" x14ac:dyDescent="0.3">
      <c r="A277906" s="21"/>
    </row>
    <row r="277912" spans="1:1" s="20" customFormat="1" ht="14.25" customHeight="1" x14ac:dyDescent="0.25"/>
    <row r="277928" spans="1:1" ht="14.25" customHeight="1" x14ac:dyDescent="0.3">
      <c r="A277928" s="21"/>
    </row>
    <row r="277934" spans="1:1" s="20" customFormat="1" ht="14.25" customHeight="1" x14ac:dyDescent="0.25"/>
    <row r="277950" spans="1:1" ht="14.25" customHeight="1" x14ac:dyDescent="0.3">
      <c r="A277950" s="21"/>
    </row>
    <row r="277956" s="20" customFormat="1" ht="14.25" customHeight="1" x14ac:dyDescent="0.25"/>
    <row r="277972" spans="1:1" ht="14.25" customHeight="1" x14ac:dyDescent="0.3">
      <c r="A277972" s="21"/>
    </row>
    <row r="277978" spans="1:1" s="20" customFormat="1" ht="14.25" customHeight="1" x14ac:dyDescent="0.25"/>
    <row r="277994" spans="1:1" ht="14.25" customHeight="1" x14ac:dyDescent="0.3">
      <c r="A277994" s="21"/>
    </row>
    <row r="278000" spans="1:1" s="20" customFormat="1" ht="14.25" customHeight="1" x14ac:dyDescent="0.25"/>
    <row r="278016" spans="1:1" ht="14.25" customHeight="1" x14ac:dyDescent="0.3">
      <c r="A278016" s="21"/>
    </row>
    <row r="278022" s="20" customFormat="1" ht="14.25" customHeight="1" x14ac:dyDescent="0.25"/>
    <row r="278038" spans="1:1" ht="14.25" customHeight="1" x14ac:dyDescent="0.3">
      <c r="A278038" s="21"/>
    </row>
    <row r="278044" spans="1:1" s="20" customFormat="1" ht="14.25" customHeight="1" x14ac:dyDescent="0.25"/>
    <row r="278060" spans="1:1" ht="14.25" customHeight="1" x14ac:dyDescent="0.3">
      <c r="A278060" s="21"/>
    </row>
    <row r="278066" s="20" customFormat="1" ht="14.25" customHeight="1" x14ac:dyDescent="0.25"/>
    <row r="278082" spans="1:1" ht="14.25" customHeight="1" x14ac:dyDescent="0.3">
      <c r="A278082" s="21"/>
    </row>
    <row r="278088" spans="1:1" s="20" customFormat="1" ht="14.25" customHeight="1" x14ac:dyDescent="0.25"/>
    <row r="278104" spans="1:1" ht="14.25" customHeight="1" x14ac:dyDescent="0.3">
      <c r="A278104" s="21"/>
    </row>
    <row r="278110" spans="1:1" s="20" customFormat="1" ht="14.25" customHeight="1" x14ac:dyDescent="0.25"/>
    <row r="278126" spans="1:1" ht="14.25" customHeight="1" x14ac:dyDescent="0.3">
      <c r="A278126" s="21"/>
    </row>
    <row r="278132" s="20" customFormat="1" ht="14.25" customHeight="1" x14ac:dyDescent="0.25"/>
    <row r="278148" spans="1:1" ht="14.25" customHeight="1" x14ac:dyDescent="0.3">
      <c r="A278148" s="21"/>
    </row>
    <row r="278154" spans="1:1" s="20" customFormat="1" ht="14.25" customHeight="1" x14ac:dyDescent="0.25"/>
    <row r="278170" spans="1:1" ht="14.25" customHeight="1" x14ac:dyDescent="0.3">
      <c r="A278170" s="21"/>
    </row>
    <row r="278176" spans="1:1" s="20" customFormat="1" ht="14.25" customHeight="1" x14ac:dyDescent="0.25"/>
    <row r="278192" spans="1:1" ht="14.25" customHeight="1" x14ac:dyDescent="0.3">
      <c r="A278192" s="21"/>
    </row>
    <row r="278198" s="20" customFormat="1" ht="14.25" customHeight="1" x14ac:dyDescent="0.25"/>
    <row r="278214" spans="1:1" ht="14.25" customHeight="1" x14ac:dyDescent="0.3">
      <c r="A278214" s="21"/>
    </row>
    <row r="278220" spans="1:1" s="20" customFormat="1" ht="14.25" customHeight="1" x14ac:dyDescent="0.25"/>
    <row r="278236" spans="1:1" ht="14.25" customHeight="1" x14ac:dyDescent="0.3">
      <c r="A278236" s="21"/>
    </row>
    <row r="278242" s="20" customFormat="1" ht="14.25" customHeight="1" x14ac:dyDescent="0.25"/>
    <row r="278258" spans="1:1" ht="14.25" customHeight="1" x14ac:dyDescent="0.3">
      <c r="A278258" s="21"/>
    </row>
    <row r="278264" spans="1:1" s="20" customFormat="1" ht="14.25" customHeight="1" x14ac:dyDescent="0.25"/>
    <row r="278280" spans="1:1" ht="14.25" customHeight="1" x14ac:dyDescent="0.3">
      <c r="A278280" s="21"/>
    </row>
    <row r="278286" spans="1:1" s="20" customFormat="1" ht="14.25" customHeight="1" x14ac:dyDescent="0.25"/>
    <row r="278302" spans="1:1" ht="14.25" customHeight="1" x14ac:dyDescent="0.3">
      <c r="A278302" s="21"/>
    </row>
    <row r="278308" s="20" customFormat="1" ht="14.25" customHeight="1" x14ac:dyDescent="0.25"/>
    <row r="278324" spans="1:1" ht="14.25" customHeight="1" x14ac:dyDescent="0.3">
      <c r="A278324" s="21"/>
    </row>
    <row r="278330" spans="1:1" s="20" customFormat="1" ht="14.25" customHeight="1" x14ac:dyDescent="0.25"/>
    <row r="278346" spans="1:1" ht="14.25" customHeight="1" x14ac:dyDescent="0.3">
      <c r="A278346" s="21"/>
    </row>
    <row r="278352" spans="1:1" s="20" customFormat="1" ht="14.25" customHeight="1" x14ac:dyDescent="0.25"/>
    <row r="278368" spans="1:1" ht="14.25" customHeight="1" x14ac:dyDescent="0.3">
      <c r="A278368" s="21"/>
    </row>
    <row r="278374" s="20" customFormat="1" ht="14.25" customHeight="1" x14ac:dyDescent="0.25"/>
    <row r="278390" spans="1:1" ht="14.25" customHeight="1" x14ac:dyDescent="0.3">
      <c r="A278390" s="21"/>
    </row>
    <row r="278396" spans="1:1" s="20" customFormat="1" ht="14.25" customHeight="1" x14ac:dyDescent="0.25"/>
    <row r="278412" spans="1:1" ht="14.25" customHeight="1" x14ac:dyDescent="0.3">
      <c r="A278412" s="21"/>
    </row>
    <row r="278418" s="20" customFormat="1" ht="14.25" customHeight="1" x14ac:dyDescent="0.25"/>
    <row r="278434" spans="1:1" ht="14.25" customHeight="1" x14ac:dyDescent="0.3">
      <c r="A278434" s="21"/>
    </row>
    <row r="278440" spans="1:1" s="20" customFormat="1" ht="14.25" customHeight="1" x14ac:dyDescent="0.25"/>
    <row r="278456" spans="1:1" ht="14.25" customHeight="1" x14ac:dyDescent="0.3">
      <c r="A278456" s="21"/>
    </row>
    <row r="278462" spans="1:1" s="20" customFormat="1" ht="14.25" customHeight="1" x14ac:dyDescent="0.25"/>
    <row r="278478" spans="1:1" ht="14.25" customHeight="1" x14ac:dyDescent="0.3">
      <c r="A278478" s="21"/>
    </row>
    <row r="278484" s="20" customFormat="1" ht="14.25" customHeight="1" x14ac:dyDescent="0.25"/>
    <row r="278500" spans="1:1" ht="14.25" customHeight="1" x14ac:dyDescent="0.3">
      <c r="A278500" s="21"/>
    </row>
    <row r="278506" spans="1:1" s="20" customFormat="1" ht="14.25" customHeight="1" x14ac:dyDescent="0.25"/>
    <row r="278522" spans="1:1" ht="14.25" customHeight="1" x14ac:dyDescent="0.3">
      <c r="A278522" s="21"/>
    </row>
    <row r="278528" spans="1:1" s="20" customFormat="1" ht="14.25" customHeight="1" x14ac:dyDescent="0.25"/>
    <row r="278544" spans="1:1" ht="14.25" customHeight="1" x14ac:dyDescent="0.3">
      <c r="A278544" s="21"/>
    </row>
    <row r="278550" s="20" customFormat="1" ht="14.25" customHeight="1" x14ac:dyDescent="0.25"/>
    <row r="278566" spans="1:1" ht="14.25" customHeight="1" x14ac:dyDescent="0.3">
      <c r="A278566" s="21"/>
    </row>
    <row r="278572" spans="1:1" s="20" customFormat="1" ht="14.25" customHeight="1" x14ac:dyDescent="0.25"/>
    <row r="278588" spans="1:1" ht="14.25" customHeight="1" x14ac:dyDescent="0.3">
      <c r="A278588" s="21"/>
    </row>
    <row r="278594" s="20" customFormat="1" ht="14.25" customHeight="1" x14ac:dyDescent="0.25"/>
    <row r="278610" spans="1:1" ht="14.25" customHeight="1" x14ac:dyDescent="0.3">
      <c r="A278610" s="21"/>
    </row>
    <row r="278616" spans="1:1" s="20" customFormat="1" ht="14.25" customHeight="1" x14ac:dyDescent="0.25"/>
    <row r="278632" spans="1:1" ht="14.25" customHeight="1" x14ac:dyDescent="0.3">
      <c r="A278632" s="21"/>
    </row>
    <row r="278638" spans="1:1" s="20" customFormat="1" ht="14.25" customHeight="1" x14ac:dyDescent="0.25"/>
    <row r="278654" spans="1:1" ht="14.25" customHeight="1" x14ac:dyDescent="0.3">
      <c r="A278654" s="21"/>
    </row>
    <row r="278660" s="20" customFormat="1" ht="14.25" customHeight="1" x14ac:dyDescent="0.25"/>
    <row r="278676" spans="1:1" ht="14.25" customHeight="1" x14ac:dyDescent="0.3">
      <c r="A278676" s="21"/>
    </row>
    <row r="278682" spans="1:1" s="20" customFormat="1" ht="14.25" customHeight="1" x14ac:dyDescent="0.25"/>
    <row r="278698" spans="1:1" ht="14.25" customHeight="1" x14ac:dyDescent="0.3">
      <c r="A278698" s="21"/>
    </row>
    <row r="278704" spans="1:1" s="20" customFormat="1" ht="14.25" customHeight="1" x14ac:dyDescent="0.25"/>
    <row r="278720" spans="1:1" ht="14.25" customHeight="1" x14ac:dyDescent="0.3">
      <c r="A278720" s="21"/>
    </row>
    <row r="278726" s="20" customFormat="1" ht="14.25" customHeight="1" x14ac:dyDescent="0.25"/>
    <row r="278742" spans="1:1" ht="14.25" customHeight="1" x14ac:dyDescent="0.3">
      <c r="A278742" s="21"/>
    </row>
    <row r="278748" spans="1:1" s="20" customFormat="1" ht="14.25" customHeight="1" x14ac:dyDescent="0.25"/>
    <row r="278764" spans="1:1" ht="14.25" customHeight="1" x14ac:dyDescent="0.3">
      <c r="A278764" s="21"/>
    </row>
    <row r="278770" s="20" customFormat="1" ht="14.25" customHeight="1" x14ac:dyDescent="0.25"/>
    <row r="278786" spans="1:1" ht="14.25" customHeight="1" x14ac:dyDescent="0.3">
      <c r="A278786" s="21"/>
    </row>
    <row r="278792" spans="1:1" s="20" customFormat="1" ht="14.25" customHeight="1" x14ac:dyDescent="0.25"/>
    <row r="278808" spans="1:1" ht="14.25" customHeight="1" x14ac:dyDescent="0.3">
      <c r="A278808" s="21"/>
    </row>
    <row r="278814" spans="1:1" s="20" customFormat="1" ht="14.25" customHeight="1" x14ac:dyDescent="0.25"/>
    <row r="278830" spans="1:1" ht="14.25" customHeight="1" x14ac:dyDescent="0.3">
      <c r="A278830" s="21"/>
    </row>
    <row r="278836" s="20" customFormat="1" ht="14.25" customHeight="1" x14ac:dyDescent="0.25"/>
    <row r="278852" spans="1:1" ht="14.25" customHeight="1" x14ac:dyDescent="0.3">
      <c r="A278852" s="21"/>
    </row>
    <row r="278858" spans="1:1" s="20" customFormat="1" ht="14.25" customHeight="1" x14ac:dyDescent="0.25"/>
    <row r="278874" spans="1:1" ht="14.25" customHeight="1" x14ac:dyDescent="0.3">
      <c r="A278874" s="21"/>
    </row>
    <row r="278880" spans="1:1" s="20" customFormat="1" ht="14.25" customHeight="1" x14ac:dyDescent="0.25"/>
    <row r="278896" spans="1:1" ht="14.25" customHeight="1" x14ac:dyDescent="0.3">
      <c r="A278896" s="21"/>
    </row>
    <row r="278902" s="20" customFormat="1" ht="14.25" customHeight="1" x14ac:dyDescent="0.25"/>
    <row r="278918" spans="1:1" ht="14.25" customHeight="1" x14ac:dyDescent="0.3">
      <c r="A278918" s="21"/>
    </row>
    <row r="278924" spans="1:1" s="20" customFormat="1" ht="14.25" customHeight="1" x14ac:dyDescent="0.25"/>
    <row r="278940" spans="1:1" ht="14.25" customHeight="1" x14ac:dyDescent="0.3">
      <c r="A278940" s="21"/>
    </row>
    <row r="278946" s="20" customFormat="1" ht="14.25" customHeight="1" x14ac:dyDescent="0.25"/>
    <row r="278962" spans="1:1" ht="14.25" customHeight="1" x14ac:dyDescent="0.3">
      <c r="A278962" s="21"/>
    </row>
    <row r="278968" spans="1:1" s="20" customFormat="1" ht="14.25" customHeight="1" x14ac:dyDescent="0.25"/>
    <row r="278984" spans="1:1" ht="14.25" customHeight="1" x14ac:dyDescent="0.3">
      <c r="A278984" s="21"/>
    </row>
    <row r="278990" spans="1:1" s="20" customFormat="1" ht="14.25" customHeight="1" x14ac:dyDescent="0.25"/>
    <row r="279006" spans="1:1" ht="14.25" customHeight="1" x14ac:dyDescent="0.3">
      <c r="A279006" s="21"/>
    </row>
    <row r="279012" s="20" customFormat="1" ht="14.25" customHeight="1" x14ac:dyDescent="0.25"/>
    <row r="279028" spans="1:1" ht="14.25" customHeight="1" x14ac:dyDescent="0.3">
      <c r="A279028" s="21"/>
    </row>
    <row r="279034" spans="1:1" s="20" customFormat="1" ht="14.25" customHeight="1" x14ac:dyDescent="0.25"/>
    <row r="279050" spans="1:1" ht="14.25" customHeight="1" x14ac:dyDescent="0.3">
      <c r="A279050" s="21"/>
    </row>
    <row r="279056" spans="1:1" s="20" customFormat="1" ht="14.25" customHeight="1" x14ac:dyDescent="0.25"/>
    <row r="279072" spans="1:1" ht="14.25" customHeight="1" x14ac:dyDescent="0.3">
      <c r="A279072" s="21"/>
    </row>
    <row r="279078" s="20" customFormat="1" ht="14.25" customHeight="1" x14ac:dyDescent="0.25"/>
    <row r="279094" spans="1:1" ht="14.25" customHeight="1" x14ac:dyDescent="0.3">
      <c r="A279094" s="21"/>
    </row>
    <row r="279100" spans="1:1" s="20" customFormat="1" ht="14.25" customHeight="1" x14ac:dyDescent="0.25"/>
    <row r="279116" spans="1:1" ht="14.25" customHeight="1" x14ac:dyDescent="0.3">
      <c r="A279116" s="21"/>
    </row>
    <row r="279122" s="20" customFormat="1" ht="14.25" customHeight="1" x14ac:dyDescent="0.25"/>
    <row r="279138" spans="1:1" ht="14.25" customHeight="1" x14ac:dyDescent="0.3">
      <c r="A279138" s="21"/>
    </row>
    <row r="279144" spans="1:1" s="20" customFormat="1" ht="14.25" customHeight="1" x14ac:dyDescent="0.25"/>
    <row r="279160" spans="1:1" ht="14.25" customHeight="1" x14ac:dyDescent="0.3">
      <c r="A279160" s="21"/>
    </row>
    <row r="279166" spans="1:1" s="20" customFormat="1" ht="14.25" customHeight="1" x14ac:dyDescent="0.25"/>
    <row r="279182" spans="1:1" ht="14.25" customHeight="1" x14ac:dyDescent="0.3">
      <c r="A279182" s="21"/>
    </row>
    <row r="279188" s="20" customFormat="1" ht="14.25" customHeight="1" x14ac:dyDescent="0.25"/>
    <row r="279204" spans="1:1" ht="14.25" customHeight="1" x14ac:dyDescent="0.3">
      <c r="A279204" s="21"/>
    </row>
    <row r="279210" spans="1:1" s="20" customFormat="1" ht="14.25" customHeight="1" x14ac:dyDescent="0.25"/>
    <row r="279226" spans="1:1" ht="14.25" customHeight="1" x14ac:dyDescent="0.3">
      <c r="A279226" s="21"/>
    </row>
    <row r="279232" spans="1:1" s="20" customFormat="1" ht="14.25" customHeight="1" x14ac:dyDescent="0.25"/>
    <row r="279248" spans="1:1" ht="14.25" customHeight="1" x14ac:dyDescent="0.3">
      <c r="A279248" s="21"/>
    </row>
    <row r="279254" s="20" customFormat="1" ht="14.25" customHeight="1" x14ac:dyDescent="0.25"/>
    <row r="279270" spans="1:1" ht="14.25" customHeight="1" x14ac:dyDescent="0.3">
      <c r="A279270" s="21"/>
    </row>
    <row r="279276" spans="1:1" s="20" customFormat="1" ht="14.25" customHeight="1" x14ac:dyDescent="0.25"/>
    <row r="279292" spans="1:1" ht="14.25" customHeight="1" x14ac:dyDescent="0.3">
      <c r="A279292" s="21"/>
    </row>
    <row r="279298" s="20" customFormat="1" ht="14.25" customHeight="1" x14ac:dyDescent="0.25"/>
    <row r="279314" spans="1:1" ht="14.25" customHeight="1" x14ac:dyDescent="0.3">
      <c r="A279314" s="21"/>
    </row>
    <row r="279320" spans="1:1" s="20" customFormat="1" ht="14.25" customHeight="1" x14ac:dyDescent="0.25"/>
    <row r="279336" spans="1:1" ht="14.25" customHeight="1" x14ac:dyDescent="0.3">
      <c r="A279336" s="21"/>
    </row>
    <row r="279342" spans="1:1" s="20" customFormat="1" ht="14.25" customHeight="1" x14ac:dyDescent="0.25"/>
    <row r="279358" spans="1:1" ht="14.25" customHeight="1" x14ac:dyDescent="0.3">
      <c r="A279358" s="21"/>
    </row>
    <row r="279364" s="20" customFormat="1" ht="14.25" customHeight="1" x14ac:dyDescent="0.25"/>
    <row r="279380" spans="1:1" ht="14.25" customHeight="1" x14ac:dyDescent="0.3">
      <c r="A279380" s="21"/>
    </row>
    <row r="279386" spans="1:1" s="20" customFormat="1" ht="14.25" customHeight="1" x14ac:dyDescent="0.25"/>
    <row r="279402" spans="1:1" ht="14.25" customHeight="1" x14ac:dyDescent="0.3">
      <c r="A279402" s="21"/>
    </row>
    <row r="279408" spans="1:1" s="20" customFormat="1" ht="14.25" customHeight="1" x14ac:dyDescent="0.25"/>
    <row r="279424" spans="1:1" ht="14.25" customHeight="1" x14ac:dyDescent="0.3">
      <c r="A279424" s="21"/>
    </row>
    <row r="279430" s="20" customFormat="1" ht="14.25" customHeight="1" x14ac:dyDescent="0.25"/>
    <row r="279446" spans="1:1" ht="14.25" customHeight="1" x14ac:dyDescent="0.3">
      <c r="A279446" s="21"/>
    </row>
    <row r="279452" spans="1:1" s="20" customFormat="1" ht="14.25" customHeight="1" x14ac:dyDescent="0.25"/>
    <row r="279468" spans="1:1" ht="14.25" customHeight="1" x14ac:dyDescent="0.3">
      <c r="A279468" s="21"/>
    </row>
    <row r="279474" s="20" customFormat="1" ht="14.25" customHeight="1" x14ac:dyDescent="0.25"/>
    <row r="279490" spans="1:1" ht="14.25" customHeight="1" x14ac:dyDescent="0.3">
      <c r="A279490" s="21"/>
    </row>
    <row r="279496" spans="1:1" s="20" customFormat="1" ht="14.25" customHeight="1" x14ac:dyDescent="0.25"/>
    <row r="279512" spans="1:1" ht="14.25" customHeight="1" x14ac:dyDescent="0.3">
      <c r="A279512" s="21"/>
    </row>
    <row r="279518" spans="1:1" s="20" customFormat="1" ht="14.25" customHeight="1" x14ac:dyDescent="0.25"/>
    <row r="279534" spans="1:1" ht="14.25" customHeight="1" x14ac:dyDescent="0.3">
      <c r="A279534" s="21"/>
    </row>
    <row r="279540" s="20" customFormat="1" ht="14.25" customHeight="1" x14ac:dyDescent="0.25"/>
    <row r="279556" spans="1:1" ht="14.25" customHeight="1" x14ac:dyDescent="0.3">
      <c r="A279556" s="21"/>
    </row>
    <row r="279562" spans="1:1" s="20" customFormat="1" ht="14.25" customHeight="1" x14ac:dyDescent="0.25"/>
    <row r="279578" spans="1:1" ht="14.25" customHeight="1" x14ac:dyDescent="0.3">
      <c r="A279578" s="21"/>
    </row>
    <row r="279584" spans="1:1" s="20" customFormat="1" ht="14.25" customHeight="1" x14ac:dyDescent="0.25"/>
    <row r="279600" spans="1:1" ht="14.25" customHeight="1" x14ac:dyDescent="0.3">
      <c r="A279600" s="21"/>
    </row>
    <row r="279606" s="20" customFormat="1" ht="14.25" customHeight="1" x14ac:dyDescent="0.25"/>
    <row r="279622" spans="1:1" ht="14.25" customHeight="1" x14ac:dyDescent="0.3">
      <c r="A279622" s="21"/>
    </row>
    <row r="279628" spans="1:1" s="20" customFormat="1" ht="14.25" customHeight="1" x14ac:dyDescent="0.25"/>
    <row r="279644" spans="1:1" ht="14.25" customHeight="1" x14ac:dyDescent="0.3">
      <c r="A279644" s="21"/>
    </row>
    <row r="279650" s="20" customFormat="1" ht="14.25" customHeight="1" x14ac:dyDescent="0.25"/>
    <row r="279666" spans="1:1" ht="14.25" customHeight="1" x14ac:dyDescent="0.3">
      <c r="A279666" s="21"/>
    </row>
    <row r="279672" spans="1:1" s="20" customFormat="1" ht="14.25" customHeight="1" x14ac:dyDescent="0.25"/>
    <row r="279688" spans="1:1" ht="14.25" customHeight="1" x14ac:dyDescent="0.3">
      <c r="A279688" s="21"/>
    </row>
    <row r="279694" spans="1:1" s="20" customFormat="1" ht="14.25" customHeight="1" x14ac:dyDescent="0.25"/>
    <row r="279710" spans="1:1" ht="14.25" customHeight="1" x14ac:dyDescent="0.3">
      <c r="A279710" s="21"/>
    </row>
    <row r="279716" s="20" customFormat="1" ht="14.25" customHeight="1" x14ac:dyDescent="0.25"/>
    <row r="279732" spans="1:1" ht="14.25" customHeight="1" x14ac:dyDescent="0.3">
      <c r="A279732" s="21"/>
    </row>
    <row r="279738" spans="1:1" s="20" customFormat="1" ht="14.25" customHeight="1" x14ac:dyDescent="0.25"/>
    <row r="279754" spans="1:1" ht="14.25" customHeight="1" x14ac:dyDescent="0.3">
      <c r="A279754" s="21"/>
    </row>
    <row r="279760" spans="1:1" s="20" customFormat="1" ht="14.25" customHeight="1" x14ac:dyDescent="0.25"/>
    <row r="279776" spans="1:1" ht="14.25" customHeight="1" x14ac:dyDescent="0.3">
      <c r="A279776" s="21"/>
    </row>
    <row r="279782" s="20" customFormat="1" ht="14.25" customHeight="1" x14ac:dyDescent="0.25"/>
    <row r="279798" spans="1:1" ht="14.25" customHeight="1" x14ac:dyDescent="0.3">
      <c r="A279798" s="21"/>
    </row>
    <row r="279804" spans="1:1" s="20" customFormat="1" ht="14.25" customHeight="1" x14ac:dyDescent="0.25"/>
    <row r="279820" spans="1:1" ht="14.25" customHeight="1" x14ac:dyDescent="0.3">
      <c r="A279820" s="21"/>
    </row>
    <row r="279826" s="20" customFormat="1" ht="14.25" customHeight="1" x14ac:dyDescent="0.25"/>
    <row r="279842" spans="1:1" ht="14.25" customHeight="1" x14ac:dyDescent="0.3">
      <c r="A279842" s="21"/>
    </row>
    <row r="279848" spans="1:1" s="20" customFormat="1" ht="14.25" customHeight="1" x14ac:dyDescent="0.25"/>
    <row r="279864" spans="1:1" ht="14.25" customHeight="1" x14ac:dyDescent="0.3">
      <c r="A279864" s="21"/>
    </row>
    <row r="279870" spans="1:1" s="20" customFormat="1" ht="14.25" customHeight="1" x14ac:dyDescent="0.25"/>
    <row r="279886" spans="1:1" ht="14.25" customHeight="1" x14ac:dyDescent="0.3">
      <c r="A279886" s="21"/>
    </row>
    <row r="279892" s="20" customFormat="1" ht="14.25" customHeight="1" x14ac:dyDescent="0.25"/>
    <row r="279908" spans="1:1" ht="14.25" customHeight="1" x14ac:dyDescent="0.3">
      <c r="A279908" s="21"/>
    </row>
    <row r="279914" spans="1:1" s="20" customFormat="1" ht="14.25" customHeight="1" x14ac:dyDescent="0.25"/>
    <row r="279930" spans="1:1" ht="14.25" customHeight="1" x14ac:dyDescent="0.3">
      <c r="A279930" s="21"/>
    </row>
    <row r="279936" spans="1:1" s="20" customFormat="1" ht="14.25" customHeight="1" x14ac:dyDescent="0.25"/>
    <row r="279952" spans="1:1" ht="14.25" customHeight="1" x14ac:dyDescent="0.3">
      <c r="A279952" s="21"/>
    </row>
    <row r="279958" s="20" customFormat="1" ht="14.25" customHeight="1" x14ac:dyDescent="0.25"/>
    <row r="279974" spans="1:1" ht="14.25" customHeight="1" x14ac:dyDescent="0.3">
      <c r="A279974" s="21"/>
    </row>
    <row r="279980" spans="1:1" s="20" customFormat="1" ht="14.25" customHeight="1" x14ac:dyDescent="0.25"/>
    <row r="279996" spans="1:1" ht="14.25" customHeight="1" x14ac:dyDescent="0.3">
      <c r="A279996" s="21"/>
    </row>
    <row r="280002" s="20" customFormat="1" ht="14.25" customHeight="1" x14ac:dyDescent="0.25"/>
    <row r="280018" spans="1:1" ht="14.25" customHeight="1" x14ac:dyDescent="0.3">
      <c r="A280018" s="21"/>
    </row>
    <row r="280024" spans="1:1" s="20" customFormat="1" ht="14.25" customHeight="1" x14ac:dyDescent="0.25"/>
    <row r="280040" spans="1:1" ht="14.25" customHeight="1" x14ac:dyDescent="0.3">
      <c r="A280040" s="21"/>
    </row>
    <row r="280046" spans="1:1" s="20" customFormat="1" ht="14.25" customHeight="1" x14ac:dyDescent="0.25"/>
    <row r="280062" spans="1:1" ht="14.25" customHeight="1" x14ac:dyDescent="0.3">
      <c r="A280062" s="21"/>
    </row>
    <row r="280068" s="20" customFormat="1" ht="14.25" customHeight="1" x14ac:dyDescent="0.25"/>
    <row r="280084" spans="1:1" ht="14.25" customHeight="1" x14ac:dyDescent="0.3">
      <c r="A280084" s="21"/>
    </row>
    <row r="280090" spans="1:1" s="20" customFormat="1" ht="14.25" customHeight="1" x14ac:dyDescent="0.25"/>
    <row r="280106" spans="1:1" ht="14.25" customHeight="1" x14ac:dyDescent="0.3">
      <c r="A280106" s="21"/>
    </row>
    <row r="280112" spans="1:1" s="20" customFormat="1" ht="14.25" customHeight="1" x14ac:dyDescent="0.25"/>
    <row r="280128" spans="1:1" ht="14.25" customHeight="1" x14ac:dyDescent="0.3">
      <c r="A280128" s="21"/>
    </row>
    <row r="280134" s="20" customFormat="1" ht="14.25" customHeight="1" x14ac:dyDescent="0.25"/>
    <row r="280150" spans="1:1" ht="14.25" customHeight="1" x14ac:dyDescent="0.3">
      <c r="A280150" s="21"/>
    </row>
    <row r="280156" spans="1:1" s="20" customFormat="1" ht="14.25" customHeight="1" x14ac:dyDescent="0.25"/>
    <row r="280172" spans="1:1" ht="14.25" customHeight="1" x14ac:dyDescent="0.3">
      <c r="A280172" s="21"/>
    </row>
    <row r="280178" s="20" customFormat="1" ht="14.25" customHeight="1" x14ac:dyDescent="0.25"/>
    <row r="280194" spans="1:1" ht="14.25" customHeight="1" x14ac:dyDescent="0.3">
      <c r="A280194" s="21"/>
    </row>
    <row r="280200" spans="1:1" s="20" customFormat="1" ht="14.25" customHeight="1" x14ac:dyDescent="0.25"/>
    <row r="280216" spans="1:1" ht="14.25" customHeight="1" x14ac:dyDescent="0.3">
      <c r="A280216" s="21"/>
    </row>
    <row r="280222" spans="1:1" s="20" customFormat="1" ht="14.25" customHeight="1" x14ac:dyDescent="0.25"/>
    <row r="280238" spans="1:1" ht="14.25" customHeight="1" x14ac:dyDescent="0.3">
      <c r="A280238" s="21"/>
    </row>
    <row r="280244" s="20" customFormat="1" ht="14.25" customHeight="1" x14ac:dyDescent="0.25"/>
    <row r="280260" spans="1:1" ht="14.25" customHeight="1" x14ac:dyDescent="0.3">
      <c r="A280260" s="21"/>
    </row>
    <row r="280266" spans="1:1" s="20" customFormat="1" ht="14.25" customHeight="1" x14ac:dyDescent="0.25"/>
    <row r="280282" spans="1:1" ht="14.25" customHeight="1" x14ac:dyDescent="0.3">
      <c r="A280282" s="21"/>
    </row>
    <row r="280288" spans="1:1" s="20" customFormat="1" ht="14.25" customHeight="1" x14ac:dyDescent="0.25"/>
    <row r="280304" spans="1:1" ht="14.25" customHeight="1" x14ac:dyDescent="0.3">
      <c r="A280304" s="21"/>
    </row>
    <row r="280310" s="20" customFormat="1" ht="14.25" customHeight="1" x14ac:dyDescent="0.25"/>
    <row r="280326" spans="1:1" ht="14.25" customHeight="1" x14ac:dyDescent="0.3">
      <c r="A280326" s="21"/>
    </row>
    <row r="280332" spans="1:1" s="20" customFormat="1" ht="14.25" customHeight="1" x14ac:dyDescent="0.25"/>
    <row r="280348" spans="1:1" ht="14.25" customHeight="1" x14ac:dyDescent="0.3">
      <c r="A280348" s="21"/>
    </row>
    <row r="280354" s="20" customFormat="1" ht="14.25" customHeight="1" x14ac:dyDescent="0.25"/>
    <row r="280370" spans="1:1" ht="14.25" customHeight="1" x14ac:dyDescent="0.3">
      <c r="A280370" s="21"/>
    </row>
    <row r="280376" spans="1:1" s="20" customFormat="1" ht="14.25" customHeight="1" x14ac:dyDescent="0.25"/>
    <row r="280392" spans="1:1" ht="14.25" customHeight="1" x14ac:dyDescent="0.3">
      <c r="A280392" s="21"/>
    </row>
    <row r="280398" spans="1:1" s="20" customFormat="1" ht="14.25" customHeight="1" x14ac:dyDescent="0.25"/>
    <row r="280414" spans="1:1" ht="14.25" customHeight="1" x14ac:dyDescent="0.3">
      <c r="A280414" s="21"/>
    </row>
    <row r="280420" s="20" customFormat="1" ht="14.25" customHeight="1" x14ac:dyDescent="0.25"/>
    <row r="280436" spans="1:1" ht="14.25" customHeight="1" x14ac:dyDescent="0.3">
      <c r="A280436" s="21"/>
    </row>
    <row r="280442" spans="1:1" s="20" customFormat="1" ht="14.25" customHeight="1" x14ac:dyDescent="0.25"/>
    <row r="280458" spans="1:1" ht="14.25" customHeight="1" x14ac:dyDescent="0.3">
      <c r="A280458" s="21"/>
    </row>
    <row r="280464" spans="1:1" s="20" customFormat="1" ht="14.25" customHeight="1" x14ac:dyDescent="0.25"/>
    <row r="280480" spans="1:1" ht="14.25" customHeight="1" x14ac:dyDescent="0.3">
      <c r="A280480" s="21"/>
    </row>
    <row r="280486" s="20" customFormat="1" ht="14.25" customHeight="1" x14ac:dyDescent="0.25"/>
    <row r="280502" spans="1:1" ht="14.25" customHeight="1" x14ac:dyDescent="0.3">
      <c r="A280502" s="21"/>
    </row>
    <row r="280508" spans="1:1" s="20" customFormat="1" ht="14.25" customHeight="1" x14ac:dyDescent="0.25"/>
    <row r="280524" spans="1:1" ht="14.25" customHeight="1" x14ac:dyDescent="0.3">
      <c r="A280524" s="21"/>
    </row>
    <row r="280530" s="20" customFormat="1" ht="14.25" customHeight="1" x14ac:dyDescent="0.25"/>
    <row r="280546" spans="1:1" ht="14.25" customHeight="1" x14ac:dyDescent="0.3">
      <c r="A280546" s="21"/>
    </row>
    <row r="280552" spans="1:1" s="20" customFormat="1" ht="14.25" customHeight="1" x14ac:dyDescent="0.25"/>
    <row r="280568" spans="1:1" ht="14.25" customHeight="1" x14ac:dyDescent="0.3">
      <c r="A280568" s="21"/>
    </row>
    <row r="280574" spans="1:1" s="20" customFormat="1" ht="14.25" customHeight="1" x14ac:dyDescent="0.25"/>
    <row r="280590" spans="1:1" ht="14.25" customHeight="1" x14ac:dyDescent="0.3">
      <c r="A280590" s="21"/>
    </row>
    <row r="280596" s="20" customFormat="1" ht="14.25" customHeight="1" x14ac:dyDescent="0.25"/>
    <row r="280612" spans="1:1" ht="14.25" customHeight="1" x14ac:dyDescent="0.3">
      <c r="A280612" s="21"/>
    </row>
    <row r="280618" spans="1:1" s="20" customFormat="1" ht="14.25" customHeight="1" x14ac:dyDescent="0.25"/>
    <row r="280634" spans="1:1" ht="14.25" customHeight="1" x14ac:dyDescent="0.3">
      <c r="A280634" s="21"/>
    </row>
    <row r="280640" spans="1:1" s="20" customFormat="1" ht="14.25" customHeight="1" x14ac:dyDescent="0.25"/>
    <row r="280656" spans="1:1" ht="14.25" customHeight="1" x14ac:dyDescent="0.3">
      <c r="A280656" s="21"/>
    </row>
    <row r="280662" s="20" customFormat="1" ht="14.25" customHeight="1" x14ac:dyDescent="0.25"/>
    <row r="280678" spans="1:1" ht="14.25" customHeight="1" x14ac:dyDescent="0.3">
      <c r="A280678" s="21"/>
    </row>
    <row r="280684" spans="1:1" s="20" customFormat="1" ht="14.25" customHeight="1" x14ac:dyDescent="0.25"/>
    <row r="280700" spans="1:1" ht="14.25" customHeight="1" x14ac:dyDescent="0.3">
      <c r="A280700" s="21"/>
    </row>
    <row r="280706" s="20" customFormat="1" ht="14.25" customHeight="1" x14ac:dyDescent="0.25"/>
    <row r="280722" spans="1:1" ht="14.25" customHeight="1" x14ac:dyDescent="0.3">
      <c r="A280722" s="21"/>
    </row>
    <row r="280728" spans="1:1" s="20" customFormat="1" ht="14.25" customHeight="1" x14ac:dyDescent="0.25"/>
    <row r="280744" spans="1:1" ht="14.25" customHeight="1" x14ac:dyDescent="0.3">
      <c r="A280744" s="21"/>
    </row>
    <row r="280750" spans="1:1" s="20" customFormat="1" ht="14.25" customHeight="1" x14ac:dyDescent="0.25"/>
    <row r="280766" spans="1:1" ht="14.25" customHeight="1" x14ac:dyDescent="0.3">
      <c r="A280766" s="21"/>
    </row>
    <row r="280772" s="20" customFormat="1" ht="14.25" customHeight="1" x14ac:dyDescent="0.25"/>
    <row r="280788" spans="1:1" ht="14.25" customHeight="1" x14ac:dyDescent="0.3">
      <c r="A280788" s="21"/>
    </row>
    <row r="280794" spans="1:1" s="20" customFormat="1" ht="14.25" customHeight="1" x14ac:dyDescent="0.25"/>
    <row r="280810" spans="1:1" ht="14.25" customHeight="1" x14ac:dyDescent="0.3">
      <c r="A280810" s="21"/>
    </row>
    <row r="280816" spans="1:1" s="20" customFormat="1" ht="14.25" customHeight="1" x14ac:dyDescent="0.25"/>
    <row r="280832" spans="1:1" ht="14.25" customHeight="1" x14ac:dyDescent="0.3">
      <c r="A280832" s="21"/>
    </row>
    <row r="280838" s="20" customFormat="1" ht="14.25" customHeight="1" x14ac:dyDescent="0.25"/>
    <row r="280854" spans="1:1" ht="14.25" customHeight="1" x14ac:dyDescent="0.3">
      <c r="A280854" s="21"/>
    </row>
    <row r="280860" spans="1:1" s="20" customFormat="1" ht="14.25" customHeight="1" x14ac:dyDescent="0.25"/>
    <row r="280876" spans="1:1" ht="14.25" customHeight="1" x14ac:dyDescent="0.3">
      <c r="A280876" s="21"/>
    </row>
    <row r="280882" s="20" customFormat="1" ht="14.25" customHeight="1" x14ac:dyDescent="0.25"/>
    <row r="280898" spans="1:1" ht="14.25" customHeight="1" x14ac:dyDescent="0.3">
      <c r="A280898" s="21"/>
    </row>
    <row r="280904" spans="1:1" s="20" customFormat="1" ht="14.25" customHeight="1" x14ac:dyDescent="0.25"/>
    <row r="280920" spans="1:1" ht="14.25" customHeight="1" x14ac:dyDescent="0.3">
      <c r="A280920" s="21"/>
    </row>
    <row r="280926" spans="1:1" s="20" customFormat="1" ht="14.25" customHeight="1" x14ac:dyDescent="0.25"/>
    <row r="280942" spans="1:1" ht="14.25" customHeight="1" x14ac:dyDescent="0.3">
      <c r="A280942" s="21"/>
    </row>
    <row r="280948" s="20" customFormat="1" ht="14.25" customHeight="1" x14ac:dyDescent="0.25"/>
    <row r="280964" spans="1:1" ht="14.25" customHeight="1" x14ac:dyDescent="0.3">
      <c r="A280964" s="21"/>
    </row>
    <row r="280970" spans="1:1" s="20" customFormat="1" ht="14.25" customHeight="1" x14ac:dyDescent="0.25"/>
    <row r="280986" spans="1:1" ht="14.25" customHeight="1" x14ac:dyDescent="0.3">
      <c r="A280986" s="21"/>
    </row>
    <row r="280992" spans="1:1" s="20" customFormat="1" ht="14.25" customHeight="1" x14ac:dyDescent="0.25"/>
    <row r="281008" spans="1:1" ht="14.25" customHeight="1" x14ac:dyDescent="0.3">
      <c r="A281008" s="21"/>
    </row>
    <row r="281014" s="20" customFormat="1" ht="14.25" customHeight="1" x14ac:dyDescent="0.25"/>
    <row r="281030" spans="1:1" ht="14.25" customHeight="1" x14ac:dyDescent="0.3">
      <c r="A281030" s="21"/>
    </row>
    <row r="281036" spans="1:1" s="20" customFormat="1" ht="14.25" customHeight="1" x14ac:dyDescent="0.25"/>
    <row r="281052" spans="1:1" ht="14.25" customHeight="1" x14ac:dyDescent="0.3">
      <c r="A281052" s="21"/>
    </row>
    <row r="281058" s="20" customFormat="1" ht="14.25" customHeight="1" x14ac:dyDescent="0.25"/>
    <row r="281074" spans="1:1" ht="14.25" customHeight="1" x14ac:dyDescent="0.3">
      <c r="A281074" s="21"/>
    </row>
    <row r="281080" spans="1:1" s="20" customFormat="1" ht="14.25" customHeight="1" x14ac:dyDescent="0.25"/>
    <row r="281096" spans="1:1" ht="14.25" customHeight="1" x14ac:dyDescent="0.3">
      <c r="A281096" s="21"/>
    </row>
    <row r="281102" spans="1:1" s="20" customFormat="1" ht="14.25" customHeight="1" x14ac:dyDescent="0.25"/>
    <row r="281118" spans="1:1" ht="14.25" customHeight="1" x14ac:dyDescent="0.3">
      <c r="A281118" s="21"/>
    </row>
    <row r="281124" s="20" customFormat="1" ht="14.25" customHeight="1" x14ac:dyDescent="0.25"/>
    <row r="281140" spans="1:1" ht="14.25" customHeight="1" x14ac:dyDescent="0.3">
      <c r="A281140" s="21"/>
    </row>
    <row r="281146" spans="1:1" s="20" customFormat="1" ht="14.25" customHeight="1" x14ac:dyDescent="0.25"/>
    <row r="281162" spans="1:1" ht="14.25" customHeight="1" x14ac:dyDescent="0.3">
      <c r="A281162" s="21"/>
    </row>
    <row r="281168" spans="1:1" s="20" customFormat="1" ht="14.25" customHeight="1" x14ac:dyDescent="0.25"/>
    <row r="281184" spans="1:1" ht="14.25" customHeight="1" x14ac:dyDescent="0.3">
      <c r="A281184" s="21"/>
    </row>
    <row r="281190" s="20" customFormat="1" ht="14.25" customHeight="1" x14ac:dyDescent="0.25"/>
    <row r="281206" spans="1:1" ht="14.25" customHeight="1" x14ac:dyDescent="0.3">
      <c r="A281206" s="21"/>
    </row>
    <row r="281212" spans="1:1" s="20" customFormat="1" ht="14.25" customHeight="1" x14ac:dyDescent="0.25"/>
    <row r="281228" spans="1:1" ht="14.25" customHeight="1" x14ac:dyDescent="0.3">
      <c r="A281228" s="21"/>
    </row>
    <row r="281234" s="20" customFormat="1" ht="14.25" customHeight="1" x14ac:dyDescent="0.25"/>
    <row r="281250" spans="1:1" ht="14.25" customHeight="1" x14ac:dyDescent="0.3">
      <c r="A281250" s="21"/>
    </row>
    <row r="281256" spans="1:1" s="20" customFormat="1" ht="14.25" customHeight="1" x14ac:dyDescent="0.25"/>
    <row r="281272" spans="1:1" ht="14.25" customHeight="1" x14ac:dyDescent="0.3">
      <c r="A281272" s="21"/>
    </row>
    <row r="281278" spans="1:1" s="20" customFormat="1" ht="14.25" customHeight="1" x14ac:dyDescent="0.25"/>
    <row r="281294" spans="1:1" ht="14.25" customHeight="1" x14ac:dyDescent="0.3">
      <c r="A281294" s="21"/>
    </row>
    <row r="281300" s="20" customFormat="1" ht="14.25" customHeight="1" x14ac:dyDescent="0.25"/>
    <row r="281316" spans="1:1" ht="14.25" customHeight="1" x14ac:dyDescent="0.3">
      <c r="A281316" s="21"/>
    </row>
    <row r="281322" spans="1:1" s="20" customFormat="1" ht="14.25" customHeight="1" x14ac:dyDescent="0.25"/>
    <row r="281338" spans="1:1" ht="14.25" customHeight="1" x14ac:dyDescent="0.3">
      <c r="A281338" s="21"/>
    </row>
    <row r="281344" spans="1:1" s="20" customFormat="1" ht="14.25" customHeight="1" x14ac:dyDescent="0.25"/>
    <row r="281360" spans="1:1" ht="14.25" customHeight="1" x14ac:dyDescent="0.3">
      <c r="A281360" s="21"/>
    </row>
    <row r="281366" s="20" customFormat="1" ht="14.25" customHeight="1" x14ac:dyDescent="0.25"/>
    <row r="281382" spans="1:1" ht="14.25" customHeight="1" x14ac:dyDescent="0.3">
      <c r="A281382" s="21"/>
    </row>
    <row r="281388" spans="1:1" s="20" customFormat="1" ht="14.25" customHeight="1" x14ac:dyDescent="0.25"/>
    <row r="281404" spans="1:1" ht="14.25" customHeight="1" x14ac:dyDescent="0.3">
      <c r="A281404" s="21"/>
    </row>
    <row r="281410" s="20" customFormat="1" ht="14.25" customHeight="1" x14ac:dyDescent="0.25"/>
    <row r="281426" spans="1:1" ht="14.25" customHeight="1" x14ac:dyDescent="0.3">
      <c r="A281426" s="21"/>
    </row>
    <row r="281432" spans="1:1" s="20" customFormat="1" ht="14.25" customHeight="1" x14ac:dyDescent="0.25"/>
    <row r="281448" spans="1:1" ht="14.25" customHeight="1" x14ac:dyDescent="0.3">
      <c r="A281448" s="21"/>
    </row>
    <row r="281454" spans="1:1" s="20" customFormat="1" ht="14.25" customHeight="1" x14ac:dyDescent="0.25"/>
    <row r="281470" spans="1:1" ht="14.25" customHeight="1" x14ac:dyDescent="0.3">
      <c r="A281470" s="21"/>
    </row>
    <row r="281476" s="20" customFormat="1" ht="14.25" customHeight="1" x14ac:dyDescent="0.25"/>
    <row r="281492" spans="1:1" ht="14.25" customHeight="1" x14ac:dyDescent="0.3">
      <c r="A281492" s="21"/>
    </row>
    <row r="281498" spans="1:1" s="20" customFormat="1" ht="14.25" customHeight="1" x14ac:dyDescent="0.25"/>
    <row r="281514" spans="1:1" ht="14.25" customHeight="1" x14ac:dyDescent="0.3">
      <c r="A281514" s="21"/>
    </row>
    <row r="281520" spans="1:1" s="20" customFormat="1" ht="14.25" customHeight="1" x14ac:dyDescent="0.25"/>
    <row r="281536" spans="1:1" ht="14.25" customHeight="1" x14ac:dyDescent="0.3">
      <c r="A281536" s="21"/>
    </row>
    <row r="281542" s="20" customFormat="1" ht="14.25" customHeight="1" x14ac:dyDescent="0.25"/>
    <row r="281558" spans="1:1" ht="14.25" customHeight="1" x14ac:dyDescent="0.3">
      <c r="A281558" s="21"/>
    </row>
    <row r="281564" spans="1:1" s="20" customFormat="1" ht="14.25" customHeight="1" x14ac:dyDescent="0.25"/>
    <row r="281580" spans="1:1" ht="14.25" customHeight="1" x14ac:dyDescent="0.3">
      <c r="A281580" s="21"/>
    </row>
    <row r="281586" s="20" customFormat="1" ht="14.25" customHeight="1" x14ac:dyDescent="0.25"/>
    <row r="281602" spans="1:1" ht="14.25" customHeight="1" x14ac:dyDescent="0.3">
      <c r="A281602" s="21"/>
    </row>
    <row r="281608" spans="1:1" s="20" customFormat="1" ht="14.25" customHeight="1" x14ac:dyDescent="0.25"/>
    <row r="281624" spans="1:1" ht="14.25" customHeight="1" x14ac:dyDescent="0.3">
      <c r="A281624" s="21"/>
    </row>
    <row r="281630" spans="1:1" s="20" customFormat="1" ht="14.25" customHeight="1" x14ac:dyDescent="0.25"/>
    <row r="281646" spans="1:1" ht="14.25" customHeight="1" x14ac:dyDescent="0.3">
      <c r="A281646" s="21"/>
    </row>
    <row r="281652" s="20" customFormat="1" ht="14.25" customHeight="1" x14ac:dyDescent="0.25"/>
    <row r="281668" spans="1:1" ht="14.25" customHeight="1" x14ac:dyDescent="0.3">
      <c r="A281668" s="21"/>
    </row>
    <row r="281674" spans="1:1" s="20" customFormat="1" ht="14.25" customHeight="1" x14ac:dyDescent="0.25"/>
    <row r="281690" spans="1:1" ht="14.25" customHeight="1" x14ac:dyDescent="0.3">
      <c r="A281690" s="21"/>
    </row>
    <row r="281696" spans="1:1" s="20" customFormat="1" ht="14.25" customHeight="1" x14ac:dyDescent="0.25"/>
    <row r="281712" spans="1:1" ht="14.25" customHeight="1" x14ac:dyDescent="0.3">
      <c r="A281712" s="21"/>
    </row>
    <row r="281718" s="20" customFormat="1" ht="14.25" customHeight="1" x14ac:dyDescent="0.25"/>
    <row r="281734" spans="1:1" ht="14.25" customHeight="1" x14ac:dyDescent="0.3">
      <c r="A281734" s="21"/>
    </row>
    <row r="281740" spans="1:1" s="20" customFormat="1" ht="14.25" customHeight="1" x14ac:dyDescent="0.25"/>
    <row r="281756" spans="1:1" ht="14.25" customHeight="1" x14ac:dyDescent="0.3">
      <c r="A281756" s="21"/>
    </row>
    <row r="281762" s="20" customFormat="1" ht="14.25" customHeight="1" x14ac:dyDescent="0.25"/>
    <row r="281778" spans="1:1" ht="14.25" customHeight="1" x14ac:dyDescent="0.3">
      <c r="A281778" s="21"/>
    </row>
    <row r="281784" spans="1:1" s="20" customFormat="1" ht="14.25" customHeight="1" x14ac:dyDescent="0.25"/>
    <row r="281800" spans="1:1" ht="14.25" customHeight="1" x14ac:dyDescent="0.3">
      <c r="A281800" s="21"/>
    </row>
    <row r="281806" spans="1:1" s="20" customFormat="1" ht="14.25" customHeight="1" x14ac:dyDescent="0.25"/>
    <row r="281822" spans="1:1" ht="14.25" customHeight="1" x14ac:dyDescent="0.3">
      <c r="A281822" s="21"/>
    </row>
    <row r="281828" s="20" customFormat="1" ht="14.25" customHeight="1" x14ac:dyDescent="0.25"/>
    <row r="281844" spans="1:1" ht="14.25" customHeight="1" x14ac:dyDescent="0.3">
      <c r="A281844" s="21"/>
    </row>
    <row r="281850" spans="1:1" s="20" customFormat="1" ht="14.25" customHeight="1" x14ac:dyDescent="0.25"/>
    <row r="281866" spans="1:1" ht="14.25" customHeight="1" x14ac:dyDescent="0.3">
      <c r="A281866" s="21"/>
    </row>
    <row r="281872" spans="1:1" s="20" customFormat="1" ht="14.25" customHeight="1" x14ac:dyDescent="0.25"/>
    <row r="281888" spans="1:1" ht="14.25" customHeight="1" x14ac:dyDescent="0.3">
      <c r="A281888" s="21"/>
    </row>
    <row r="281894" s="20" customFormat="1" ht="14.25" customHeight="1" x14ac:dyDescent="0.25"/>
    <row r="281910" spans="1:1" ht="14.25" customHeight="1" x14ac:dyDescent="0.3">
      <c r="A281910" s="21"/>
    </row>
    <row r="281916" spans="1:1" s="20" customFormat="1" ht="14.25" customHeight="1" x14ac:dyDescent="0.25"/>
    <row r="281932" spans="1:1" ht="14.25" customHeight="1" x14ac:dyDescent="0.3">
      <c r="A281932" s="21"/>
    </row>
    <row r="281938" s="20" customFormat="1" ht="14.25" customHeight="1" x14ac:dyDescent="0.25"/>
    <row r="281954" spans="1:1" ht="14.25" customHeight="1" x14ac:dyDescent="0.3">
      <c r="A281954" s="21"/>
    </row>
    <row r="281960" spans="1:1" s="20" customFormat="1" ht="14.25" customHeight="1" x14ac:dyDescent="0.25"/>
    <row r="281976" spans="1:1" ht="14.25" customHeight="1" x14ac:dyDescent="0.3">
      <c r="A281976" s="21"/>
    </row>
    <row r="281982" spans="1:1" s="20" customFormat="1" ht="14.25" customHeight="1" x14ac:dyDescent="0.25"/>
    <row r="281998" spans="1:1" ht="14.25" customHeight="1" x14ac:dyDescent="0.3">
      <c r="A281998" s="21"/>
    </row>
    <row r="282004" s="20" customFormat="1" ht="14.25" customHeight="1" x14ac:dyDescent="0.25"/>
    <row r="282020" spans="1:1" ht="14.25" customHeight="1" x14ac:dyDescent="0.3">
      <c r="A282020" s="21"/>
    </row>
    <row r="282026" spans="1:1" s="20" customFormat="1" ht="14.25" customHeight="1" x14ac:dyDescent="0.25"/>
    <row r="282042" spans="1:1" ht="14.25" customHeight="1" x14ac:dyDescent="0.3">
      <c r="A282042" s="21"/>
    </row>
    <row r="282048" spans="1:1" s="20" customFormat="1" ht="14.25" customHeight="1" x14ac:dyDescent="0.25"/>
    <row r="282064" spans="1:1" ht="14.25" customHeight="1" x14ac:dyDescent="0.3">
      <c r="A282064" s="21"/>
    </row>
    <row r="282070" s="20" customFormat="1" ht="14.25" customHeight="1" x14ac:dyDescent="0.25"/>
    <row r="282086" spans="1:1" ht="14.25" customHeight="1" x14ac:dyDescent="0.3">
      <c r="A282086" s="21"/>
    </row>
    <row r="282092" spans="1:1" s="20" customFormat="1" ht="14.25" customHeight="1" x14ac:dyDescent="0.25"/>
    <row r="282108" spans="1:1" ht="14.25" customHeight="1" x14ac:dyDescent="0.3">
      <c r="A282108" s="21"/>
    </row>
    <row r="282114" s="20" customFormat="1" ht="14.25" customHeight="1" x14ac:dyDescent="0.25"/>
    <row r="282130" spans="1:1" ht="14.25" customHeight="1" x14ac:dyDescent="0.3">
      <c r="A282130" s="21"/>
    </row>
    <row r="282136" spans="1:1" s="20" customFormat="1" ht="14.25" customHeight="1" x14ac:dyDescent="0.25"/>
    <row r="282152" spans="1:1" ht="14.25" customHeight="1" x14ac:dyDescent="0.3">
      <c r="A282152" s="21"/>
    </row>
    <row r="282158" spans="1:1" s="20" customFormat="1" ht="14.25" customHeight="1" x14ac:dyDescent="0.25"/>
    <row r="282174" spans="1:1" ht="14.25" customHeight="1" x14ac:dyDescent="0.3">
      <c r="A282174" s="21"/>
    </row>
    <row r="282180" s="20" customFormat="1" ht="14.25" customHeight="1" x14ac:dyDescent="0.25"/>
    <row r="282196" spans="1:1" ht="14.25" customHeight="1" x14ac:dyDescent="0.3">
      <c r="A282196" s="21"/>
    </row>
    <row r="282202" spans="1:1" s="20" customFormat="1" ht="14.25" customHeight="1" x14ac:dyDescent="0.25"/>
    <row r="282218" spans="1:1" ht="14.25" customHeight="1" x14ac:dyDescent="0.3">
      <c r="A282218" s="21"/>
    </row>
    <row r="282224" spans="1:1" s="20" customFormat="1" ht="14.25" customHeight="1" x14ac:dyDescent="0.25"/>
    <row r="282240" spans="1:1" ht="14.25" customHeight="1" x14ac:dyDescent="0.3">
      <c r="A282240" s="21"/>
    </row>
    <row r="282246" s="20" customFormat="1" ht="14.25" customHeight="1" x14ac:dyDescent="0.25"/>
    <row r="282262" spans="1:1" ht="14.25" customHeight="1" x14ac:dyDescent="0.3">
      <c r="A282262" s="21"/>
    </row>
    <row r="282268" spans="1:1" s="20" customFormat="1" ht="14.25" customHeight="1" x14ac:dyDescent="0.25"/>
    <row r="282284" spans="1:1" ht="14.25" customHeight="1" x14ac:dyDescent="0.3">
      <c r="A282284" s="21"/>
    </row>
    <row r="282290" s="20" customFormat="1" ht="14.25" customHeight="1" x14ac:dyDescent="0.25"/>
    <row r="282306" spans="1:1" ht="14.25" customHeight="1" x14ac:dyDescent="0.3">
      <c r="A282306" s="21"/>
    </row>
    <row r="282312" spans="1:1" s="20" customFormat="1" ht="14.25" customHeight="1" x14ac:dyDescent="0.25"/>
    <row r="282328" spans="1:1" ht="14.25" customHeight="1" x14ac:dyDescent="0.3">
      <c r="A282328" s="21"/>
    </row>
    <row r="282334" spans="1:1" s="20" customFormat="1" ht="14.25" customHeight="1" x14ac:dyDescent="0.25"/>
    <row r="282350" spans="1:1" ht="14.25" customHeight="1" x14ac:dyDescent="0.3">
      <c r="A282350" s="21"/>
    </row>
    <row r="282356" s="20" customFormat="1" ht="14.25" customHeight="1" x14ac:dyDescent="0.25"/>
    <row r="282372" spans="1:1" ht="14.25" customHeight="1" x14ac:dyDescent="0.3">
      <c r="A282372" s="21"/>
    </row>
    <row r="282378" spans="1:1" s="20" customFormat="1" ht="14.25" customHeight="1" x14ac:dyDescent="0.25"/>
    <row r="282394" spans="1:1" ht="14.25" customHeight="1" x14ac:dyDescent="0.3">
      <c r="A282394" s="21"/>
    </row>
    <row r="282400" spans="1:1" s="20" customFormat="1" ht="14.25" customHeight="1" x14ac:dyDescent="0.25"/>
    <row r="282416" spans="1:1" ht="14.25" customHeight="1" x14ac:dyDescent="0.3">
      <c r="A282416" s="21"/>
    </row>
    <row r="282422" s="20" customFormat="1" ht="14.25" customHeight="1" x14ac:dyDescent="0.25"/>
    <row r="282438" spans="1:1" ht="14.25" customHeight="1" x14ac:dyDescent="0.3">
      <c r="A282438" s="21"/>
    </row>
    <row r="282444" spans="1:1" s="20" customFormat="1" ht="14.25" customHeight="1" x14ac:dyDescent="0.25"/>
    <row r="282460" spans="1:1" ht="14.25" customHeight="1" x14ac:dyDescent="0.3">
      <c r="A282460" s="21"/>
    </row>
    <row r="282466" s="20" customFormat="1" ht="14.25" customHeight="1" x14ac:dyDescent="0.25"/>
    <row r="282482" spans="1:1" ht="14.25" customHeight="1" x14ac:dyDescent="0.3">
      <c r="A282482" s="21"/>
    </row>
    <row r="282488" spans="1:1" s="20" customFormat="1" ht="14.25" customHeight="1" x14ac:dyDescent="0.25"/>
    <row r="282504" spans="1:1" ht="14.25" customHeight="1" x14ac:dyDescent="0.3">
      <c r="A282504" s="21"/>
    </row>
    <row r="282510" spans="1:1" s="20" customFormat="1" ht="14.25" customHeight="1" x14ac:dyDescent="0.25"/>
    <row r="282526" spans="1:1" ht="14.25" customHeight="1" x14ac:dyDescent="0.3">
      <c r="A282526" s="21"/>
    </row>
    <row r="282532" s="20" customFormat="1" ht="14.25" customHeight="1" x14ac:dyDescent="0.25"/>
    <row r="282548" spans="1:1" ht="14.25" customHeight="1" x14ac:dyDescent="0.3">
      <c r="A282548" s="21"/>
    </row>
    <row r="282554" spans="1:1" s="20" customFormat="1" ht="14.25" customHeight="1" x14ac:dyDescent="0.25"/>
    <row r="282570" spans="1:1" ht="14.25" customHeight="1" x14ac:dyDescent="0.3">
      <c r="A282570" s="21"/>
    </row>
    <row r="282576" spans="1:1" s="20" customFormat="1" ht="14.25" customHeight="1" x14ac:dyDescent="0.25"/>
    <row r="282592" spans="1:1" ht="14.25" customHeight="1" x14ac:dyDescent="0.3">
      <c r="A282592" s="21"/>
    </row>
    <row r="282598" s="20" customFormat="1" ht="14.25" customHeight="1" x14ac:dyDescent="0.25"/>
    <row r="282614" spans="1:1" ht="14.25" customHeight="1" x14ac:dyDescent="0.3">
      <c r="A282614" s="21"/>
    </row>
    <row r="282620" spans="1:1" s="20" customFormat="1" ht="14.25" customHeight="1" x14ac:dyDescent="0.25"/>
    <row r="282636" spans="1:1" ht="14.25" customHeight="1" x14ac:dyDescent="0.3">
      <c r="A282636" s="21"/>
    </row>
    <row r="282642" s="20" customFormat="1" ht="14.25" customHeight="1" x14ac:dyDescent="0.25"/>
    <row r="282658" spans="1:1" ht="14.25" customHeight="1" x14ac:dyDescent="0.3">
      <c r="A282658" s="21"/>
    </row>
    <row r="282664" spans="1:1" s="20" customFormat="1" ht="14.25" customHeight="1" x14ac:dyDescent="0.25"/>
    <row r="282680" spans="1:1" ht="14.25" customHeight="1" x14ac:dyDescent="0.3">
      <c r="A282680" s="21"/>
    </row>
    <row r="282686" spans="1:1" s="20" customFormat="1" ht="14.25" customHeight="1" x14ac:dyDescent="0.25"/>
    <row r="282702" spans="1:1" ht="14.25" customHeight="1" x14ac:dyDescent="0.3">
      <c r="A282702" s="21"/>
    </row>
    <row r="282708" s="20" customFormat="1" ht="14.25" customHeight="1" x14ac:dyDescent="0.25"/>
    <row r="282724" spans="1:1" ht="14.25" customHeight="1" x14ac:dyDescent="0.3">
      <c r="A282724" s="21"/>
    </row>
    <row r="282730" spans="1:1" s="20" customFormat="1" ht="14.25" customHeight="1" x14ac:dyDescent="0.25"/>
    <row r="282746" spans="1:1" ht="14.25" customHeight="1" x14ac:dyDescent="0.3">
      <c r="A282746" s="21"/>
    </row>
    <row r="282752" spans="1:1" s="20" customFormat="1" ht="14.25" customHeight="1" x14ac:dyDescent="0.25"/>
    <row r="282768" spans="1:1" ht="14.25" customHeight="1" x14ac:dyDescent="0.3">
      <c r="A282768" s="21"/>
    </row>
    <row r="282774" s="20" customFormat="1" ht="14.25" customHeight="1" x14ac:dyDescent="0.25"/>
    <row r="282790" spans="1:1" ht="14.25" customHeight="1" x14ac:dyDescent="0.3">
      <c r="A282790" s="21"/>
    </row>
    <row r="282796" spans="1:1" s="20" customFormat="1" ht="14.25" customHeight="1" x14ac:dyDescent="0.25"/>
    <row r="282812" spans="1:1" ht="14.25" customHeight="1" x14ac:dyDescent="0.3">
      <c r="A282812" s="21"/>
    </row>
    <row r="282818" s="20" customFormat="1" ht="14.25" customHeight="1" x14ac:dyDescent="0.25"/>
    <row r="282834" spans="1:1" ht="14.25" customHeight="1" x14ac:dyDescent="0.3">
      <c r="A282834" s="21"/>
    </row>
    <row r="282840" spans="1:1" s="20" customFormat="1" ht="14.25" customHeight="1" x14ac:dyDescent="0.25"/>
    <row r="282856" spans="1:1" ht="14.25" customHeight="1" x14ac:dyDescent="0.3">
      <c r="A282856" s="21"/>
    </row>
    <row r="282862" spans="1:1" s="20" customFormat="1" ht="14.25" customHeight="1" x14ac:dyDescent="0.25"/>
    <row r="282878" spans="1:1" ht="14.25" customHeight="1" x14ac:dyDescent="0.3">
      <c r="A282878" s="21"/>
    </row>
    <row r="282884" s="20" customFormat="1" ht="14.25" customHeight="1" x14ac:dyDescent="0.25"/>
    <row r="282900" spans="1:1" ht="14.25" customHeight="1" x14ac:dyDescent="0.3">
      <c r="A282900" s="21"/>
    </row>
    <row r="282906" spans="1:1" s="20" customFormat="1" ht="14.25" customHeight="1" x14ac:dyDescent="0.25"/>
    <row r="282922" spans="1:1" ht="14.25" customHeight="1" x14ac:dyDescent="0.3">
      <c r="A282922" s="21"/>
    </row>
    <row r="282928" spans="1:1" s="20" customFormat="1" ht="14.25" customHeight="1" x14ac:dyDescent="0.25"/>
    <row r="282944" spans="1:1" ht="14.25" customHeight="1" x14ac:dyDescent="0.3">
      <c r="A282944" s="21"/>
    </row>
    <row r="282950" s="20" customFormat="1" ht="14.25" customHeight="1" x14ac:dyDescent="0.25"/>
    <row r="282966" spans="1:1" ht="14.25" customHeight="1" x14ac:dyDescent="0.3">
      <c r="A282966" s="21"/>
    </row>
    <row r="282972" spans="1:1" s="20" customFormat="1" ht="14.25" customHeight="1" x14ac:dyDescent="0.25"/>
    <row r="282988" spans="1:1" ht="14.25" customHeight="1" x14ac:dyDescent="0.3">
      <c r="A282988" s="21"/>
    </row>
    <row r="282994" s="20" customFormat="1" ht="14.25" customHeight="1" x14ac:dyDescent="0.25"/>
    <row r="283010" spans="1:1" ht="14.25" customHeight="1" x14ac:dyDescent="0.3">
      <c r="A283010" s="21"/>
    </row>
    <row r="283016" spans="1:1" s="20" customFormat="1" ht="14.25" customHeight="1" x14ac:dyDescent="0.25"/>
    <row r="283032" spans="1:1" ht="14.25" customHeight="1" x14ac:dyDescent="0.3">
      <c r="A283032" s="21"/>
    </row>
    <row r="283038" spans="1:1" s="20" customFormat="1" ht="14.25" customHeight="1" x14ac:dyDescent="0.25"/>
    <row r="283054" spans="1:1" ht="14.25" customHeight="1" x14ac:dyDescent="0.3">
      <c r="A283054" s="21"/>
    </row>
    <row r="283060" s="20" customFormat="1" ht="14.25" customHeight="1" x14ac:dyDescent="0.25"/>
    <row r="283076" spans="1:1" ht="14.25" customHeight="1" x14ac:dyDescent="0.3">
      <c r="A283076" s="21"/>
    </row>
    <row r="283082" spans="1:1" s="20" customFormat="1" ht="14.25" customHeight="1" x14ac:dyDescent="0.25"/>
    <row r="283098" spans="1:1" ht="14.25" customHeight="1" x14ac:dyDescent="0.3">
      <c r="A283098" s="21"/>
    </row>
    <row r="283104" spans="1:1" s="20" customFormat="1" ht="14.25" customHeight="1" x14ac:dyDescent="0.25"/>
    <row r="283120" spans="1:1" ht="14.25" customHeight="1" x14ac:dyDescent="0.3">
      <c r="A283120" s="21"/>
    </row>
    <row r="283126" s="20" customFormat="1" ht="14.25" customHeight="1" x14ac:dyDescent="0.25"/>
    <row r="283142" spans="1:1" ht="14.25" customHeight="1" x14ac:dyDescent="0.3">
      <c r="A283142" s="21"/>
    </row>
    <row r="283148" spans="1:1" s="20" customFormat="1" ht="14.25" customHeight="1" x14ac:dyDescent="0.25"/>
    <row r="283164" spans="1:1" ht="14.25" customHeight="1" x14ac:dyDescent="0.3">
      <c r="A283164" s="21"/>
    </row>
    <row r="283170" s="20" customFormat="1" ht="14.25" customHeight="1" x14ac:dyDescent="0.25"/>
    <row r="283186" spans="1:1" ht="14.25" customHeight="1" x14ac:dyDescent="0.3">
      <c r="A283186" s="21"/>
    </row>
    <row r="283192" spans="1:1" s="20" customFormat="1" ht="14.25" customHeight="1" x14ac:dyDescent="0.25"/>
    <row r="283208" spans="1:1" ht="14.25" customHeight="1" x14ac:dyDescent="0.3">
      <c r="A283208" s="21"/>
    </row>
    <row r="283214" spans="1:1" s="20" customFormat="1" ht="14.25" customHeight="1" x14ac:dyDescent="0.25"/>
    <row r="283230" spans="1:1" ht="14.25" customHeight="1" x14ac:dyDescent="0.3">
      <c r="A283230" s="21"/>
    </row>
    <row r="283236" s="20" customFormat="1" ht="14.25" customHeight="1" x14ac:dyDescent="0.25"/>
    <row r="283252" spans="1:1" ht="14.25" customHeight="1" x14ac:dyDescent="0.3">
      <c r="A283252" s="21"/>
    </row>
    <row r="283258" spans="1:1" s="20" customFormat="1" ht="14.25" customHeight="1" x14ac:dyDescent="0.25"/>
    <row r="283274" spans="1:1" ht="14.25" customHeight="1" x14ac:dyDescent="0.3">
      <c r="A283274" s="21"/>
    </row>
    <row r="283280" spans="1:1" s="20" customFormat="1" ht="14.25" customHeight="1" x14ac:dyDescent="0.25"/>
    <row r="283296" spans="1:1" ht="14.25" customHeight="1" x14ac:dyDescent="0.3">
      <c r="A283296" s="21"/>
    </row>
    <row r="283302" s="20" customFormat="1" ht="14.25" customHeight="1" x14ac:dyDescent="0.25"/>
    <row r="283318" spans="1:1" ht="14.25" customHeight="1" x14ac:dyDescent="0.3">
      <c r="A283318" s="21"/>
    </row>
    <row r="283324" spans="1:1" s="20" customFormat="1" ht="14.25" customHeight="1" x14ac:dyDescent="0.25"/>
    <row r="283340" spans="1:1" ht="14.25" customHeight="1" x14ac:dyDescent="0.3">
      <c r="A283340" s="21"/>
    </row>
    <row r="283346" s="20" customFormat="1" ht="14.25" customHeight="1" x14ac:dyDescent="0.25"/>
    <row r="283362" spans="1:1" ht="14.25" customHeight="1" x14ac:dyDescent="0.3">
      <c r="A283362" s="21"/>
    </row>
    <row r="283368" spans="1:1" s="20" customFormat="1" ht="14.25" customHeight="1" x14ac:dyDescent="0.25"/>
    <row r="283384" spans="1:1" ht="14.25" customHeight="1" x14ac:dyDescent="0.3">
      <c r="A283384" s="21"/>
    </row>
    <row r="283390" spans="1:1" s="20" customFormat="1" ht="14.25" customHeight="1" x14ac:dyDescent="0.25"/>
    <row r="283406" spans="1:1" ht="14.25" customHeight="1" x14ac:dyDescent="0.3">
      <c r="A283406" s="21"/>
    </row>
    <row r="283412" s="20" customFormat="1" ht="14.25" customHeight="1" x14ac:dyDescent="0.25"/>
    <row r="283428" spans="1:1" ht="14.25" customHeight="1" x14ac:dyDescent="0.3">
      <c r="A283428" s="21"/>
    </row>
    <row r="283434" spans="1:1" s="20" customFormat="1" ht="14.25" customHeight="1" x14ac:dyDescent="0.25"/>
    <row r="283450" spans="1:1" ht="14.25" customHeight="1" x14ac:dyDescent="0.3">
      <c r="A283450" s="21"/>
    </row>
    <row r="283456" spans="1:1" s="20" customFormat="1" ht="14.25" customHeight="1" x14ac:dyDescent="0.25"/>
    <row r="283472" spans="1:1" ht="14.25" customHeight="1" x14ac:dyDescent="0.3">
      <c r="A283472" s="21"/>
    </row>
    <row r="283478" s="20" customFormat="1" ht="14.25" customHeight="1" x14ac:dyDescent="0.25"/>
    <row r="283494" spans="1:1" ht="14.25" customHeight="1" x14ac:dyDescent="0.3">
      <c r="A283494" s="21"/>
    </row>
    <row r="283500" spans="1:1" s="20" customFormat="1" ht="14.25" customHeight="1" x14ac:dyDescent="0.25"/>
    <row r="283516" spans="1:1" ht="14.25" customHeight="1" x14ac:dyDescent="0.3">
      <c r="A283516" s="21"/>
    </row>
    <row r="283522" s="20" customFormat="1" ht="14.25" customHeight="1" x14ac:dyDescent="0.25"/>
    <row r="283538" spans="1:1" ht="14.25" customHeight="1" x14ac:dyDescent="0.3">
      <c r="A283538" s="21"/>
    </row>
    <row r="283544" spans="1:1" s="20" customFormat="1" ht="14.25" customHeight="1" x14ac:dyDescent="0.25"/>
    <row r="283560" spans="1:1" ht="14.25" customHeight="1" x14ac:dyDescent="0.3">
      <c r="A283560" s="21"/>
    </row>
    <row r="283566" spans="1:1" s="20" customFormat="1" ht="14.25" customHeight="1" x14ac:dyDescent="0.25"/>
    <row r="283582" spans="1:1" ht="14.25" customHeight="1" x14ac:dyDescent="0.3">
      <c r="A283582" s="21"/>
    </row>
    <row r="283588" s="20" customFormat="1" ht="14.25" customHeight="1" x14ac:dyDescent="0.25"/>
    <row r="283604" spans="1:1" ht="14.25" customHeight="1" x14ac:dyDescent="0.3">
      <c r="A283604" s="21"/>
    </row>
    <row r="283610" spans="1:1" s="20" customFormat="1" ht="14.25" customHeight="1" x14ac:dyDescent="0.25"/>
    <row r="283626" spans="1:1" ht="14.25" customHeight="1" x14ac:dyDescent="0.3">
      <c r="A283626" s="21"/>
    </row>
    <row r="283632" spans="1:1" s="20" customFormat="1" ht="14.25" customHeight="1" x14ac:dyDescent="0.25"/>
    <row r="283648" spans="1:1" ht="14.25" customHeight="1" x14ac:dyDescent="0.3">
      <c r="A283648" s="21"/>
    </row>
    <row r="283654" s="20" customFormat="1" ht="14.25" customHeight="1" x14ac:dyDescent="0.25"/>
    <row r="283670" spans="1:1" ht="14.25" customHeight="1" x14ac:dyDescent="0.3">
      <c r="A283670" s="21"/>
    </row>
    <row r="283676" spans="1:1" s="20" customFormat="1" ht="14.25" customHeight="1" x14ac:dyDescent="0.25"/>
    <row r="283692" spans="1:1" ht="14.25" customHeight="1" x14ac:dyDescent="0.3">
      <c r="A283692" s="21"/>
    </row>
    <row r="283698" s="20" customFormat="1" ht="14.25" customHeight="1" x14ac:dyDescent="0.25"/>
    <row r="283714" spans="1:1" ht="14.25" customHeight="1" x14ac:dyDescent="0.3">
      <c r="A283714" s="21"/>
    </row>
    <row r="283720" spans="1:1" s="20" customFormat="1" ht="14.25" customHeight="1" x14ac:dyDescent="0.25"/>
    <row r="283736" spans="1:1" ht="14.25" customHeight="1" x14ac:dyDescent="0.3">
      <c r="A283736" s="21"/>
    </row>
    <row r="283742" spans="1:1" s="20" customFormat="1" ht="14.25" customHeight="1" x14ac:dyDescent="0.25"/>
    <row r="283758" spans="1:1" ht="14.25" customHeight="1" x14ac:dyDescent="0.3">
      <c r="A283758" s="21"/>
    </row>
    <row r="283764" s="20" customFormat="1" ht="14.25" customHeight="1" x14ac:dyDescent="0.25"/>
    <row r="283780" spans="1:1" ht="14.25" customHeight="1" x14ac:dyDescent="0.3">
      <c r="A283780" s="21"/>
    </row>
    <row r="283786" spans="1:1" s="20" customFormat="1" ht="14.25" customHeight="1" x14ac:dyDescent="0.25"/>
    <row r="283802" spans="1:1" ht="14.25" customHeight="1" x14ac:dyDescent="0.3">
      <c r="A283802" s="21"/>
    </row>
    <row r="283808" spans="1:1" s="20" customFormat="1" ht="14.25" customHeight="1" x14ac:dyDescent="0.25"/>
    <row r="283824" spans="1:1" ht="14.25" customHeight="1" x14ac:dyDescent="0.3">
      <c r="A283824" s="21"/>
    </row>
    <row r="283830" s="20" customFormat="1" ht="14.25" customHeight="1" x14ac:dyDescent="0.25"/>
    <row r="283846" spans="1:1" ht="14.25" customHeight="1" x14ac:dyDescent="0.3">
      <c r="A283846" s="21"/>
    </row>
    <row r="283852" spans="1:1" s="20" customFormat="1" ht="14.25" customHeight="1" x14ac:dyDescent="0.25"/>
    <row r="283868" spans="1:1" ht="14.25" customHeight="1" x14ac:dyDescent="0.3">
      <c r="A283868" s="21"/>
    </row>
    <row r="283874" s="20" customFormat="1" ht="14.25" customHeight="1" x14ac:dyDescent="0.25"/>
    <row r="283890" spans="1:1" ht="14.25" customHeight="1" x14ac:dyDescent="0.3">
      <c r="A283890" s="21"/>
    </row>
    <row r="283896" spans="1:1" s="20" customFormat="1" ht="14.25" customHeight="1" x14ac:dyDescent="0.25"/>
    <row r="283912" spans="1:1" ht="14.25" customHeight="1" x14ac:dyDescent="0.3">
      <c r="A283912" s="21"/>
    </row>
    <row r="283918" spans="1:1" s="20" customFormat="1" ht="14.25" customHeight="1" x14ac:dyDescent="0.25"/>
    <row r="283934" spans="1:1" ht="14.25" customHeight="1" x14ac:dyDescent="0.3">
      <c r="A283934" s="21"/>
    </row>
    <row r="283940" s="20" customFormat="1" ht="14.25" customHeight="1" x14ac:dyDescent="0.25"/>
    <row r="283956" spans="1:1" ht="14.25" customHeight="1" x14ac:dyDescent="0.3">
      <c r="A283956" s="21"/>
    </row>
    <row r="283962" spans="1:1" s="20" customFormat="1" ht="14.25" customHeight="1" x14ac:dyDescent="0.25"/>
    <row r="283978" spans="1:1" ht="14.25" customHeight="1" x14ac:dyDescent="0.3">
      <c r="A283978" s="21"/>
    </row>
    <row r="283984" spans="1:1" s="20" customFormat="1" ht="14.25" customHeight="1" x14ac:dyDescent="0.25"/>
    <row r="284000" spans="1:1" ht="14.25" customHeight="1" x14ac:dyDescent="0.3">
      <c r="A284000" s="21"/>
    </row>
    <row r="284006" s="20" customFormat="1" ht="14.25" customHeight="1" x14ac:dyDescent="0.25"/>
    <row r="284022" spans="1:1" ht="14.25" customHeight="1" x14ac:dyDescent="0.3">
      <c r="A284022" s="21"/>
    </row>
    <row r="284028" spans="1:1" s="20" customFormat="1" ht="14.25" customHeight="1" x14ac:dyDescent="0.25"/>
    <row r="284044" spans="1:1" ht="14.25" customHeight="1" x14ac:dyDescent="0.3">
      <c r="A284044" s="21"/>
    </row>
    <row r="284050" s="20" customFormat="1" ht="14.25" customHeight="1" x14ac:dyDescent="0.25"/>
    <row r="284066" spans="1:1" ht="14.25" customHeight="1" x14ac:dyDescent="0.3">
      <c r="A284066" s="21"/>
    </row>
    <row r="284072" spans="1:1" s="20" customFormat="1" ht="14.25" customHeight="1" x14ac:dyDescent="0.25"/>
    <row r="284088" spans="1:1" ht="14.25" customHeight="1" x14ac:dyDescent="0.3">
      <c r="A284088" s="21"/>
    </row>
    <row r="284094" spans="1:1" s="20" customFormat="1" ht="14.25" customHeight="1" x14ac:dyDescent="0.25"/>
    <row r="284110" spans="1:1" ht="14.25" customHeight="1" x14ac:dyDescent="0.3">
      <c r="A284110" s="21"/>
    </row>
    <row r="284116" s="20" customFormat="1" ht="14.25" customHeight="1" x14ac:dyDescent="0.25"/>
    <row r="284132" spans="1:1" ht="14.25" customHeight="1" x14ac:dyDescent="0.3">
      <c r="A284132" s="21"/>
    </row>
    <row r="284138" spans="1:1" s="20" customFormat="1" ht="14.25" customHeight="1" x14ac:dyDescent="0.25"/>
    <row r="284154" spans="1:1" ht="14.25" customHeight="1" x14ac:dyDescent="0.3">
      <c r="A284154" s="21"/>
    </row>
    <row r="284160" spans="1:1" s="20" customFormat="1" ht="14.25" customHeight="1" x14ac:dyDescent="0.25"/>
    <row r="284176" spans="1:1" ht="14.25" customHeight="1" x14ac:dyDescent="0.3">
      <c r="A284176" s="21"/>
    </row>
    <row r="284182" s="20" customFormat="1" ht="14.25" customHeight="1" x14ac:dyDescent="0.25"/>
    <row r="284198" spans="1:1" ht="14.25" customHeight="1" x14ac:dyDescent="0.3">
      <c r="A284198" s="21"/>
    </row>
    <row r="284204" spans="1:1" s="20" customFormat="1" ht="14.25" customHeight="1" x14ac:dyDescent="0.25"/>
    <row r="284220" spans="1:1" ht="14.25" customHeight="1" x14ac:dyDescent="0.3">
      <c r="A284220" s="21"/>
    </row>
    <row r="284226" s="20" customFormat="1" ht="14.25" customHeight="1" x14ac:dyDescent="0.25"/>
    <row r="284242" spans="1:1" ht="14.25" customHeight="1" x14ac:dyDescent="0.3">
      <c r="A284242" s="21"/>
    </row>
    <row r="284248" spans="1:1" s="20" customFormat="1" ht="14.25" customHeight="1" x14ac:dyDescent="0.25"/>
    <row r="284264" spans="1:1" ht="14.25" customHeight="1" x14ac:dyDescent="0.3">
      <c r="A284264" s="21"/>
    </row>
    <row r="284270" spans="1:1" s="20" customFormat="1" ht="14.25" customHeight="1" x14ac:dyDescent="0.25"/>
    <row r="284286" spans="1:1" ht="14.25" customHeight="1" x14ac:dyDescent="0.3">
      <c r="A284286" s="21"/>
    </row>
    <row r="284292" s="20" customFormat="1" ht="14.25" customHeight="1" x14ac:dyDescent="0.25"/>
    <row r="284308" spans="1:1" ht="14.25" customHeight="1" x14ac:dyDescent="0.3">
      <c r="A284308" s="21"/>
    </row>
    <row r="284314" spans="1:1" s="20" customFormat="1" ht="14.25" customHeight="1" x14ac:dyDescent="0.25"/>
    <row r="284330" spans="1:1" ht="14.25" customHeight="1" x14ac:dyDescent="0.3">
      <c r="A284330" s="21"/>
    </row>
    <row r="284336" spans="1:1" s="20" customFormat="1" ht="14.25" customHeight="1" x14ac:dyDescent="0.25"/>
    <row r="284352" spans="1:1" ht="14.25" customHeight="1" x14ac:dyDescent="0.3">
      <c r="A284352" s="21"/>
    </row>
    <row r="284358" s="20" customFormat="1" ht="14.25" customHeight="1" x14ac:dyDescent="0.25"/>
    <row r="284374" spans="1:1" ht="14.25" customHeight="1" x14ac:dyDescent="0.3">
      <c r="A284374" s="21"/>
    </row>
    <row r="284380" spans="1:1" s="20" customFormat="1" ht="14.25" customHeight="1" x14ac:dyDescent="0.25"/>
    <row r="284396" spans="1:1" ht="14.25" customHeight="1" x14ac:dyDescent="0.3">
      <c r="A284396" s="21"/>
    </row>
    <row r="284402" s="20" customFormat="1" ht="14.25" customHeight="1" x14ac:dyDescent="0.25"/>
    <row r="284418" spans="1:1" ht="14.25" customHeight="1" x14ac:dyDescent="0.3">
      <c r="A284418" s="21"/>
    </row>
    <row r="284424" spans="1:1" s="20" customFormat="1" ht="14.25" customHeight="1" x14ac:dyDescent="0.25"/>
    <row r="284440" spans="1:1" ht="14.25" customHeight="1" x14ac:dyDescent="0.3">
      <c r="A284440" s="21"/>
    </row>
    <row r="284446" spans="1:1" s="20" customFormat="1" ht="14.25" customHeight="1" x14ac:dyDescent="0.25"/>
    <row r="284462" spans="1:1" ht="14.25" customHeight="1" x14ac:dyDescent="0.3">
      <c r="A284462" s="21"/>
    </row>
    <row r="284468" s="20" customFormat="1" ht="14.25" customHeight="1" x14ac:dyDescent="0.25"/>
    <row r="284484" spans="1:1" ht="14.25" customHeight="1" x14ac:dyDescent="0.3">
      <c r="A284484" s="21"/>
    </row>
    <row r="284490" spans="1:1" s="20" customFormat="1" ht="14.25" customHeight="1" x14ac:dyDescent="0.25"/>
    <row r="284506" spans="1:1" ht="14.25" customHeight="1" x14ac:dyDescent="0.3">
      <c r="A284506" s="21"/>
    </row>
    <row r="284512" spans="1:1" s="20" customFormat="1" ht="14.25" customHeight="1" x14ac:dyDescent="0.25"/>
    <row r="284528" spans="1:1" ht="14.25" customHeight="1" x14ac:dyDescent="0.3">
      <c r="A284528" s="21"/>
    </row>
    <row r="284534" s="20" customFormat="1" ht="14.25" customHeight="1" x14ac:dyDescent="0.25"/>
    <row r="284550" spans="1:1" ht="14.25" customHeight="1" x14ac:dyDescent="0.3">
      <c r="A284550" s="21"/>
    </row>
    <row r="284556" spans="1:1" s="20" customFormat="1" ht="14.25" customHeight="1" x14ac:dyDescent="0.25"/>
    <row r="284572" spans="1:1" ht="14.25" customHeight="1" x14ac:dyDescent="0.3">
      <c r="A284572" s="21"/>
    </row>
    <row r="284578" s="20" customFormat="1" ht="14.25" customHeight="1" x14ac:dyDescent="0.25"/>
    <row r="284594" spans="1:1" ht="14.25" customHeight="1" x14ac:dyDescent="0.3">
      <c r="A284594" s="21"/>
    </row>
    <row r="284600" spans="1:1" s="20" customFormat="1" ht="14.25" customHeight="1" x14ac:dyDescent="0.25"/>
    <row r="284616" spans="1:1" ht="14.25" customHeight="1" x14ac:dyDescent="0.3">
      <c r="A284616" s="21"/>
    </row>
    <row r="284622" spans="1:1" s="20" customFormat="1" ht="14.25" customHeight="1" x14ac:dyDescent="0.25"/>
    <row r="284638" spans="1:1" ht="14.25" customHeight="1" x14ac:dyDescent="0.3">
      <c r="A284638" s="21"/>
    </row>
    <row r="284644" s="20" customFormat="1" ht="14.25" customHeight="1" x14ac:dyDescent="0.25"/>
    <row r="284660" spans="1:1" ht="14.25" customHeight="1" x14ac:dyDescent="0.3">
      <c r="A284660" s="21"/>
    </row>
    <row r="284666" spans="1:1" s="20" customFormat="1" ht="14.25" customHeight="1" x14ac:dyDescent="0.25"/>
    <row r="284682" spans="1:1" ht="14.25" customHeight="1" x14ac:dyDescent="0.3">
      <c r="A284682" s="21"/>
    </row>
    <row r="284688" spans="1:1" s="20" customFormat="1" ht="14.25" customHeight="1" x14ac:dyDescent="0.25"/>
    <row r="284704" spans="1:1" ht="14.25" customHeight="1" x14ac:dyDescent="0.3">
      <c r="A284704" s="21"/>
    </row>
    <row r="284710" s="20" customFormat="1" ht="14.25" customHeight="1" x14ac:dyDescent="0.25"/>
    <row r="284726" spans="1:1" ht="14.25" customHeight="1" x14ac:dyDescent="0.3">
      <c r="A284726" s="21"/>
    </row>
    <row r="284732" spans="1:1" s="20" customFormat="1" ht="14.25" customHeight="1" x14ac:dyDescent="0.25"/>
    <row r="284748" spans="1:1" ht="14.25" customHeight="1" x14ac:dyDescent="0.3">
      <c r="A284748" s="21"/>
    </row>
    <row r="284754" s="20" customFormat="1" ht="14.25" customHeight="1" x14ac:dyDescent="0.25"/>
    <row r="284770" spans="1:1" ht="14.25" customHeight="1" x14ac:dyDescent="0.3">
      <c r="A284770" s="21"/>
    </row>
    <row r="284776" spans="1:1" s="20" customFormat="1" ht="14.25" customHeight="1" x14ac:dyDescent="0.25"/>
    <row r="284792" spans="1:1" ht="14.25" customHeight="1" x14ac:dyDescent="0.3">
      <c r="A284792" s="21"/>
    </row>
    <row r="284798" spans="1:1" s="20" customFormat="1" ht="14.25" customHeight="1" x14ac:dyDescent="0.25"/>
    <row r="284814" spans="1:1" ht="14.25" customHeight="1" x14ac:dyDescent="0.3">
      <c r="A284814" s="21"/>
    </row>
    <row r="284820" s="20" customFormat="1" ht="14.25" customHeight="1" x14ac:dyDescent="0.25"/>
    <row r="284836" spans="1:1" ht="14.25" customHeight="1" x14ac:dyDescent="0.3">
      <c r="A284836" s="21"/>
    </row>
    <row r="284842" spans="1:1" s="20" customFormat="1" ht="14.25" customHeight="1" x14ac:dyDescent="0.25"/>
    <row r="284858" spans="1:1" ht="14.25" customHeight="1" x14ac:dyDescent="0.3">
      <c r="A284858" s="21"/>
    </row>
    <row r="284864" spans="1:1" s="20" customFormat="1" ht="14.25" customHeight="1" x14ac:dyDescent="0.25"/>
    <row r="284880" spans="1:1" ht="14.25" customHeight="1" x14ac:dyDescent="0.3">
      <c r="A284880" s="21"/>
    </row>
    <row r="284886" s="20" customFormat="1" ht="14.25" customHeight="1" x14ac:dyDescent="0.25"/>
    <row r="284902" spans="1:1" ht="14.25" customHeight="1" x14ac:dyDescent="0.3">
      <c r="A284902" s="21"/>
    </row>
    <row r="284908" spans="1:1" s="20" customFormat="1" ht="14.25" customHeight="1" x14ac:dyDescent="0.25"/>
    <row r="284924" spans="1:1" ht="14.25" customHeight="1" x14ac:dyDescent="0.3">
      <c r="A284924" s="21"/>
    </row>
    <row r="284930" s="20" customFormat="1" ht="14.25" customHeight="1" x14ac:dyDescent="0.25"/>
    <row r="284946" spans="1:1" ht="14.25" customHeight="1" x14ac:dyDescent="0.3">
      <c r="A284946" s="21"/>
    </row>
    <row r="284952" spans="1:1" s="20" customFormat="1" ht="14.25" customHeight="1" x14ac:dyDescent="0.25"/>
    <row r="284968" spans="1:1" ht="14.25" customHeight="1" x14ac:dyDescent="0.3">
      <c r="A284968" s="21"/>
    </row>
    <row r="284974" spans="1:1" s="20" customFormat="1" ht="14.25" customHeight="1" x14ac:dyDescent="0.25"/>
    <row r="284990" spans="1:1" ht="14.25" customHeight="1" x14ac:dyDescent="0.3">
      <c r="A284990" s="21"/>
    </row>
    <row r="284996" s="20" customFormat="1" ht="14.25" customHeight="1" x14ac:dyDescent="0.25"/>
    <row r="285012" spans="1:1" ht="14.25" customHeight="1" x14ac:dyDescent="0.3">
      <c r="A285012" s="21"/>
    </row>
    <row r="285018" spans="1:1" s="20" customFormat="1" ht="14.25" customHeight="1" x14ac:dyDescent="0.25"/>
    <row r="285034" spans="1:1" ht="14.25" customHeight="1" x14ac:dyDescent="0.3">
      <c r="A285034" s="21"/>
    </row>
    <row r="285040" spans="1:1" s="20" customFormat="1" ht="14.25" customHeight="1" x14ac:dyDescent="0.25"/>
    <row r="285056" spans="1:1" ht="14.25" customHeight="1" x14ac:dyDescent="0.3">
      <c r="A285056" s="21"/>
    </row>
    <row r="285062" s="20" customFormat="1" ht="14.25" customHeight="1" x14ac:dyDescent="0.25"/>
    <row r="285078" spans="1:1" ht="14.25" customHeight="1" x14ac:dyDescent="0.3">
      <c r="A285078" s="21"/>
    </row>
    <row r="285084" spans="1:1" s="20" customFormat="1" ht="14.25" customHeight="1" x14ac:dyDescent="0.25"/>
    <row r="285100" spans="1:1" ht="14.25" customHeight="1" x14ac:dyDescent="0.3">
      <c r="A285100" s="21"/>
    </row>
    <row r="285106" s="20" customFormat="1" ht="14.25" customHeight="1" x14ac:dyDescent="0.25"/>
    <row r="285122" spans="1:1" ht="14.25" customHeight="1" x14ac:dyDescent="0.3">
      <c r="A285122" s="21"/>
    </row>
    <row r="285128" spans="1:1" s="20" customFormat="1" ht="14.25" customHeight="1" x14ac:dyDescent="0.25"/>
    <row r="285144" spans="1:1" ht="14.25" customHeight="1" x14ac:dyDescent="0.3">
      <c r="A285144" s="21"/>
    </row>
    <row r="285150" spans="1:1" s="20" customFormat="1" ht="14.25" customHeight="1" x14ac:dyDescent="0.25"/>
    <row r="285166" spans="1:1" ht="14.25" customHeight="1" x14ac:dyDescent="0.3">
      <c r="A285166" s="21"/>
    </row>
    <row r="285172" s="20" customFormat="1" ht="14.25" customHeight="1" x14ac:dyDescent="0.25"/>
    <row r="285188" spans="1:1" ht="14.25" customHeight="1" x14ac:dyDescent="0.3">
      <c r="A285188" s="21"/>
    </row>
    <row r="285194" spans="1:1" s="20" customFormat="1" ht="14.25" customHeight="1" x14ac:dyDescent="0.25"/>
    <row r="285210" spans="1:1" ht="14.25" customHeight="1" x14ac:dyDescent="0.3">
      <c r="A285210" s="21"/>
    </row>
    <row r="285216" spans="1:1" s="20" customFormat="1" ht="14.25" customHeight="1" x14ac:dyDescent="0.25"/>
    <row r="285232" spans="1:1" ht="14.25" customHeight="1" x14ac:dyDescent="0.3">
      <c r="A285232" s="21"/>
    </row>
    <row r="285238" s="20" customFormat="1" ht="14.25" customHeight="1" x14ac:dyDescent="0.25"/>
    <row r="285254" spans="1:1" ht="14.25" customHeight="1" x14ac:dyDescent="0.3">
      <c r="A285254" s="21"/>
    </row>
    <row r="285260" spans="1:1" s="20" customFormat="1" ht="14.25" customHeight="1" x14ac:dyDescent="0.25"/>
    <row r="285276" spans="1:1" ht="14.25" customHeight="1" x14ac:dyDescent="0.3">
      <c r="A285276" s="21"/>
    </row>
    <row r="285282" s="20" customFormat="1" ht="14.25" customHeight="1" x14ac:dyDescent="0.25"/>
    <row r="285298" spans="1:1" ht="14.25" customHeight="1" x14ac:dyDescent="0.3">
      <c r="A285298" s="21"/>
    </row>
    <row r="285304" spans="1:1" s="20" customFormat="1" ht="14.25" customHeight="1" x14ac:dyDescent="0.25"/>
    <row r="285320" spans="1:1" ht="14.25" customHeight="1" x14ac:dyDescent="0.3">
      <c r="A285320" s="21"/>
    </row>
    <row r="285326" spans="1:1" s="20" customFormat="1" ht="14.25" customHeight="1" x14ac:dyDescent="0.25"/>
    <row r="285342" spans="1:1" ht="14.25" customHeight="1" x14ac:dyDescent="0.3">
      <c r="A285342" s="21"/>
    </row>
    <row r="285348" s="20" customFormat="1" ht="14.25" customHeight="1" x14ac:dyDescent="0.25"/>
    <row r="285364" spans="1:1" ht="14.25" customHeight="1" x14ac:dyDescent="0.3">
      <c r="A285364" s="21"/>
    </row>
    <row r="285370" spans="1:1" s="20" customFormat="1" ht="14.25" customHeight="1" x14ac:dyDescent="0.25"/>
    <row r="285386" spans="1:1" ht="14.25" customHeight="1" x14ac:dyDescent="0.3">
      <c r="A285386" s="21"/>
    </row>
    <row r="285392" spans="1:1" s="20" customFormat="1" ht="14.25" customHeight="1" x14ac:dyDescent="0.25"/>
    <row r="285408" spans="1:1" ht="14.25" customHeight="1" x14ac:dyDescent="0.3">
      <c r="A285408" s="21"/>
    </row>
    <row r="285414" s="20" customFormat="1" ht="14.25" customHeight="1" x14ac:dyDescent="0.25"/>
    <row r="285430" spans="1:1" ht="14.25" customHeight="1" x14ac:dyDescent="0.3">
      <c r="A285430" s="21"/>
    </row>
    <row r="285436" spans="1:1" s="20" customFormat="1" ht="14.25" customHeight="1" x14ac:dyDescent="0.25"/>
    <row r="285452" spans="1:1" ht="14.25" customHeight="1" x14ac:dyDescent="0.3">
      <c r="A285452" s="21"/>
    </row>
    <row r="285458" s="20" customFormat="1" ht="14.25" customHeight="1" x14ac:dyDescent="0.25"/>
    <row r="285474" spans="1:1" ht="14.25" customHeight="1" x14ac:dyDescent="0.3">
      <c r="A285474" s="21"/>
    </row>
    <row r="285480" spans="1:1" s="20" customFormat="1" ht="14.25" customHeight="1" x14ac:dyDescent="0.25"/>
    <row r="285496" spans="1:1" ht="14.25" customHeight="1" x14ac:dyDescent="0.3">
      <c r="A285496" s="21"/>
    </row>
    <row r="285502" spans="1:1" s="20" customFormat="1" ht="14.25" customHeight="1" x14ac:dyDescent="0.25"/>
    <row r="285518" spans="1:1" ht="14.25" customHeight="1" x14ac:dyDescent="0.3">
      <c r="A285518" s="21"/>
    </row>
    <row r="285524" s="20" customFormat="1" ht="14.25" customHeight="1" x14ac:dyDescent="0.25"/>
    <row r="285540" spans="1:1" ht="14.25" customHeight="1" x14ac:dyDescent="0.3">
      <c r="A285540" s="21"/>
    </row>
    <row r="285546" spans="1:1" s="20" customFormat="1" ht="14.25" customHeight="1" x14ac:dyDescent="0.25"/>
    <row r="285562" spans="1:1" ht="14.25" customHeight="1" x14ac:dyDescent="0.3">
      <c r="A285562" s="21"/>
    </row>
    <row r="285568" spans="1:1" s="20" customFormat="1" ht="14.25" customHeight="1" x14ac:dyDescent="0.25"/>
    <row r="285584" spans="1:1" ht="14.25" customHeight="1" x14ac:dyDescent="0.3">
      <c r="A285584" s="21"/>
    </row>
    <row r="285590" s="20" customFormat="1" ht="14.25" customHeight="1" x14ac:dyDescent="0.25"/>
    <row r="285606" spans="1:1" ht="14.25" customHeight="1" x14ac:dyDescent="0.3">
      <c r="A285606" s="21"/>
    </row>
    <row r="285612" spans="1:1" s="20" customFormat="1" ht="14.25" customHeight="1" x14ac:dyDescent="0.25"/>
    <row r="285628" spans="1:1" ht="14.25" customHeight="1" x14ac:dyDescent="0.3">
      <c r="A285628" s="21"/>
    </row>
    <row r="285634" s="20" customFormat="1" ht="14.25" customHeight="1" x14ac:dyDescent="0.25"/>
    <row r="285650" spans="1:1" ht="14.25" customHeight="1" x14ac:dyDescent="0.3">
      <c r="A285650" s="21"/>
    </row>
    <row r="285656" spans="1:1" s="20" customFormat="1" ht="14.25" customHeight="1" x14ac:dyDescent="0.25"/>
    <row r="285672" spans="1:1" ht="14.25" customHeight="1" x14ac:dyDescent="0.3">
      <c r="A285672" s="21"/>
    </row>
    <row r="285678" spans="1:1" s="20" customFormat="1" ht="14.25" customHeight="1" x14ac:dyDescent="0.25"/>
    <row r="285694" spans="1:1" ht="14.25" customHeight="1" x14ac:dyDescent="0.3">
      <c r="A285694" s="21"/>
    </row>
    <row r="285700" s="20" customFormat="1" ht="14.25" customHeight="1" x14ac:dyDescent="0.25"/>
    <row r="285716" spans="1:1" ht="14.25" customHeight="1" x14ac:dyDescent="0.3">
      <c r="A285716" s="21"/>
    </row>
    <row r="285722" spans="1:1" s="20" customFormat="1" ht="14.25" customHeight="1" x14ac:dyDescent="0.25"/>
    <row r="285738" spans="1:1" ht="14.25" customHeight="1" x14ac:dyDescent="0.3">
      <c r="A285738" s="21"/>
    </row>
    <row r="285744" spans="1:1" s="20" customFormat="1" ht="14.25" customHeight="1" x14ac:dyDescent="0.25"/>
    <row r="285760" spans="1:1" ht="14.25" customHeight="1" x14ac:dyDescent="0.3">
      <c r="A285760" s="21"/>
    </row>
    <row r="285766" s="20" customFormat="1" ht="14.25" customHeight="1" x14ac:dyDescent="0.25"/>
    <row r="285782" spans="1:1" ht="14.25" customHeight="1" x14ac:dyDescent="0.3">
      <c r="A285782" s="21"/>
    </row>
    <row r="285788" spans="1:1" s="20" customFormat="1" ht="14.25" customHeight="1" x14ac:dyDescent="0.25"/>
    <row r="285804" spans="1:1" ht="14.25" customHeight="1" x14ac:dyDescent="0.3">
      <c r="A285804" s="21"/>
    </row>
    <row r="285810" s="20" customFormat="1" ht="14.25" customHeight="1" x14ac:dyDescent="0.25"/>
    <row r="285826" spans="1:1" ht="14.25" customHeight="1" x14ac:dyDescent="0.3">
      <c r="A285826" s="21"/>
    </row>
    <row r="285832" spans="1:1" s="20" customFormat="1" ht="14.25" customHeight="1" x14ac:dyDescent="0.25"/>
    <row r="285848" spans="1:1" ht="14.25" customHeight="1" x14ac:dyDescent="0.3">
      <c r="A285848" s="21"/>
    </row>
    <row r="285854" spans="1:1" s="20" customFormat="1" ht="14.25" customHeight="1" x14ac:dyDescent="0.25"/>
    <row r="285870" spans="1:1" ht="14.25" customHeight="1" x14ac:dyDescent="0.3">
      <c r="A285870" s="21"/>
    </row>
    <row r="285876" s="20" customFormat="1" ht="14.25" customHeight="1" x14ac:dyDescent="0.25"/>
    <row r="285892" spans="1:1" ht="14.25" customHeight="1" x14ac:dyDescent="0.3">
      <c r="A285892" s="21"/>
    </row>
    <row r="285898" spans="1:1" s="20" customFormat="1" ht="14.25" customHeight="1" x14ac:dyDescent="0.25"/>
    <row r="285914" spans="1:1" ht="14.25" customHeight="1" x14ac:dyDescent="0.3">
      <c r="A285914" s="21"/>
    </row>
    <row r="285920" spans="1:1" s="20" customFormat="1" ht="14.25" customHeight="1" x14ac:dyDescent="0.25"/>
    <row r="285936" spans="1:1" ht="14.25" customHeight="1" x14ac:dyDescent="0.3">
      <c r="A285936" s="21"/>
    </row>
    <row r="285942" s="20" customFormat="1" ht="14.25" customHeight="1" x14ac:dyDescent="0.25"/>
    <row r="285958" spans="1:1" ht="14.25" customHeight="1" x14ac:dyDescent="0.3">
      <c r="A285958" s="21"/>
    </row>
    <row r="285964" spans="1:1" s="20" customFormat="1" ht="14.25" customHeight="1" x14ac:dyDescent="0.25"/>
    <row r="285980" spans="1:1" ht="14.25" customHeight="1" x14ac:dyDescent="0.3">
      <c r="A285980" s="21"/>
    </row>
    <row r="285986" s="20" customFormat="1" ht="14.25" customHeight="1" x14ac:dyDescent="0.25"/>
    <row r="286002" spans="1:1" ht="14.25" customHeight="1" x14ac:dyDescent="0.3">
      <c r="A286002" s="21"/>
    </row>
    <row r="286008" spans="1:1" s="20" customFormat="1" ht="14.25" customHeight="1" x14ac:dyDescent="0.25"/>
    <row r="286024" spans="1:1" ht="14.25" customHeight="1" x14ac:dyDescent="0.3">
      <c r="A286024" s="21"/>
    </row>
    <row r="286030" spans="1:1" s="20" customFormat="1" ht="14.25" customHeight="1" x14ac:dyDescent="0.25"/>
    <row r="286046" spans="1:1" ht="14.25" customHeight="1" x14ac:dyDescent="0.3">
      <c r="A286046" s="21"/>
    </row>
    <row r="286052" s="20" customFormat="1" ht="14.25" customHeight="1" x14ac:dyDescent="0.25"/>
    <row r="286068" spans="1:1" ht="14.25" customHeight="1" x14ac:dyDescent="0.3">
      <c r="A286068" s="21"/>
    </row>
    <row r="286074" spans="1:1" s="20" customFormat="1" ht="14.25" customHeight="1" x14ac:dyDescent="0.25"/>
    <row r="286090" spans="1:1" ht="14.25" customHeight="1" x14ac:dyDescent="0.3">
      <c r="A286090" s="21"/>
    </row>
    <row r="286096" spans="1:1" s="20" customFormat="1" ht="14.25" customHeight="1" x14ac:dyDescent="0.25"/>
    <row r="286112" spans="1:1" ht="14.25" customHeight="1" x14ac:dyDescent="0.3">
      <c r="A286112" s="21"/>
    </row>
    <row r="286118" s="20" customFormat="1" ht="14.25" customHeight="1" x14ac:dyDescent="0.25"/>
    <row r="286134" spans="1:1" ht="14.25" customHeight="1" x14ac:dyDescent="0.3">
      <c r="A286134" s="21"/>
    </row>
    <row r="286140" spans="1:1" s="20" customFormat="1" ht="14.25" customHeight="1" x14ac:dyDescent="0.25"/>
    <row r="286156" spans="1:1" ht="14.25" customHeight="1" x14ac:dyDescent="0.3">
      <c r="A286156" s="21"/>
    </row>
    <row r="286162" s="20" customFormat="1" ht="14.25" customHeight="1" x14ac:dyDescent="0.25"/>
    <row r="286178" spans="1:1" ht="14.25" customHeight="1" x14ac:dyDescent="0.3">
      <c r="A286178" s="21"/>
    </row>
    <row r="286184" spans="1:1" s="20" customFormat="1" ht="14.25" customHeight="1" x14ac:dyDescent="0.25"/>
    <row r="286200" spans="1:1" ht="14.25" customHeight="1" x14ac:dyDescent="0.3">
      <c r="A286200" s="21"/>
    </row>
    <row r="286206" spans="1:1" s="20" customFormat="1" ht="14.25" customHeight="1" x14ac:dyDescent="0.25"/>
    <row r="286222" spans="1:1" ht="14.25" customHeight="1" x14ac:dyDescent="0.3">
      <c r="A286222" s="21"/>
    </row>
    <row r="286228" s="20" customFormat="1" ht="14.25" customHeight="1" x14ac:dyDescent="0.25"/>
    <row r="286244" spans="1:1" ht="14.25" customHeight="1" x14ac:dyDescent="0.3">
      <c r="A286244" s="21"/>
    </row>
    <row r="286250" spans="1:1" s="20" customFormat="1" ht="14.25" customHeight="1" x14ac:dyDescent="0.25"/>
    <row r="286266" spans="1:1" ht="14.25" customHeight="1" x14ac:dyDescent="0.3">
      <c r="A286266" s="21"/>
    </row>
    <row r="286272" spans="1:1" s="20" customFormat="1" ht="14.25" customHeight="1" x14ac:dyDescent="0.25"/>
    <row r="286288" spans="1:1" ht="14.25" customHeight="1" x14ac:dyDescent="0.3">
      <c r="A286288" s="21"/>
    </row>
    <row r="286294" s="20" customFormat="1" ht="14.25" customHeight="1" x14ac:dyDescent="0.25"/>
    <row r="286310" spans="1:1" ht="14.25" customHeight="1" x14ac:dyDescent="0.3">
      <c r="A286310" s="21"/>
    </row>
    <row r="286316" spans="1:1" s="20" customFormat="1" ht="14.25" customHeight="1" x14ac:dyDescent="0.25"/>
    <row r="286332" spans="1:1" ht="14.25" customHeight="1" x14ac:dyDescent="0.3">
      <c r="A286332" s="21"/>
    </row>
    <row r="286338" s="20" customFormat="1" ht="14.25" customHeight="1" x14ac:dyDescent="0.25"/>
    <row r="286354" spans="1:1" ht="14.25" customHeight="1" x14ac:dyDescent="0.3">
      <c r="A286354" s="21"/>
    </row>
    <row r="286360" spans="1:1" s="20" customFormat="1" ht="14.25" customHeight="1" x14ac:dyDescent="0.25"/>
    <row r="286376" spans="1:1" ht="14.25" customHeight="1" x14ac:dyDescent="0.3">
      <c r="A286376" s="21"/>
    </row>
    <row r="286382" spans="1:1" s="20" customFormat="1" ht="14.25" customHeight="1" x14ac:dyDescent="0.25"/>
    <row r="286398" spans="1:1" ht="14.25" customHeight="1" x14ac:dyDescent="0.3">
      <c r="A286398" s="21"/>
    </row>
    <row r="286404" s="20" customFormat="1" ht="14.25" customHeight="1" x14ac:dyDescent="0.25"/>
    <row r="286420" spans="1:1" ht="14.25" customHeight="1" x14ac:dyDescent="0.3">
      <c r="A286420" s="21"/>
    </row>
    <row r="286426" spans="1:1" s="20" customFormat="1" ht="14.25" customHeight="1" x14ac:dyDescent="0.25"/>
    <row r="286442" spans="1:1" ht="14.25" customHeight="1" x14ac:dyDescent="0.3">
      <c r="A286442" s="21"/>
    </row>
    <row r="286448" spans="1:1" s="20" customFormat="1" ht="14.25" customHeight="1" x14ac:dyDescent="0.25"/>
    <row r="286464" spans="1:1" ht="14.25" customHeight="1" x14ac:dyDescent="0.3">
      <c r="A286464" s="21"/>
    </row>
    <row r="286470" s="20" customFormat="1" ht="14.25" customHeight="1" x14ac:dyDescent="0.25"/>
    <row r="286486" spans="1:1" ht="14.25" customHeight="1" x14ac:dyDescent="0.3">
      <c r="A286486" s="21"/>
    </row>
    <row r="286492" spans="1:1" s="20" customFormat="1" ht="14.25" customHeight="1" x14ac:dyDescent="0.25"/>
    <row r="286508" spans="1:1" ht="14.25" customHeight="1" x14ac:dyDescent="0.3">
      <c r="A286508" s="21"/>
    </row>
    <row r="286514" s="20" customFormat="1" ht="14.25" customHeight="1" x14ac:dyDescent="0.25"/>
    <row r="286530" spans="1:1" ht="14.25" customHeight="1" x14ac:dyDescent="0.3">
      <c r="A286530" s="21"/>
    </row>
    <row r="286536" spans="1:1" s="20" customFormat="1" ht="14.25" customHeight="1" x14ac:dyDescent="0.25"/>
    <row r="286552" spans="1:1" ht="14.25" customHeight="1" x14ac:dyDescent="0.3">
      <c r="A286552" s="21"/>
    </row>
    <row r="286558" spans="1:1" s="20" customFormat="1" ht="14.25" customHeight="1" x14ac:dyDescent="0.25"/>
    <row r="286574" spans="1:1" ht="14.25" customHeight="1" x14ac:dyDescent="0.3">
      <c r="A286574" s="21"/>
    </row>
    <row r="286580" s="20" customFormat="1" ht="14.25" customHeight="1" x14ac:dyDescent="0.25"/>
    <row r="286596" spans="1:1" ht="14.25" customHeight="1" x14ac:dyDescent="0.3">
      <c r="A286596" s="21"/>
    </row>
    <row r="286602" spans="1:1" s="20" customFormat="1" ht="14.25" customHeight="1" x14ac:dyDescent="0.25"/>
    <row r="286618" spans="1:1" ht="14.25" customHeight="1" x14ac:dyDescent="0.3">
      <c r="A286618" s="21"/>
    </row>
    <row r="286624" spans="1:1" s="20" customFormat="1" ht="14.25" customHeight="1" x14ac:dyDescent="0.25"/>
    <row r="286640" spans="1:1" ht="14.25" customHeight="1" x14ac:dyDescent="0.3">
      <c r="A286640" s="21"/>
    </row>
    <row r="286646" s="20" customFormat="1" ht="14.25" customHeight="1" x14ac:dyDescent="0.25"/>
    <row r="286662" spans="1:1" ht="14.25" customHeight="1" x14ac:dyDescent="0.3">
      <c r="A286662" s="21"/>
    </row>
    <row r="286668" spans="1:1" s="20" customFormat="1" ht="14.25" customHeight="1" x14ac:dyDescent="0.25"/>
    <row r="286684" spans="1:1" ht="14.25" customHeight="1" x14ac:dyDescent="0.3">
      <c r="A286684" s="21"/>
    </row>
    <row r="286690" s="20" customFormat="1" ht="14.25" customHeight="1" x14ac:dyDescent="0.25"/>
    <row r="286706" spans="1:1" ht="14.25" customHeight="1" x14ac:dyDescent="0.3">
      <c r="A286706" s="21"/>
    </row>
    <row r="286712" spans="1:1" s="20" customFormat="1" ht="14.25" customHeight="1" x14ac:dyDescent="0.25"/>
    <row r="286728" spans="1:1" ht="14.25" customHeight="1" x14ac:dyDescent="0.3">
      <c r="A286728" s="21"/>
    </row>
    <row r="286734" spans="1:1" s="20" customFormat="1" ht="14.25" customHeight="1" x14ac:dyDescent="0.25"/>
    <row r="286750" spans="1:1" ht="14.25" customHeight="1" x14ac:dyDescent="0.3">
      <c r="A286750" s="21"/>
    </row>
    <row r="286756" s="20" customFormat="1" ht="14.25" customHeight="1" x14ac:dyDescent="0.25"/>
    <row r="286772" spans="1:1" ht="14.25" customHeight="1" x14ac:dyDescent="0.3">
      <c r="A286772" s="21"/>
    </row>
    <row r="286778" spans="1:1" s="20" customFormat="1" ht="14.25" customHeight="1" x14ac:dyDescent="0.25"/>
    <row r="286794" spans="1:1" ht="14.25" customHeight="1" x14ac:dyDescent="0.3">
      <c r="A286794" s="21"/>
    </row>
    <row r="286800" spans="1:1" s="20" customFormat="1" ht="14.25" customHeight="1" x14ac:dyDescent="0.25"/>
    <row r="286816" spans="1:1" ht="14.25" customHeight="1" x14ac:dyDescent="0.3">
      <c r="A286816" s="21"/>
    </row>
    <row r="286822" s="20" customFormat="1" ht="14.25" customHeight="1" x14ac:dyDescent="0.25"/>
    <row r="286838" spans="1:1" ht="14.25" customHeight="1" x14ac:dyDescent="0.3">
      <c r="A286838" s="21"/>
    </row>
    <row r="286844" spans="1:1" s="20" customFormat="1" ht="14.25" customHeight="1" x14ac:dyDescent="0.25"/>
    <row r="286860" spans="1:1" ht="14.25" customHeight="1" x14ac:dyDescent="0.3">
      <c r="A286860" s="21"/>
    </row>
    <row r="286866" s="20" customFormat="1" ht="14.25" customHeight="1" x14ac:dyDescent="0.25"/>
    <row r="286882" spans="1:1" ht="14.25" customHeight="1" x14ac:dyDescent="0.3">
      <c r="A286882" s="21"/>
    </row>
    <row r="286888" spans="1:1" s="20" customFormat="1" ht="14.25" customHeight="1" x14ac:dyDescent="0.25"/>
    <row r="286904" spans="1:1" ht="14.25" customHeight="1" x14ac:dyDescent="0.3">
      <c r="A286904" s="21"/>
    </row>
    <row r="286910" spans="1:1" s="20" customFormat="1" ht="14.25" customHeight="1" x14ac:dyDescent="0.25"/>
    <row r="286926" spans="1:1" ht="14.25" customHeight="1" x14ac:dyDescent="0.3">
      <c r="A286926" s="21"/>
    </row>
    <row r="286932" s="20" customFormat="1" ht="14.25" customHeight="1" x14ac:dyDescent="0.25"/>
    <row r="286948" spans="1:1" ht="14.25" customHeight="1" x14ac:dyDescent="0.3">
      <c r="A286948" s="21"/>
    </row>
    <row r="286954" spans="1:1" s="20" customFormat="1" ht="14.25" customHeight="1" x14ac:dyDescent="0.25"/>
    <row r="286970" spans="1:1" ht="14.25" customHeight="1" x14ac:dyDescent="0.3">
      <c r="A286970" s="21"/>
    </row>
    <row r="286976" spans="1:1" s="20" customFormat="1" ht="14.25" customHeight="1" x14ac:dyDescent="0.25"/>
    <row r="286992" spans="1:1" ht="14.25" customHeight="1" x14ac:dyDescent="0.3">
      <c r="A286992" s="21"/>
    </row>
    <row r="286998" s="20" customFormat="1" ht="14.25" customHeight="1" x14ac:dyDescent="0.25"/>
    <row r="287014" spans="1:1" ht="14.25" customHeight="1" x14ac:dyDescent="0.3">
      <c r="A287014" s="21"/>
    </row>
    <row r="287020" spans="1:1" s="20" customFormat="1" ht="14.25" customHeight="1" x14ac:dyDescent="0.25"/>
    <row r="287036" spans="1:1" ht="14.25" customHeight="1" x14ac:dyDescent="0.3">
      <c r="A287036" s="21"/>
    </row>
    <row r="287042" s="20" customFormat="1" ht="14.25" customHeight="1" x14ac:dyDescent="0.25"/>
    <row r="287058" spans="1:1" ht="14.25" customHeight="1" x14ac:dyDescent="0.3">
      <c r="A287058" s="21"/>
    </row>
    <row r="287064" spans="1:1" s="20" customFormat="1" ht="14.25" customHeight="1" x14ac:dyDescent="0.25"/>
    <row r="287080" spans="1:1" ht="14.25" customHeight="1" x14ac:dyDescent="0.3">
      <c r="A287080" s="21"/>
    </row>
    <row r="287086" spans="1:1" s="20" customFormat="1" ht="14.25" customHeight="1" x14ac:dyDescent="0.25"/>
    <row r="287102" spans="1:1" ht="14.25" customHeight="1" x14ac:dyDescent="0.3">
      <c r="A287102" s="21"/>
    </row>
    <row r="287108" s="20" customFormat="1" ht="14.25" customHeight="1" x14ac:dyDescent="0.25"/>
    <row r="287124" spans="1:1" ht="14.25" customHeight="1" x14ac:dyDescent="0.3">
      <c r="A287124" s="21"/>
    </row>
    <row r="287130" spans="1:1" s="20" customFormat="1" ht="14.25" customHeight="1" x14ac:dyDescent="0.25"/>
    <row r="287146" spans="1:1" ht="14.25" customHeight="1" x14ac:dyDescent="0.3">
      <c r="A287146" s="21"/>
    </row>
    <row r="287152" spans="1:1" s="20" customFormat="1" ht="14.25" customHeight="1" x14ac:dyDescent="0.25"/>
    <row r="287168" spans="1:1" ht="14.25" customHeight="1" x14ac:dyDescent="0.3">
      <c r="A287168" s="21"/>
    </row>
    <row r="287174" s="20" customFormat="1" ht="14.25" customHeight="1" x14ac:dyDescent="0.25"/>
    <row r="287190" spans="1:1" ht="14.25" customHeight="1" x14ac:dyDescent="0.3">
      <c r="A287190" s="21"/>
    </row>
    <row r="287196" spans="1:1" s="20" customFormat="1" ht="14.25" customHeight="1" x14ac:dyDescent="0.25"/>
    <row r="287212" spans="1:1" ht="14.25" customHeight="1" x14ac:dyDescent="0.3">
      <c r="A287212" s="21"/>
    </row>
    <row r="287218" s="20" customFormat="1" ht="14.25" customHeight="1" x14ac:dyDescent="0.25"/>
    <row r="287234" spans="1:1" ht="14.25" customHeight="1" x14ac:dyDescent="0.3">
      <c r="A287234" s="21"/>
    </row>
    <row r="287240" spans="1:1" s="20" customFormat="1" ht="14.25" customHeight="1" x14ac:dyDescent="0.25"/>
    <row r="287256" spans="1:1" ht="14.25" customHeight="1" x14ac:dyDescent="0.3">
      <c r="A287256" s="21"/>
    </row>
    <row r="287262" spans="1:1" s="20" customFormat="1" ht="14.25" customHeight="1" x14ac:dyDescent="0.25"/>
    <row r="287278" spans="1:1" ht="14.25" customHeight="1" x14ac:dyDescent="0.3">
      <c r="A287278" s="21"/>
    </row>
    <row r="287284" s="20" customFormat="1" ht="14.25" customHeight="1" x14ac:dyDescent="0.25"/>
    <row r="287300" spans="1:1" ht="14.25" customHeight="1" x14ac:dyDescent="0.3">
      <c r="A287300" s="21"/>
    </row>
    <row r="287306" spans="1:1" s="20" customFormat="1" ht="14.25" customHeight="1" x14ac:dyDescent="0.25"/>
    <row r="287322" spans="1:1" ht="14.25" customHeight="1" x14ac:dyDescent="0.3">
      <c r="A287322" s="21"/>
    </row>
    <row r="287328" spans="1:1" s="20" customFormat="1" ht="14.25" customHeight="1" x14ac:dyDescent="0.25"/>
    <row r="287344" spans="1:1" ht="14.25" customHeight="1" x14ac:dyDescent="0.3">
      <c r="A287344" s="21"/>
    </row>
    <row r="287350" s="20" customFormat="1" ht="14.25" customHeight="1" x14ac:dyDescent="0.25"/>
    <row r="287366" spans="1:1" ht="14.25" customHeight="1" x14ac:dyDescent="0.3">
      <c r="A287366" s="21"/>
    </row>
    <row r="287372" spans="1:1" s="20" customFormat="1" ht="14.25" customHeight="1" x14ac:dyDescent="0.25"/>
    <row r="287388" spans="1:1" ht="14.25" customHeight="1" x14ac:dyDescent="0.3">
      <c r="A287388" s="21"/>
    </row>
    <row r="287394" s="20" customFormat="1" ht="14.25" customHeight="1" x14ac:dyDescent="0.25"/>
    <row r="287410" spans="1:1" ht="14.25" customHeight="1" x14ac:dyDescent="0.3">
      <c r="A287410" s="21"/>
    </row>
    <row r="287416" spans="1:1" s="20" customFormat="1" ht="14.25" customHeight="1" x14ac:dyDescent="0.25"/>
    <row r="287432" spans="1:1" ht="14.25" customHeight="1" x14ac:dyDescent="0.3">
      <c r="A287432" s="21"/>
    </row>
    <row r="287438" spans="1:1" s="20" customFormat="1" ht="14.25" customHeight="1" x14ac:dyDescent="0.25"/>
    <row r="287454" spans="1:1" ht="14.25" customHeight="1" x14ac:dyDescent="0.3">
      <c r="A287454" s="21"/>
    </row>
    <row r="287460" s="20" customFormat="1" ht="14.25" customHeight="1" x14ac:dyDescent="0.25"/>
    <row r="287476" spans="1:1" ht="14.25" customHeight="1" x14ac:dyDescent="0.3">
      <c r="A287476" s="21"/>
    </row>
    <row r="287482" spans="1:1" s="20" customFormat="1" ht="14.25" customHeight="1" x14ac:dyDescent="0.25"/>
    <row r="287498" spans="1:1" ht="14.25" customHeight="1" x14ac:dyDescent="0.3">
      <c r="A287498" s="21"/>
    </row>
    <row r="287504" spans="1:1" s="20" customFormat="1" ht="14.25" customHeight="1" x14ac:dyDescent="0.25"/>
    <row r="287520" spans="1:1" ht="14.25" customHeight="1" x14ac:dyDescent="0.3">
      <c r="A287520" s="21"/>
    </row>
    <row r="287526" s="20" customFormat="1" ht="14.25" customHeight="1" x14ac:dyDescent="0.25"/>
    <row r="287542" spans="1:1" ht="14.25" customHeight="1" x14ac:dyDescent="0.3">
      <c r="A287542" s="21"/>
    </row>
    <row r="287548" spans="1:1" s="20" customFormat="1" ht="14.25" customHeight="1" x14ac:dyDescent="0.25"/>
    <row r="287564" spans="1:1" ht="14.25" customHeight="1" x14ac:dyDescent="0.3">
      <c r="A287564" s="21"/>
    </row>
    <row r="287570" s="20" customFormat="1" ht="14.25" customHeight="1" x14ac:dyDescent="0.25"/>
    <row r="287586" spans="1:1" ht="14.25" customHeight="1" x14ac:dyDescent="0.3">
      <c r="A287586" s="21"/>
    </row>
    <row r="287592" spans="1:1" s="20" customFormat="1" ht="14.25" customHeight="1" x14ac:dyDescent="0.25"/>
    <row r="287608" spans="1:1" ht="14.25" customHeight="1" x14ac:dyDescent="0.3">
      <c r="A287608" s="21"/>
    </row>
    <row r="287614" spans="1:1" s="20" customFormat="1" ht="14.25" customHeight="1" x14ac:dyDescent="0.25"/>
    <row r="287630" spans="1:1" ht="14.25" customHeight="1" x14ac:dyDescent="0.3">
      <c r="A287630" s="21"/>
    </row>
    <row r="287636" s="20" customFormat="1" ht="14.25" customHeight="1" x14ac:dyDescent="0.25"/>
    <row r="287652" spans="1:1" ht="14.25" customHeight="1" x14ac:dyDescent="0.3">
      <c r="A287652" s="21"/>
    </row>
    <row r="287658" spans="1:1" s="20" customFormat="1" ht="14.25" customHeight="1" x14ac:dyDescent="0.25"/>
    <row r="287674" spans="1:1" ht="14.25" customHeight="1" x14ac:dyDescent="0.3">
      <c r="A287674" s="21"/>
    </row>
    <row r="287680" spans="1:1" s="20" customFormat="1" ht="14.25" customHeight="1" x14ac:dyDescent="0.25"/>
    <row r="287696" spans="1:1" ht="14.25" customHeight="1" x14ac:dyDescent="0.3">
      <c r="A287696" s="21"/>
    </row>
    <row r="287702" s="20" customFormat="1" ht="14.25" customHeight="1" x14ac:dyDescent="0.25"/>
    <row r="287718" spans="1:1" ht="14.25" customHeight="1" x14ac:dyDescent="0.3">
      <c r="A287718" s="21"/>
    </row>
    <row r="287724" spans="1:1" s="20" customFormat="1" ht="14.25" customHeight="1" x14ac:dyDescent="0.25"/>
    <row r="287740" spans="1:1" ht="14.25" customHeight="1" x14ac:dyDescent="0.3">
      <c r="A287740" s="21"/>
    </row>
    <row r="287746" s="20" customFormat="1" ht="14.25" customHeight="1" x14ac:dyDescent="0.25"/>
    <row r="287762" spans="1:1" ht="14.25" customHeight="1" x14ac:dyDescent="0.3">
      <c r="A287762" s="21"/>
    </row>
    <row r="287768" spans="1:1" s="20" customFormat="1" ht="14.25" customHeight="1" x14ac:dyDescent="0.25"/>
    <row r="287784" spans="1:1" ht="14.25" customHeight="1" x14ac:dyDescent="0.3">
      <c r="A287784" s="21"/>
    </row>
    <row r="287790" spans="1:1" s="20" customFormat="1" ht="14.25" customHeight="1" x14ac:dyDescent="0.25"/>
    <row r="287806" spans="1:1" ht="14.25" customHeight="1" x14ac:dyDescent="0.3">
      <c r="A287806" s="21"/>
    </row>
    <row r="287812" s="20" customFormat="1" ht="14.25" customHeight="1" x14ac:dyDescent="0.25"/>
    <row r="287828" spans="1:1" ht="14.25" customHeight="1" x14ac:dyDescent="0.3">
      <c r="A287828" s="21"/>
    </row>
    <row r="287834" spans="1:1" s="20" customFormat="1" ht="14.25" customHeight="1" x14ac:dyDescent="0.25"/>
    <row r="287850" spans="1:1" ht="14.25" customHeight="1" x14ac:dyDescent="0.3">
      <c r="A287850" s="21"/>
    </row>
    <row r="287856" spans="1:1" s="20" customFormat="1" ht="14.25" customHeight="1" x14ac:dyDescent="0.25"/>
    <row r="287872" spans="1:1" ht="14.25" customHeight="1" x14ac:dyDescent="0.3">
      <c r="A287872" s="21"/>
    </row>
    <row r="287878" s="20" customFormat="1" ht="14.25" customHeight="1" x14ac:dyDescent="0.25"/>
    <row r="287894" spans="1:1" ht="14.25" customHeight="1" x14ac:dyDescent="0.3">
      <c r="A287894" s="21"/>
    </row>
    <row r="287900" spans="1:1" s="20" customFormat="1" ht="14.25" customHeight="1" x14ac:dyDescent="0.25"/>
    <row r="287916" spans="1:1" ht="14.25" customHeight="1" x14ac:dyDescent="0.3">
      <c r="A287916" s="21"/>
    </row>
    <row r="287922" s="20" customFormat="1" ht="14.25" customHeight="1" x14ac:dyDescent="0.25"/>
    <row r="287938" spans="1:1" ht="14.25" customHeight="1" x14ac:dyDescent="0.3">
      <c r="A287938" s="21"/>
    </row>
    <row r="287944" spans="1:1" s="20" customFormat="1" ht="14.25" customHeight="1" x14ac:dyDescent="0.25"/>
    <row r="287960" spans="1:1" ht="14.25" customHeight="1" x14ac:dyDescent="0.3">
      <c r="A287960" s="21"/>
    </row>
    <row r="287966" spans="1:1" s="20" customFormat="1" ht="14.25" customHeight="1" x14ac:dyDescent="0.25"/>
    <row r="287982" spans="1:1" ht="14.25" customHeight="1" x14ac:dyDescent="0.3">
      <c r="A287982" s="21"/>
    </row>
    <row r="287988" s="20" customFormat="1" ht="14.25" customHeight="1" x14ac:dyDescent="0.25"/>
    <row r="288004" spans="1:1" ht="14.25" customHeight="1" x14ac:dyDescent="0.3">
      <c r="A288004" s="21"/>
    </row>
    <row r="288010" spans="1:1" s="20" customFormat="1" ht="14.25" customHeight="1" x14ac:dyDescent="0.25"/>
    <row r="288026" spans="1:1" ht="14.25" customHeight="1" x14ac:dyDescent="0.3">
      <c r="A288026" s="21"/>
    </row>
    <row r="288032" spans="1:1" s="20" customFormat="1" ht="14.25" customHeight="1" x14ac:dyDescent="0.25"/>
    <row r="288048" spans="1:1" ht="14.25" customHeight="1" x14ac:dyDescent="0.3">
      <c r="A288048" s="21"/>
    </row>
    <row r="288054" s="20" customFormat="1" ht="14.25" customHeight="1" x14ac:dyDescent="0.25"/>
    <row r="288070" spans="1:1" ht="14.25" customHeight="1" x14ac:dyDescent="0.3">
      <c r="A288070" s="21"/>
    </row>
    <row r="288076" spans="1:1" s="20" customFormat="1" ht="14.25" customHeight="1" x14ac:dyDescent="0.25"/>
    <row r="288092" spans="1:1" ht="14.25" customHeight="1" x14ac:dyDescent="0.3">
      <c r="A288092" s="21"/>
    </row>
    <row r="288098" s="20" customFormat="1" ht="14.25" customHeight="1" x14ac:dyDescent="0.25"/>
    <row r="288114" spans="1:1" ht="14.25" customHeight="1" x14ac:dyDescent="0.3">
      <c r="A288114" s="21"/>
    </row>
    <row r="288120" spans="1:1" s="20" customFormat="1" ht="14.25" customHeight="1" x14ac:dyDescent="0.25"/>
    <row r="288136" spans="1:1" ht="14.25" customHeight="1" x14ac:dyDescent="0.3">
      <c r="A288136" s="21"/>
    </row>
    <row r="288142" spans="1:1" s="20" customFormat="1" ht="14.25" customHeight="1" x14ac:dyDescent="0.25"/>
    <row r="288158" spans="1:1" ht="14.25" customHeight="1" x14ac:dyDescent="0.3">
      <c r="A288158" s="21"/>
    </row>
    <row r="288164" s="20" customFormat="1" ht="14.25" customHeight="1" x14ac:dyDescent="0.25"/>
    <row r="288180" spans="1:1" ht="14.25" customHeight="1" x14ac:dyDescent="0.3">
      <c r="A288180" s="21"/>
    </row>
    <row r="288186" spans="1:1" s="20" customFormat="1" ht="14.25" customHeight="1" x14ac:dyDescent="0.25"/>
    <row r="288202" spans="1:1" ht="14.25" customHeight="1" x14ac:dyDescent="0.3">
      <c r="A288202" s="21"/>
    </row>
    <row r="288208" spans="1:1" s="20" customFormat="1" ht="14.25" customHeight="1" x14ac:dyDescent="0.25"/>
    <row r="288224" spans="1:1" ht="14.25" customHeight="1" x14ac:dyDescent="0.3">
      <c r="A288224" s="21"/>
    </row>
    <row r="288230" s="20" customFormat="1" ht="14.25" customHeight="1" x14ac:dyDescent="0.25"/>
    <row r="288246" spans="1:1" ht="14.25" customHeight="1" x14ac:dyDescent="0.3">
      <c r="A288246" s="21"/>
    </row>
    <row r="288252" spans="1:1" s="20" customFormat="1" ht="14.25" customHeight="1" x14ac:dyDescent="0.25"/>
    <row r="288268" spans="1:1" ht="14.25" customHeight="1" x14ac:dyDescent="0.3">
      <c r="A288268" s="21"/>
    </row>
    <row r="288274" s="20" customFormat="1" ht="14.25" customHeight="1" x14ac:dyDescent="0.25"/>
    <row r="288290" spans="1:1" ht="14.25" customHeight="1" x14ac:dyDescent="0.3">
      <c r="A288290" s="21"/>
    </row>
    <row r="288296" spans="1:1" s="20" customFormat="1" ht="14.25" customHeight="1" x14ac:dyDescent="0.25"/>
    <row r="288312" spans="1:1" ht="14.25" customHeight="1" x14ac:dyDescent="0.3">
      <c r="A288312" s="21"/>
    </row>
    <row r="288318" spans="1:1" s="20" customFormat="1" ht="14.25" customHeight="1" x14ac:dyDescent="0.25"/>
    <row r="288334" spans="1:1" ht="14.25" customHeight="1" x14ac:dyDescent="0.3">
      <c r="A288334" s="21"/>
    </row>
    <row r="288340" s="20" customFormat="1" ht="14.25" customHeight="1" x14ac:dyDescent="0.25"/>
    <row r="288356" spans="1:1" ht="14.25" customHeight="1" x14ac:dyDescent="0.3">
      <c r="A288356" s="21"/>
    </row>
    <row r="288362" spans="1:1" s="20" customFormat="1" ht="14.25" customHeight="1" x14ac:dyDescent="0.25"/>
    <row r="288378" spans="1:1" ht="14.25" customHeight="1" x14ac:dyDescent="0.3">
      <c r="A288378" s="21"/>
    </row>
    <row r="288384" spans="1:1" s="20" customFormat="1" ht="14.25" customHeight="1" x14ac:dyDescent="0.25"/>
    <row r="288400" spans="1:1" ht="14.25" customHeight="1" x14ac:dyDescent="0.3">
      <c r="A288400" s="21"/>
    </row>
    <row r="288406" s="20" customFormat="1" ht="14.25" customHeight="1" x14ac:dyDescent="0.25"/>
    <row r="288422" spans="1:1" ht="14.25" customHeight="1" x14ac:dyDescent="0.3">
      <c r="A288422" s="21"/>
    </row>
    <row r="288428" spans="1:1" s="20" customFormat="1" ht="14.25" customHeight="1" x14ac:dyDescent="0.25"/>
    <row r="288444" spans="1:1" ht="14.25" customHeight="1" x14ac:dyDescent="0.3">
      <c r="A288444" s="21"/>
    </row>
    <row r="288450" s="20" customFormat="1" ht="14.25" customHeight="1" x14ac:dyDescent="0.25"/>
    <row r="288466" spans="1:1" ht="14.25" customHeight="1" x14ac:dyDescent="0.3">
      <c r="A288466" s="21"/>
    </row>
    <row r="288472" spans="1:1" s="20" customFormat="1" ht="14.25" customHeight="1" x14ac:dyDescent="0.25"/>
    <row r="288488" spans="1:1" ht="14.25" customHeight="1" x14ac:dyDescent="0.3">
      <c r="A288488" s="21"/>
    </row>
    <row r="288494" spans="1:1" s="20" customFormat="1" ht="14.25" customHeight="1" x14ac:dyDescent="0.25"/>
    <row r="288510" spans="1:1" ht="14.25" customHeight="1" x14ac:dyDescent="0.3">
      <c r="A288510" s="21"/>
    </row>
    <row r="288516" s="20" customFormat="1" ht="14.25" customHeight="1" x14ac:dyDescent="0.25"/>
    <row r="288532" spans="1:1" ht="14.25" customHeight="1" x14ac:dyDescent="0.3">
      <c r="A288532" s="21"/>
    </row>
    <row r="288538" spans="1:1" s="20" customFormat="1" ht="14.25" customHeight="1" x14ac:dyDescent="0.25"/>
    <row r="288554" spans="1:1" ht="14.25" customHeight="1" x14ac:dyDescent="0.3">
      <c r="A288554" s="21"/>
    </row>
    <row r="288560" spans="1:1" s="20" customFormat="1" ht="14.25" customHeight="1" x14ac:dyDescent="0.25"/>
    <row r="288576" spans="1:1" ht="14.25" customHeight="1" x14ac:dyDescent="0.3">
      <c r="A288576" s="21"/>
    </row>
    <row r="288582" s="20" customFormat="1" ht="14.25" customHeight="1" x14ac:dyDescent="0.25"/>
    <row r="288598" spans="1:1" ht="14.25" customHeight="1" x14ac:dyDescent="0.3">
      <c r="A288598" s="21"/>
    </row>
    <row r="288604" spans="1:1" s="20" customFormat="1" ht="14.25" customHeight="1" x14ac:dyDescent="0.25"/>
    <row r="288620" spans="1:1" ht="14.25" customHeight="1" x14ac:dyDescent="0.3">
      <c r="A288620" s="21"/>
    </row>
    <row r="288626" s="20" customFormat="1" ht="14.25" customHeight="1" x14ac:dyDescent="0.25"/>
    <row r="288642" spans="1:1" ht="14.25" customHeight="1" x14ac:dyDescent="0.3">
      <c r="A288642" s="21"/>
    </row>
    <row r="288648" spans="1:1" s="20" customFormat="1" ht="14.25" customHeight="1" x14ac:dyDescent="0.25"/>
    <row r="288664" spans="1:1" ht="14.25" customHeight="1" x14ac:dyDescent="0.3">
      <c r="A288664" s="21"/>
    </row>
    <row r="288670" spans="1:1" s="20" customFormat="1" ht="14.25" customHeight="1" x14ac:dyDescent="0.25"/>
    <row r="288686" spans="1:1" ht="14.25" customHeight="1" x14ac:dyDescent="0.3">
      <c r="A288686" s="21"/>
    </row>
    <row r="288692" s="20" customFormat="1" ht="14.25" customHeight="1" x14ac:dyDescent="0.25"/>
    <row r="288708" spans="1:1" ht="14.25" customHeight="1" x14ac:dyDescent="0.3">
      <c r="A288708" s="21"/>
    </row>
    <row r="288714" spans="1:1" s="20" customFormat="1" ht="14.25" customHeight="1" x14ac:dyDescent="0.25"/>
    <row r="288730" spans="1:1" ht="14.25" customHeight="1" x14ac:dyDescent="0.3">
      <c r="A288730" s="21"/>
    </row>
    <row r="288736" spans="1:1" s="20" customFormat="1" ht="14.25" customHeight="1" x14ac:dyDescent="0.25"/>
    <row r="288752" spans="1:1" ht="14.25" customHeight="1" x14ac:dyDescent="0.3">
      <c r="A288752" s="21"/>
    </row>
    <row r="288758" s="20" customFormat="1" ht="14.25" customHeight="1" x14ac:dyDescent="0.25"/>
    <row r="288774" spans="1:1" ht="14.25" customHeight="1" x14ac:dyDescent="0.3">
      <c r="A288774" s="21"/>
    </row>
    <row r="288780" spans="1:1" s="20" customFormat="1" ht="14.25" customHeight="1" x14ac:dyDescent="0.25"/>
    <row r="288796" spans="1:1" ht="14.25" customHeight="1" x14ac:dyDescent="0.3">
      <c r="A288796" s="21"/>
    </row>
    <row r="288802" s="20" customFormat="1" ht="14.25" customHeight="1" x14ac:dyDescent="0.25"/>
    <row r="288818" spans="1:1" ht="14.25" customHeight="1" x14ac:dyDescent="0.3">
      <c r="A288818" s="21"/>
    </row>
    <row r="288824" spans="1:1" s="20" customFormat="1" ht="14.25" customHeight="1" x14ac:dyDescent="0.25"/>
    <row r="288840" spans="1:1" ht="14.25" customHeight="1" x14ac:dyDescent="0.3">
      <c r="A288840" s="21"/>
    </row>
    <row r="288846" spans="1:1" s="20" customFormat="1" ht="14.25" customHeight="1" x14ac:dyDescent="0.25"/>
    <row r="288862" spans="1:1" ht="14.25" customHeight="1" x14ac:dyDescent="0.3">
      <c r="A288862" s="21"/>
    </row>
    <row r="288868" s="20" customFormat="1" ht="14.25" customHeight="1" x14ac:dyDescent="0.25"/>
    <row r="288884" spans="1:1" ht="14.25" customHeight="1" x14ac:dyDescent="0.3">
      <c r="A288884" s="21"/>
    </row>
    <row r="288890" spans="1:1" s="20" customFormat="1" ht="14.25" customHeight="1" x14ac:dyDescent="0.25"/>
    <row r="288906" spans="1:1" ht="14.25" customHeight="1" x14ac:dyDescent="0.3">
      <c r="A288906" s="21"/>
    </row>
    <row r="288912" spans="1:1" s="20" customFormat="1" ht="14.25" customHeight="1" x14ac:dyDescent="0.25"/>
    <row r="288928" spans="1:1" ht="14.25" customHeight="1" x14ac:dyDescent="0.3">
      <c r="A288928" s="21"/>
    </row>
    <row r="288934" s="20" customFormat="1" ht="14.25" customHeight="1" x14ac:dyDescent="0.25"/>
    <row r="288950" spans="1:1" ht="14.25" customHeight="1" x14ac:dyDescent="0.3">
      <c r="A288950" s="21"/>
    </row>
    <row r="288956" spans="1:1" s="20" customFormat="1" ht="14.25" customHeight="1" x14ac:dyDescent="0.25"/>
    <row r="288972" spans="1:1" ht="14.25" customHeight="1" x14ac:dyDescent="0.3">
      <c r="A288972" s="21"/>
    </row>
    <row r="288978" s="20" customFormat="1" ht="14.25" customHeight="1" x14ac:dyDescent="0.25"/>
    <row r="288994" spans="1:1" ht="14.25" customHeight="1" x14ac:dyDescent="0.3">
      <c r="A288994" s="21"/>
    </row>
    <row r="289000" spans="1:1" s="20" customFormat="1" ht="14.25" customHeight="1" x14ac:dyDescent="0.25"/>
    <row r="289016" spans="1:1" ht="14.25" customHeight="1" x14ac:dyDescent="0.3">
      <c r="A289016" s="21"/>
    </row>
    <row r="289022" spans="1:1" s="20" customFormat="1" ht="14.25" customHeight="1" x14ac:dyDescent="0.25"/>
    <row r="289038" spans="1:1" ht="14.25" customHeight="1" x14ac:dyDescent="0.3">
      <c r="A289038" s="21"/>
    </row>
    <row r="289044" s="20" customFormat="1" ht="14.25" customHeight="1" x14ac:dyDescent="0.25"/>
    <row r="289060" spans="1:1" ht="14.25" customHeight="1" x14ac:dyDescent="0.3">
      <c r="A289060" s="21"/>
    </row>
    <row r="289066" spans="1:1" s="20" customFormat="1" ht="14.25" customHeight="1" x14ac:dyDescent="0.25"/>
    <row r="289082" spans="1:1" ht="14.25" customHeight="1" x14ac:dyDescent="0.3">
      <c r="A289082" s="21"/>
    </row>
    <row r="289088" spans="1:1" s="20" customFormat="1" ht="14.25" customHeight="1" x14ac:dyDescent="0.25"/>
    <row r="289104" spans="1:1" ht="14.25" customHeight="1" x14ac:dyDescent="0.3">
      <c r="A289104" s="21"/>
    </row>
    <row r="289110" s="20" customFormat="1" ht="14.25" customHeight="1" x14ac:dyDescent="0.25"/>
    <row r="289126" spans="1:1" ht="14.25" customHeight="1" x14ac:dyDescent="0.3">
      <c r="A289126" s="21"/>
    </row>
    <row r="289132" spans="1:1" s="20" customFormat="1" ht="14.25" customHeight="1" x14ac:dyDescent="0.25"/>
    <row r="289148" spans="1:1" ht="14.25" customHeight="1" x14ac:dyDescent="0.3">
      <c r="A289148" s="21"/>
    </row>
    <row r="289154" s="20" customFormat="1" ht="14.25" customHeight="1" x14ac:dyDescent="0.25"/>
    <row r="289170" spans="1:1" ht="14.25" customHeight="1" x14ac:dyDescent="0.3">
      <c r="A289170" s="21"/>
    </row>
    <row r="289176" spans="1:1" s="20" customFormat="1" ht="14.25" customHeight="1" x14ac:dyDescent="0.25"/>
    <row r="289192" spans="1:1" ht="14.25" customHeight="1" x14ac:dyDescent="0.3">
      <c r="A289192" s="21"/>
    </row>
    <row r="289198" spans="1:1" s="20" customFormat="1" ht="14.25" customHeight="1" x14ac:dyDescent="0.25"/>
    <row r="289214" spans="1:1" ht="14.25" customHeight="1" x14ac:dyDescent="0.3">
      <c r="A289214" s="21"/>
    </row>
    <row r="289220" s="20" customFormat="1" ht="14.25" customHeight="1" x14ac:dyDescent="0.25"/>
    <row r="289236" spans="1:1" ht="14.25" customHeight="1" x14ac:dyDescent="0.3">
      <c r="A289236" s="21"/>
    </row>
    <row r="289242" spans="1:1" s="20" customFormat="1" ht="14.25" customHeight="1" x14ac:dyDescent="0.25"/>
    <row r="289258" spans="1:1" ht="14.25" customHeight="1" x14ac:dyDescent="0.3">
      <c r="A289258" s="21"/>
    </row>
    <row r="289264" spans="1:1" s="20" customFormat="1" ht="14.25" customHeight="1" x14ac:dyDescent="0.25"/>
    <row r="289280" spans="1:1" ht="14.25" customHeight="1" x14ac:dyDescent="0.3">
      <c r="A289280" s="21"/>
    </row>
    <row r="289286" s="20" customFormat="1" ht="14.25" customHeight="1" x14ac:dyDescent="0.25"/>
    <row r="289302" spans="1:1" ht="14.25" customHeight="1" x14ac:dyDescent="0.3">
      <c r="A289302" s="21"/>
    </row>
    <row r="289308" spans="1:1" s="20" customFormat="1" ht="14.25" customHeight="1" x14ac:dyDescent="0.25"/>
    <row r="289324" spans="1:1" ht="14.25" customHeight="1" x14ac:dyDescent="0.3">
      <c r="A289324" s="21"/>
    </row>
    <row r="289330" s="20" customFormat="1" ht="14.25" customHeight="1" x14ac:dyDescent="0.25"/>
    <row r="289346" spans="1:1" ht="14.25" customHeight="1" x14ac:dyDescent="0.3">
      <c r="A289346" s="21"/>
    </row>
    <row r="289352" spans="1:1" s="20" customFormat="1" ht="14.25" customHeight="1" x14ac:dyDescent="0.25"/>
    <row r="289368" spans="1:1" ht="14.25" customHeight="1" x14ac:dyDescent="0.3">
      <c r="A289368" s="21"/>
    </row>
    <row r="289374" spans="1:1" s="20" customFormat="1" ht="14.25" customHeight="1" x14ac:dyDescent="0.25"/>
    <row r="289390" spans="1:1" ht="14.25" customHeight="1" x14ac:dyDescent="0.3">
      <c r="A289390" s="21"/>
    </row>
    <row r="289396" s="20" customFormat="1" ht="14.25" customHeight="1" x14ac:dyDescent="0.25"/>
    <row r="289412" spans="1:1" ht="14.25" customHeight="1" x14ac:dyDescent="0.3">
      <c r="A289412" s="21"/>
    </row>
    <row r="289418" spans="1:1" s="20" customFormat="1" ht="14.25" customHeight="1" x14ac:dyDescent="0.25"/>
    <row r="289434" spans="1:1" ht="14.25" customHeight="1" x14ac:dyDescent="0.3">
      <c r="A289434" s="21"/>
    </row>
    <row r="289440" spans="1:1" s="20" customFormat="1" ht="14.25" customHeight="1" x14ac:dyDescent="0.25"/>
    <row r="289456" spans="1:1" ht="14.25" customHeight="1" x14ac:dyDescent="0.3">
      <c r="A289456" s="21"/>
    </row>
    <row r="289462" s="20" customFormat="1" ht="14.25" customHeight="1" x14ac:dyDescent="0.25"/>
    <row r="289478" spans="1:1" ht="14.25" customHeight="1" x14ac:dyDescent="0.3">
      <c r="A289478" s="21"/>
    </row>
    <row r="289484" spans="1:1" s="20" customFormat="1" ht="14.25" customHeight="1" x14ac:dyDescent="0.25"/>
    <row r="289500" spans="1:1" ht="14.25" customHeight="1" x14ac:dyDescent="0.3">
      <c r="A289500" s="21"/>
    </row>
    <row r="289506" s="20" customFormat="1" ht="14.25" customHeight="1" x14ac:dyDescent="0.25"/>
    <row r="289522" spans="1:1" ht="14.25" customHeight="1" x14ac:dyDescent="0.3">
      <c r="A289522" s="21"/>
    </row>
    <row r="289528" spans="1:1" s="20" customFormat="1" ht="14.25" customHeight="1" x14ac:dyDescent="0.25"/>
    <row r="289544" spans="1:1" ht="14.25" customHeight="1" x14ac:dyDescent="0.3">
      <c r="A289544" s="21"/>
    </row>
    <row r="289550" spans="1:1" s="20" customFormat="1" ht="14.25" customHeight="1" x14ac:dyDescent="0.25"/>
    <row r="289566" spans="1:1" ht="14.25" customHeight="1" x14ac:dyDescent="0.3">
      <c r="A289566" s="21"/>
    </row>
    <row r="289572" s="20" customFormat="1" ht="14.25" customHeight="1" x14ac:dyDescent="0.25"/>
    <row r="289588" spans="1:1" ht="14.25" customHeight="1" x14ac:dyDescent="0.3">
      <c r="A289588" s="21"/>
    </row>
    <row r="289594" spans="1:1" s="20" customFormat="1" ht="14.25" customHeight="1" x14ac:dyDescent="0.25"/>
    <row r="289610" spans="1:1" ht="14.25" customHeight="1" x14ac:dyDescent="0.3">
      <c r="A289610" s="21"/>
    </row>
    <row r="289616" spans="1:1" s="20" customFormat="1" ht="14.25" customHeight="1" x14ac:dyDescent="0.25"/>
    <row r="289632" spans="1:1" ht="14.25" customHeight="1" x14ac:dyDescent="0.3">
      <c r="A289632" s="21"/>
    </row>
    <row r="289638" s="20" customFormat="1" ht="14.25" customHeight="1" x14ac:dyDescent="0.25"/>
    <row r="289654" spans="1:1" ht="14.25" customHeight="1" x14ac:dyDescent="0.3">
      <c r="A289654" s="21"/>
    </row>
    <row r="289660" spans="1:1" s="20" customFormat="1" ht="14.25" customHeight="1" x14ac:dyDescent="0.25"/>
    <row r="289676" spans="1:1" ht="14.25" customHeight="1" x14ac:dyDescent="0.3">
      <c r="A289676" s="21"/>
    </row>
    <row r="289682" s="20" customFormat="1" ht="14.25" customHeight="1" x14ac:dyDescent="0.25"/>
    <row r="289698" spans="1:1" ht="14.25" customHeight="1" x14ac:dyDescent="0.3">
      <c r="A289698" s="21"/>
    </row>
    <row r="289704" spans="1:1" s="20" customFormat="1" ht="14.25" customHeight="1" x14ac:dyDescent="0.25"/>
    <row r="289720" spans="1:1" ht="14.25" customHeight="1" x14ac:dyDescent="0.3">
      <c r="A289720" s="21"/>
    </row>
    <row r="289726" spans="1:1" s="20" customFormat="1" ht="14.25" customHeight="1" x14ac:dyDescent="0.25"/>
    <row r="289742" spans="1:1" ht="14.25" customHeight="1" x14ac:dyDescent="0.3">
      <c r="A289742" s="21"/>
    </row>
    <row r="289748" s="20" customFormat="1" ht="14.25" customHeight="1" x14ac:dyDescent="0.25"/>
    <row r="289764" spans="1:1" ht="14.25" customHeight="1" x14ac:dyDescent="0.3">
      <c r="A289764" s="21"/>
    </row>
    <row r="289770" spans="1:1" s="20" customFormat="1" ht="14.25" customHeight="1" x14ac:dyDescent="0.25"/>
    <row r="289786" spans="1:1" ht="14.25" customHeight="1" x14ac:dyDescent="0.3">
      <c r="A289786" s="21"/>
    </row>
    <row r="289792" spans="1:1" s="20" customFormat="1" ht="14.25" customHeight="1" x14ac:dyDescent="0.25"/>
    <row r="289808" spans="1:1" ht="14.25" customHeight="1" x14ac:dyDescent="0.3">
      <c r="A289808" s="21"/>
    </row>
    <row r="289814" s="20" customFormat="1" ht="14.25" customHeight="1" x14ac:dyDescent="0.25"/>
    <row r="289830" spans="1:1" ht="14.25" customHeight="1" x14ac:dyDescent="0.3">
      <c r="A289830" s="21"/>
    </row>
    <row r="289836" spans="1:1" s="20" customFormat="1" ht="14.25" customHeight="1" x14ac:dyDescent="0.25"/>
    <row r="289852" spans="1:1" ht="14.25" customHeight="1" x14ac:dyDescent="0.3">
      <c r="A289852" s="21"/>
    </row>
    <row r="289858" s="20" customFormat="1" ht="14.25" customHeight="1" x14ac:dyDescent="0.25"/>
    <row r="289874" spans="1:1" ht="14.25" customHeight="1" x14ac:dyDescent="0.3">
      <c r="A289874" s="21"/>
    </row>
    <row r="289880" spans="1:1" s="20" customFormat="1" ht="14.25" customHeight="1" x14ac:dyDescent="0.25"/>
    <row r="289896" spans="1:1" ht="14.25" customHeight="1" x14ac:dyDescent="0.3">
      <c r="A289896" s="21"/>
    </row>
    <row r="289902" spans="1:1" s="20" customFormat="1" ht="14.25" customHeight="1" x14ac:dyDescent="0.25"/>
    <row r="289918" spans="1:1" ht="14.25" customHeight="1" x14ac:dyDescent="0.3">
      <c r="A289918" s="21"/>
    </row>
    <row r="289924" s="20" customFormat="1" ht="14.25" customHeight="1" x14ac:dyDescent="0.25"/>
    <row r="289940" spans="1:1" ht="14.25" customHeight="1" x14ac:dyDescent="0.3">
      <c r="A289940" s="21"/>
    </row>
    <row r="289946" spans="1:1" s="20" customFormat="1" ht="14.25" customHeight="1" x14ac:dyDescent="0.25"/>
    <row r="289962" spans="1:1" ht="14.25" customHeight="1" x14ac:dyDescent="0.3">
      <c r="A289962" s="21"/>
    </row>
    <row r="289968" spans="1:1" s="20" customFormat="1" ht="14.25" customHeight="1" x14ac:dyDescent="0.25"/>
    <row r="289984" spans="1:1" ht="14.25" customHeight="1" x14ac:dyDescent="0.3">
      <c r="A289984" s="21"/>
    </row>
    <row r="289990" s="20" customFormat="1" ht="14.25" customHeight="1" x14ac:dyDescent="0.25"/>
    <row r="290006" spans="1:1" ht="14.25" customHeight="1" x14ac:dyDescent="0.3">
      <c r="A290006" s="21"/>
    </row>
    <row r="290012" spans="1:1" s="20" customFormat="1" ht="14.25" customHeight="1" x14ac:dyDescent="0.25"/>
    <row r="290028" spans="1:1" ht="14.25" customHeight="1" x14ac:dyDescent="0.3">
      <c r="A290028" s="21"/>
    </row>
    <row r="290034" s="20" customFormat="1" ht="14.25" customHeight="1" x14ac:dyDescent="0.25"/>
    <row r="290050" spans="1:1" ht="14.25" customHeight="1" x14ac:dyDescent="0.3">
      <c r="A290050" s="21"/>
    </row>
    <row r="290056" spans="1:1" s="20" customFormat="1" ht="14.25" customHeight="1" x14ac:dyDescent="0.25"/>
    <row r="290072" spans="1:1" ht="14.25" customHeight="1" x14ac:dyDescent="0.3">
      <c r="A290072" s="21"/>
    </row>
    <row r="290078" spans="1:1" s="20" customFormat="1" ht="14.25" customHeight="1" x14ac:dyDescent="0.25"/>
    <row r="290094" spans="1:1" ht="14.25" customHeight="1" x14ac:dyDescent="0.3">
      <c r="A290094" s="21"/>
    </row>
    <row r="290100" s="20" customFormat="1" ht="14.25" customHeight="1" x14ac:dyDescent="0.25"/>
    <row r="290116" spans="1:1" ht="14.25" customHeight="1" x14ac:dyDescent="0.3">
      <c r="A290116" s="21"/>
    </row>
    <row r="290122" spans="1:1" s="20" customFormat="1" ht="14.25" customHeight="1" x14ac:dyDescent="0.25"/>
    <row r="290138" spans="1:1" ht="14.25" customHeight="1" x14ac:dyDescent="0.3">
      <c r="A290138" s="21"/>
    </row>
    <row r="290144" spans="1:1" s="20" customFormat="1" ht="14.25" customHeight="1" x14ac:dyDescent="0.25"/>
    <row r="290160" spans="1:1" ht="14.25" customHeight="1" x14ac:dyDescent="0.3">
      <c r="A290160" s="21"/>
    </row>
    <row r="290166" s="20" customFormat="1" ht="14.25" customHeight="1" x14ac:dyDescent="0.25"/>
    <row r="290182" spans="1:1" ht="14.25" customHeight="1" x14ac:dyDescent="0.3">
      <c r="A290182" s="21"/>
    </row>
    <row r="290188" spans="1:1" s="20" customFormat="1" ht="14.25" customHeight="1" x14ac:dyDescent="0.25"/>
    <row r="290204" spans="1:1" ht="14.25" customHeight="1" x14ac:dyDescent="0.3">
      <c r="A290204" s="21"/>
    </row>
    <row r="290210" s="20" customFormat="1" ht="14.25" customHeight="1" x14ac:dyDescent="0.25"/>
    <row r="290226" spans="1:1" ht="14.25" customHeight="1" x14ac:dyDescent="0.3">
      <c r="A290226" s="21"/>
    </row>
    <row r="290232" spans="1:1" s="20" customFormat="1" ht="14.25" customHeight="1" x14ac:dyDescent="0.25"/>
    <row r="290248" spans="1:1" ht="14.25" customHeight="1" x14ac:dyDescent="0.3">
      <c r="A290248" s="21"/>
    </row>
    <row r="290254" spans="1:1" s="20" customFormat="1" ht="14.25" customHeight="1" x14ac:dyDescent="0.25"/>
    <row r="290270" spans="1:1" ht="14.25" customHeight="1" x14ac:dyDescent="0.3">
      <c r="A290270" s="21"/>
    </row>
    <row r="290276" s="20" customFormat="1" ht="14.25" customHeight="1" x14ac:dyDescent="0.25"/>
    <row r="290292" spans="1:1" ht="14.25" customHeight="1" x14ac:dyDescent="0.3">
      <c r="A290292" s="21"/>
    </row>
    <row r="290298" spans="1:1" s="20" customFormat="1" ht="14.25" customHeight="1" x14ac:dyDescent="0.25"/>
    <row r="290314" spans="1:1" ht="14.25" customHeight="1" x14ac:dyDescent="0.3">
      <c r="A290314" s="21"/>
    </row>
    <row r="290320" spans="1:1" s="20" customFormat="1" ht="14.25" customHeight="1" x14ac:dyDescent="0.25"/>
    <row r="290336" spans="1:1" ht="14.25" customHeight="1" x14ac:dyDescent="0.3">
      <c r="A290336" s="21"/>
    </row>
    <row r="290342" s="20" customFormat="1" ht="14.25" customHeight="1" x14ac:dyDescent="0.25"/>
    <row r="290358" spans="1:1" ht="14.25" customHeight="1" x14ac:dyDescent="0.3">
      <c r="A290358" s="21"/>
    </row>
    <row r="290364" spans="1:1" s="20" customFormat="1" ht="14.25" customHeight="1" x14ac:dyDescent="0.25"/>
    <row r="290380" spans="1:1" ht="14.25" customHeight="1" x14ac:dyDescent="0.3">
      <c r="A290380" s="21"/>
    </row>
    <row r="290386" s="20" customFormat="1" ht="14.25" customHeight="1" x14ac:dyDescent="0.25"/>
    <row r="290402" spans="1:1" ht="14.25" customHeight="1" x14ac:dyDescent="0.3">
      <c r="A290402" s="21"/>
    </row>
    <row r="290408" spans="1:1" s="20" customFormat="1" ht="14.25" customHeight="1" x14ac:dyDescent="0.25"/>
    <row r="290424" spans="1:1" ht="14.25" customHeight="1" x14ac:dyDescent="0.3">
      <c r="A290424" s="21"/>
    </row>
    <row r="290430" spans="1:1" s="20" customFormat="1" ht="14.25" customHeight="1" x14ac:dyDescent="0.25"/>
    <row r="290446" spans="1:1" ht="14.25" customHeight="1" x14ac:dyDescent="0.3">
      <c r="A290446" s="21"/>
    </row>
    <row r="290452" s="20" customFormat="1" ht="14.25" customHeight="1" x14ac:dyDescent="0.25"/>
    <row r="290468" spans="1:1" ht="14.25" customHeight="1" x14ac:dyDescent="0.3">
      <c r="A290468" s="21"/>
    </row>
    <row r="290474" spans="1:1" s="20" customFormat="1" ht="14.25" customHeight="1" x14ac:dyDescent="0.25"/>
    <row r="290490" spans="1:1" ht="14.25" customHeight="1" x14ac:dyDescent="0.3">
      <c r="A290490" s="21"/>
    </row>
    <row r="290496" spans="1:1" s="20" customFormat="1" ht="14.25" customHeight="1" x14ac:dyDescent="0.25"/>
    <row r="290512" spans="1:1" ht="14.25" customHeight="1" x14ac:dyDescent="0.3">
      <c r="A290512" s="21"/>
    </row>
    <row r="290518" s="20" customFormat="1" ht="14.25" customHeight="1" x14ac:dyDescent="0.25"/>
    <row r="290534" spans="1:1" ht="14.25" customHeight="1" x14ac:dyDescent="0.3">
      <c r="A290534" s="21"/>
    </row>
    <row r="290540" spans="1:1" s="20" customFormat="1" ht="14.25" customHeight="1" x14ac:dyDescent="0.25"/>
    <row r="290556" spans="1:1" ht="14.25" customHeight="1" x14ac:dyDescent="0.3">
      <c r="A290556" s="21"/>
    </row>
    <row r="290562" s="20" customFormat="1" ht="14.25" customHeight="1" x14ac:dyDescent="0.25"/>
    <row r="290578" spans="1:1" ht="14.25" customHeight="1" x14ac:dyDescent="0.3">
      <c r="A290578" s="21"/>
    </row>
    <row r="290584" spans="1:1" s="20" customFormat="1" ht="14.25" customHeight="1" x14ac:dyDescent="0.25"/>
    <row r="290600" spans="1:1" ht="14.25" customHeight="1" x14ac:dyDescent="0.3">
      <c r="A290600" s="21"/>
    </row>
    <row r="290606" spans="1:1" s="20" customFormat="1" ht="14.25" customHeight="1" x14ac:dyDescent="0.25"/>
    <row r="290622" spans="1:1" ht="14.25" customHeight="1" x14ac:dyDescent="0.3">
      <c r="A290622" s="21"/>
    </row>
    <row r="290628" s="20" customFormat="1" ht="14.25" customHeight="1" x14ac:dyDescent="0.25"/>
    <row r="290644" spans="1:1" ht="14.25" customHeight="1" x14ac:dyDescent="0.3">
      <c r="A290644" s="21"/>
    </row>
    <row r="290650" spans="1:1" s="20" customFormat="1" ht="14.25" customHeight="1" x14ac:dyDescent="0.25"/>
    <row r="290666" spans="1:1" ht="14.25" customHeight="1" x14ac:dyDescent="0.3">
      <c r="A290666" s="21"/>
    </row>
    <row r="290672" spans="1:1" s="20" customFormat="1" ht="14.25" customHeight="1" x14ac:dyDescent="0.25"/>
    <row r="290688" spans="1:1" ht="14.25" customHeight="1" x14ac:dyDescent="0.3">
      <c r="A290688" s="21"/>
    </row>
    <row r="290694" s="20" customFormat="1" ht="14.25" customHeight="1" x14ac:dyDescent="0.25"/>
    <row r="290710" spans="1:1" ht="14.25" customHeight="1" x14ac:dyDescent="0.3">
      <c r="A290710" s="21"/>
    </row>
    <row r="290716" spans="1:1" s="20" customFormat="1" ht="14.25" customHeight="1" x14ac:dyDescent="0.25"/>
    <row r="290732" spans="1:1" ht="14.25" customHeight="1" x14ac:dyDescent="0.3">
      <c r="A290732" s="21"/>
    </row>
    <row r="290738" s="20" customFormat="1" ht="14.25" customHeight="1" x14ac:dyDescent="0.25"/>
    <row r="290754" spans="1:1" ht="14.25" customHeight="1" x14ac:dyDescent="0.3">
      <c r="A290754" s="21"/>
    </row>
    <row r="290760" spans="1:1" s="20" customFormat="1" ht="14.25" customHeight="1" x14ac:dyDescent="0.25"/>
    <row r="290776" spans="1:1" ht="14.25" customHeight="1" x14ac:dyDescent="0.3">
      <c r="A290776" s="21"/>
    </row>
    <row r="290782" spans="1:1" s="20" customFormat="1" ht="14.25" customHeight="1" x14ac:dyDescent="0.25"/>
    <row r="290798" spans="1:1" ht="14.25" customHeight="1" x14ac:dyDescent="0.3">
      <c r="A290798" s="21"/>
    </row>
    <row r="290804" s="20" customFormat="1" ht="14.25" customHeight="1" x14ac:dyDescent="0.25"/>
    <row r="290820" spans="1:1" ht="14.25" customHeight="1" x14ac:dyDescent="0.3">
      <c r="A290820" s="21"/>
    </row>
    <row r="290826" spans="1:1" s="20" customFormat="1" ht="14.25" customHeight="1" x14ac:dyDescent="0.25"/>
    <row r="290842" spans="1:1" ht="14.25" customHeight="1" x14ac:dyDescent="0.3">
      <c r="A290842" s="21"/>
    </row>
    <row r="290848" spans="1:1" s="20" customFormat="1" ht="14.25" customHeight="1" x14ac:dyDescent="0.25"/>
    <row r="290864" spans="1:1" ht="14.25" customHeight="1" x14ac:dyDescent="0.3">
      <c r="A290864" s="21"/>
    </row>
    <row r="290870" s="20" customFormat="1" ht="14.25" customHeight="1" x14ac:dyDescent="0.25"/>
    <row r="290886" spans="1:1" ht="14.25" customHeight="1" x14ac:dyDescent="0.3">
      <c r="A290886" s="21"/>
    </row>
    <row r="290892" spans="1:1" s="20" customFormat="1" ht="14.25" customHeight="1" x14ac:dyDescent="0.25"/>
    <row r="290908" spans="1:1" ht="14.25" customHeight="1" x14ac:dyDescent="0.3">
      <c r="A290908" s="21"/>
    </row>
    <row r="290914" s="20" customFormat="1" ht="14.25" customHeight="1" x14ac:dyDescent="0.25"/>
    <row r="290930" spans="1:1" ht="14.25" customHeight="1" x14ac:dyDescent="0.3">
      <c r="A290930" s="21"/>
    </row>
    <row r="290936" spans="1:1" s="20" customFormat="1" ht="14.25" customHeight="1" x14ac:dyDescent="0.25"/>
    <row r="290952" spans="1:1" ht="14.25" customHeight="1" x14ac:dyDescent="0.3">
      <c r="A290952" s="21"/>
    </row>
    <row r="290958" spans="1:1" s="20" customFormat="1" ht="14.25" customHeight="1" x14ac:dyDescent="0.25"/>
    <row r="290974" spans="1:1" ht="14.25" customHeight="1" x14ac:dyDescent="0.3">
      <c r="A290974" s="21"/>
    </row>
    <row r="290980" s="20" customFormat="1" ht="14.25" customHeight="1" x14ac:dyDescent="0.25"/>
    <row r="290996" spans="1:1" ht="14.25" customHeight="1" x14ac:dyDescent="0.3">
      <c r="A290996" s="21"/>
    </row>
    <row r="291002" spans="1:1" s="20" customFormat="1" ht="14.25" customHeight="1" x14ac:dyDescent="0.25"/>
    <row r="291018" spans="1:1" ht="14.25" customHeight="1" x14ac:dyDescent="0.3">
      <c r="A291018" s="21"/>
    </row>
    <row r="291024" spans="1:1" s="20" customFormat="1" ht="14.25" customHeight="1" x14ac:dyDescent="0.25"/>
    <row r="291040" spans="1:1" ht="14.25" customHeight="1" x14ac:dyDescent="0.3">
      <c r="A291040" s="21"/>
    </row>
    <row r="291046" s="20" customFormat="1" ht="14.25" customHeight="1" x14ac:dyDescent="0.25"/>
    <row r="291062" spans="1:1" ht="14.25" customHeight="1" x14ac:dyDescent="0.3">
      <c r="A291062" s="21"/>
    </row>
    <row r="291068" spans="1:1" s="20" customFormat="1" ht="14.25" customHeight="1" x14ac:dyDescent="0.25"/>
    <row r="291084" spans="1:1" ht="14.25" customHeight="1" x14ac:dyDescent="0.3">
      <c r="A291084" s="21"/>
    </row>
    <row r="291090" s="20" customFormat="1" ht="14.25" customHeight="1" x14ac:dyDescent="0.25"/>
    <row r="291106" spans="1:1" ht="14.25" customHeight="1" x14ac:dyDescent="0.3">
      <c r="A291106" s="21"/>
    </row>
    <row r="291112" spans="1:1" s="20" customFormat="1" ht="14.25" customHeight="1" x14ac:dyDescent="0.25"/>
    <row r="291128" spans="1:1" ht="14.25" customHeight="1" x14ac:dyDescent="0.3">
      <c r="A291128" s="21"/>
    </row>
    <row r="291134" spans="1:1" s="20" customFormat="1" ht="14.25" customHeight="1" x14ac:dyDescent="0.25"/>
    <row r="291150" spans="1:1" ht="14.25" customHeight="1" x14ac:dyDescent="0.3">
      <c r="A291150" s="21"/>
    </row>
    <row r="291156" s="20" customFormat="1" ht="14.25" customHeight="1" x14ac:dyDescent="0.25"/>
    <row r="291172" spans="1:1" ht="14.25" customHeight="1" x14ac:dyDescent="0.3">
      <c r="A291172" s="21"/>
    </row>
    <row r="291178" spans="1:1" s="20" customFormat="1" ht="14.25" customHeight="1" x14ac:dyDescent="0.25"/>
    <row r="291194" spans="1:1" ht="14.25" customHeight="1" x14ac:dyDescent="0.3">
      <c r="A291194" s="21"/>
    </row>
    <row r="291200" spans="1:1" s="20" customFormat="1" ht="14.25" customHeight="1" x14ac:dyDescent="0.25"/>
    <row r="291216" spans="1:1" ht="14.25" customHeight="1" x14ac:dyDescent="0.3">
      <c r="A291216" s="21"/>
    </row>
    <row r="291222" s="20" customFormat="1" ht="14.25" customHeight="1" x14ac:dyDescent="0.25"/>
    <row r="291238" spans="1:1" ht="14.25" customHeight="1" x14ac:dyDescent="0.3">
      <c r="A291238" s="21"/>
    </row>
    <row r="291244" spans="1:1" s="20" customFormat="1" ht="14.25" customHeight="1" x14ac:dyDescent="0.25"/>
    <row r="291260" spans="1:1" ht="14.25" customHeight="1" x14ac:dyDescent="0.3">
      <c r="A291260" s="21"/>
    </row>
    <row r="291266" s="20" customFormat="1" ht="14.25" customHeight="1" x14ac:dyDescent="0.25"/>
    <row r="291282" spans="1:1" ht="14.25" customHeight="1" x14ac:dyDescent="0.3">
      <c r="A291282" s="21"/>
    </row>
    <row r="291288" spans="1:1" s="20" customFormat="1" ht="14.25" customHeight="1" x14ac:dyDescent="0.25"/>
    <row r="291304" spans="1:1" ht="14.25" customHeight="1" x14ac:dyDescent="0.3">
      <c r="A291304" s="21"/>
    </row>
    <row r="291310" spans="1:1" s="20" customFormat="1" ht="14.25" customHeight="1" x14ac:dyDescent="0.25"/>
    <row r="291326" spans="1:1" ht="14.25" customHeight="1" x14ac:dyDescent="0.3">
      <c r="A291326" s="21"/>
    </row>
    <row r="291332" s="20" customFormat="1" ht="14.25" customHeight="1" x14ac:dyDescent="0.25"/>
    <row r="291348" spans="1:1" ht="14.25" customHeight="1" x14ac:dyDescent="0.3">
      <c r="A291348" s="21"/>
    </row>
    <row r="291354" spans="1:1" s="20" customFormat="1" ht="14.25" customHeight="1" x14ac:dyDescent="0.25"/>
    <row r="291370" spans="1:1" ht="14.25" customHeight="1" x14ac:dyDescent="0.3">
      <c r="A291370" s="21"/>
    </row>
    <row r="291376" spans="1:1" s="20" customFormat="1" ht="14.25" customHeight="1" x14ac:dyDescent="0.25"/>
    <row r="291392" spans="1:1" ht="14.25" customHeight="1" x14ac:dyDescent="0.3">
      <c r="A291392" s="21"/>
    </row>
    <row r="291398" s="20" customFormat="1" ht="14.25" customHeight="1" x14ac:dyDescent="0.25"/>
    <row r="291414" spans="1:1" ht="14.25" customHeight="1" x14ac:dyDescent="0.3">
      <c r="A291414" s="21"/>
    </row>
    <row r="291420" spans="1:1" s="20" customFormat="1" ht="14.25" customHeight="1" x14ac:dyDescent="0.25"/>
    <row r="291436" spans="1:1" ht="14.25" customHeight="1" x14ac:dyDescent="0.3">
      <c r="A291436" s="21"/>
    </row>
    <row r="291442" s="20" customFormat="1" ht="14.25" customHeight="1" x14ac:dyDescent="0.25"/>
    <row r="291458" spans="1:1" ht="14.25" customHeight="1" x14ac:dyDescent="0.3">
      <c r="A291458" s="21"/>
    </row>
    <row r="291464" spans="1:1" s="20" customFormat="1" ht="14.25" customHeight="1" x14ac:dyDescent="0.25"/>
    <row r="291480" spans="1:1" ht="14.25" customHeight="1" x14ac:dyDescent="0.3">
      <c r="A291480" s="21"/>
    </row>
    <row r="291486" spans="1:1" s="20" customFormat="1" ht="14.25" customHeight="1" x14ac:dyDescent="0.25"/>
    <row r="291502" spans="1:1" ht="14.25" customHeight="1" x14ac:dyDescent="0.3">
      <c r="A291502" s="21"/>
    </row>
    <row r="291508" s="20" customFormat="1" ht="14.25" customHeight="1" x14ac:dyDescent="0.25"/>
    <row r="291524" spans="1:1" ht="14.25" customHeight="1" x14ac:dyDescent="0.3">
      <c r="A291524" s="21"/>
    </row>
    <row r="291530" spans="1:1" s="20" customFormat="1" ht="14.25" customHeight="1" x14ac:dyDescent="0.25"/>
    <row r="291546" spans="1:1" ht="14.25" customHeight="1" x14ac:dyDescent="0.3">
      <c r="A291546" s="21"/>
    </row>
    <row r="291552" spans="1:1" s="20" customFormat="1" ht="14.25" customHeight="1" x14ac:dyDescent="0.25"/>
    <row r="291568" spans="1:1" ht="14.25" customHeight="1" x14ac:dyDescent="0.3">
      <c r="A291568" s="21"/>
    </row>
    <row r="291574" s="20" customFormat="1" ht="14.25" customHeight="1" x14ac:dyDescent="0.25"/>
    <row r="291590" spans="1:1" ht="14.25" customHeight="1" x14ac:dyDescent="0.3">
      <c r="A291590" s="21"/>
    </row>
    <row r="291596" spans="1:1" s="20" customFormat="1" ht="14.25" customHeight="1" x14ac:dyDescent="0.25"/>
    <row r="291612" spans="1:1" ht="14.25" customHeight="1" x14ac:dyDescent="0.3">
      <c r="A291612" s="21"/>
    </row>
    <row r="291618" s="20" customFormat="1" ht="14.25" customHeight="1" x14ac:dyDescent="0.25"/>
    <row r="291634" spans="1:1" ht="14.25" customHeight="1" x14ac:dyDescent="0.3">
      <c r="A291634" s="21"/>
    </row>
    <row r="291640" spans="1:1" s="20" customFormat="1" ht="14.25" customHeight="1" x14ac:dyDescent="0.25"/>
    <row r="291656" spans="1:1" ht="14.25" customHeight="1" x14ac:dyDescent="0.3">
      <c r="A291656" s="21"/>
    </row>
    <row r="291662" spans="1:1" s="20" customFormat="1" ht="14.25" customHeight="1" x14ac:dyDescent="0.25"/>
    <row r="291678" spans="1:1" ht="14.25" customHeight="1" x14ac:dyDescent="0.3">
      <c r="A291678" s="21"/>
    </row>
    <row r="291684" s="20" customFormat="1" ht="14.25" customHeight="1" x14ac:dyDescent="0.25"/>
    <row r="291700" spans="1:1" ht="14.25" customHeight="1" x14ac:dyDescent="0.3">
      <c r="A291700" s="21"/>
    </row>
    <row r="291706" spans="1:1" s="20" customFormat="1" ht="14.25" customHeight="1" x14ac:dyDescent="0.25"/>
    <row r="291722" spans="1:1" ht="14.25" customHeight="1" x14ac:dyDescent="0.3">
      <c r="A291722" s="21"/>
    </row>
    <row r="291728" spans="1:1" s="20" customFormat="1" ht="14.25" customHeight="1" x14ac:dyDescent="0.25"/>
    <row r="291744" spans="1:1" ht="14.25" customHeight="1" x14ac:dyDescent="0.3">
      <c r="A291744" s="21"/>
    </row>
    <row r="291750" s="20" customFormat="1" ht="14.25" customHeight="1" x14ac:dyDescent="0.25"/>
    <row r="291766" spans="1:1" ht="14.25" customHeight="1" x14ac:dyDescent="0.3">
      <c r="A291766" s="21"/>
    </row>
    <row r="291772" spans="1:1" s="20" customFormat="1" ht="14.25" customHeight="1" x14ac:dyDescent="0.25"/>
    <row r="291788" spans="1:1" ht="14.25" customHeight="1" x14ac:dyDescent="0.3">
      <c r="A291788" s="21"/>
    </row>
    <row r="291794" s="20" customFormat="1" ht="14.25" customHeight="1" x14ac:dyDescent="0.25"/>
    <row r="291810" spans="1:1" ht="14.25" customHeight="1" x14ac:dyDescent="0.3">
      <c r="A291810" s="21"/>
    </row>
    <row r="291816" spans="1:1" s="20" customFormat="1" ht="14.25" customHeight="1" x14ac:dyDescent="0.25"/>
    <row r="291832" spans="1:1" ht="14.25" customHeight="1" x14ac:dyDescent="0.3">
      <c r="A291832" s="21"/>
    </row>
    <row r="291838" spans="1:1" s="20" customFormat="1" ht="14.25" customHeight="1" x14ac:dyDescent="0.25"/>
    <row r="291854" spans="1:1" ht="14.25" customHeight="1" x14ac:dyDescent="0.3">
      <c r="A291854" s="21"/>
    </row>
    <row r="291860" s="20" customFormat="1" ht="14.25" customHeight="1" x14ac:dyDescent="0.25"/>
    <row r="291876" spans="1:1" ht="14.25" customHeight="1" x14ac:dyDescent="0.3">
      <c r="A291876" s="21"/>
    </row>
    <row r="291882" spans="1:1" s="20" customFormat="1" ht="14.25" customHeight="1" x14ac:dyDescent="0.25"/>
    <row r="291898" spans="1:1" ht="14.25" customHeight="1" x14ac:dyDescent="0.3">
      <c r="A291898" s="21"/>
    </row>
    <row r="291904" spans="1:1" s="20" customFormat="1" ht="14.25" customHeight="1" x14ac:dyDescent="0.25"/>
    <row r="291920" spans="1:1" ht="14.25" customHeight="1" x14ac:dyDescent="0.3">
      <c r="A291920" s="21"/>
    </row>
    <row r="291926" s="20" customFormat="1" ht="14.25" customHeight="1" x14ac:dyDescent="0.25"/>
    <row r="291942" spans="1:1" ht="14.25" customHeight="1" x14ac:dyDescent="0.3">
      <c r="A291942" s="21"/>
    </row>
    <row r="291948" spans="1:1" s="20" customFormat="1" ht="14.25" customHeight="1" x14ac:dyDescent="0.25"/>
    <row r="291964" spans="1:1" ht="14.25" customHeight="1" x14ac:dyDescent="0.3">
      <c r="A291964" s="21"/>
    </row>
    <row r="291970" s="20" customFormat="1" ht="14.25" customHeight="1" x14ac:dyDescent="0.25"/>
    <row r="291986" spans="1:1" ht="14.25" customHeight="1" x14ac:dyDescent="0.3">
      <c r="A291986" s="21"/>
    </row>
    <row r="291992" spans="1:1" s="20" customFormat="1" ht="14.25" customHeight="1" x14ac:dyDescent="0.25"/>
    <row r="292008" spans="1:1" ht="14.25" customHeight="1" x14ac:dyDescent="0.3">
      <c r="A292008" s="21"/>
    </row>
    <row r="292014" spans="1:1" s="20" customFormat="1" ht="14.25" customHeight="1" x14ac:dyDescent="0.25"/>
    <row r="292030" spans="1:1" ht="14.25" customHeight="1" x14ac:dyDescent="0.3">
      <c r="A292030" s="21"/>
    </row>
    <row r="292036" s="20" customFormat="1" ht="14.25" customHeight="1" x14ac:dyDescent="0.25"/>
    <row r="292052" spans="1:1" ht="14.25" customHeight="1" x14ac:dyDescent="0.3">
      <c r="A292052" s="21"/>
    </row>
    <row r="292058" spans="1:1" s="20" customFormat="1" ht="14.25" customHeight="1" x14ac:dyDescent="0.25"/>
    <row r="292074" spans="1:1" ht="14.25" customHeight="1" x14ac:dyDescent="0.3">
      <c r="A292074" s="21"/>
    </row>
    <row r="292080" spans="1:1" s="20" customFormat="1" ht="14.25" customHeight="1" x14ac:dyDescent="0.25"/>
    <row r="292096" spans="1:1" ht="14.25" customHeight="1" x14ac:dyDescent="0.3">
      <c r="A292096" s="21"/>
    </row>
    <row r="292102" s="20" customFormat="1" ht="14.25" customHeight="1" x14ac:dyDescent="0.25"/>
    <row r="292118" spans="1:1" ht="14.25" customHeight="1" x14ac:dyDescent="0.3">
      <c r="A292118" s="21"/>
    </row>
    <row r="292124" spans="1:1" s="20" customFormat="1" ht="14.25" customHeight="1" x14ac:dyDescent="0.25"/>
    <row r="292140" spans="1:1" ht="14.25" customHeight="1" x14ac:dyDescent="0.3">
      <c r="A292140" s="21"/>
    </row>
    <row r="292146" s="20" customFormat="1" ht="14.25" customHeight="1" x14ac:dyDescent="0.25"/>
    <row r="292162" spans="1:1" ht="14.25" customHeight="1" x14ac:dyDescent="0.3">
      <c r="A292162" s="21"/>
    </row>
    <row r="292168" spans="1:1" s="20" customFormat="1" ht="14.25" customHeight="1" x14ac:dyDescent="0.25"/>
    <row r="292184" spans="1:1" ht="14.25" customHeight="1" x14ac:dyDescent="0.3">
      <c r="A292184" s="21"/>
    </row>
    <row r="292190" spans="1:1" s="20" customFormat="1" ht="14.25" customHeight="1" x14ac:dyDescent="0.25"/>
    <row r="292206" spans="1:1" ht="14.25" customHeight="1" x14ac:dyDescent="0.3">
      <c r="A292206" s="21"/>
    </row>
    <row r="292212" s="20" customFormat="1" ht="14.25" customHeight="1" x14ac:dyDescent="0.25"/>
    <row r="292228" spans="1:1" ht="14.25" customHeight="1" x14ac:dyDescent="0.3">
      <c r="A292228" s="21"/>
    </row>
    <row r="292234" spans="1:1" s="20" customFormat="1" ht="14.25" customHeight="1" x14ac:dyDescent="0.25"/>
    <row r="292250" spans="1:1" ht="14.25" customHeight="1" x14ac:dyDescent="0.3">
      <c r="A292250" s="21"/>
    </row>
    <row r="292256" spans="1:1" s="20" customFormat="1" ht="14.25" customHeight="1" x14ac:dyDescent="0.25"/>
    <row r="292272" spans="1:1" ht="14.25" customHeight="1" x14ac:dyDescent="0.3">
      <c r="A292272" s="21"/>
    </row>
    <row r="292278" s="20" customFormat="1" ht="14.25" customHeight="1" x14ac:dyDescent="0.25"/>
    <row r="292294" spans="1:1" ht="14.25" customHeight="1" x14ac:dyDescent="0.3">
      <c r="A292294" s="21"/>
    </row>
    <row r="292300" spans="1:1" s="20" customFormat="1" ht="14.25" customHeight="1" x14ac:dyDescent="0.25"/>
    <row r="292316" spans="1:1" ht="14.25" customHeight="1" x14ac:dyDescent="0.3">
      <c r="A292316" s="21"/>
    </row>
    <row r="292322" s="20" customFormat="1" ht="14.25" customHeight="1" x14ac:dyDescent="0.25"/>
    <row r="292338" spans="1:1" ht="14.25" customHeight="1" x14ac:dyDescent="0.3">
      <c r="A292338" s="21"/>
    </row>
    <row r="292344" spans="1:1" s="20" customFormat="1" ht="14.25" customHeight="1" x14ac:dyDescent="0.25"/>
    <row r="292360" spans="1:1" ht="14.25" customHeight="1" x14ac:dyDescent="0.3">
      <c r="A292360" s="21"/>
    </row>
    <row r="292366" spans="1:1" s="20" customFormat="1" ht="14.25" customHeight="1" x14ac:dyDescent="0.25"/>
    <row r="292382" spans="1:1" ht="14.25" customHeight="1" x14ac:dyDescent="0.3">
      <c r="A292382" s="21"/>
    </row>
    <row r="292388" s="20" customFormat="1" ht="14.25" customHeight="1" x14ac:dyDescent="0.25"/>
    <row r="292404" spans="1:1" ht="14.25" customHeight="1" x14ac:dyDescent="0.3">
      <c r="A292404" s="21"/>
    </row>
    <row r="292410" spans="1:1" s="20" customFormat="1" ht="14.25" customHeight="1" x14ac:dyDescent="0.25"/>
    <row r="292426" spans="1:1" ht="14.25" customHeight="1" x14ac:dyDescent="0.3">
      <c r="A292426" s="21"/>
    </row>
    <row r="292432" spans="1:1" s="20" customFormat="1" ht="14.25" customHeight="1" x14ac:dyDescent="0.25"/>
    <row r="292448" spans="1:1" ht="14.25" customHeight="1" x14ac:dyDescent="0.3">
      <c r="A292448" s="21"/>
    </row>
    <row r="292454" s="20" customFormat="1" ht="14.25" customHeight="1" x14ac:dyDescent="0.25"/>
    <row r="292470" spans="1:1" ht="14.25" customHeight="1" x14ac:dyDescent="0.3">
      <c r="A292470" s="21"/>
    </row>
    <row r="292476" spans="1:1" s="20" customFormat="1" ht="14.25" customHeight="1" x14ac:dyDescent="0.25"/>
    <row r="292492" spans="1:1" ht="14.25" customHeight="1" x14ac:dyDescent="0.3">
      <c r="A292492" s="21"/>
    </row>
    <row r="292498" s="20" customFormat="1" ht="14.25" customHeight="1" x14ac:dyDescent="0.25"/>
    <row r="292514" spans="1:1" ht="14.25" customHeight="1" x14ac:dyDescent="0.3">
      <c r="A292514" s="21"/>
    </row>
    <row r="292520" spans="1:1" s="20" customFormat="1" ht="14.25" customHeight="1" x14ac:dyDescent="0.25"/>
    <row r="292536" spans="1:1" ht="14.25" customHeight="1" x14ac:dyDescent="0.3">
      <c r="A292536" s="21"/>
    </row>
    <row r="292542" spans="1:1" s="20" customFormat="1" ht="14.25" customHeight="1" x14ac:dyDescent="0.25"/>
    <row r="292558" spans="1:1" ht="14.25" customHeight="1" x14ac:dyDescent="0.3">
      <c r="A292558" s="21"/>
    </row>
    <row r="292564" s="20" customFormat="1" ht="14.25" customHeight="1" x14ac:dyDescent="0.25"/>
    <row r="292580" spans="1:1" ht="14.25" customHeight="1" x14ac:dyDescent="0.3">
      <c r="A292580" s="21"/>
    </row>
    <row r="292586" spans="1:1" s="20" customFormat="1" ht="14.25" customHeight="1" x14ac:dyDescent="0.25"/>
    <row r="292602" spans="1:1" ht="14.25" customHeight="1" x14ac:dyDescent="0.3">
      <c r="A292602" s="21"/>
    </row>
    <row r="292608" spans="1:1" s="20" customFormat="1" ht="14.25" customHeight="1" x14ac:dyDescent="0.25"/>
    <row r="292624" spans="1:1" ht="14.25" customHeight="1" x14ac:dyDescent="0.3">
      <c r="A292624" s="21"/>
    </row>
    <row r="292630" s="20" customFormat="1" ht="14.25" customHeight="1" x14ac:dyDescent="0.25"/>
    <row r="292646" spans="1:1" ht="14.25" customHeight="1" x14ac:dyDescent="0.3">
      <c r="A292646" s="21"/>
    </row>
    <row r="292652" spans="1:1" s="20" customFormat="1" ht="14.25" customHeight="1" x14ac:dyDescent="0.25"/>
    <row r="292668" spans="1:1" ht="14.25" customHeight="1" x14ac:dyDescent="0.3">
      <c r="A292668" s="21"/>
    </row>
    <row r="292674" s="20" customFormat="1" ht="14.25" customHeight="1" x14ac:dyDescent="0.25"/>
    <row r="292690" spans="1:1" ht="14.25" customHeight="1" x14ac:dyDescent="0.3">
      <c r="A292690" s="21"/>
    </row>
    <row r="292696" spans="1:1" s="20" customFormat="1" ht="14.25" customHeight="1" x14ac:dyDescent="0.25"/>
    <row r="292712" spans="1:1" ht="14.25" customHeight="1" x14ac:dyDescent="0.3">
      <c r="A292712" s="21"/>
    </row>
    <row r="292718" spans="1:1" s="20" customFormat="1" ht="14.25" customHeight="1" x14ac:dyDescent="0.25"/>
    <row r="292734" spans="1:1" ht="14.25" customHeight="1" x14ac:dyDescent="0.3">
      <c r="A292734" s="21"/>
    </row>
    <row r="292740" s="20" customFormat="1" ht="14.25" customHeight="1" x14ac:dyDescent="0.25"/>
    <row r="292756" spans="1:1" ht="14.25" customHeight="1" x14ac:dyDescent="0.3">
      <c r="A292756" s="21"/>
    </row>
    <row r="292762" spans="1:1" s="20" customFormat="1" ht="14.25" customHeight="1" x14ac:dyDescent="0.25"/>
    <row r="292778" spans="1:1" ht="14.25" customHeight="1" x14ac:dyDescent="0.3">
      <c r="A292778" s="21"/>
    </row>
    <row r="292784" spans="1:1" s="20" customFormat="1" ht="14.25" customHeight="1" x14ac:dyDescent="0.25"/>
    <row r="292800" spans="1:1" ht="14.25" customHeight="1" x14ac:dyDescent="0.3">
      <c r="A292800" s="21"/>
    </row>
    <row r="292806" s="20" customFormat="1" ht="14.25" customHeight="1" x14ac:dyDescent="0.25"/>
    <row r="292822" spans="1:1" ht="14.25" customHeight="1" x14ac:dyDescent="0.3">
      <c r="A292822" s="21"/>
    </row>
    <row r="292828" spans="1:1" s="20" customFormat="1" ht="14.25" customHeight="1" x14ac:dyDescent="0.25"/>
    <row r="292844" spans="1:1" ht="14.25" customHeight="1" x14ac:dyDescent="0.3">
      <c r="A292844" s="21"/>
    </row>
    <row r="292850" s="20" customFormat="1" ht="14.25" customHeight="1" x14ac:dyDescent="0.25"/>
    <row r="292866" spans="1:1" ht="14.25" customHeight="1" x14ac:dyDescent="0.3">
      <c r="A292866" s="21"/>
    </row>
    <row r="292872" spans="1:1" s="20" customFormat="1" ht="14.25" customHeight="1" x14ac:dyDescent="0.25"/>
    <row r="292888" spans="1:1" ht="14.25" customHeight="1" x14ac:dyDescent="0.3">
      <c r="A292888" s="21"/>
    </row>
    <row r="292894" spans="1:1" s="20" customFormat="1" ht="14.25" customHeight="1" x14ac:dyDescent="0.25"/>
    <row r="292910" spans="1:1" ht="14.25" customHeight="1" x14ac:dyDescent="0.3">
      <c r="A292910" s="21"/>
    </row>
    <row r="292916" s="20" customFormat="1" ht="14.25" customHeight="1" x14ac:dyDescent="0.25"/>
    <row r="292932" spans="1:1" ht="14.25" customHeight="1" x14ac:dyDescent="0.3">
      <c r="A292932" s="21"/>
    </row>
    <row r="292938" spans="1:1" s="20" customFormat="1" ht="14.25" customHeight="1" x14ac:dyDescent="0.25"/>
    <row r="292954" spans="1:1" ht="14.25" customHeight="1" x14ac:dyDescent="0.3">
      <c r="A292954" s="21"/>
    </row>
    <row r="292960" spans="1:1" s="20" customFormat="1" ht="14.25" customHeight="1" x14ac:dyDescent="0.25"/>
    <row r="292976" spans="1:1" ht="14.25" customHeight="1" x14ac:dyDescent="0.3">
      <c r="A292976" s="21"/>
    </row>
    <row r="292982" s="20" customFormat="1" ht="14.25" customHeight="1" x14ac:dyDescent="0.25"/>
    <row r="292998" spans="1:1" ht="14.25" customHeight="1" x14ac:dyDescent="0.3">
      <c r="A292998" s="21"/>
    </row>
    <row r="293004" spans="1:1" s="20" customFormat="1" ht="14.25" customHeight="1" x14ac:dyDescent="0.25"/>
    <row r="293020" spans="1:1" ht="14.25" customHeight="1" x14ac:dyDescent="0.3">
      <c r="A293020" s="21"/>
    </row>
    <row r="293026" s="20" customFormat="1" ht="14.25" customHeight="1" x14ac:dyDescent="0.25"/>
    <row r="293042" spans="1:1" ht="14.25" customHeight="1" x14ac:dyDescent="0.3">
      <c r="A293042" s="21"/>
    </row>
    <row r="293048" spans="1:1" s="20" customFormat="1" ht="14.25" customHeight="1" x14ac:dyDescent="0.25"/>
    <row r="293064" spans="1:1" ht="14.25" customHeight="1" x14ac:dyDescent="0.3">
      <c r="A293064" s="21"/>
    </row>
    <row r="293070" spans="1:1" s="20" customFormat="1" ht="14.25" customHeight="1" x14ac:dyDescent="0.25"/>
    <row r="293086" spans="1:1" ht="14.25" customHeight="1" x14ac:dyDescent="0.3">
      <c r="A293086" s="21"/>
    </row>
    <row r="293092" s="20" customFormat="1" ht="14.25" customHeight="1" x14ac:dyDescent="0.25"/>
    <row r="293108" spans="1:1" ht="14.25" customHeight="1" x14ac:dyDescent="0.3">
      <c r="A293108" s="21"/>
    </row>
    <row r="293114" spans="1:1" s="20" customFormat="1" ht="14.25" customHeight="1" x14ac:dyDescent="0.25"/>
    <row r="293130" spans="1:1" ht="14.25" customHeight="1" x14ac:dyDescent="0.3">
      <c r="A293130" s="21"/>
    </row>
    <row r="293136" spans="1:1" s="20" customFormat="1" ht="14.25" customHeight="1" x14ac:dyDescent="0.25"/>
    <row r="293152" spans="1:1" ht="14.25" customHeight="1" x14ac:dyDescent="0.3">
      <c r="A293152" s="21"/>
    </row>
    <row r="293158" s="20" customFormat="1" ht="14.25" customHeight="1" x14ac:dyDescent="0.25"/>
    <row r="293174" spans="1:1" ht="14.25" customHeight="1" x14ac:dyDescent="0.3">
      <c r="A293174" s="21"/>
    </row>
    <row r="293180" spans="1:1" s="20" customFormat="1" ht="14.25" customHeight="1" x14ac:dyDescent="0.25"/>
    <row r="293196" spans="1:1" ht="14.25" customHeight="1" x14ac:dyDescent="0.3">
      <c r="A293196" s="21"/>
    </row>
    <row r="293202" s="20" customFormat="1" ht="14.25" customHeight="1" x14ac:dyDescent="0.25"/>
    <row r="293218" spans="1:1" ht="14.25" customHeight="1" x14ac:dyDescent="0.3">
      <c r="A293218" s="21"/>
    </row>
    <row r="293224" spans="1:1" s="20" customFormat="1" ht="14.25" customHeight="1" x14ac:dyDescent="0.25"/>
    <row r="293240" spans="1:1" ht="14.25" customHeight="1" x14ac:dyDescent="0.3">
      <c r="A293240" s="21"/>
    </row>
    <row r="293246" spans="1:1" s="20" customFormat="1" ht="14.25" customHeight="1" x14ac:dyDescent="0.25"/>
    <row r="293262" spans="1:1" ht="14.25" customHeight="1" x14ac:dyDescent="0.3">
      <c r="A293262" s="21"/>
    </row>
    <row r="293268" s="20" customFormat="1" ht="14.25" customHeight="1" x14ac:dyDescent="0.25"/>
    <row r="293284" spans="1:1" ht="14.25" customHeight="1" x14ac:dyDescent="0.3">
      <c r="A293284" s="21"/>
    </row>
    <row r="293290" spans="1:1" s="20" customFormat="1" ht="14.25" customHeight="1" x14ac:dyDescent="0.25"/>
    <row r="293306" spans="1:1" ht="14.25" customHeight="1" x14ac:dyDescent="0.3">
      <c r="A293306" s="21"/>
    </row>
    <row r="293312" spans="1:1" s="20" customFormat="1" ht="14.25" customHeight="1" x14ac:dyDescent="0.25"/>
    <row r="293328" spans="1:1" ht="14.25" customHeight="1" x14ac:dyDescent="0.3">
      <c r="A293328" s="21"/>
    </row>
    <row r="293334" s="20" customFormat="1" ht="14.25" customHeight="1" x14ac:dyDescent="0.25"/>
    <row r="293350" spans="1:1" ht="14.25" customHeight="1" x14ac:dyDescent="0.3">
      <c r="A293350" s="21"/>
    </row>
    <row r="293356" spans="1:1" s="20" customFormat="1" ht="14.25" customHeight="1" x14ac:dyDescent="0.25"/>
    <row r="293372" spans="1:1" ht="14.25" customHeight="1" x14ac:dyDescent="0.3">
      <c r="A293372" s="21"/>
    </row>
    <row r="293378" s="20" customFormat="1" ht="14.25" customHeight="1" x14ac:dyDescent="0.25"/>
    <row r="293394" spans="1:1" ht="14.25" customHeight="1" x14ac:dyDescent="0.3">
      <c r="A293394" s="21"/>
    </row>
    <row r="293400" spans="1:1" s="20" customFormat="1" ht="14.25" customHeight="1" x14ac:dyDescent="0.25"/>
    <row r="293416" spans="1:1" ht="14.25" customHeight="1" x14ac:dyDescent="0.3">
      <c r="A293416" s="21"/>
    </row>
    <row r="293422" spans="1:1" s="20" customFormat="1" ht="14.25" customHeight="1" x14ac:dyDescent="0.25"/>
    <row r="293438" spans="1:1" ht="14.25" customHeight="1" x14ac:dyDescent="0.3">
      <c r="A293438" s="21"/>
    </row>
    <row r="293444" s="20" customFormat="1" ht="14.25" customHeight="1" x14ac:dyDescent="0.25"/>
    <row r="293460" spans="1:1" ht="14.25" customHeight="1" x14ac:dyDescent="0.3">
      <c r="A293460" s="21"/>
    </row>
    <row r="293466" spans="1:1" s="20" customFormat="1" ht="14.25" customHeight="1" x14ac:dyDescent="0.25"/>
    <row r="293482" spans="1:1" ht="14.25" customHeight="1" x14ac:dyDescent="0.3">
      <c r="A293482" s="21"/>
    </row>
    <row r="293488" spans="1:1" s="20" customFormat="1" ht="14.25" customHeight="1" x14ac:dyDescent="0.25"/>
    <row r="293504" spans="1:1" ht="14.25" customHeight="1" x14ac:dyDescent="0.3">
      <c r="A293504" s="21"/>
    </row>
    <row r="293510" s="20" customFormat="1" ht="14.25" customHeight="1" x14ac:dyDescent="0.25"/>
    <row r="293526" spans="1:1" ht="14.25" customHeight="1" x14ac:dyDescent="0.3">
      <c r="A293526" s="21"/>
    </row>
    <row r="293532" spans="1:1" s="20" customFormat="1" ht="14.25" customHeight="1" x14ac:dyDescent="0.25"/>
    <row r="293548" spans="1:1" ht="14.25" customHeight="1" x14ac:dyDescent="0.3">
      <c r="A293548" s="21"/>
    </row>
    <row r="293554" s="20" customFormat="1" ht="14.25" customHeight="1" x14ac:dyDescent="0.25"/>
    <row r="293570" spans="1:1" ht="14.25" customHeight="1" x14ac:dyDescent="0.3">
      <c r="A293570" s="21"/>
    </row>
    <row r="293576" spans="1:1" s="20" customFormat="1" ht="14.25" customHeight="1" x14ac:dyDescent="0.25"/>
    <row r="293592" spans="1:1" ht="14.25" customHeight="1" x14ac:dyDescent="0.3">
      <c r="A293592" s="21"/>
    </row>
    <row r="293598" spans="1:1" s="20" customFormat="1" ht="14.25" customHeight="1" x14ac:dyDescent="0.25"/>
    <row r="293614" spans="1:1" ht="14.25" customHeight="1" x14ac:dyDescent="0.3">
      <c r="A293614" s="21"/>
    </row>
    <row r="293620" s="20" customFormat="1" ht="14.25" customHeight="1" x14ac:dyDescent="0.25"/>
    <row r="293636" spans="1:1" ht="14.25" customHeight="1" x14ac:dyDescent="0.3">
      <c r="A293636" s="21"/>
    </row>
    <row r="293642" spans="1:1" s="20" customFormat="1" ht="14.25" customHeight="1" x14ac:dyDescent="0.25"/>
    <row r="293658" spans="1:1" ht="14.25" customHeight="1" x14ac:dyDescent="0.3">
      <c r="A293658" s="21"/>
    </row>
    <row r="293664" spans="1:1" s="20" customFormat="1" ht="14.25" customHeight="1" x14ac:dyDescent="0.25"/>
    <row r="293680" spans="1:1" ht="14.25" customHeight="1" x14ac:dyDescent="0.3">
      <c r="A293680" s="21"/>
    </row>
    <row r="293686" s="20" customFormat="1" ht="14.25" customHeight="1" x14ac:dyDescent="0.25"/>
    <row r="293702" spans="1:1" ht="14.25" customHeight="1" x14ac:dyDescent="0.3">
      <c r="A293702" s="21"/>
    </row>
    <row r="293708" spans="1:1" s="20" customFormat="1" ht="14.25" customHeight="1" x14ac:dyDescent="0.25"/>
    <row r="293724" spans="1:1" ht="14.25" customHeight="1" x14ac:dyDescent="0.3">
      <c r="A293724" s="21"/>
    </row>
    <row r="293730" s="20" customFormat="1" ht="14.25" customHeight="1" x14ac:dyDescent="0.25"/>
    <row r="293746" spans="1:1" ht="14.25" customHeight="1" x14ac:dyDescent="0.3">
      <c r="A293746" s="21"/>
    </row>
    <row r="293752" spans="1:1" s="20" customFormat="1" ht="14.25" customHeight="1" x14ac:dyDescent="0.25"/>
    <row r="293768" spans="1:1" ht="14.25" customHeight="1" x14ac:dyDescent="0.3">
      <c r="A293768" s="21"/>
    </row>
    <row r="293774" spans="1:1" s="20" customFormat="1" ht="14.25" customHeight="1" x14ac:dyDescent="0.25"/>
    <row r="293790" spans="1:1" ht="14.25" customHeight="1" x14ac:dyDescent="0.3">
      <c r="A293790" s="21"/>
    </row>
    <row r="293796" s="20" customFormat="1" ht="14.25" customHeight="1" x14ac:dyDescent="0.25"/>
    <row r="293812" spans="1:1" ht="14.25" customHeight="1" x14ac:dyDescent="0.3">
      <c r="A293812" s="21"/>
    </row>
    <row r="293818" spans="1:1" s="20" customFormat="1" ht="14.25" customHeight="1" x14ac:dyDescent="0.25"/>
    <row r="293834" spans="1:1" ht="14.25" customHeight="1" x14ac:dyDescent="0.3">
      <c r="A293834" s="21"/>
    </row>
    <row r="293840" spans="1:1" s="20" customFormat="1" ht="14.25" customHeight="1" x14ac:dyDescent="0.25"/>
    <row r="293856" spans="1:1" ht="14.25" customHeight="1" x14ac:dyDescent="0.3">
      <c r="A293856" s="21"/>
    </row>
    <row r="293862" s="20" customFormat="1" ht="14.25" customHeight="1" x14ac:dyDescent="0.25"/>
    <row r="293878" spans="1:1" ht="14.25" customHeight="1" x14ac:dyDescent="0.3">
      <c r="A293878" s="21"/>
    </row>
    <row r="293884" spans="1:1" s="20" customFormat="1" ht="14.25" customHeight="1" x14ac:dyDescent="0.25"/>
    <row r="293900" spans="1:1" ht="14.25" customHeight="1" x14ac:dyDescent="0.3">
      <c r="A293900" s="21"/>
    </row>
    <row r="293906" s="20" customFormat="1" ht="14.25" customHeight="1" x14ac:dyDescent="0.25"/>
    <row r="293922" spans="1:1" ht="14.25" customHeight="1" x14ac:dyDescent="0.3">
      <c r="A293922" s="21"/>
    </row>
    <row r="293928" spans="1:1" s="20" customFormat="1" ht="14.25" customHeight="1" x14ac:dyDescent="0.25"/>
    <row r="293944" spans="1:1" ht="14.25" customHeight="1" x14ac:dyDescent="0.3">
      <c r="A293944" s="21"/>
    </row>
    <row r="293950" spans="1:1" s="20" customFormat="1" ht="14.25" customHeight="1" x14ac:dyDescent="0.25"/>
    <row r="293966" spans="1:1" ht="14.25" customHeight="1" x14ac:dyDescent="0.3">
      <c r="A293966" s="21"/>
    </row>
    <row r="293972" s="20" customFormat="1" ht="14.25" customHeight="1" x14ac:dyDescent="0.25"/>
    <row r="293988" spans="1:1" ht="14.25" customHeight="1" x14ac:dyDescent="0.3">
      <c r="A293988" s="21"/>
    </row>
    <row r="293994" spans="1:1" s="20" customFormat="1" ht="14.25" customHeight="1" x14ac:dyDescent="0.25"/>
    <row r="294010" spans="1:1" ht="14.25" customHeight="1" x14ac:dyDescent="0.3">
      <c r="A294010" s="21"/>
    </row>
    <row r="294016" spans="1:1" s="20" customFormat="1" ht="14.25" customHeight="1" x14ac:dyDescent="0.25"/>
    <row r="294032" spans="1:1" ht="14.25" customHeight="1" x14ac:dyDescent="0.3">
      <c r="A294032" s="21"/>
    </row>
    <row r="294038" s="20" customFormat="1" ht="14.25" customHeight="1" x14ac:dyDescent="0.25"/>
    <row r="294054" spans="1:1" ht="14.25" customHeight="1" x14ac:dyDescent="0.3">
      <c r="A294054" s="21"/>
    </row>
    <row r="294060" spans="1:1" s="20" customFormat="1" ht="14.25" customHeight="1" x14ac:dyDescent="0.25"/>
    <row r="294076" spans="1:1" ht="14.25" customHeight="1" x14ac:dyDescent="0.3">
      <c r="A294076" s="21"/>
    </row>
    <row r="294082" s="20" customFormat="1" ht="14.25" customHeight="1" x14ac:dyDescent="0.25"/>
    <row r="294098" spans="1:1" ht="14.25" customHeight="1" x14ac:dyDescent="0.3">
      <c r="A294098" s="21"/>
    </row>
    <row r="294104" spans="1:1" s="20" customFormat="1" ht="14.25" customHeight="1" x14ac:dyDescent="0.25"/>
    <row r="294120" spans="1:1" ht="14.25" customHeight="1" x14ac:dyDescent="0.3">
      <c r="A294120" s="21"/>
    </row>
    <row r="294126" spans="1:1" s="20" customFormat="1" ht="14.25" customHeight="1" x14ac:dyDescent="0.25"/>
    <row r="294142" spans="1:1" ht="14.25" customHeight="1" x14ac:dyDescent="0.3">
      <c r="A294142" s="21"/>
    </row>
    <row r="294148" s="20" customFormat="1" ht="14.25" customHeight="1" x14ac:dyDescent="0.25"/>
    <row r="294164" spans="1:1" ht="14.25" customHeight="1" x14ac:dyDescent="0.3">
      <c r="A294164" s="21"/>
    </row>
    <row r="294170" spans="1:1" s="20" customFormat="1" ht="14.25" customHeight="1" x14ac:dyDescent="0.25"/>
    <row r="294186" spans="1:1" ht="14.25" customHeight="1" x14ac:dyDescent="0.3">
      <c r="A294186" s="21"/>
    </row>
    <row r="294192" spans="1:1" s="20" customFormat="1" ht="14.25" customHeight="1" x14ac:dyDescent="0.25"/>
    <row r="294208" spans="1:1" ht="14.25" customHeight="1" x14ac:dyDescent="0.3">
      <c r="A294208" s="21"/>
    </row>
    <row r="294214" s="20" customFormat="1" ht="14.25" customHeight="1" x14ac:dyDescent="0.25"/>
    <row r="294230" spans="1:1" ht="14.25" customHeight="1" x14ac:dyDescent="0.3">
      <c r="A294230" s="21"/>
    </row>
    <row r="294236" spans="1:1" s="20" customFormat="1" ht="14.25" customHeight="1" x14ac:dyDescent="0.25"/>
    <row r="294252" spans="1:1" ht="14.25" customHeight="1" x14ac:dyDescent="0.3">
      <c r="A294252" s="21"/>
    </row>
    <row r="294258" s="20" customFormat="1" ht="14.25" customHeight="1" x14ac:dyDescent="0.25"/>
    <row r="294274" spans="1:1" ht="14.25" customHeight="1" x14ac:dyDescent="0.3">
      <c r="A294274" s="21"/>
    </row>
    <row r="294280" spans="1:1" s="20" customFormat="1" ht="14.25" customHeight="1" x14ac:dyDescent="0.25"/>
    <row r="294296" spans="1:1" ht="14.25" customHeight="1" x14ac:dyDescent="0.3">
      <c r="A294296" s="21"/>
    </row>
    <row r="294302" spans="1:1" s="20" customFormat="1" ht="14.25" customHeight="1" x14ac:dyDescent="0.25"/>
    <row r="294318" spans="1:1" ht="14.25" customHeight="1" x14ac:dyDescent="0.3">
      <c r="A294318" s="21"/>
    </row>
    <row r="294324" s="20" customFormat="1" ht="14.25" customHeight="1" x14ac:dyDescent="0.25"/>
    <row r="294340" spans="1:1" ht="14.25" customHeight="1" x14ac:dyDescent="0.3">
      <c r="A294340" s="21"/>
    </row>
    <row r="294346" spans="1:1" s="20" customFormat="1" ht="14.25" customHeight="1" x14ac:dyDescent="0.25"/>
    <row r="294362" spans="1:1" ht="14.25" customHeight="1" x14ac:dyDescent="0.3">
      <c r="A294362" s="21"/>
    </row>
    <row r="294368" spans="1:1" s="20" customFormat="1" ht="14.25" customHeight="1" x14ac:dyDescent="0.25"/>
    <row r="294384" spans="1:1" ht="14.25" customHeight="1" x14ac:dyDescent="0.3">
      <c r="A294384" s="21"/>
    </row>
    <row r="294390" s="20" customFormat="1" ht="14.25" customHeight="1" x14ac:dyDescent="0.25"/>
    <row r="294406" spans="1:1" ht="14.25" customHeight="1" x14ac:dyDescent="0.3">
      <c r="A294406" s="21"/>
    </row>
    <row r="294412" spans="1:1" s="20" customFormat="1" ht="14.25" customHeight="1" x14ac:dyDescent="0.25"/>
    <row r="294428" spans="1:1" ht="14.25" customHeight="1" x14ac:dyDescent="0.3">
      <c r="A294428" s="21"/>
    </row>
    <row r="294434" s="20" customFormat="1" ht="14.25" customHeight="1" x14ac:dyDescent="0.25"/>
    <row r="294450" spans="1:1" ht="14.25" customHeight="1" x14ac:dyDescent="0.3">
      <c r="A294450" s="21"/>
    </row>
    <row r="294456" spans="1:1" s="20" customFormat="1" ht="14.25" customHeight="1" x14ac:dyDescent="0.25"/>
    <row r="294472" spans="1:1" ht="14.25" customHeight="1" x14ac:dyDescent="0.3">
      <c r="A294472" s="21"/>
    </row>
    <row r="294478" spans="1:1" s="20" customFormat="1" ht="14.25" customHeight="1" x14ac:dyDescent="0.25"/>
    <row r="294494" spans="1:1" ht="14.25" customHeight="1" x14ac:dyDescent="0.3">
      <c r="A294494" s="21"/>
    </row>
    <row r="294500" s="20" customFormat="1" ht="14.25" customHeight="1" x14ac:dyDescent="0.25"/>
    <row r="294516" spans="1:1" ht="14.25" customHeight="1" x14ac:dyDescent="0.3">
      <c r="A294516" s="21"/>
    </row>
    <row r="294522" spans="1:1" s="20" customFormat="1" ht="14.25" customHeight="1" x14ac:dyDescent="0.25"/>
    <row r="294538" spans="1:1" ht="14.25" customHeight="1" x14ac:dyDescent="0.3">
      <c r="A294538" s="21"/>
    </row>
    <row r="294544" spans="1:1" s="20" customFormat="1" ht="14.25" customHeight="1" x14ac:dyDescent="0.25"/>
    <row r="294560" spans="1:1" ht="14.25" customHeight="1" x14ac:dyDescent="0.3">
      <c r="A294560" s="21"/>
    </row>
    <row r="294566" s="20" customFormat="1" ht="14.25" customHeight="1" x14ac:dyDescent="0.25"/>
    <row r="294582" spans="1:1" ht="14.25" customHeight="1" x14ac:dyDescent="0.3">
      <c r="A294582" s="21"/>
    </row>
    <row r="294588" spans="1:1" s="20" customFormat="1" ht="14.25" customHeight="1" x14ac:dyDescent="0.25"/>
    <row r="294604" spans="1:1" ht="14.25" customHeight="1" x14ac:dyDescent="0.3">
      <c r="A294604" s="21"/>
    </row>
    <row r="294610" s="20" customFormat="1" ht="14.25" customHeight="1" x14ac:dyDescent="0.25"/>
    <row r="294626" spans="1:1" ht="14.25" customHeight="1" x14ac:dyDescent="0.3">
      <c r="A294626" s="21"/>
    </row>
    <row r="294632" spans="1:1" s="20" customFormat="1" ht="14.25" customHeight="1" x14ac:dyDescent="0.25"/>
    <row r="294648" spans="1:1" ht="14.25" customHeight="1" x14ac:dyDescent="0.3">
      <c r="A294648" s="21"/>
    </row>
    <row r="294654" spans="1:1" s="20" customFormat="1" ht="14.25" customHeight="1" x14ac:dyDescent="0.25"/>
    <row r="294670" spans="1:1" ht="14.25" customHeight="1" x14ac:dyDescent="0.3">
      <c r="A294670" s="21"/>
    </row>
    <row r="294676" s="20" customFormat="1" ht="14.25" customHeight="1" x14ac:dyDescent="0.25"/>
    <row r="294692" spans="1:1" ht="14.25" customHeight="1" x14ac:dyDescent="0.3">
      <c r="A294692" s="21"/>
    </row>
    <row r="294698" spans="1:1" s="20" customFormat="1" ht="14.25" customHeight="1" x14ac:dyDescent="0.25"/>
    <row r="294714" spans="1:1" ht="14.25" customHeight="1" x14ac:dyDescent="0.3">
      <c r="A294714" s="21"/>
    </row>
    <row r="294720" spans="1:1" s="20" customFormat="1" ht="14.25" customHeight="1" x14ac:dyDescent="0.25"/>
    <row r="294736" spans="1:1" ht="14.25" customHeight="1" x14ac:dyDescent="0.3">
      <c r="A294736" s="21"/>
    </row>
    <row r="294742" s="20" customFormat="1" ht="14.25" customHeight="1" x14ac:dyDescent="0.25"/>
    <row r="294758" spans="1:1" ht="14.25" customHeight="1" x14ac:dyDescent="0.3">
      <c r="A294758" s="21"/>
    </row>
    <row r="294764" spans="1:1" s="20" customFormat="1" ht="14.25" customHeight="1" x14ac:dyDescent="0.25"/>
    <row r="294780" spans="1:1" ht="14.25" customHeight="1" x14ac:dyDescent="0.3">
      <c r="A294780" s="21"/>
    </row>
    <row r="294786" s="20" customFormat="1" ht="14.25" customHeight="1" x14ac:dyDescent="0.25"/>
    <row r="294802" spans="1:1" ht="14.25" customHeight="1" x14ac:dyDescent="0.3">
      <c r="A294802" s="21"/>
    </row>
    <row r="294808" spans="1:1" s="20" customFormat="1" ht="14.25" customHeight="1" x14ac:dyDescent="0.25"/>
    <row r="294824" spans="1:1" ht="14.25" customHeight="1" x14ac:dyDescent="0.3">
      <c r="A294824" s="21"/>
    </row>
    <row r="294830" spans="1:1" s="20" customFormat="1" ht="14.25" customHeight="1" x14ac:dyDescent="0.25"/>
    <row r="294846" spans="1:1" ht="14.25" customHeight="1" x14ac:dyDescent="0.3">
      <c r="A294846" s="21"/>
    </row>
    <row r="294852" s="20" customFormat="1" ht="14.25" customHeight="1" x14ac:dyDescent="0.25"/>
    <row r="294868" spans="1:1" ht="14.25" customHeight="1" x14ac:dyDescent="0.3">
      <c r="A294868" s="21"/>
    </row>
    <row r="294874" spans="1:1" s="20" customFormat="1" ht="14.25" customHeight="1" x14ac:dyDescent="0.25"/>
    <row r="294890" spans="1:1" ht="14.25" customHeight="1" x14ac:dyDescent="0.3">
      <c r="A294890" s="21"/>
    </row>
    <row r="294896" spans="1:1" s="20" customFormat="1" ht="14.25" customHeight="1" x14ac:dyDescent="0.25"/>
    <row r="294912" spans="1:1" ht="14.25" customHeight="1" x14ac:dyDescent="0.3">
      <c r="A294912" s="21"/>
    </row>
    <row r="294918" s="20" customFormat="1" ht="14.25" customHeight="1" x14ac:dyDescent="0.25"/>
    <row r="294934" spans="1:1" ht="14.25" customHeight="1" x14ac:dyDescent="0.3">
      <c r="A294934" s="21"/>
    </row>
    <row r="294940" spans="1:1" s="20" customFormat="1" ht="14.25" customHeight="1" x14ac:dyDescent="0.25"/>
    <row r="294956" spans="1:1" ht="14.25" customHeight="1" x14ac:dyDescent="0.3">
      <c r="A294956" s="21"/>
    </row>
    <row r="294962" s="20" customFormat="1" ht="14.25" customHeight="1" x14ac:dyDescent="0.25"/>
    <row r="294978" spans="1:1" ht="14.25" customHeight="1" x14ac:dyDescent="0.3">
      <c r="A294978" s="21"/>
    </row>
    <row r="294984" spans="1:1" s="20" customFormat="1" ht="14.25" customHeight="1" x14ac:dyDescent="0.25"/>
    <row r="295000" spans="1:1" ht="14.25" customHeight="1" x14ac:dyDescent="0.3">
      <c r="A295000" s="21"/>
    </row>
    <row r="295006" spans="1:1" s="20" customFormat="1" ht="14.25" customHeight="1" x14ac:dyDescent="0.25"/>
    <row r="295022" spans="1:1" ht="14.25" customHeight="1" x14ac:dyDescent="0.3">
      <c r="A295022" s="21"/>
    </row>
    <row r="295028" s="20" customFormat="1" ht="14.25" customHeight="1" x14ac:dyDescent="0.25"/>
    <row r="295044" spans="1:1" ht="14.25" customHeight="1" x14ac:dyDescent="0.3">
      <c r="A295044" s="21"/>
    </row>
    <row r="295050" spans="1:1" s="20" customFormat="1" ht="14.25" customHeight="1" x14ac:dyDescent="0.25"/>
    <row r="295066" spans="1:1" ht="14.25" customHeight="1" x14ac:dyDescent="0.3">
      <c r="A295066" s="21"/>
    </row>
    <row r="295072" spans="1:1" s="20" customFormat="1" ht="14.25" customHeight="1" x14ac:dyDescent="0.25"/>
    <row r="295088" spans="1:1" ht="14.25" customHeight="1" x14ac:dyDescent="0.3">
      <c r="A295088" s="21"/>
    </row>
    <row r="295094" s="20" customFormat="1" ht="14.25" customHeight="1" x14ac:dyDescent="0.25"/>
    <row r="295110" spans="1:1" ht="14.25" customHeight="1" x14ac:dyDescent="0.3">
      <c r="A295110" s="21"/>
    </row>
    <row r="295116" spans="1:1" s="20" customFormat="1" ht="14.25" customHeight="1" x14ac:dyDescent="0.25"/>
    <row r="295132" spans="1:1" ht="14.25" customHeight="1" x14ac:dyDescent="0.3">
      <c r="A295132" s="21"/>
    </row>
    <row r="295138" s="20" customFormat="1" ht="14.25" customHeight="1" x14ac:dyDescent="0.25"/>
    <row r="295154" spans="1:1" ht="14.25" customHeight="1" x14ac:dyDescent="0.3">
      <c r="A295154" s="21"/>
    </row>
    <row r="295160" spans="1:1" s="20" customFormat="1" ht="14.25" customHeight="1" x14ac:dyDescent="0.25"/>
    <row r="295176" spans="1:1" ht="14.25" customHeight="1" x14ac:dyDescent="0.3">
      <c r="A295176" s="21"/>
    </row>
    <row r="295182" spans="1:1" s="20" customFormat="1" ht="14.25" customHeight="1" x14ac:dyDescent="0.25"/>
    <row r="295198" spans="1:1" ht="14.25" customHeight="1" x14ac:dyDescent="0.3">
      <c r="A295198" s="21"/>
    </row>
    <row r="295204" s="20" customFormat="1" ht="14.25" customHeight="1" x14ac:dyDescent="0.25"/>
    <row r="295220" spans="1:1" ht="14.25" customHeight="1" x14ac:dyDescent="0.3">
      <c r="A295220" s="21"/>
    </row>
    <row r="295226" spans="1:1" s="20" customFormat="1" ht="14.25" customHeight="1" x14ac:dyDescent="0.25"/>
    <row r="295242" spans="1:1" ht="14.25" customHeight="1" x14ac:dyDescent="0.3">
      <c r="A295242" s="21"/>
    </row>
    <row r="295248" spans="1:1" s="20" customFormat="1" ht="14.25" customHeight="1" x14ac:dyDescent="0.25"/>
    <row r="295264" spans="1:1" ht="14.25" customHeight="1" x14ac:dyDescent="0.3">
      <c r="A295264" s="21"/>
    </row>
    <row r="295270" s="20" customFormat="1" ht="14.25" customHeight="1" x14ac:dyDescent="0.25"/>
    <row r="295286" spans="1:1" ht="14.25" customHeight="1" x14ac:dyDescent="0.3">
      <c r="A295286" s="21"/>
    </row>
    <row r="295292" spans="1:1" s="20" customFormat="1" ht="14.25" customHeight="1" x14ac:dyDescent="0.25"/>
    <row r="295308" spans="1:1" ht="14.25" customHeight="1" x14ac:dyDescent="0.3">
      <c r="A295308" s="21"/>
    </row>
    <row r="295314" s="20" customFormat="1" ht="14.25" customHeight="1" x14ac:dyDescent="0.25"/>
    <row r="295330" spans="1:1" ht="14.25" customHeight="1" x14ac:dyDescent="0.3">
      <c r="A295330" s="21"/>
    </row>
    <row r="295336" spans="1:1" s="20" customFormat="1" ht="14.25" customHeight="1" x14ac:dyDescent="0.25"/>
    <row r="295352" spans="1:1" ht="14.25" customHeight="1" x14ac:dyDescent="0.3">
      <c r="A295352" s="21"/>
    </row>
    <row r="295358" spans="1:1" s="20" customFormat="1" ht="14.25" customHeight="1" x14ac:dyDescent="0.25"/>
    <row r="295374" spans="1:1" ht="14.25" customHeight="1" x14ac:dyDescent="0.3">
      <c r="A295374" s="21"/>
    </row>
    <row r="295380" s="20" customFormat="1" ht="14.25" customHeight="1" x14ac:dyDescent="0.25"/>
    <row r="295396" spans="1:1" ht="14.25" customHeight="1" x14ac:dyDescent="0.3">
      <c r="A295396" s="21"/>
    </row>
    <row r="295402" spans="1:1" s="20" customFormat="1" ht="14.25" customHeight="1" x14ac:dyDescent="0.25"/>
    <row r="295418" spans="1:1" ht="14.25" customHeight="1" x14ac:dyDescent="0.3">
      <c r="A295418" s="21"/>
    </row>
    <row r="295424" spans="1:1" s="20" customFormat="1" ht="14.25" customHeight="1" x14ac:dyDescent="0.25"/>
    <row r="295440" spans="1:1" ht="14.25" customHeight="1" x14ac:dyDescent="0.3">
      <c r="A295440" s="21"/>
    </row>
    <row r="295446" s="20" customFormat="1" ht="14.25" customHeight="1" x14ac:dyDescent="0.25"/>
    <row r="295462" spans="1:1" ht="14.25" customHeight="1" x14ac:dyDescent="0.3">
      <c r="A295462" s="21"/>
    </row>
    <row r="295468" spans="1:1" s="20" customFormat="1" ht="14.25" customHeight="1" x14ac:dyDescent="0.25"/>
    <row r="295484" spans="1:1" ht="14.25" customHeight="1" x14ac:dyDescent="0.3">
      <c r="A295484" s="21"/>
    </row>
    <row r="295490" s="20" customFormat="1" ht="14.25" customHeight="1" x14ac:dyDescent="0.25"/>
    <row r="295506" spans="1:1" ht="14.25" customHeight="1" x14ac:dyDescent="0.3">
      <c r="A295506" s="21"/>
    </row>
    <row r="295512" spans="1:1" s="20" customFormat="1" ht="14.25" customHeight="1" x14ac:dyDescent="0.25"/>
    <row r="295528" spans="1:1" ht="14.25" customHeight="1" x14ac:dyDescent="0.3">
      <c r="A295528" s="21"/>
    </row>
    <row r="295534" spans="1:1" s="20" customFormat="1" ht="14.25" customHeight="1" x14ac:dyDescent="0.25"/>
    <row r="295550" spans="1:1" ht="14.25" customHeight="1" x14ac:dyDescent="0.3">
      <c r="A295550" s="21"/>
    </row>
    <row r="295556" s="20" customFormat="1" ht="14.25" customHeight="1" x14ac:dyDescent="0.25"/>
    <row r="295572" spans="1:1" ht="14.25" customHeight="1" x14ac:dyDescent="0.3">
      <c r="A295572" s="21"/>
    </row>
    <row r="295578" spans="1:1" s="20" customFormat="1" ht="14.25" customHeight="1" x14ac:dyDescent="0.25"/>
    <row r="295594" spans="1:1" ht="14.25" customHeight="1" x14ac:dyDescent="0.3">
      <c r="A295594" s="21"/>
    </row>
    <row r="295600" spans="1:1" s="20" customFormat="1" ht="14.25" customHeight="1" x14ac:dyDescent="0.25"/>
    <row r="295616" spans="1:1" ht="14.25" customHeight="1" x14ac:dyDescent="0.3">
      <c r="A295616" s="21"/>
    </row>
    <row r="295622" s="20" customFormat="1" ht="14.25" customHeight="1" x14ac:dyDescent="0.25"/>
    <row r="295638" spans="1:1" ht="14.25" customHeight="1" x14ac:dyDescent="0.3">
      <c r="A295638" s="21"/>
    </row>
    <row r="295644" spans="1:1" s="20" customFormat="1" ht="14.25" customHeight="1" x14ac:dyDescent="0.25"/>
    <row r="295660" spans="1:1" ht="14.25" customHeight="1" x14ac:dyDescent="0.3">
      <c r="A295660" s="21"/>
    </row>
    <row r="295666" s="20" customFormat="1" ht="14.25" customHeight="1" x14ac:dyDescent="0.25"/>
    <row r="295682" spans="1:1" ht="14.25" customHeight="1" x14ac:dyDescent="0.3">
      <c r="A295682" s="21"/>
    </row>
    <row r="295688" spans="1:1" s="20" customFormat="1" ht="14.25" customHeight="1" x14ac:dyDescent="0.25"/>
    <row r="295704" spans="1:1" ht="14.25" customHeight="1" x14ac:dyDescent="0.3">
      <c r="A295704" s="21"/>
    </row>
    <row r="295710" spans="1:1" s="20" customFormat="1" ht="14.25" customHeight="1" x14ac:dyDescent="0.25"/>
    <row r="295726" spans="1:1" ht="14.25" customHeight="1" x14ac:dyDescent="0.3">
      <c r="A295726" s="21"/>
    </row>
    <row r="295732" s="20" customFormat="1" ht="14.25" customHeight="1" x14ac:dyDescent="0.25"/>
    <row r="295748" spans="1:1" ht="14.25" customHeight="1" x14ac:dyDescent="0.3">
      <c r="A295748" s="21"/>
    </row>
    <row r="295754" spans="1:1" s="20" customFormat="1" ht="14.25" customHeight="1" x14ac:dyDescent="0.25"/>
    <row r="295770" spans="1:1" ht="14.25" customHeight="1" x14ac:dyDescent="0.3">
      <c r="A295770" s="21"/>
    </row>
    <row r="295776" spans="1:1" s="20" customFormat="1" ht="14.25" customHeight="1" x14ac:dyDescent="0.25"/>
    <row r="295792" spans="1:1" ht="14.25" customHeight="1" x14ac:dyDescent="0.3">
      <c r="A295792" s="21"/>
    </row>
    <row r="295798" s="20" customFormat="1" ht="14.25" customHeight="1" x14ac:dyDescent="0.25"/>
    <row r="295814" spans="1:1" ht="14.25" customHeight="1" x14ac:dyDescent="0.3">
      <c r="A295814" s="21"/>
    </row>
    <row r="295820" spans="1:1" s="20" customFormat="1" ht="14.25" customHeight="1" x14ac:dyDescent="0.25"/>
    <row r="295836" spans="1:1" ht="14.25" customHeight="1" x14ac:dyDescent="0.3">
      <c r="A295836" s="21"/>
    </row>
    <row r="295842" s="20" customFormat="1" ht="14.25" customHeight="1" x14ac:dyDescent="0.25"/>
    <row r="295858" spans="1:1" ht="14.25" customHeight="1" x14ac:dyDescent="0.3">
      <c r="A295858" s="21"/>
    </row>
    <row r="295864" spans="1:1" s="20" customFormat="1" ht="14.25" customHeight="1" x14ac:dyDescent="0.25"/>
    <row r="295880" spans="1:1" ht="14.25" customHeight="1" x14ac:dyDescent="0.3">
      <c r="A295880" s="21"/>
    </row>
    <row r="295886" spans="1:1" s="20" customFormat="1" ht="14.25" customHeight="1" x14ac:dyDescent="0.25"/>
    <row r="295902" spans="1:1" ht="14.25" customHeight="1" x14ac:dyDescent="0.3">
      <c r="A295902" s="21"/>
    </row>
    <row r="295908" s="20" customFormat="1" ht="14.25" customHeight="1" x14ac:dyDescent="0.25"/>
    <row r="295924" spans="1:1" ht="14.25" customHeight="1" x14ac:dyDescent="0.3">
      <c r="A295924" s="21"/>
    </row>
    <row r="295930" spans="1:1" s="20" customFormat="1" ht="14.25" customHeight="1" x14ac:dyDescent="0.25"/>
    <row r="295946" spans="1:1" ht="14.25" customHeight="1" x14ac:dyDescent="0.3">
      <c r="A295946" s="21"/>
    </row>
    <row r="295952" spans="1:1" s="20" customFormat="1" ht="14.25" customHeight="1" x14ac:dyDescent="0.25"/>
    <row r="295968" spans="1:1" ht="14.25" customHeight="1" x14ac:dyDescent="0.3">
      <c r="A295968" s="21"/>
    </row>
    <row r="295974" s="20" customFormat="1" ht="14.25" customHeight="1" x14ac:dyDescent="0.25"/>
    <row r="295990" spans="1:1" ht="14.25" customHeight="1" x14ac:dyDescent="0.3">
      <c r="A295990" s="21"/>
    </row>
    <row r="295996" spans="1:1" s="20" customFormat="1" ht="14.25" customHeight="1" x14ac:dyDescent="0.25"/>
    <row r="296012" spans="1:1" ht="14.25" customHeight="1" x14ac:dyDescent="0.3">
      <c r="A296012" s="21"/>
    </row>
    <row r="296018" s="20" customFormat="1" ht="14.25" customHeight="1" x14ac:dyDescent="0.25"/>
    <row r="296034" spans="1:1" ht="14.25" customHeight="1" x14ac:dyDescent="0.3">
      <c r="A296034" s="21"/>
    </row>
    <row r="296040" spans="1:1" s="20" customFormat="1" ht="14.25" customHeight="1" x14ac:dyDescent="0.25"/>
    <row r="296056" spans="1:1" ht="14.25" customHeight="1" x14ac:dyDescent="0.3">
      <c r="A296056" s="21"/>
    </row>
    <row r="296062" spans="1:1" s="20" customFormat="1" ht="14.25" customHeight="1" x14ac:dyDescent="0.25"/>
    <row r="296078" spans="1:1" ht="14.25" customHeight="1" x14ac:dyDescent="0.3">
      <c r="A296078" s="21"/>
    </row>
    <row r="296084" s="20" customFormat="1" ht="14.25" customHeight="1" x14ac:dyDescent="0.25"/>
    <row r="296100" spans="1:1" ht="14.25" customHeight="1" x14ac:dyDescent="0.3">
      <c r="A296100" s="21"/>
    </row>
    <row r="296106" spans="1:1" s="20" customFormat="1" ht="14.25" customHeight="1" x14ac:dyDescent="0.25"/>
    <row r="296122" spans="1:1" ht="14.25" customHeight="1" x14ac:dyDescent="0.3">
      <c r="A296122" s="21"/>
    </row>
    <row r="296128" spans="1:1" s="20" customFormat="1" ht="14.25" customHeight="1" x14ac:dyDescent="0.25"/>
    <row r="296144" spans="1:1" ht="14.25" customHeight="1" x14ac:dyDescent="0.3">
      <c r="A296144" s="21"/>
    </row>
    <row r="296150" s="20" customFormat="1" ht="14.25" customHeight="1" x14ac:dyDescent="0.25"/>
    <row r="296166" spans="1:1" ht="14.25" customHeight="1" x14ac:dyDescent="0.3">
      <c r="A296166" s="21"/>
    </row>
    <row r="296172" spans="1:1" s="20" customFormat="1" ht="14.25" customHeight="1" x14ac:dyDescent="0.25"/>
    <row r="296188" spans="1:1" ht="14.25" customHeight="1" x14ac:dyDescent="0.3">
      <c r="A296188" s="21"/>
    </row>
    <row r="296194" s="20" customFormat="1" ht="14.25" customHeight="1" x14ac:dyDescent="0.25"/>
    <row r="296210" spans="1:1" ht="14.25" customHeight="1" x14ac:dyDescent="0.3">
      <c r="A296210" s="21"/>
    </row>
    <row r="296216" spans="1:1" s="20" customFormat="1" ht="14.25" customHeight="1" x14ac:dyDescent="0.25"/>
    <row r="296232" spans="1:1" ht="14.25" customHeight="1" x14ac:dyDescent="0.3">
      <c r="A296232" s="21"/>
    </row>
    <row r="296238" spans="1:1" s="20" customFormat="1" ht="14.25" customHeight="1" x14ac:dyDescent="0.25"/>
    <row r="296254" spans="1:1" ht="14.25" customHeight="1" x14ac:dyDescent="0.3">
      <c r="A296254" s="21"/>
    </row>
    <row r="296260" s="20" customFormat="1" ht="14.25" customHeight="1" x14ac:dyDescent="0.25"/>
    <row r="296276" spans="1:1" ht="14.25" customHeight="1" x14ac:dyDescent="0.3">
      <c r="A296276" s="21"/>
    </row>
    <row r="296282" spans="1:1" s="20" customFormat="1" ht="14.25" customHeight="1" x14ac:dyDescent="0.25"/>
    <row r="296298" spans="1:1" ht="14.25" customHeight="1" x14ac:dyDescent="0.3">
      <c r="A296298" s="21"/>
    </row>
    <row r="296304" spans="1:1" s="20" customFormat="1" ht="14.25" customHeight="1" x14ac:dyDescent="0.25"/>
    <row r="296320" spans="1:1" ht="14.25" customHeight="1" x14ac:dyDescent="0.3">
      <c r="A296320" s="21"/>
    </row>
    <row r="296326" s="20" customFormat="1" ht="14.25" customHeight="1" x14ac:dyDescent="0.25"/>
    <row r="296342" spans="1:1" ht="14.25" customHeight="1" x14ac:dyDescent="0.3">
      <c r="A296342" s="21"/>
    </row>
    <row r="296348" spans="1:1" s="20" customFormat="1" ht="14.25" customHeight="1" x14ac:dyDescent="0.25"/>
    <row r="296364" spans="1:1" ht="14.25" customHeight="1" x14ac:dyDescent="0.3">
      <c r="A296364" s="21"/>
    </row>
    <row r="296370" s="20" customFormat="1" ht="14.25" customHeight="1" x14ac:dyDescent="0.25"/>
    <row r="296386" spans="1:1" ht="14.25" customHeight="1" x14ac:dyDescent="0.3">
      <c r="A296386" s="21"/>
    </row>
    <row r="296392" spans="1:1" s="20" customFormat="1" ht="14.25" customHeight="1" x14ac:dyDescent="0.25"/>
    <row r="296408" spans="1:1" ht="14.25" customHeight="1" x14ac:dyDescent="0.3">
      <c r="A296408" s="21"/>
    </row>
    <row r="296414" spans="1:1" s="20" customFormat="1" ht="14.25" customHeight="1" x14ac:dyDescent="0.25"/>
    <row r="296430" spans="1:1" ht="14.25" customHeight="1" x14ac:dyDescent="0.3">
      <c r="A296430" s="21"/>
    </row>
    <row r="296436" s="20" customFormat="1" ht="14.25" customHeight="1" x14ac:dyDescent="0.25"/>
    <row r="296452" spans="1:1" ht="14.25" customHeight="1" x14ac:dyDescent="0.3">
      <c r="A296452" s="21"/>
    </row>
    <row r="296458" spans="1:1" s="20" customFormat="1" ht="14.25" customHeight="1" x14ac:dyDescent="0.25"/>
    <row r="296474" spans="1:1" ht="14.25" customHeight="1" x14ac:dyDescent="0.3">
      <c r="A296474" s="21"/>
    </row>
    <row r="296480" spans="1:1" s="20" customFormat="1" ht="14.25" customHeight="1" x14ac:dyDescent="0.25"/>
    <row r="296496" spans="1:1" ht="14.25" customHeight="1" x14ac:dyDescent="0.3">
      <c r="A296496" s="21"/>
    </row>
    <row r="296502" s="20" customFormat="1" ht="14.25" customHeight="1" x14ac:dyDescent="0.25"/>
    <row r="296518" spans="1:1" ht="14.25" customHeight="1" x14ac:dyDescent="0.3">
      <c r="A296518" s="21"/>
    </row>
    <row r="296524" spans="1:1" s="20" customFormat="1" ht="14.25" customHeight="1" x14ac:dyDescent="0.25"/>
    <row r="296540" spans="1:1" ht="14.25" customHeight="1" x14ac:dyDescent="0.3">
      <c r="A296540" s="21"/>
    </row>
    <row r="296546" s="20" customFormat="1" ht="14.25" customHeight="1" x14ac:dyDescent="0.25"/>
    <row r="296562" spans="1:1" ht="14.25" customHeight="1" x14ac:dyDescent="0.3">
      <c r="A296562" s="21"/>
    </row>
    <row r="296568" spans="1:1" s="20" customFormat="1" ht="14.25" customHeight="1" x14ac:dyDescent="0.25"/>
    <row r="296584" spans="1:1" ht="14.25" customHeight="1" x14ac:dyDescent="0.3">
      <c r="A296584" s="21"/>
    </row>
    <row r="296590" spans="1:1" s="20" customFormat="1" ht="14.25" customHeight="1" x14ac:dyDescent="0.25"/>
    <row r="296606" spans="1:1" ht="14.25" customHeight="1" x14ac:dyDescent="0.3">
      <c r="A296606" s="21"/>
    </row>
    <row r="296612" s="20" customFormat="1" ht="14.25" customHeight="1" x14ac:dyDescent="0.25"/>
    <row r="296628" spans="1:1" ht="14.25" customHeight="1" x14ac:dyDescent="0.3">
      <c r="A296628" s="21"/>
    </row>
    <row r="296634" spans="1:1" s="20" customFormat="1" ht="14.25" customHeight="1" x14ac:dyDescent="0.25"/>
    <row r="296650" spans="1:1" ht="14.25" customHeight="1" x14ac:dyDescent="0.3">
      <c r="A296650" s="21"/>
    </row>
    <row r="296656" spans="1:1" s="20" customFormat="1" ht="14.25" customHeight="1" x14ac:dyDescent="0.25"/>
    <row r="296672" spans="1:1" ht="14.25" customHeight="1" x14ac:dyDescent="0.3">
      <c r="A296672" s="21"/>
    </row>
    <row r="296678" s="20" customFormat="1" ht="14.25" customHeight="1" x14ac:dyDescent="0.25"/>
    <row r="296694" spans="1:1" ht="14.25" customHeight="1" x14ac:dyDescent="0.3">
      <c r="A296694" s="21"/>
    </row>
    <row r="296700" spans="1:1" s="20" customFormat="1" ht="14.25" customHeight="1" x14ac:dyDescent="0.25"/>
    <row r="296716" spans="1:1" ht="14.25" customHeight="1" x14ac:dyDescent="0.3">
      <c r="A296716" s="21"/>
    </row>
    <row r="296722" s="20" customFormat="1" ht="14.25" customHeight="1" x14ac:dyDescent="0.25"/>
    <row r="296738" spans="1:1" ht="14.25" customHeight="1" x14ac:dyDescent="0.3">
      <c r="A296738" s="21"/>
    </row>
    <row r="296744" spans="1:1" s="20" customFormat="1" ht="14.25" customHeight="1" x14ac:dyDescent="0.25"/>
    <row r="296760" spans="1:1" ht="14.25" customHeight="1" x14ac:dyDescent="0.3">
      <c r="A296760" s="21"/>
    </row>
    <row r="296766" spans="1:1" s="20" customFormat="1" ht="14.25" customHeight="1" x14ac:dyDescent="0.25"/>
    <row r="296782" spans="1:1" ht="14.25" customHeight="1" x14ac:dyDescent="0.3">
      <c r="A296782" s="21"/>
    </row>
    <row r="296788" s="20" customFormat="1" ht="14.25" customHeight="1" x14ac:dyDescent="0.25"/>
    <row r="296804" spans="1:1" ht="14.25" customHeight="1" x14ac:dyDescent="0.3">
      <c r="A296804" s="21"/>
    </row>
    <row r="296810" spans="1:1" s="20" customFormat="1" ht="14.25" customHeight="1" x14ac:dyDescent="0.25"/>
    <row r="296826" spans="1:1" ht="14.25" customHeight="1" x14ac:dyDescent="0.3">
      <c r="A296826" s="21"/>
    </row>
    <row r="296832" spans="1:1" s="20" customFormat="1" ht="14.25" customHeight="1" x14ac:dyDescent="0.25"/>
    <row r="296848" spans="1:1" ht="14.25" customHeight="1" x14ac:dyDescent="0.3">
      <c r="A296848" s="21"/>
    </row>
    <row r="296854" s="20" customFormat="1" ht="14.25" customHeight="1" x14ac:dyDescent="0.25"/>
    <row r="296870" spans="1:1" ht="14.25" customHeight="1" x14ac:dyDescent="0.3">
      <c r="A296870" s="21"/>
    </row>
    <row r="296876" spans="1:1" s="20" customFormat="1" ht="14.25" customHeight="1" x14ac:dyDescent="0.25"/>
    <row r="296892" spans="1:1" ht="14.25" customHeight="1" x14ac:dyDescent="0.3">
      <c r="A296892" s="21"/>
    </row>
    <row r="296898" s="20" customFormat="1" ht="14.25" customHeight="1" x14ac:dyDescent="0.25"/>
    <row r="296914" spans="1:1" ht="14.25" customHeight="1" x14ac:dyDescent="0.3">
      <c r="A296914" s="21"/>
    </row>
    <row r="296920" spans="1:1" s="20" customFormat="1" ht="14.25" customHeight="1" x14ac:dyDescent="0.25"/>
    <row r="296936" spans="1:1" ht="14.25" customHeight="1" x14ac:dyDescent="0.3">
      <c r="A296936" s="21"/>
    </row>
    <row r="296942" spans="1:1" s="20" customFormat="1" ht="14.25" customHeight="1" x14ac:dyDescent="0.25"/>
    <row r="296958" spans="1:1" ht="14.25" customHeight="1" x14ac:dyDescent="0.3">
      <c r="A296958" s="21"/>
    </row>
    <row r="296964" s="20" customFormat="1" ht="14.25" customHeight="1" x14ac:dyDescent="0.25"/>
    <row r="296980" spans="1:1" ht="14.25" customHeight="1" x14ac:dyDescent="0.3">
      <c r="A296980" s="21"/>
    </row>
    <row r="296986" spans="1:1" s="20" customFormat="1" ht="14.25" customHeight="1" x14ac:dyDescent="0.25"/>
    <row r="297002" spans="1:1" ht="14.25" customHeight="1" x14ac:dyDescent="0.3">
      <c r="A297002" s="21"/>
    </row>
    <row r="297008" spans="1:1" s="20" customFormat="1" ht="14.25" customHeight="1" x14ac:dyDescent="0.25"/>
    <row r="297024" spans="1:1" ht="14.25" customHeight="1" x14ac:dyDescent="0.3">
      <c r="A297024" s="21"/>
    </row>
    <row r="297030" s="20" customFormat="1" ht="14.25" customHeight="1" x14ac:dyDescent="0.25"/>
    <row r="297046" spans="1:1" ht="14.25" customHeight="1" x14ac:dyDescent="0.3">
      <c r="A297046" s="21"/>
    </row>
    <row r="297052" spans="1:1" s="20" customFormat="1" ht="14.25" customHeight="1" x14ac:dyDescent="0.25"/>
    <row r="297068" spans="1:1" ht="14.25" customHeight="1" x14ac:dyDescent="0.3">
      <c r="A297068" s="21"/>
    </row>
    <row r="297074" s="20" customFormat="1" ht="14.25" customHeight="1" x14ac:dyDescent="0.25"/>
    <row r="297090" spans="1:1" ht="14.25" customHeight="1" x14ac:dyDescent="0.3">
      <c r="A297090" s="21"/>
    </row>
    <row r="297096" spans="1:1" s="20" customFormat="1" ht="14.25" customHeight="1" x14ac:dyDescent="0.25"/>
    <row r="297112" spans="1:1" ht="14.25" customHeight="1" x14ac:dyDescent="0.3">
      <c r="A297112" s="21"/>
    </row>
    <row r="297118" spans="1:1" s="20" customFormat="1" ht="14.25" customHeight="1" x14ac:dyDescent="0.25"/>
    <row r="297134" spans="1:1" ht="14.25" customHeight="1" x14ac:dyDescent="0.3">
      <c r="A297134" s="21"/>
    </row>
    <row r="297140" s="20" customFormat="1" ht="14.25" customHeight="1" x14ac:dyDescent="0.25"/>
    <row r="297156" spans="1:1" ht="14.25" customHeight="1" x14ac:dyDescent="0.3">
      <c r="A297156" s="21"/>
    </row>
    <row r="297162" spans="1:1" s="20" customFormat="1" ht="14.25" customHeight="1" x14ac:dyDescent="0.25"/>
    <row r="297178" spans="1:1" ht="14.25" customHeight="1" x14ac:dyDescent="0.3">
      <c r="A297178" s="21"/>
    </row>
    <row r="297184" spans="1:1" s="20" customFormat="1" ht="14.25" customHeight="1" x14ac:dyDescent="0.25"/>
    <row r="297200" spans="1:1" ht="14.25" customHeight="1" x14ac:dyDescent="0.3">
      <c r="A297200" s="21"/>
    </row>
    <row r="297206" s="20" customFormat="1" ht="14.25" customHeight="1" x14ac:dyDescent="0.25"/>
    <row r="297222" spans="1:1" ht="14.25" customHeight="1" x14ac:dyDescent="0.3">
      <c r="A297222" s="21"/>
    </row>
    <row r="297228" spans="1:1" s="20" customFormat="1" ht="14.25" customHeight="1" x14ac:dyDescent="0.25"/>
    <row r="297244" spans="1:1" ht="14.25" customHeight="1" x14ac:dyDescent="0.3">
      <c r="A297244" s="21"/>
    </row>
    <row r="297250" s="20" customFormat="1" ht="14.25" customHeight="1" x14ac:dyDescent="0.25"/>
    <row r="297266" spans="1:1" ht="14.25" customHeight="1" x14ac:dyDescent="0.3">
      <c r="A297266" s="21"/>
    </row>
    <row r="297272" spans="1:1" s="20" customFormat="1" ht="14.25" customHeight="1" x14ac:dyDescent="0.25"/>
    <row r="297288" spans="1:1" ht="14.25" customHeight="1" x14ac:dyDescent="0.3">
      <c r="A297288" s="21"/>
    </row>
    <row r="297294" spans="1:1" s="20" customFormat="1" ht="14.25" customHeight="1" x14ac:dyDescent="0.25"/>
    <row r="297310" spans="1:1" ht="14.25" customHeight="1" x14ac:dyDescent="0.3">
      <c r="A297310" s="21"/>
    </row>
    <row r="297316" s="20" customFormat="1" ht="14.25" customHeight="1" x14ac:dyDescent="0.25"/>
    <row r="297332" spans="1:1" ht="14.25" customHeight="1" x14ac:dyDescent="0.3">
      <c r="A297332" s="21"/>
    </row>
    <row r="297338" spans="1:1" s="20" customFormat="1" ht="14.25" customHeight="1" x14ac:dyDescent="0.25"/>
    <row r="297354" spans="1:1" ht="14.25" customHeight="1" x14ac:dyDescent="0.3">
      <c r="A297354" s="21"/>
    </row>
    <row r="297360" spans="1:1" s="20" customFormat="1" ht="14.25" customHeight="1" x14ac:dyDescent="0.25"/>
    <row r="297376" spans="1:1" ht="14.25" customHeight="1" x14ac:dyDescent="0.3">
      <c r="A297376" s="21"/>
    </row>
    <row r="297382" s="20" customFormat="1" ht="14.25" customHeight="1" x14ac:dyDescent="0.25"/>
    <row r="297398" spans="1:1" ht="14.25" customHeight="1" x14ac:dyDescent="0.3">
      <c r="A297398" s="21"/>
    </row>
    <row r="297404" spans="1:1" s="20" customFormat="1" ht="14.25" customHeight="1" x14ac:dyDescent="0.25"/>
    <row r="297420" spans="1:1" ht="14.25" customHeight="1" x14ac:dyDescent="0.3">
      <c r="A297420" s="21"/>
    </row>
    <row r="297426" s="20" customFormat="1" ht="14.25" customHeight="1" x14ac:dyDescent="0.25"/>
    <row r="297442" spans="1:1" ht="14.25" customHeight="1" x14ac:dyDescent="0.3">
      <c r="A297442" s="21"/>
    </row>
    <row r="297448" spans="1:1" s="20" customFormat="1" ht="14.25" customHeight="1" x14ac:dyDescent="0.25"/>
    <row r="297464" spans="1:1" ht="14.25" customHeight="1" x14ac:dyDescent="0.3">
      <c r="A297464" s="21"/>
    </row>
    <row r="297470" spans="1:1" s="20" customFormat="1" ht="14.25" customHeight="1" x14ac:dyDescent="0.25"/>
    <row r="297486" spans="1:1" ht="14.25" customHeight="1" x14ac:dyDescent="0.3">
      <c r="A297486" s="21"/>
    </row>
    <row r="297492" s="20" customFormat="1" ht="14.25" customHeight="1" x14ac:dyDescent="0.25"/>
    <row r="297508" spans="1:1" ht="14.25" customHeight="1" x14ac:dyDescent="0.3">
      <c r="A297508" s="21"/>
    </row>
    <row r="297514" spans="1:1" s="20" customFormat="1" ht="14.25" customHeight="1" x14ac:dyDescent="0.25"/>
    <row r="297530" spans="1:1" ht="14.25" customHeight="1" x14ac:dyDescent="0.3">
      <c r="A297530" s="21"/>
    </row>
    <row r="297536" spans="1:1" s="20" customFormat="1" ht="14.25" customHeight="1" x14ac:dyDescent="0.25"/>
    <row r="297552" spans="1:1" ht="14.25" customHeight="1" x14ac:dyDescent="0.3">
      <c r="A297552" s="21"/>
    </row>
    <row r="297558" s="20" customFormat="1" ht="14.25" customHeight="1" x14ac:dyDescent="0.25"/>
    <row r="297574" spans="1:1" ht="14.25" customHeight="1" x14ac:dyDescent="0.3">
      <c r="A297574" s="21"/>
    </row>
    <row r="297580" spans="1:1" s="20" customFormat="1" ht="14.25" customHeight="1" x14ac:dyDescent="0.25"/>
    <row r="297596" spans="1:1" ht="14.25" customHeight="1" x14ac:dyDescent="0.3">
      <c r="A297596" s="21"/>
    </row>
    <row r="297602" s="20" customFormat="1" ht="14.25" customHeight="1" x14ac:dyDescent="0.25"/>
    <row r="297618" spans="1:1" ht="14.25" customHeight="1" x14ac:dyDescent="0.3">
      <c r="A297618" s="21"/>
    </row>
    <row r="297624" spans="1:1" s="20" customFormat="1" ht="14.25" customHeight="1" x14ac:dyDescent="0.25"/>
    <row r="297640" spans="1:1" ht="14.25" customHeight="1" x14ac:dyDescent="0.3">
      <c r="A297640" s="21"/>
    </row>
    <row r="297646" spans="1:1" s="20" customFormat="1" ht="14.25" customHeight="1" x14ac:dyDescent="0.25"/>
    <row r="297662" spans="1:1" ht="14.25" customHeight="1" x14ac:dyDescent="0.3">
      <c r="A297662" s="21"/>
    </row>
    <row r="297668" s="20" customFormat="1" ht="14.25" customHeight="1" x14ac:dyDescent="0.25"/>
    <row r="297684" spans="1:1" ht="14.25" customHeight="1" x14ac:dyDescent="0.3">
      <c r="A297684" s="21"/>
    </row>
    <row r="297690" spans="1:1" s="20" customFormat="1" ht="14.25" customHeight="1" x14ac:dyDescent="0.25"/>
    <row r="297706" spans="1:1" ht="14.25" customHeight="1" x14ac:dyDescent="0.3">
      <c r="A297706" s="21"/>
    </row>
    <row r="297712" spans="1:1" s="20" customFormat="1" ht="14.25" customHeight="1" x14ac:dyDescent="0.25"/>
    <row r="297728" spans="1:1" ht="14.25" customHeight="1" x14ac:dyDescent="0.3">
      <c r="A297728" s="21"/>
    </row>
    <row r="297734" s="20" customFormat="1" ht="14.25" customHeight="1" x14ac:dyDescent="0.25"/>
    <row r="297750" spans="1:1" ht="14.25" customHeight="1" x14ac:dyDescent="0.3">
      <c r="A297750" s="21"/>
    </row>
    <row r="297756" spans="1:1" s="20" customFormat="1" ht="14.25" customHeight="1" x14ac:dyDescent="0.25"/>
    <row r="297772" spans="1:1" ht="14.25" customHeight="1" x14ac:dyDescent="0.3">
      <c r="A297772" s="21"/>
    </row>
    <row r="297778" s="20" customFormat="1" ht="14.25" customHeight="1" x14ac:dyDescent="0.25"/>
    <row r="297794" spans="1:1" ht="14.25" customHeight="1" x14ac:dyDescent="0.3">
      <c r="A297794" s="21"/>
    </row>
    <row r="297800" spans="1:1" s="20" customFormat="1" ht="14.25" customHeight="1" x14ac:dyDescent="0.25"/>
    <row r="297816" spans="1:1" ht="14.25" customHeight="1" x14ac:dyDescent="0.3">
      <c r="A297816" s="21"/>
    </row>
    <row r="297822" spans="1:1" s="20" customFormat="1" ht="14.25" customHeight="1" x14ac:dyDescent="0.25"/>
    <row r="297838" spans="1:1" ht="14.25" customHeight="1" x14ac:dyDescent="0.3">
      <c r="A297838" s="21"/>
    </row>
    <row r="297844" s="20" customFormat="1" ht="14.25" customHeight="1" x14ac:dyDescent="0.25"/>
    <row r="297860" spans="1:1" ht="14.25" customHeight="1" x14ac:dyDescent="0.3">
      <c r="A297860" s="21"/>
    </row>
    <row r="297866" spans="1:1" s="20" customFormat="1" ht="14.25" customHeight="1" x14ac:dyDescent="0.25"/>
    <row r="297882" spans="1:1" ht="14.25" customHeight="1" x14ac:dyDescent="0.3">
      <c r="A297882" s="21"/>
    </row>
    <row r="297888" spans="1:1" s="20" customFormat="1" ht="14.25" customHeight="1" x14ac:dyDescent="0.25"/>
    <row r="297904" spans="1:1" ht="14.25" customHeight="1" x14ac:dyDescent="0.3">
      <c r="A297904" s="21"/>
    </row>
    <row r="297910" s="20" customFormat="1" ht="14.25" customHeight="1" x14ac:dyDescent="0.25"/>
    <row r="297926" spans="1:1" ht="14.25" customHeight="1" x14ac:dyDescent="0.3">
      <c r="A297926" s="21"/>
    </row>
    <row r="297932" spans="1:1" s="20" customFormat="1" ht="14.25" customHeight="1" x14ac:dyDescent="0.25"/>
    <row r="297948" spans="1:1" ht="14.25" customHeight="1" x14ac:dyDescent="0.3">
      <c r="A297948" s="21"/>
    </row>
    <row r="297954" s="20" customFormat="1" ht="14.25" customHeight="1" x14ac:dyDescent="0.25"/>
    <row r="297970" spans="1:1" ht="14.25" customHeight="1" x14ac:dyDescent="0.3">
      <c r="A297970" s="21"/>
    </row>
    <row r="297976" spans="1:1" s="20" customFormat="1" ht="14.25" customHeight="1" x14ac:dyDescent="0.25"/>
    <row r="297992" spans="1:1" ht="14.25" customHeight="1" x14ac:dyDescent="0.3">
      <c r="A297992" s="21"/>
    </row>
    <row r="297998" spans="1:1" s="20" customFormat="1" ht="14.25" customHeight="1" x14ac:dyDescent="0.25"/>
    <row r="298014" spans="1:1" ht="14.25" customHeight="1" x14ac:dyDescent="0.3">
      <c r="A298014" s="21"/>
    </row>
    <row r="298020" s="20" customFormat="1" ht="14.25" customHeight="1" x14ac:dyDescent="0.25"/>
    <row r="298036" spans="1:1" ht="14.25" customHeight="1" x14ac:dyDescent="0.3">
      <c r="A298036" s="21"/>
    </row>
    <row r="298042" spans="1:1" s="20" customFormat="1" ht="14.25" customHeight="1" x14ac:dyDescent="0.25"/>
    <row r="298058" spans="1:1" ht="14.25" customHeight="1" x14ac:dyDescent="0.3">
      <c r="A298058" s="21"/>
    </row>
    <row r="298064" spans="1:1" s="20" customFormat="1" ht="14.25" customHeight="1" x14ac:dyDescent="0.25"/>
    <row r="298080" spans="1:1" ht="14.25" customHeight="1" x14ac:dyDescent="0.3">
      <c r="A298080" s="21"/>
    </row>
    <row r="298086" s="20" customFormat="1" ht="14.25" customHeight="1" x14ac:dyDescent="0.25"/>
    <row r="298102" spans="1:1" ht="14.25" customHeight="1" x14ac:dyDescent="0.3">
      <c r="A298102" s="21"/>
    </row>
    <row r="298108" spans="1:1" s="20" customFormat="1" ht="14.25" customHeight="1" x14ac:dyDescent="0.25"/>
    <row r="298124" spans="1:1" ht="14.25" customHeight="1" x14ac:dyDescent="0.3">
      <c r="A298124" s="21"/>
    </row>
    <row r="298130" s="20" customFormat="1" ht="14.25" customHeight="1" x14ac:dyDescent="0.25"/>
    <row r="298146" spans="1:1" ht="14.25" customHeight="1" x14ac:dyDescent="0.3">
      <c r="A298146" s="21"/>
    </row>
    <row r="298152" spans="1:1" s="20" customFormat="1" ht="14.25" customHeight="1" x14ac:dyDescent="0.25"/>
    <row r="298168" spans="1:1" ht="14.25" customHeight="1" x14ac:dyDescent="0.3">
      <c r="A298168" s="21"/>
    </row>
    <row r="298174" spans="1:1" s="20" customFormat="1" ht="14.25" customHeight="1" x14ac:dyDescent="0.25"/>
    <row r="298190" spans="1:1" ht="14.25" customHeight="1" x14ac:dyDescent="0.3">
      <c r="A298190" s="21"/>
    </row>
    <row r="298196" s="20" customFormat="1" ht="14.25" customHeight="1" x14ac:dyDescent="0.25"/>
    <row r="298212" spans="1:1" ht="14.25" customHeight="1" x14ac:dyDescent="0.3">
      <c r="A298212" s="21"/>
    </row>
    <row r="298218" spans="1:1" s="20" customFormat="1" ht="14.25" customHeight="1" x14ac:dyDescent="0.25"/>
    <row r="298234" spans="1:1" ht="14.25" customHeight="1" x14ac:dyDescent="0.3">
      <c r="A298234" s="21"/>
    </row>
    <row r="298240" spans="1:1" s="20" customFormat="1" ht="14.25" customHeight="1" x14ac:dyDescent="0.25"/>
    <row r="298256" spans="1:1" ht="14.25" customHeight="1" x14ac:dyDescent="0.3">
      <c r="A298256" s="21"/>
    </row>
    <row r="298262" s="20" customFormat="1" ht="14.25" customHeight="1" x14ac:dyDescent="0.25"/>
    <row r="298278" spans="1:1" ht="14.25" customHeight="1" x14ac:dyDescent="0.3">
      <c r="A298278" s="21"/>
    </row>
    <row r="298284" spans="1:1" s="20" customFormat="1" ht="14.25" customHeight="1" x14ac:dyDescent="0.25"/>
    <row r="298300" spans="1:1" ht="14.25" customHeight="1" x14ac:dyDescent="0.3">
      <c r="A298300" s="21"/>
    </row>
    <row r="298306" s="20" customFormat="1" ht="14.25" customHeight="1" x14ac:dyDescent="0.25"/>
    <row r="298322" spans="1:1" ht="14.25" customHeight="1" x14ac:dyDescent="0.3">
      <c r="A298322" s="21"/>
    </row>
    <row r="298328" spans="1:1" s="20" customFormat="1" ht="14.25" customHeight="1" x14ac:dyDescent="0.25"/>
    <row r="298344" spans="1:1" ht="14.25" customHeight="1" x14ac:dyDescent="0.3">
      <c r="A298344" s="21"/>
    </row>
    <row r="298350" spans="1:1" s="20" customFormat="1" ht="14.25" customHeight="1" x14ac:dyDescent="0.25"/>
    <row r="298366" spans="1:1" ht="14.25" customHeight="1" x14ac:dyDescent="0.3">
      <c r="A298366" s="21"/>
    </row>
    <row r="298372" s="20" customFormat="1" ht="14.25" customHeight="1" x14ac:dyDescent="0.25"/>
    <row r="298388" spans="1:1" ht="14.25" customHeight="1" x14ac:dyDescent="0.3">
      <c r="A298388" s="21"/>
    </row>
    <row r="298394" spans="1:1" s="20" customFormat="1" ht="14.25" customHeight="1" x14ac:dyDescent="0.25"/>
    <row r="298410" spans="1:1" ht="14.25" customHeight="1" x14ac:dyDescent="0.3">
      <c r="A298410" s="21"/>
    </row>
    <row r="298416" spans="1:1" s="20" customFormat="1" ht="14.25" customHeight="1" x14ac:dyDescent="0.25"/>
    <row r="298432" spans="1:1" ht="14.25" customHeight="1" x14ac:dyDescent="0.3">
      <c r="A298432" s="21"/>
    </row>
    <row r="298438" s="20" customFormat="1" ht="14.25" customHeight="1" x14ac:dyDescent="0.25"/>
    <row r="298454" spans="1:1" ht="14.25" customHeight="1" x14ac:dyDescent="0.3">
      <c r="A298454" s="21"/>
    </row>
    <row r="298460" spans="1:1" s="20" customFormat="1" ht="14.25" customHeight="1" x14ac:dyDescent="0.25"/>
    <row r="298476" spans="1:1" ht="14.25" customHeight="1" x14ac:dyDescent="0.3">
      <c r="A298476" s="21"/>
    </row>
    <row r="298482" s="20" customFormat="1" ht="14.25" customHeight="1" x14ac:dyDescent="0.25"/>
    <row r="298498" spans="1:1" ht="14.25" customHeight="1" x14ac:dyDescent="0.3">
      <c r="A298498" s="21"/>
    </row>
    <row r="298504" spans="1:1" s="20" customFormat="1" ht="14.25" customHeight="1" x14ac:dyDescent="0.25"/>
    <row r="298520" spans="1:1" ht="14.25" customHeight="1" x14ac:dyDescent="0.3">
      <c r="A298520" s="21"/>
    </row>
    <row r="298526" spans="1:1" s="20" customFormat="1" ht="14.25" customHeight="1" x14ac:dyDescent="0.25"/>
    <row r="298542" spans="1:1" ht="14.25" customHeight="1" x14ac:dyDescent="0.3">
      <c r="A298542" s="21"/>
    </row>
    <row r="298548" s="20" customFormat="1" ht="14.25" customHeight="1" x14ac:dyDescent="0.25"/>
    <row r="298564" spans="1:1" ht="14.25" customHeight="1" x14ac:dyDescent="0.3">
      <c r="A298564" s="21"/>
    </row>
    <row r="298570" spans="1:1" s="20" customFormat="1" ht="14.25" customHeight="1" x14ac:dyDescent="0.25"/>
    <row r="298586" spans="1:1" ht="14.25" customHeight="1" x14ac:dyDescent="0.3">
      <c r="A298586" s="21"/>
    </row>
    <row r="298592" spans="1:1" s="20" customFormat="1" ht="14.25" customHeight="1" x14ac:dyDescent="0.25"/>
    <row r="298608" spans="1:1" ht="14.25" customHeight="1" x14ac:dyDescent="0.3">
      <c r="A298608" s="21"/>
    </row>
    <row r="298614" s="20" customFormat="1" ht="14.25" customHeight="1" x14ac:dyDescent="0.25"/>
    <row r="298630" spans="1:1" ht="14.25" customHeight="1" x14ac:dyDescent="0.3">
      <c r="A298630" s="21"/>
    </row>
    <row r="298636" spans="1:1" s="20" customFormat="1" ht="14.25" customHeight="1" x14ac:dyDescent="0.25"/>
    <row r="298652" spans="1:1" ht="14.25" customHeight="1" x14ac:dyDescent="0.3">
      <c r="A298652" s="21"/>
    </row>
    <row r="298658" s="20" customFormat="1" ht="14.25" customHeight="1" x14ac:dyDescent="0.25"/>
    <row r="298674" spans="1:1" ht="14.25" customHeight="1" x14ac:dyDescent="0.3">
      <c r="A298674" s="21"/>
    </row>
    <row r="298680" spans="1:1" s="20" customFormat="1" ht="14.25" customHeight="1" x14ac:dyDescent="0.25"/>
    <row r="298696" spans="1:1" ht="14.25" customHeight="1" x14ac:dyDescent="0.3">
      <c r="A298696" s="21"/>
    </row>
    <row r="298702" spans="1:1" s="20" customFormat="1" ht="14.25" customHeight="1" x14ac:dyDescent="0.25"/>
    <row r="298718" spans="1:1" ht="14.25" customHeight="1" x14ac:dyDescent="0.3">
      <c r="A298718" s="21"/>
    </row>
    <row r="298724" s="20" customFormat="1" ht="14.25" customHeight="1" x14ac:dyDescent="0.25"/>
    <row r="298740" spans="1:1" ht="14.25" customHeight="1" x14ac:dyDescent="0.3">
      <c r="A298740" s="21"/>
    </row>
    <row r="298746" spans="1:1" s="20" customFormat="1" ht="14.25" customHeight="1" x14ac:dyDescent="0.25"/>
    <row r="298762" spans="1:1" ht="14.25" customHeight="1" x14ac:dyDescent="0.3">
      <c r="A298762" s="21"/>
    </row>
    <row r="298768" spans="1:1" s="20" customFormat="1" ht="14.25" customHeight="1" x14ac:dyDescent="0.25"/>
    <row r="298784" spans="1:1" ht="14.25" customHeight="1" x14ac:dyDescent="0.3">
      <c r="A298784" s="21"/>
    </row>
    <row r="298790" s="20" customFormat="1" ht="14.25" customHeight="1" x14ac:dyDescent="0.25"/>
    <row r="298806" spans="1:1" ht="14.25" customHeight="1" x14ac:dyDescent="0.3">
      <c r="A298806" s="21"/>
    </row>
    <row r="298812" spans="1:1" s="20" customFormat="1" ht="14.25" customHeight="1" x14ac:dyDescent="0.25"/>
    <row r="298828" spans="1:1" ht="14.25" customHeight="1" x14ac:dyDescent="0.3">
      <c r="A298828" s="21"/>
    </row>
    <row r="298834" s="20" customFormat="1" ht="14.25" customHeight="1" x14ac:dyDescent="0.25"/>
    <row r="298850" spans="1:1" ht="14.25" customHeight="1" x14ac:dyDescent="0.3">
      <c r="A298850" s="21"/>
    </row>
    <row r="298856" spans="1:1" s="20" customFormat="1" ht="14.25" customHeight="1" x14ac:dyDescent="0.25"/>
    <row r="298872" spans="1:1" ht="14.25" customHeight="1" x14ac:dyDescent="0.3">
      <c r="A298872" s="21"/>
    </row>
    <row r="298878" spans="1:1" s="20" customFormat="1" ht="14.25" customHeight="1" x14ac:dyDescent="0.25"/>
    <row r="298894" spans="1:1" ht="14.25" customHeight="1" x14ac:dyDescent="0.3">
      <c r="A298894" s="21"/>
    </row>
    <row r="298900" s="20" customFormat="1" ht="14.25" customHeight="1" x14ac:dyDescent="0.25"/>
    <row r="298916" spans="1:1" ht="14.25" customHeight="1" x14ac:dyDescent="0.3">
      <c r="A298916" s="21"/>
    </row>
    <row r="298922" spans="1:1" s="20" customFormat="1" ht="14.25" customHeight="1" x14ac:dyDescent="0.25"/>
    <row r="298938" spans="1:1" ht="14.25" customHeight="1" x14ac:dyDescent="0.3">
      <c r="A298938" s="21"/>
    </row>
    <row r="298944" spans="1:1" s="20" customFormat="1" ht="14.25" customHeight="1" x14ac:dyDescent="0.25"/>
    <row r="298960" spans="1:1" ht="14.25" customHeight="1" x14ac:dyDescent="0.3">
      <c r="A298960" s="21"/>
    </row>
    <row r="298966" s="20" customFormat="1" ht="14.25" customHeight="1" x14ac:dyDescent="0.25"/>
    <row r="298982" spans="1:1" ht="14.25" customHeight="1" x14ac:dyDescent="0.3">
      <c r="A298982" s="21"/>
    </row>
    <row r="298988" spans="1:1" s="20" customFormat="1" ht="14.25" customHeight="1" x14ac:dyDescent="0.25"/>
    <row r="299004" spans="1:1" ht="14.25" customHeight="1" x14ac:dyDescent="0.3">
      <c r="A299004" s="21"/>
    </row>
    <row r="299010" s="20" customFormat="1" ht="14.25" customHeight="1" x14ac:dyDescent="0.25"/>
    <row r="299026" spans="1:1" ht="14.25" customHeight="1" x14ac:dyDescent="0.3">
      <c r="A299026" s="21"/>
    </row>
    <row r="299032" spans="1:1" s="20" customFormat="1" ht="14.25" customHeight="1" x14ac:dyDescent="0.25"/>
    <row r="299048" spans="1:1" ht="14.25" customHeight="1" x14ac:dyDescent="0.3">
      <c r="A299048" s="21"/>
    </row>
    <row r="299054" spans="1:1" s="20" customFormat="1" ht="14.25" customHeight="1" x14ac:dyDescent="0.25"/>
    <row r="299070" spans="1:1" ht="14.25" customHeight="1" x14ac:dyDescent="0.3">
      <c r="A299070" s="21"/>
    </row>
    <row r="299076" s="20" customFormat="1" ht="14.25" customHeight="1" x14ac:dyDescent="0.25"/>
    <row r="299092" spans="1:1" ht="14.25" customHeight="1" x14ac:dyDescent="0.3">
      <c r="A299092" s="21"/>
    </row>
    <row r="299098" spans="1:1" s="20" customFormat="1" ht="14.25" customHeight="1" x14ac:dyDescent="0.25"/>
    <row r="299114" spans="1:1" ht="14.25" customHeight="1" x14ac:dyDescent="0.3">
      <c r="A299114" s="21"/>
    </row>
    <row r="299120" spans="1:1" s="20" customFormat="1" ht="14.25" customHeight="1" x14ac:dyDescent="0.25"/>
    <row r="299136" spans="1:1" ht="14.25" customHeight="1" x14ac:dyDescent="0.3">
      <c r="A299136" s="21"/>
    </row>
    <row r="299142" s="20" customFormat="1" ht="14.25" customHeight="1" x14ac:dyDescent="0.25"/>
    <row r="299158" spans="1:1" ht="14.25" customHeight="1" x14ac:dyDescent="0.3">
      <c r="A299158" s="21"/>
    </row>
    <row r="299164" spans="1:1" s="20" customFormat="1" ht="14.25" customHeight="1" x14ac:dyDescent="0.25"/>
    <row r="299180" spans="1:1" ht="14.25" customHeight="1" x14ac:dyDescent="0.3">
      <c r="A299180" s="21"/>
    </row>
    <row r="299186" s="20" customFormat="1" ht="14.25" customHeight="1" x14ac:dyDescent="0.25"/>
    <row r="299202" spans="1:1" ht="14.25" customHeight="1" x14ac:dyDescent="0.3">
      <c r="A299202" s="21"/>
    </row>
    <row r="299208" spans="1:1" s="20" customFormat="1" ht="14.25" customHeight="1" x14ac:dyDescent="0.25"/>
    <row r="299224" spans="1:1" ht="14.25" customHeight="1" x14ac:dyDescent="0.3">
      <c r="A299224" s="21"/>
    </row>
    <row r="299230" spans="1:1" s="20" customFormat="1" ht="14.25" customHeight="1" x14ac:dyDescent="0.25"/>
    <row r="299246" spans="1:1" ht="14.25" customHeight="1" x14ac:dyDescent="0.3">
      <c r="A299246" s="21"/>
    </row>
    <row r="299252" s="20" customFormat="1" ht="14.25" customHeight="1" x14ac:dyDescent="0.25"/>
    <row r="299268" spans="1:1" ht="14.25" customHeight="1" x14ac:dyDescent="0.3">
      <c r="A299268" s="21"/>
    </row>
    <row r="299274" spans="1:1" s="20" customFormat="1" ht="14.25" customHeight="1" x14ac:dyDescent="0.25"/>
    <row r="299290" spans="1:1" ht="14.25" customHeight="1" x14ac:dyDescent="0.3">
      <c r="A299290" s="21"/>
    </row>
    <row r="299296" spans="1:1" s="20" customFormat="1" ht="14.25" customHeight="1" x14ac:dyDescent="0.25"/>
    <row r="299312" spans="1:1" ht="14.25" customHeight="1" x14ac:dyDescent="0.3">
      <c r="A299312" s="21"/>
    </row>
    <row r="299318" s="20" customFormat="1" ht="14.25" customHeight="1" x14ac:dyDescent="0.25"/>
    <row r="299334" spans="1:1" ht="14.25" customHeight="1" x14ac:dyDescent="0.3">
      <c r="A299334" s="21"/>
    </row>
    <row r="299340" spans="1:1" s="20" customFormat="1" ht="14.25" customHeight="1" x14ac:dyDescent="0.25"/>
    <row r="299356" spans="1:1" ht="14.25" customHeight="1" x14ac:dyDescent="0.3">
      <c r="A299356" s="21"/>
    </row>
    <row r="299362" s="20" customFormat="1" ht="14.25" customHeight="1" x14ac:dyDescent="0.25"/>
    <row r="299378" spans="1:1" ht="14.25" customHeight="1" x14ac:dyDescent="0.3">
      <c r="A299378" s="21"/>
    </row>
    <row r="299384" spans="1:1" s="20" customFormat="1" ht="14.25" customHeight="1" x14ac:dyDescent="0.25"/>
    <row r="299400" spans="1:1" ht="14.25" customHeight="1" x14ac:dyDescent="0.3">
      <c r="A299400" s="21"/>
    </row>
    <row r="299406" spans="1:1" s="20" customFormat="1" ht="14.25" customHeight="1" x14ac:dyDescent="0.25"/>
    <row r="299422" spans="1:1" ht="14.25" customHeight="1" x14ac:dyDescent="0.3">
      <c r="A299422" s="21"/>
    </row>
    <row r="299428" s="20" customFormat="1" ht="14.25" customHeight="1" x14ac:dyDescent="0.25"/>
    <row r="299444" spans="1:1" ht="14.25" customHeight="1" x14ac:dyDescent="0.3">
      <c r="A299444" s="21"/>
    </row>
    <row r="299450" spans="1:1" s="20" customFormat="1" ht="14.25" customHeight="1" x14ac:dyDescent="0.25"/>
    <row r="299466" spans="1:1" ht="14.25" customHeight="1" x14ac:dyDescent="0.3">
      <c r="A299466" s="21"/>
    </row>
    <row r="299472" spans="1:1" s="20" customFormat="1" ht="14.25" customHeight="1" x14ac:dyDescent="0.25"/>
    <row r="299488" spans="1:1" ht="14.25" customHeight="1" x14ac:dyDescent="0.3">
      <c r="A299488" s="21"/>
    </row>
    <row r="299494" s="20" customFormat="1" ht="14.25" customHeight="1" x14ac:dyDescent="0.25"/>
    <row r="299510" spans="1:1" ht="14.25" customHeight="1" x14ac:dyDescent="0.3">
      <c r="A299510" s="21"/>
    </row>
    <row r="299516" spans="1:1" s="20" customFormat="1" ht="14.25" customHeight="1" x14ac:dyDescent="0.25"/>
    <row r="299532" spans="1:1" ht="14.25" customHeight="1" x14ac:dyDescent="0.3">
      <c r="A299532" s="21"/>
    </row>
    <row r="299538" s="20" customFormat="1" ht="14.25" customHeight="1" x14ac:dyDescent="0.25"/>
    <row r="299554" spans="1:1" ht="14.25" customHeight="1" x14ac:dyDescent="0.3">
      <c r="A299554" s="21"/>
    </row>
    <row r="299560" spans="1:1" s="20" customFormat="1" ht="14.25" customHeight="1" x14ac:dyDescent="0.25"/>
    <row r="299576" spans="1:1" ht="14.25" customHeight="1" x14ac:dyDescent="0.3">
      <c r="A299576" s="21"/>
    </row>
    <row r="299582" spans="1:1" s="20" customFormat="1" ht="14.25" customHeight="1" x14ac:dyDescent="0.25"/>
    <row r="299598" spans="1:1" ht="14.25" customHeight="1" x14ac:dyDescent="0.3">
      <c r="A299598" s="21"/>
    </row>
    <row r="299604" s="20" customFormat="1" ht="14.25" customHeight="1" x14ac:dyDescent="0.25"/>
    <row r="299620" spans="1:1" ht="14.25" customHeight="1" x14ac:dyDescent="0.3">
      <c r="A299620" s="21"/>
    </row>
    <row r="299626" spans="1:1" s="20" customFormat="1" ht="14.25" customHeight="1" x14ac:dyDescent="0.25"/>
    <row r="299642" spans="1:1" ht="14.25" customHeight="1" x14ac:dyDescent="0.3">
      <c r="A299642" s="21"/>
    </row>
    <row r="299648" spans="1:1" s="20" customFormat="1" ht="14.25" customHeight="1" x14ac:dyDescent="0.25"/>
    <row r="299664" spans="1:1" ht="14.25" customHeight="1" x14ac:dyDescent="0.3">
      <c r="A299664" s="21"/>
    </row>
    <row r="299670" s="20" customFormat="1" ht="14.25" customHeight="1" x14ac:dyDescent="0.25"/>
    <row r="299686" spans="1:1" ht="14.25" customHeight="1" x14ac:dyDescent="0.3">
      <c r="A299686" s="21"/>
    </row>
    <row r="299692" spans="1:1" s="20" customFormat="1" ht="14.25" customHeight="1" x14ac:dyDescent="0.25"/>
    <row r="299708" spans="1:1" ht="14.25" customHeight="1" x14ac:dyDescent="0.3">
      <c r="A299708" s="21"/>
    </row>
    <row r="299714" s="20" customFormat="1" ht="14.25" customHeight="1" x14ac:dyDescent="0.25"/>
    <row r="299730" spans="1:1" ht="14.25" customHeight="1" x14ac:dyDescent="0.3">
      <c r="A299730" s="21"/>
    </row>
    <row r="299736" spans="1:1" s="20" customFormat="1" ht="14.25" customHeight="1" x14ac:dyDescent="0.25"/>
    <row r="299752" spans="1:1" ht="14.25" customHeight="1" x14ac:dyDescent="0.3">
      <c r="A299752" s="21"/>
    </row>
    <row r="299758" spans="1:1" s="20" customFormat="1" ht="14.25" customHeight="1" x14ac:dyDescent="0.25"/>
    <row r="299774" spans="1:1" ht="14.25" customHeight="1" x14ac:dyDescent="0.3">
      <c r="A299774" s="21"/>
    </row>
    <row r="299780" s="20" customFormat="1" ht="14.25" customHeight="1" x14ac:dyDescent="0.25"/>
    <row r="299796" spans="1:1" ht="14.25" customHeight="1" x14ac:dyDescent="0.3">
      <c r="A299796" s="21"/>
    </row>
    <row r="299802" spans="1:1" s="20" customFormat="1" ht="14.25" customHeight="1" x14ac:dyDescent="0.25"/>
    <row r="299818" spans="1:1" ht="14.25" customHeight="1" x14ac:dyDescent="0.3">
      <c r="A299818" s="21"/>
    </row>
    <row r="299824" spans="1:1" s="20" customFormat="1" ht="14.25" customHeight="1" x14ac:dyDescent="0.25"/>
    <row r="299840" spans="1:1" ht="14.25" customHeight="1" x14ac:dyDescent="0.3">
      <c r="A299840" s="21"/>
    </row>
    <row r="299846" s="20" customFormat="1" ht="14.25" customHeight="1" x14ac:dyDescent="0.25"/>
    <row r="299862" spans="1:1" ht="14.25" customHeight="1" x14ac:dyDescent="0.3">
      <c r="A299862" s="21"/>
    </row>
    <row r="299868" spans="1:1" s="20" customFormat="1" ht="14.25" customHeight="1" x14ac:dyDescent="0.25"/>
    <row r="299884" spans="1:1" ht="14.25" customHeight="1" x14ac:dyDescent="0.3">
      <c r="A299884" s="21"/>
    </row>
    <row r="299890" s="20" customFormat="1" ht="14.25" customHeight="1" x14ac:dyDescent="0.25"/>
    <row r="299906" spans="1:1" ht="14.25" customHeight="1" x14ac:dyDescent="0.3">
      <c r="A299906" s="21"/>
    </row>
    <row r="299912" spans="1:1" s="20" customFormat="1" ht="14.25" customHeight="1" x14ac:dyDescent="0.25"/>
    <row r="299928" spans="1:1" ht="14.25" customHeight="1" x14ac:dyDescent="0.3">
      <c r="A299928" s="21"/>
    </row>
    <row r="299934" spans="1:1" s="20" customFormat="1" ht="14.25" customHeight="1" x14ac:dyDescent="0.25"/>
    <row r="299950" spans="1:1" ht="14.25" customHeight="1" x14ac:dyDescent="0.3">
      <c r="A299950" s="21"/>
    </row>
    <row r="299956" s="20" customFormat="1" ht="14.25" customHeight="1" x14ac:dyDescent="0.25"/>
    <row r="299972" spans="1:1" ht="14.25" customHeight="1" x14ac:dyDescent="0.3">
      <c r="A299972" s="21"/>
    </row>
    <row r="299978" spans="1:1" s="20" customFormat="1" ht="14.25" customHeight="1" x14ac:dyDescent="0.25"/>
    <row r="299994" spans="1:1" ht="14.25" customHeight="1" x14ac:dyDescent="0.3">
      <c r="A299994" s="21"/>
    </row>
    <row r="300000" spans="1:1" s="20" customFormat="1" ht="14.25" customHeight="1" x14ac:dyDescent="0.25"/>
    <row r="300016" spans="1:1" ht="14.25" customHeight="1" x14ac:dyDescent="0.3">
      <c r="A300016" s="21"/>
    </row>
    <row r="300022" s="20" customFormat="1" ht="14.25" customHeight="1" x14ac:dyDescent="0.25"/>
    <row r="300038" spans="1:1" ht="14.25" customHeight="1" x14ac:dyDescent="0.3">
      <c r="A300038" s="21"/>
    </row>
    <row r="300044" spans="1:1" s="20" customFormat="1" ht="14.25" customHeight="1" x14ac:dyDescent="0.25"/>
    <row r="300060" spans="1:1" ht="14.25" customHeight="1" x14ac:dyDescent="0.3">
      <c r="A300060" s="21"/>
    </row>
    <row r="300066" s="20" customFormat="1" ht="14.25" customHeight="1" x14ac:dyDescent="0.25"/>
    <row r="300082" spans="1:1" ht="14.25" customHeight="1" x14ac:dyDescent="0.3">
      <c r="A300082" s="21"/>
    </row>
    <row r="300088" spans="1:1" s="20" customFormat="1" ht="14.25" customHeight="1" x14ac:dyDescent="0.25"/>
    <row r="300104" spans="1:1" ht="14.25" customHeight="1" x14ac:dyDescent="0.3">
      <c r="A300104" s="21"/>
    </row>
    <row r="300110" spans="1:1" s="20" customFormat="1" ht="14.25" customHeight="1" x14ac:dyDescent="0.25"/>
    <row r="300126" spans="1:1" ht="14.25" customHeight="1" x14ac:dyDescent="0.3">
      <c r="A300126" s="21"/>
    </row>
    <row r="300132" s="20" customFormat="1" ht="14.25" customHeight="1" x14ac:dyDescent="0.25"/>
    <row r="300148" spans="1:1" ht="14.25" customHeight="1" x14ac:dyDescent="0.3">
      <c r="A300148" s="21"/>
    </row>
    <row r="300154" spans="1:1" s="20" customFormat="1" ht="14.25" customHeight="1" x14ac:dyDescent="0.25"/>
    <row r="300170" spans="1:1" ht="14.25" customHeight="1" x14ac:dyDescent="0.3">
      <c r="A300170" s="21"/>
    </row>
    <row r="300176" spans="1:1" s="20" customFormat="1" ht="14.25" customHeight="1" x14ac:dyDescent="0.25"/>
    <row r="300192" spans="1:1" ht="14.25" customHeight="1" x14ac:dyDescent="0.3">
      <c r="A300192" s="21"/>
    </row>
    <row r="300198" s="20" customFormat="1" ht="14.25" customHeight="1" x14ac:dyDescent="0.25"/>
    <row r="300214" spans="1:1" ht="14.25" customHeight="1" x14ac:dyDescent="0.3">
      <c r="A300214" s="21"/>
    </row>
    <row r="300220" spans="1:1" s="20" customFormat="1" ht="14.25" customHeight="1" x14ac:dyDescent="0.25"/>
    <row r="300236" spans="1:1" ht="14.25" customHeight="1" x14ac:dyDescent="0.3">
      <c r="A300236" s="21"/>
    </row>
    <row r="300242" s="20" customFormat="1" ht="14.25" customHeight="1" x14ac:dyDescent="0.25"/>
    <row r="300258" spans="1:1" ht="14.25" customHeight="1" x14ac:dyDescent="0.3">
      <c r="A300258" s="21"/>
    </row>
    <row r="300264" spans="1:1" s="20" customFormat="1" ht="14.25" customHeight="1" x14ac:dyDescent="0.25"/>
    <row r="300280" spans="1:1" ht="14.25" customHeight="1" x14ac:dyDescent="0.3">
      <c r="A300280" s="21"/>
    </row>
    <row r="300286" spans="1:1" s="20" customFormat="1" ht="14.25" customHeight="1" x14ac:dyDescent="0.25"/>
    <row r="300302" spans="1:1" ht="14.25" customHeight="1" x14ac:dyDescent="0.3">
      <c r="A300302" s="21"/>
    </row>
    <row r="300308" s="20" customFormat="1" ht="14.25" customHeight="1" x14ac:dyDescent="0.25"/>
    <row r="300324" spans="1:1" ht="14.25" customHeight="1" x14ac:dyDescent="0.3">
      <c r="A300324" s="21"/>
    </row>
    <row r="300330" spans="1:1" s="20" customFormat="1" ht="14.25" customHeight="1" x14ac:dyDescent="0.25"/>
    <row r="300346" spans="1:1" ht="14.25" customHeight="1" x14ac:dyDescent="0.3">
      <c r="A300346" s="21"/>
    </row>
    <row r="300352" spans="1:1" s="20" customFormat="1" ht="14.25" customHeight="1" x14ac:dyDescent="0.25"/>
    <row r="300368" spans="1:1" ht="14.25" customHeight="1" x14ac:dyDescent="0.3">
      <c r="A300368" s="21"/>
    </row>
    <row r="300374" s="20" customFormat="1" ht="14.25" customHeight="1" x14ac:dyDescent="0.25"/>
    <row r="300390" spans="1:1" ht="14.25" customHeight="1" x14ac:dyDescent="0.3">
      <c r="A300390" s="21"/>
    </row>
    <row r="300396" spans="1:1" s="20" customFormat="1" ht="14.25" customHeight="1" x14ac:dyDescent="0.25"/>
    <row r="300412" spans="1:1" ht="14.25" customHeight="1" x14ac:dyDescent="0.3">
      <c r="A300412" s="21"/>
    </row>
    <row r="300418" s="20" customFormat="1" ht="14.25" customHeight="1" x14ac:dyDescent="0.25"/>
    <row r="300434" spans="1:1" ht="14.25" customHeight="1" x14ac:dyDescent="0.3">
      <c r="A300434" s="21"/>
    </row>
    <row r="300440" spans="1:1" s="20" customFormat="1" ht="14.25" customHeight="1" x14ac:dyDescent="0.25"/>
    <row r="300456" spans="1:1" ht="14.25" customHeight="1" x14ac:dyDescent="0.3">
      <c r="A300456" s="21"/>
    </row>
    <row r="300462" spans="1:1" s="20" customFormat="1" ht="14.25" customHeight="1" x14ac:dyDescent="0.25"/>
    <row r="300478" spans="1:1" ht="14.25" customHeight="1" x14ac:dyDescent="0.3">
      <c r="A300478" s="21"/>
    </row>
    <row r="300484" s="20" customFormat="1" ht="14.25" customHeight="1" x14ac:dyDescent="0.25"/>
    <row r="300500" spans="1:1" ht="14.25" customHeight="1" x14ac:dyDescent="0.3">
      <c r="A300500" s="21"/>
    </row>
    <row r="300506" spans="1:1" s="20" customFormat="1" ht="14.25" customHeight="1" x14ac:dyDescent="0.25"/>
    <row r="300522" spans="1:1" ht="14.25" customHeight="1" x14ac:dyDescent="0.3">
      <c r="A300522" s="21"/>
    </row>
    <row r="300528" spans="1:1" s="20" customFormat="1" ht="14.25" customHeight="1" x14ac:dyDescent="0.25"/>
    <row r="300544" spans="1:1" ht="14.25" customHeight="1" x14ac:dyDescent="0.3">
      <c r="A300544" s="21"/>
    </row>
    <row r="300550" s="20" customFormat="1" ht="14.25" customHeight="1" x14ac:dyDescent="0.25"/>
    <row r="300566" spans="1:1" ht="14.25" customHeight="1" x14ac:dyDescent="0.3">
      <c r="A300566" s="21"/>
    </row>
    <row r="300572" spans="1:1" s="20" customFormat="1" ht="14.25" customHeight="1" x14ac:dyDescent="0.25"/>
    <row r="300588" spans="1:1" ht="14.25" customHeight="1" x14ac:dyDescent="0.3">
      <c r="A300588" s="21"/>
    </row>
    <row r="300594" s="20" customFormat="1" ht="14.25" customHeight="1" x14ac:dyDescent="0.25"/>
    <row r="300610" spans="1:1" ht="14.25" customHeight="1" x14ac:dyDescent="0.3">
      <c r="A300610" s="21"/>
    </row>
    <row r="300616" spans="1:1" s="20" customFormat="1" ht="14.25" customHeight="1" x14ac:dyDescent="0.25"/>
    <row r="300632" spans="1:1" ht="14.25" customHeight="1" x14ac:dyDescent="0.3">
      <c r="A300632" s="21"/>
    </row>
    <row r="300638" spans="1:1" s="20" customFormat="1" ht="14.25" customHeight="1" x14ac:dyDescent="0.25"/>
    <row r="300654" spans="1:1" ht="14.25" customHeight="1" x14ac:dyDescent="0.3">
      <c r="A300654" s="21"/>
    </row>
    <row r="300660" s="20" customFormat="1" ht="14.25" customHeight="1" x14ac:dyDescent="0.25"/>
    <row r="300676" spans="1:1" ht="14.25" customHeight="1" x14ac:dyDescent="0.3">
      <c r="A300676" s="21"/>
    </row>
    <row r="300682" spans="1:1" s="20" customFormat="1" ht="14.25" customHeight="1" x14ac:dyDescent="0.25"/>
    <row r="300698" spans="1:1" ht="14.25" customHeight="1" x14ac:dyDescent="0.3">
      <c r="A300698" s="21"/>
    </row>
    <row r="300704" spans="1:1" s="20" customFormat="1" ht="14.25" customHeight="1" x14ac:dyDescent="0.25"/>
    <row r="300720" spans="1:1" ht="14.25" customHeight="1" x14ac:dyDescent="0.3">
      <c r="A300720" s="21"/>
    </row>
    <row r="300726" s="20" customFormat="1" ht="14.25" customHeight="1" x14ac:dyDescent="0.25"/>
    <row r="300742" spans="1:1" ht="14.25" customHeight="1" x14ac:dyDescent="0.3">
      <c r="A300742" s="21"/>
    </row>
    <row r="300748" spans="1:1" s="20" customFormat="1" ht="14.25" customHeight="1" x14ac:dyDescent="0.25"/>
    <row r="300764" spans="1:1" ht="14.25" customHeight="1" x14ac:dyDescent="0.3">
      <c r="A300764" s="21"/>
    </row>
    <row r="300770" s="20" customFormat="1" ht="14.25" customHeight="1" x14ac:dyDescent="0.25"/>
    <row r="300786" spans="1:1" ht="14.25" customHeight="1" x14ac:dyDescent="0.3">
      <c r="A300786" s="21"/>
    </row>
    <row r="300792" spans="1:1" s="20" customFormat="1" ht="14.25" customHeight="1" x14ac:dyDescent="0.25"/>
    <row r="300808" spans="1:1" ht="14.25" customHeight="1" x14ac:dyDescent="0.3">
      <c r="A300808" s="21"/>
    </row>
    <row r="300814" spans="1:1" s="20" customFormat="1" ht="14.25" customHeight="1" x14ac:dyDescent="0.25"/>
    <row r="300830" spans="1:1" ht="14.25" customHeight="1" x14ac:dyDescent="0.3">
      <c r="A300830" s="21"/>
    </row>
    <row r="300836" s="20" customFormat="1" ht="14.25" customHeight="1" x14ac:dyDescent="0.25"/>
    <row r="300852" spans="1:1" ht="14.25" customHeight="1" x14ac:dyDescent="0.3">
      <c r="A300852" s="21"/>
    </row>
    <row r="300858" spans="1:1" s="20" customFormat="1" ht="14.25" customHeight="1" x14ac:dyDescent="0.25"/>
    <row r="300874" spans="1:1" ht="14.25" customHeight="1" x14ac:dyDescent="0.3">
      <c r="A300874" s="21"/>
    </row>
    <row r="300880" spans="1:1" s="20" customFormat="1" ht="14.25" customHeight="1" x14ac:dyDescent="0.25"/>
    <row r="300896" spans="1:1" ht="14.25" customHeight="1" x14ac:dyDescent="0.3">
      <c r="A300896" s="21"/>
    </row>
    <row r="300902" s="20" customFormat="1" ht="14.25" customHeight="1" x14ac:dyDescent="0.25"/>
    <row r="300918" spans="1:1" ht="14.25" customHeight="1" x14ac:dyDescent="0.3">
      <c r="A300918" s="21"/>
    </row>
    <row r="300924" spans="1:1" s="20" customFormat="1" ht="14.25" customHeight="1" x14ac:dyDescent="0.25"/>
    <row r="300940" spans="1:1" ht="14.25" customHeight="1" x14ac:dyDescent="0.3">
      <c r="A300940" s="21"/>
    </row>
    <row r="300946" s="20" customFormat="1" ht="14.25" customHeight="1" x14ac:dyDescent="0.25"/>
    <row r="300962" spans="1:1" ht="14.25" customHeight="1" x14ac:dyDescent="0.3">
      <c r="A300962" s="21"/>
    </row>
    <row r="300968" spans="1:1" s="20" customFormat="1" ht="14.25" customHeight="1" x14ac:dyDescent="0.25"/>
    <row r="300984" spans="1:1" ht="14.25" customHeight="1" x14ac:dyDescent="0.3">
      <c r="A300984" s="21"/>
    </row>
    <row r="300990" spans="1:1" s="20" customFormat="1" ht="14.25" customHeight="1" x14ac:dyDescent="0.25"/>
    <row r="301006" spans="1:1" ht="14.25" customHeight="1" x14ac:dyDescent="0.3">
      <c r="A301006" s="21"/>
    </row>
    <row r="301012" s="20" customFormat="1" ht="14.25" customHeight="1" x14ac:dyDescent="0.25"/>
    <row r="301028" spans="1:1" ht="14.25" customHeight="1" x14ac:dyDescent="0.3">
      <c r="A301028" s="21"/>
    </row>
    <row r="301034" spans="1:1" s="20" customFormat="1" ht="14.25" customHeight="1" x14ac:dyDescent="0.25"/>
    <row r="301050" spans="1:1" ht="14.25" customHeight="1" x14ac:dyDescent="0.3">
      <c r="A301050" s="21"/>
    </row>
    <row r="301056" spans="1:1" s="20" customFormat="1" ht="14.25" customHeight="1" x14ac:dyDescent="0.25"/>
    <row r="301072" spans="1:1" ht="14.25" customHeight="1" x14ac:dyDescent="0.3">
      <c r="A301072" s="21"/>
    </row>
    <row r="301078" s="20" customFormat="1" ht="14.25" customHeight="1" x14ac:dyDescent="0.25"/>
    <row r="301094" spans="1:1" ht="14.25" customHeight="1" x14ac:dyDescent="0.3">
      <c r="A301094" s="21"/>
    </row>
    <row r="301100" spans="1:1" s="20" customFormat="1" ht="14.25" customHeight="1" x14ac:dyDescent="0.25"/>
    <row r="301116" spans="1:1" ht="14.25" customHeight="1" x14ac:dyDescent="0.3">
      <c r="A301116" s="21"/>
    </row>
    <row r="301122" s="20" customFormat="1" ht="14.25" customHeight="1" x14ac:dyDescent="0.25"/>
    <row r="301138" spans="1:1" ht="14.25" customHeight="1" x14ac:dyDescent="0.3">
      <c r="A301138" s="21"/>
    </row>
    <row r="301144" spans="1:1" s="20" customFormat="1" ht="14.25" customHeight="1" x14ac:dyDescent="0.25"/>
    <row r="301160" spans="1:1" ht="14.25" customHeight="1" x14ac:dyDescent="0.3">
      <c r="A301160" s="21"/>
    </row>
    <row r="301166" spans="1:1" s="20" customFormat="1" ht="14.25" customHeight="1" x14ac:dyDescent="0.25"/>
    <row r="301182" spans="1:1" ht="14.25" customHeight="1" x14ac:dyDescent="0.3">
      <c r="A301182" s="21"/>
    </row>
    <row r="301188" s="20" customFormat="1" ht="14.25" customHeight="1" x14ac:dyDescent="0.25"/>
    <row r="301204" spans="1:1" ht="14.25" customHeight="1" x14ac:dyDescent="0.3">
      <c r="A301204" s="21"/>
    </row>
    <row r="301210" spans="1:1" s="20" customFormat="1" ht="14.25" customHeight="1" x14ac:dyDescent="0.25"/>
    <row r="301226" spans="1:1" ht="14.25" customHeight="1" x14ac:dyDescent="0.3">
      <c r="A301226" s="21"/>
    </row>
    <row r="301232" spans="1:1" s="20" customFormat="1" ht="14.25" customHeight="1" x14ac:dyDescent="0.25"/>
    <row r="301248" spans="1:1" ht="14.25" customHeight="1" x14ac:dyDescent="0.3">
      <c r="A301248" s="21"/>
    </row>
    <row r="301254" s="20" customFormat="1" ht="14.25" customHeight="1" x14ac:dyDescent="0.25"/>
    <row r="301270" spans="1:1" ht="14.25" customHeight="1" x14ac:dyDescent="0.3">
      <c r="A301270" s="21"/>
    </row>
    <row r="301276" spans="1:1" s="20" customFormat="1" ht="14.25" customHeight="1" x14ac:dyDescent="0.25"/>
    <row r="301292" spans="1:1" ht="14.25" customHeight="1" x14ac:dyDescent="0.3">
      <c r="A301292" s="21"/>
    </row>
    <row r="301298" s="20" customFormat="1" ht="14.25" customHeight="1" x14ac:dyDescent="0.25"/>
    <row r="301314" spans="1:1" ht="14.25" customHeight="1" x14ac:dyDescent="0.3">
      <c r="A301314" s="21"/>
    </row>
    <row r="301320" spans="1:1" s="20" customFormat="1" ht="14.25" customHeight="1" x14ac:dyDescent="0.25"/>
    <row r="301336" spans="1:1" ht="14.25" customHeight="1" x14ac:dyDescent="0.3">
      <c r="A301336" s="21"/>
    </row>
    <row r="301342" spans="1:1" s="20" customFormat="1" ht="14.25" customHeight="1" x14ac:dyDescent="0.25"/>
    <row r="301358" spans="1:1" ht="14.25" customHeight="1" x14ac:dyDescent="0.3">
      <c r="A301358" s="21"/>
    </row>
    <row r="301364" s="20" customFormat="1" ht="14.25" customHeight="1" x14ac:dyDescent="0.25"/>
    <row r="301380" spans="1:1" ht="14.25" customHeight="1" x14ac:dyDescent="0.3">
      <c r="A301380" s="21"/>
    </row>
    <row r="301386" spans="1:1" s="20" customFormat="1" ht="14.25" customHeight="1" x14ac:dyDescent="0.25"/>
    <row r="301402" spans="1:1" ht="14.25" customHeight="1" x14ac:dyDescent="0.3">
      <c r="A301402" s="21"/>
    </row>
    <row r="301408" spans="1:1" s="20" customFormat="1" ht="14.25" customHeight="1" x14ac:dyDescent="0.25"/>
    <row r="301424" spans="1:1" ht="14.25" customHeight="1" x14ac:dyDescent="0.3">
      <c r="A301424" s="21"/>
    </row>
    <row r="301430" s="20" customFormat="1" ht="14.25" customHeight="1" x14ac:dyDescent="0.25"/>
    <row r="301446" spans="1:1" ht="14.25" customHeight="1" x14ac:dyDescent="0.3">
      <c r="A301446" s="21"/>
    </row>
    <row r="301452" spans="1:1" s="20" customFormat="1" ht="14.25" customHeight="1" x14ac:dyDescent="0.25"/>
    <row r="301468" spans="1:1" ht="14.25" customHeight="1" x14ac:dyDescent="0.3">
      <c r="A301468" s="21"/>
    </row>
    <row r="301474" s="20" customFormat="1" ht="14.25" customHeight="1" x14ac:dyDescent="0.25"/>
    <row r="301490" spans="1:1" ht="14.25" customHeight="1" x14ac:dyDescent="0.3">
      <c r="A301490" s="21"/>
    </row>
    <row r="301496" spans="1:1" s="20" customFormat="1" ht="14.25" customHeight="1" x14ac:dyDescent="0.25"/>
    <row r="301512" spans="1:1" ht="14.25" customHeight="1" x14ac:dyDescent="0.3">
      <c r="A301512" s="21"/>
    </row>
    <row r="301518" spans="1:1" s="20" customFormat="1" ht="14.25" customHeight="1" x14ac:dyDescent="0.25"/>
    <row r="301534" spans="1:1" ht="14.25" customHeight="1" x14ac:dyDescent="0.3">
      <c r="A301534" s="21"/>
    </row>
    <row r="301540" s="20" customFormat="1" ht="14.25" customHeight="1" x14ac:dyDescent="0.25"/>
    <row r="301556" spans="1:1" ht="14.25" customHeight="1" x14ac:dyDescent="0.3">
      <c r="A301556" s="21"/>
    </row>
    <row r="301562" spans="1:1" s="20" customFormat="1" ht="14.25" customHeight="1" x14ac:dyDescent="0.25"/>
    <row r="301578" spans="1:1" ht="14.25" customHeight="1" x14ac:dyDescent="0.3">
      <c r="A301578" s="21"/>
    </row>
    <row r="301584" spans="1:1" s="20" customFormat="1" ht="14.25" customHeight="1" x14ac:dyDescent="0.25"/>
    <row r="301600" spans="1:1" ht="14.25" customHeight="1" x14ac:dyDescent="0.3">
      <c r="A301600" s="21"/>
    </row>
    <row r="301606" s="20" customFormat="1" ht="14.25" customHeight="1" x14ac:dyDescent="0.25"/>
    <row r="301622" spans="1:1" ht="14.25" customHeight="1" x14ac:dyDescent="0.3">
      <c r="A301622" s="21"/>
    </row>
    <row r="301628" spans="1:1" s="20" customFormat="1" ht="14.25" customHeight="1" x14ac:dyDescent="0.25"/>
    <row r="301644" spans="1:1" ht="14.25" customHeight="1" x14ac:dyDescent="0.3">
      <c r="A301644" s="21"/>
    </row>
    <row r="301650" s="20" customFormat="1" ht="14.25" customHeight="1" x14ac:dyDescent="0.25"/>
    <row r="301666" spans="1:1" ht="14.25" customHeight="1" x14ac:dyDescent="0.3">
      <c r="A301666" s="21"/>
    </row>
    <row r="301672" spans="1:1" s="20" customFormat="1" ht="14.25" customHeight="1" x14ac:dyDescent="0.25"/>
    <row r="301688" spans="1:1" ht="14.25" customHeight="1" x14ac:dyDescent="0.3">
      <c r="A301688" s="21"/>
    </row>
    <row r="301694" spans="1:1" s="20" customFormat="1" ht="14.25" customHeight="1" x14ac:dyDescent="0.25"/>
    <row r="301710" spans="1:1" ht="14.25" customHeight="1" x14ac:dyDescent="0.3">
      <c r="A301710" s="21"/>
    </row>
    <row r="301716" s="20" customFormat="1" ht="14.25" customHeight="1" x14ac:dyDescent="0.25"/>
    <row r="301732" spans="1:1" ht="14.25" customHeight="1" x14ac:dyDescent="0.3">
      <c r="A301732" s="21"/>
    </row>
    <row r="301738" spans="1:1" s="20" customFormat="1" ht="14.25" customHeight="1" x14ac:dyDescent="0.25"/>
    <row r="301754" spans="1:1" ht="14.25" customHeight="1" x14ac:dyDescent="0.3">
      <c r="A301754" s="21"/>
    </row>
    <row r="301760" spans="1:1" s="20" customFormat="1" ht="14.25" customHeight="1" x14ac:dyDescent="0.25"/>
    <row r="301776" spans="1:1" ht="14.25" customHeight="1" x14ac:dyDescent="0.3">
      <c r="A301776" s="21"/>
    </row>
    <row r="301782" s="20" customFormat="1" ht="14.25" customHeight="1" x14ac:dyDescent="0.25"/>
    <row r="301798" spans="1:1" ht="14.25" customHeight="1" x14ac:dyDescent="0.3">
      <c r="A301798" s="21"/>
    </row>
    <row r="301804" spans="1:1" s="20" customFormat="1" ht="14.25" customHeight="1" x14ac:dyDescent="0.25"/>
    <row r="301820" spans="1:1" ht="14.25" customHeight="1" x14ac:dyDescent="0.3">
      <c r="A301820" s="21"/>
    </row>
    <row r="301826" s="20" customFormat="1" ht="14.25" customHeight="1" x14ac:dyDescent="0.25"/>
    <row r="301842" spans="1:1" ht="14.25" customHeight="1" x14ac:dyDescent="0.3">
      <c r="A301842" s="21"/>
    </row>
    <row r="301848" spans="1:1" s="20" customFormat="1" ht="14.25" customHeight="1" x14ac:dyDescent="0.25"/>
    <row r="301864" spans="1:1" ht="14.25" customHeight="1" x14ac:dyDescent="0.3">
      <c r="A301864" s="21"/>
    </row>
    <row r="301870" spans="1:1" s="20" customFormat="1" ht="14.25" customHeight="1" x14ac:dyDescent="0.25"/>
    <row r="301886" spans="1:1" ht="14.25" customHeight="1" x14ac:dyDescent="0.3">
      <c r="A301886" s="21"/>
    </row>
    <row r="301892" s="20" customFormat="1" ht="14.25" customHeight="1" x14ac:dyDescent="0.25"/>
    <row r="301908" spans="1:1" ht="14.25" customHeight="1" x14ac:dyDescent="0.3">
      <c r="A301908" s="21"/>
    </row>
    <row r="301914" spans="1:1" s="20" customFormat="1" ht="14.25" customHeight="1" x14ac:dyDescent="0.25"/>
    <row r="301930" spans="1:1" ht="14.25" customHeight="1" x14ac:dyDescent="0.3">
      <c r="A301930" s="21"/>
    </row>
    <row r="301936" spans="1:1" s="20" customFormat="1" ht="14.25" customHeight="1" x14ac:dyDescent="0.25"/>
    <row r="301952" spans="1:1" ht="14.25" customHeight="1" x14ac:dyDescent="0.3">
      <c r="A301952" s="21"/>
    </row>
    <row r="301958" s="20" customFormat="1" ht="14.25" customHeight="1" x14ac:dyDescent="0.25"/>
    <row r="301974" spans="1:1" ht="14.25" customHeight="1" x14ac:dyDescent="0.3">
      <c r="A301974" s="21"/>
    </row>
    <row r="301980" spans="1:1" s="20" customFormat="1" ht="14.25" customHeight="1" x14ac:dyDescent="0.25"/>
    <row r="301996" spans="1:1" ht="14.25" customHeight="1" x14ac:dyDescent="0.3">
      <c r="A301996" s="21"/>
    </row>
    <row r="302002" s="20" customFormat="1" ht="14.25" customHeight="1" x14ac:dyDescent="0.25"/>
    <row r="302018" spans="1:1" ht="14.25" customHeight="1" x14ac:dyDescent="0.3">
      <c r="A302018" s="21"/>
    </row>
    <row r="302024" spans="1:1" s="20" customFormat="1" ht="14.25" customHeight="1" x14ac:dyDescent="0.25"/>
    <row r="302040" spans="1:1" ht="14.25" customHeight="1" x14ac:dyDescent="0.3">
      <c r="A302040" s="21"/>
    </row>
    <row r="302046" spans="1:1" s="20" customFormat="1" ht="14.25" customHeight="1" x14ac:dyDescent="0.25"/>
    <row r="302062" spans="1:1" ht="14.25" customHeight="1" x14ac:dyDescent="0.3">
      <c r="A302062" s="21"/>
    </row>
    <row r="302068" s="20" customFormat="1" ht="14.25" customHeight="1" x14ac:dyDescent="0.25"/>
    <row r="302084" spans="1:1" ht="14.25" customHeight="1" x14ac:dyDescent="0.3">
      <c r="A302084" s="21"/>
    </row>
    <row r="302090" spans="1:1" s="20" customFormat="1" ht="14.25" customHeight="1" x14ac:dyDescent="0.25"/>
    <row r="302106" spans="1:1" ht="14.25" customHeight="1" x14ac:dyDescent="0.3">
      <c r="A302106" s="21"/>
    </row>
    <row r="302112" spans="1:1" s="20" customFormat="1" ht="14.25" customHeight="1" x14ac:dyDescent="0.25"/>
    <row r="302128" spans="1:1" ht="14.25" customHeight="1" x14ac:dyDescent="0.3">
      <c r="A302128" s="21"/>
    </row>
    <row r="302134" s="20" customFormat="1" ht="14.25" customHeight="1" x14ac:dyDescent="0.25"/>
    <row r="302150" spans="1:1" ht="14.25" customHeight="1" x14ac:dyDescent="0.3">
      <c r="A302150" s="21"/>
    </row>
    <row r="302156" spans="1:1" s="20" customFormat="1" ht="14.25" customHeight="1" x14ac:dyDescent="0.25"/>
    <row r="302172" spans="1:1" ht="14.25" customHeight="1" x14ac:dyDescent="0.3">
      <c r="A302172" s="21"/>
    </row>
    <row r="302178" s="20" customFormat="1" ht="14.25" customHeight="1" x14ac:dyDescent="0.25"/>
    <row r="302194" spans="1:1" ht="14.25" customHeight="1" x14ac:dyDescent="0.3">
      <c r="A302194" s="21"/>
    </row>
    <row r="302200" spans="1:1" s="20" customFormat="1" ht="14.25" customHeight="1" x14ac:dyDescent="0.25"/>
    <row r="302216" spans="1:1" ht="14.25" customHeight="1" x14ac:dyDescent="0.3">
      <c r="A302216" s="21"/>
    </row>
    <row r="302222" spans="1:1" s="20" customFormat="1" ht="14.25" customHeight="1" x14ac:dyDescent="0.25"/>
    <row r="302238" spans="1:1" ht="14.25" customHeight="1" x14ac:dyDescent="0.3">
      <c r="A302238" s="21"/>
    </row>
    <row r="302244" s="20" customFormat="1" ht="14.25" customHeight="1" x14ac:dyDescent="0.25"/>
    <row r="302260" spans="1:1" ht="14.25" customHeight="1" x14ac:dyDescent="0.3">
      <c r="A302260" s="21"/>
    </row>
    <row r="302266" spans="1:1" s="20" customFormat="1" ht="14.25" customHeight="1" x14ac:dyDescent="0.25"/>
    <row r="302282" spans="1:1" ht="14.25" customHeight="1" x14ac:dyDescent="0.3">
      <c r="A302282" s="21"/>
    </row>
    <row r="302288" spans="1:1" s="20" customFormat="1" ht="14.25" customHeight="1" x14ac:dyDescent="0.25"/>
    <row r="302304" spans="1:1" ht="14.25" customHeight="1" x14ac:dyDescent="0.3">
      <c r="A302304" s="21"/>
    </row>
    <row r="302310" s="20" customFormat="1" ht="14.25" customHeight="1" x14ac:dyDescent="0.25"/>
    <row r="302326" spans="1:1" ht="14.25" customHeight="1" x14ac:dyDescent="0.3">
      <c r="A302326" s="21"/>
    </row>
    <row r="302332" spans="1:1" s="20" customFormat="1" ht="14.25" customHeight="1" x14ac:dyDescent="0.25"/>
    <row r="302348" spans="1:1" ht="14.25" customHeight="1" x14ac:dyDescent="0.3">
      <c r="A302348" s="21"/>
    </row>
    <row r="302354" s="20" customFormat="1" ht="14.25" customHeight="1" x14ac:dyDescent="0.25"/>
    <row r="302370" spans="1:1" ht="14.25" customHeight="1" x14ac:dyDescent="0.3">
      <c r="A302370" s="21"/>
    </row>
    <row r="302376" spans="1:1" s="20" customFormat="1" ht="14.25" customHeight="1" x14ac:dyDescent="0.25"/>
    <row r="302392" spans="1:1" ht="14.25" customHeight="1" x14ac:dyDescent="0.3">
      <c r="A302392" s="21"/>
    </row>
    <row r="302398" spans="1:1" s="20" customFormat="1" ht="14.25" customHeight="1" x14ac:dyDescent="0.25"/>
    <row r="302414" spans="1:1" ht="14.25" customHeight="1" x14ac:dyDescent="0.3">
      <c r="A302414" s="21"/>
    </row>
    <row r="302420" s="20" customFormat="1" ht="14.25" customHeight="1" x14ac:dyDescent="0.25"/>
    <row r="302436" spans="1:1" ht="14.25" customHeight="1" x14ac:dyDescent="0.3">
      <c r="A302436" s="21"/>
    </row>
    <row r="302442" spans="1:1" s="20" customFormat="1" ht="14.25" customHeight="1" x14ac:dyDescent="0.25"/>
    <row r="302458" spans="1:1" ht="14.25" customHeight="1" x14ac:dyDescent="0.3">
      <c r="A302458" s="21"/>
    </row>
    <row r="302464" spans="1:1" s="20" customFormat="1" ht="14.25" customHeight="1" x14ac:dyDescent="0.25"/>
    <row r="302480" spans="1:1" ht="14.25" customHeight="1" x14ac:dyDescent="0.3">
      <c r="A302480" s="21"/>
    </row>
    <row r="302486" s="20" customFormat="1" ht="14.25" customHeight="1" x14ac:dyDescent="0.25"/>
    <row r="302502" spans="1:1" ht="14.25" customHeight="1" x14ac:dyDescent="0.3">
      <c r="A302502" s="21"/>
    </row>
    <row r="302508" spans="1:1" s="20" customFormat="1" ht="14.25" customHeight="1" x14ac:dyDescent="0.25"/>
    <row r="302524" spans="1:1" ht="14.25" customHeight="1" x14ac:dyDescent="0.3">
      <c r="A302524" s="21"/>
    </row>
    <row r="302530" s="20" customFormat="1" ht="14.25" customHeight="1" x14ac:dyDescent="0.25"/>
    <row r="302546" spans="1:1" ht="14.25" customHeight="1" x14ac:dyDescent="0.3">
      <c r="A302546" s="21"/>
    </row>
    <row r="302552" spans="1:1" s="20" customFormat="1" ht="14.25" customHeight="1" x14ac:dyDescent="0.25"/>
    <row r="302568" spans="1:1" ht="14.25" customHeight="1" x14ac:dyDescent="0.3">
      <c r="A302568" s="21"/>
    </row>
    <row r="302574" spans="1:1" s="20" customFormat="1" ht="14.25" customHeight="1" x14ac:dyDescent="0.25"/>
    <row r="302590" spans="1:1" ht="14.25" customHeight="1" x14ac:dyDescent="0.3">
      <c r="A302590" s="21"/>
    </row>
    <row r="302596" s="20" customFormat="1" ht="14.25" customHeight="1" x14ac:dyDescent="0.25"/>
    <row r="302612" spans="1:1" ht="14.25" customHeight="1" x14ac:dyDescent="0.3">
      <c r="A302612" s="21"/>
    </row>
    <row r="302618" spans="1:1" s="20" customFormat="1" ht="14.25" customHeight="1" x14ac:dyDescent="0.25"/>
    <row r="302634" spans="1:1" ht="14.25" customHeight="1" x14ac:dyDescent="0.3">
      <c r="A302634" s="21"/>
    </row>
    <row r="302640" spans="1:1" s="20" customFormat="1" ht="14.25" customHeight="1" x14ac:dyDescent="0.25"/>
    <row r="302656" spans="1:1" ht="14.25" customHeight="1" x14ac:dyDescent="0.3">
      <c r="A302656" s="21"/>
    </row>
    <row r="302662" s="20" customFormat="1" ht="14.25" customHeight="1" x14ac:dyDescent="0.25"/>
    <row r="302678" spans="1:1" ht="14.25" customHeight="1" x14ac:dyDescent="0.3">
      <c r="A302678" s="21"/>
    </row>
    <row r="302684" spans="1:1" s="20" customFormat="1" ht="14.25" customHeight="1" x14ac:dyDescent="0.25"/>
    <row r="302700" spans="1:1" ht="14.25" customHeight="1" x14ac:dyDescent="0.3">
      <c r="A302700" s="21"/>
    </row>
    <row r="302706" s="20" customFormat="1" ht="14.25" customHeight="1" x14ac:dyDescent="0.25"/>
    <row r="302722" spans="1:1" ht="14.25" customHeight="1" x14ac:dyDescent="0.3">
      <c r="A302722" s="21"/>
    </row>
    <row r="302728" spans="1:1" s="20" customFormat="1" ht="14.25" customHeight="1" x14ac:dyDescent="0.25"/>
    <row r="302744" spans="1:1" ht="14.25" customHeight="1" x14ac:dyDescent="0.3">
      <c r="A302744" s="21"/>
    </row>
    <row r="302750" spans="1:1" s="20" customFormat="1" ht="14.25" customHeight="1" x14ac:dyDescent="0.25"/>
    <row r="302766" spans="1:1" ht="14.25" customHeight="1" x14ac:dyDescent="0.3">
      <c r="A302766" s="21"/>
    </row>
    <row r="302772" s="20" customFormat="1" ht="14.25" customHeight="1" x14ac:dyDescent="0.25"/>
    <row r="302788" spans="1:1" ht="14.25" customHeight="1" x14ac:dyDescent="0.3">
      <c r="A302788" s="21"/>
    </row>
    <row r="302794" spans="1:1" s="20" customFormat="1" ht="14.25" customHeight="1" x14ac:dyDescent="0.25"/>
    <row r="302810" spans="1:1" ht="14.25" customHeight="1" x14ac:dyDescent="0.3">
      <c r="A302810" s="21"/>
    </row>
    <row r="302816" spans="1:1" s="20" customFormat="1" ht="14.25" customHeight="1" x14ac:dyDescent="0.25"/>
    <row r="302832" spans="1:1" ht="14.25" customHeight="1" x14ac:dyDescent="0.3">
      <c r="A302832" s="21"/>
    </row>
    <row r="302838" s="20" customFormat="1" ht="14.25" customHeight="1" x14ac:dyDescent="0.25"/>
    <row r="302854" spans="1:1" ht="14.25" customHeight="1" x14ac:dyDescent="0.3">
      <c r="A302854" s="21"/>
    </row>
    <row r="302860" spans="1:1" s="20" customFormat="1" ht="14.25" customHeight="1" x14ac:dyDescent="0.25"/>
    <row r="302876" spans="1:1" ht="14.25" customHeight="1" x14ac:dyDescent="0.3">
      <c r="A302876" s="21"/>
    </row>
    <row r="302882" s="20" customFormat="1" ht="14.25" customHeight="1" x14ac:dyDescent="0.25"/>
    <row r="302898" spans="1:1" ht="14.25" customHeight="1" x14ac:dyDescent="0.3">
      <c r="A302898" s="21"/>
    </row>
    <row r="302904" spans="1:1" s="20" customFormat="1" ht="14.25" customHeight="1" x14ac:dyDescent="0.25"/>
    <row r="302920" spans="1:1" ht="14.25" customHeight="1" x14ac:dyDescent="0.3">
      <c r="A302920" s="21"/>
    </row>
    <row r="302926" spans="1:1" s="20" customFormat="1" ht="14.25" customHeight="1" x14ac:dyDescent="0.25"/>
    <row r="302942" spans="1:1" ht="14.25" customHeight="1" x14ac:dyDescent="0.3">
      <c r="A302942" s="21"/>
    </row>
    <row r="302948" s="20" customFormat="1" ht="14.25" customHeight="1" x14ac:dyDescent="0.25"/>
    <row r="302964" spans="1:1" ht="14.25" customHeight="1" x14ac:dyDescent="0.3">
      <c r="A302964" s="21"/>
    </row>
    <row r="302970" spans="1:1" s="20" customFormat="1" ht="14.25" customHeight="1" x14ac:dyDescent="0.25"/>
    <row r="302986" spans="1:1" ht="14.25" customHeight="1" x14ac:dyDescent="0.3">
      <c r="A302986" s="21"/>
    </row>
    <row r="302992" spans="1:1" s="20" customFormat="1" ht="14.25" customHeight="1" x14ac:dyDescent="0.25"/>
    <row r="303008" spans="1:1" ht="14.25" customHeight="1" x14ac:dyDescent="0.3">
      <c r="A303008" s="21"/>
    </row>
    <row r="303014" s="20" customFormat="1" ht="14.25" customHeight="1" x14ac:dyDescent="0.25"/>
    <row r="303030" spans="1:1" ht="14.25" customHeight="1" x14ac:dyDescent="0.3">
      <c r="A303030" s="21"/>
    </row>
    <row r="303036" spans="1:1" s="20" customFormat="1" ht="14.25" customHeight="1" x14ac:dyDescent="0.25"/>
    <row r="303052" spans="1:1" ht="14.25" customHeight="1" x14ac:dyDescent="0.3">
      <c r="A303052" s="21"/>
    </row>
    <row r="303058" s="20" customFormat="1" ht="14.25" customHeight="1" x14ac:dyDescent="0.25"/>
    <row r="303074" spans="1:1" ht="14.25" customHeight="1" x14ac:dyDescent="0.3">
      <c r="A303074" s="21"/>
    </row>
    <row r="303080" spans="1:1" s="20" customFormat="1" ht="14.25" customHeight="1" x14ac:dyDescent="0.25"/>
    <row r="303096" spans="1:1" ht="14.25" customHeight="1" x14ac:dyDescent="0.3">
      <c r="A303096" s="21"/>
    </row>
    <row r="303102" spans="1:1" s="20" customFormat="1" ht="14.25" customHeight="1" x14ac:dyDescent="0.25"/>
    <row r="303118" spans="1:1" ht="14.25" customHeight="1" x14ac:dyDescent="0.3">
      <c r="A303118" s="21"/>
    </row>
    <row r="303124" s="20" customFormat="1" ht="14.25" customHeight="1" x14ac:dyDescent="0.25"/>
    <row r="303140" spans="1:1" ht="14.25" customHeight="1" x14ac:dyDescent="0.3">
      <c r="A303140" s="21"/>
    </row>
    <row r="303146" spans="1:1" s="20" customFormat="1" ht="14.25" customHeight="1" x14ac:dyDescent="0.25"/>
    <row r="303162" spans="1:1" ht="14.25" customHeight="1" x14ac:dyDescent="0.3">
      <c r="A303162" s="21"/>
    </row>
    <row r="303168" spans="1:1" s="20" customFormat="1" ht="14.25" customHeight="1" x14ac:dyDescent="0.25"/>
    <row r="303184" spans="1:1" ht="14.25" customHeight="1" x14ac:dyDescent="0.3">
      <c r="A303184" s="21"/>
    </row>
    <row r="303190" s="20" customFormat="1" ht="14.25" customHeight="1" x14ac:dyDescent="0.25"/>
    <row r="303206" spans="1:1" ht="14.25" customHeight="1" x14ac:dyDescent="0.3">
      <c r="A303206" s="21"/>
    </row>
    <row r="303212" spans="1:1" s="20" customFormat="1" ht="14.25" customHeight="1" x14ac:dyDescent="0.25"/>
    <row r="303228" spans="1:1" ht="14.25" customHeight="1" x14ac:dyDescent="0.3">
      <c r="A303228" s="21"/>
    </row>
    <row r="303234" s="20" customFormat="1" ht="14.25" customHeight="1" x14ac:dyDescent="0.25"/>
    <row r="303250" spans="1:1" ht="14.25" customHeight="1" x14ac:dyDescent="0.3">
      <c r="A303250" s="21"/>
    </row>
    <row r="303256" spans="1:1" s="20" customFormat="1" ht="14.25" customHeight="1" x14ac:dyDescent="0.25"/>
    <row r="303272" spans="1:1" ht="14.25" customHeight="1" x14ac:dyDescent="0.3">
      <c r="A303272" s="21"/>
    </row>
    <row r="303278" spans="1:1" s="20" customFormat="1" ht="14.25" customHeight="1" x14ac:dyDescent="0.25"/>
    <row r="303294" spans="1:1" ht="14.25" customHeight="1" x14ac:dyDescent="0.3">
      <c r="A303294" s="21"/>
    </row>
    <row r="303300" s="20" customFormat="1" ht="14.25" customHeight="1" x14ac:dyDescent="0.25"/>
    <row r="303316" spans="1:1" ht="14.25" customHeight="1" x14ac:dyDescent="0.3">
      <c r="A303316" s="21"/>
    </row>
    <row r="303322" spans="1:1" s="20" customFormat="1" ht="14.25" customHeight="1" x14ac:dyDescent="0.25"/>
    <row r="303338" spans="1:1" ht="14.25" customHeight="1" x14ac:dyDescent="0.3">
      <c r="A303338" s="21"/>
    </row>
    <row r="303344" spans="1:1" s="20" customFormat="1" ht="14.25" customHeight="1" x14ac:dyDescent="0.25"/>
    <row r="303360" spans="1:1" ht="14.25" customHeight="1" x14ac:dyDescent="0.3">
      <c r="A303360" s="21"/>
    </row>
    <row r="303366" s="20" customFormat="1" ht="14.25" customHeight="1" x14ac:dyDescent="0.25"/>
    <row r="303382" spans="1:1" ht="14.25" customHeight="1" x14ac:dyDescent="0.3">
      <c r="A303382" s="21"/>
    </row>
    <row r="303388" spans="1:1" s="20" customFormat="1" ht="14.25" customHeight="1" x14ac:dyDescent="0.25"/>
    <row r="303404" spans="1:1" ht="14.25" customHeight="1" x14ac:dyDescent="0.3">
      <c r="A303404" s="21"/>
    </row>
    <row r="303410" s="20" customFormat="1" ht="14.25" customHeight="1" x14ac:dyDescent="0.25"/>
    <row r="303426" spans="1:1" ht="14.25" customHeight="1" x14ac:dyDescent="0.3">
      <c r="A303426" s="21"/>
    </row>
    <row r="303432" spans="1:1" s="20" customFormat="1" ht="14.25" customHeight="1" x14ac:dyDescent="0.25"/>
    <row r="303448" spans="1:1" ht="14.25" customHeight="1" x14ac:dyDescent="0.3">
      <c r="A303448" s="21"/>
    </row>
    <row r="303454" spans="1:1" s="20" customFormat="1" ht="14.25" customHeight="1" x14ac:dyDescent="0.25"/>
    <row r="303470" spans="1:1" ht="14.25" customHeight="1" x14ac:dyDescent="0.3">
      <c r="A303470" s="21"/>
    </row>
    <row r="303476" s="20" customFormat="1" ht="14.25" customHeight="1" x14ac:dyDescent="0.25"/>
    <row r="303492" spans="1:1" ht="14.25" customHeight="1" x14ac:dyDescent="0.3">
      <c r="A303492" s="21"/>
    </row>
    <row r="303498" spans="1:1" s="20" customFormat="1" ht="14.25" customHeight="1" x14ac:dyDescent="0.25"/>
    <row r="303514" spans="1:1" ht="14.25" customHeight="1" x14ac:dyDescent="0.3">
      <c r="A303514" s="21"/>
    </row>
    <row r="303520" spans="1:1" s="20" customFormat="1" ht="14.25" customHeight="1" x14ac:dyDescent="0.25"/>
    <row r="303536" spans="1:1" ht="14.25" customHeight="1" x14ac:dyDescent="0.3">
      <c r="A303536" s="21"/>
    </row>
    <row r="303542" s="20" customFormat="1" ht="14.25" customHeight="1" x14ac:dyDescent="0.25"/>
    <row r="303558" spans="1:1" ht="14.25" customHeight="1" x14ac:dyDescent="0.3">
      <c r="A303558" s="21"/>
    </row>
    <row r="303564" spans="1:1" s="20" customFormat="1" ht="14.25" customHeight="1" x14ac:dyDescent="0.25"/>
    <row r="303580" spans="1:1" ht="14.25" customHeight="1" x14ac:dyDescent="0.3">
      <c r="A303580" s="21"/>
    </row>
    <row r="303586" s="20" customFormat="1" ht="14.25" customHeight="1" x14ac:dyDescent="0.25"/>
    <row r="303602" spans="1:1" ht="14.25" customHeight="1" x14ac:dyDescent="0.3">
      <c r="A303602" s="21"/>
    </row>
    <row r="303608" spans="1:1" s="20" customFormat="1" ht="14.25" customHeight="1" x14ac:dyDescent="0.25"/>
    <row r="303624" spans="1:1" ht="14.25" customHeight="1" x14ac:dyDescent="0.3">
      <c r="A303624" s="21"/>
    </row>
    <row r="303630" spans="1:1" s="20" customFormat="1" ht="14.25" customHeight="1" x14ac:dyDescent="0.25"/>
    <row r="303646" spans="1:1" ht="14.25" customHeight="1" x14ac:dyDescent="0.3">
      <c r="A303646" s="21"/>
    </row>
    <row r="303652" s="20" customFormat="1" ht="14.25" customHeight="1" x14ac:dyDescent="0.25"/>
    <row r="303668" spans="1:1" ht="14.25" customHeight="1" x14ac:dyDescent="0.3">
      <c r="A303668" s="21"/>
    </row>
    <row r="303674" spans="1:1" s="20" customFormat="1" ht="14.25" customHeight="1" x14ac:dyDescent="0.25"/>
    <row r="303690" spans="1:1" ht="14.25" customHeight="1" x14ac:dyDescent="0.3">
      <c r="A303690" s="21"/>
    </row>
    <row r="303696" spans="1:1" s="20" customFormat="1" ht="14.25" customHeight="1" x14ac:dyDescent="0.25"/>
    <row r="303712" spans="1:1" ht="14.25" customHeight="1" x14ac:dyDescent="0.3">
      <c r="A303712" s="21"/>
    </row>
    <row r="303718" s="20" customFormat="1" ht="14.25" customHeight="1" x14ac:dyDescent="0.25"/>
    <row r="303734" spans="1:1" ht="14.25" customHeight="1" x14ac:dyDescent="0.3">
      <c r="A303734" s="21"/>
    </row>
    <row r="303740" spans="1:1" s="20" customFormat="1" ht="14.25" customHeight="1" x14ac:dyDescent="0.25"/>
    <row r="303756" spans="1:1" ht="14.25" customHeight="1" x14ac:dyDescent="0.3">
      <c r="A303756" s="21"/>
    </row>
    <row r="303762" s="20" customFormat="1" ht="14.25" customHeight="1" x14ac:dyDescent="0.25"/>
    <row r="303778" spans="1:1" ht="14.25" customHeight="1" x14ac:dyDescent="0.3">
      <c r="A303778" s="21"/>
    </row>
    <row r="303784" spans="1:1" s="20" customFormat="1" ht="14.25" customHeight="1" x14ac:dyDescent="0.25"/>
    <row r="303800" spans="1:1" ht="14.25" customHeight="1" x14ac:dyDescent="0.3">
      <c r="A303800" s="21"/>
    </row>
    <row r="303806" spans="1:1" s="20" customFormat="1" ht="14.25" customHeight="1" x14ac:dyDescent="0.25"/>
    <row r="303822" spans="1:1" ht="14.25" customHeight="1" x14ac:dyDescent="0.3">
      <c r="A303822" s="21"/>
    </row>
    <row r="303828" s="20" customFormat="1" ht="14.25" customHeight="1" x14ac:dyDescent="0.25"/>
    <row r="303844" spans="1:1" ht="14.25" customHeight="1" x14ac:dyDescent="0.3">
      <c r="A303844" s="21"/>
    </row>
    <row r="303850" spans="1:1" s="20" customFormat="1" ht="14.25" customHeight="1" x14ac:dyDescent="0.25"/>
    <row r="303866" spans="1:1" ht="14.25" customHeight="1" x14ac:dyDescent="0.3">
      <c r="A303866" s="21"/>
    </row>
    <row r="303872" spans="1:1" s="20" customFormat="1" ht="14.25" customHeight="1" x14ac:dyDescent="0.25"/>
    <row r="303888" spans="1:1" ht="14.25" customHeight="1" x14ac:dyDescent="0.3">
      <c r="A303888" s="21"/>
    </row>
    <row r="303894" s="20" customFormat="1" ht="14.25" customHeight="1" x14ac:dyDescent="0.25"/>
    <row r="303910" spans="1:1" ht="14.25" customHeight="1" x14ac:dyDescent="0.3">
      <c r="A303910" s="21"/>
    </row>
    <row r="303916" spans="1:1" s="20" customFormat="1" ht="14.25" customHeight="1" x14ac:dyDescent="0.25"/>
    <row r="303932" spans="1:1" ht="14.25" customHeight="1" x14ac:dyDescent="0.3">
      <c r="A303932" s="21"/>
    </row>
    <row r="303938" s="20" customFormat="1" ht="14.25" customHeight="1" x14ac:dyDescent="0.25"/>
    <row r="303954" spans="1:1" ht="14.25" customHeight="1" x14ac:dyDescent="0.3">
      <c r="A303954" s="21"/>
    </row>
    <row r="303960" spans="1:1" s="20" customFormat="1" ht="14.25" customHeight="1" x14ac:dyDescent="0.25"/>
    <row r="303976" spans="1:1" ht="14.25" customHeight="1" x14ac:dyDescent="0.3">
      <c r="A303976" s="21"/>
    </row>
    <row r="303982" spans="1:1" s="20" customFormat="1" ht="14.25" customHeight="1" x14ac:dyDescent="0.25"/>
    <row r="303998" spans="1:1" ht="14.25" customHeight="1" x14ac:dyDescent="0.3">
      <c r="A303998" s="21"/>
    </row>
    <row r="304004" s="20" customFormat="1" ht="14.25" customHeight="1" x14ac:dyDescent="0.25"/>
    <row r="304020" spans="1:1" ht="14.25" customHeight="1" x14ac:dyDescent="0.3">
      <c r="A304020" s="21"/>
    </row>
    <row r="304026" spans="1:1" s="20" customFormat="1" ht="14.25" customHeight="1" x14ac:dyDescent="0.25"/>
    <row r="304042" spans="1:1" ht="14.25" customHeight="1" x14ac:dyDescent="0.3">
      <c r="A304042" s="21"/>
    </row>
    <row r="304048" spans="1:1" s="20" customFormat="1" ht="14.25" customHeight="1" x14ac:dyDescent="0.25"/>
    <row r="304064" spans="1:1" ht="14.25" customHeight="1" x14ac:dyDescent="0.3">
      <c r="A304064" s="21"/>
    </row>
    <row r="304070" s="20" customFormat="1" ht="14.25" customHeight="1" x14ac:dyDescent="0.25"/>
    <row r="304086" spans="1:1" ht="14.25" customHeight="1" x14ac:dyDescent="0.3">
      <c r="A304086" s="21"/>
    </row>
    <row r="304092" spans="1:1" s="20" customFormat="1" ht="14.25" customHeight="1" x14ac:dyDescent="0.25"/>
    <row r="304108" spans="1:1" ht="14.25" customHeight="1" x14ac:dyDescent="0.3">
      <c r="A304108" s="21"/>
    </row>
    <row r="304114" s="20" customFormat="1" ht="14.25" customHeight="1" x14ac:dyDescent="0.25"/>
    <row r="304130" spans="1:1" ht="14.25" customHeight="1" x14ac:dyDescent="0.3">
      <c r="A304130" s="21"/>
    </row>
    <row r="304136" spans="1:1" s="20" customFormat="1" ht="14.25" customHeight="1" x14ac:dyDescent="0.25"/>
    <row r="304152" spans="1:1" ht="14.25" customHeight="1" x14ac:dyDescent="0.3">
      <c r="A304152" s="21"/>
    </row>
    <row r="304158" spans="1:1" s="20" customFormat="1" ht="14.25" customHeight="1" x14ac:dyDescent="0.25"/>
    <row r="304174" spans="1:1" ht="14.25" customHeight="1" x14ac:dyDescent="0.3">
      <c r="A304174" s="21"/>
    </row>
    <row r="304180" s="20" customFormat="1" ht="14.25" customHeight="1" x14ac:dyDescent="0.25"/>
    <row r="304196" spans="1:1" ht="14.25" customHeight="1" x14ac:dyDescent="0.3">
      <c r="A304196" s="21"/>
    </row>
    <row r="304202" spans="1:1" s="20" customFormat="1" ht="14.25" customHeight="1" x14ac:dyDescent="0.25"/>
    <row r="304218" spans="1:1" ht="14.25" customHeight="1" x14ac:dyDescent="0.3">
      <c r="A304218" s="21"/>
    </row>
    <row r="304224" spans="1:1" s="20" customFormat="1" ht="14.25" customHeight="1" x14ac:dyDescent="0.25"/>
    <row r="304240" spans="1:1" ht="14.25" customHeight="1" x14ac:dyDescent="0.3">
      <c r="A304240" s="21"/>
    </row>
    <row r="304246" s="20" customFormat="1" ht="14.25" customHeight="1" x14ac:dyDescent="0.25"/>
    <row r="304262" spans="1:1" ht="14.25" customHeight="1" x14ac:dyDescent="0.3">
      <c r="A304262" s="21"/>
    </row>
    <row r="304268" spans="1:1" s="20" customFormat="1" ht="14.25" customHeight="1" x14ac:dyDescent="0.25"/>
    <row r="304284" spans="1:1" ht="14.25" customHeight="1" x14ac:dyDescent="0.3">
      <c r="A304284" s="21"/>
    </row>
    <row r="304290" s="20" customFormat="1" ht="14.25" customHeight="1" x14ac:dyDescent="0.25"/>
    <row r="304306" spans="1:1" ht="14.25" customHeight="1" x14ac:dyDescent="0.3">
      <c r="A304306" s="21"/>
    </row>
    <row r="304312" spans="1:1" s="20" customFormat="1" ht="14.25" customHeight="1" x14ac:dyDescent="0.25"/>
    <row r="304328" spans="1:1" ht="14.25" customHeight="1" x14ac:dyDescent="0.3">
      <c r="A304328" s="21"/>
    </row>
    <row r="304334" spans="1:1" s="20" customFormat="1" ht="14.25" customHeight="1" x14ac:dyDescent="0.25"/>
    <row r="304350" spans="1:1" ht="14.25" customHeight="1" x14ac:dyDescent="0.3">
      <c r="A304350" s="21"/>
    </row>
    <row r="304356" s="20" customFormat="1" ht="14.25" customHeight="1" x14ac:dyDescent="0.25"/>
    <row r="304372" spans="1:1" ht="14.25" customHeight="1" x14ac:dyDescent="0.3">
      <c r="A304372" s="21"/>
    </row>
    <row r="304378" spans="1:1" s="20" customFormat="1" ht="14.25" customHeight="1" x14ac:dyDescent="0.25"/>
    <row r="304394" spans="1:1" ht="14.25" customHeight="1" x14ac:dyDescent="0.3">
      <c r="A304394" s="21"/>
    </row>
    <row r="304400" spans="1:1" s="20" customFormat="1" ht="14.25" customHeight="1" x14ac:dyDescent="0.25"/>
    <row r="304416" spans="1:1" ht="14.25" customHeight="1" x14ac:dyDescent="0.3">
      <c r="A304416" s="21"/>
    </row>
    <row r="304422" s="20" customFormat="1" ht="14.25" customHeight="1" x14ac:dyDescent="0.25"/>
    <row r="304438" spans="1:1" ht="14.25" customHeight="1" x14ac:dyDescent="0.3">
      <c r="A304438" s="21"/>
    </row>
    <row r="304444" spans="1:1" s="20" customFormat="1" ht="14.25" customHeight="1" x14ac:dyDescent="0.25"/>
    <row r="304460" spans="1:1" ht="14.25" customHeight="1" x14ac:dyDescent="0.3">
      <c r="A304460" s="21"/>
    </row>
    <row r="304466" s="20" customFormat="1" ht="14.25" customHeight="1" x14ac:dyDescent="0.25"/>
    <row r="304482" spans="1:1" ht="14.25" customHeight="1" x14ac:dyDescent="0.3">
      <c r="A304482" s="21"/>
    </row>
    <row r="304488" spans="1:1" s="20" customFormat="1" ht="14.25" customHeight="1" x14ac:dyDescent="0.25"/>
    <row r="304504" spans="1:1" ht="14.25" customHeight="1" x14ac:dyDescent="0.3">
      <c r="A304504" s="21"/>
    </row>
    <row r="304510" spans="1:1" s="20" customFormat="1" ht="14.25" customHeight="1" x14ac:dyDescent="0.25"/>
    <row r="304526" spans="1:1" ht="14.25" customHeight="1" x14ac:dyDescent="0.3">
      <c r="A304526" s="21"/>
    </row>
    <row r="304532" s="20" customFormat="1" ht="14.25" customHeight="1" x14ac:dyDescent="0.25"/>
    <row r="304548" spans="1:1" ht="14.25" customHeight="1" x14ac:dyDescent="0.3">
      <c r="A304548" s="21"/>
    </row>
    <row r="304554" spans="1:1" s="20" customFormat="1" ht="14.25" customHeight="1" x14ac:dyDescent="0.25"/>
    <row r="304570" spans="1:1" ht="14.25" customHeight="1" x14ac:dyDescent="0.3">
      <c r="A304570" s="21"/>
    </row>
    <row r="304576" spans="1:1" s="20" customFormat="1" ht="14.25" customHeight="1" x14ac:dyDescent="0.25"/>
    <row r="304592" spans="1:1" ht="14.25" customHeight="1" x14ac:dyDescent="0.3">
      <c r="A304592" s="21"/>
    </row>
    <row r="304598" s="20" customFormat="1" ht="14.25" customHeight="1" x14ac:dyDescent="0.25"/>
    <row r="304614" spans="1:1" ht="14.25" customHeight="1" x14ac:dyDescent="0.3">
      <c r="A304614" s="21"/>
    </row>
    <row r="304620" spans="1:1" s="20" customFormat="1" ht="14.25" customHeight="1" x14ac:dyDescent="0.25"/>
    <row r="304636" spans="1:1" ht="14.25" customHeight="1" x14ac:dyDescent="0.3">
      <c r="A304636" s="21"/>
    </row>
    <row r="304642" s="20" customFormat="1" ht="14.25" customHeight="1" x14ac:dyDescent="0.25"/>
    <row r="304658" spans="1:1" ht="14.25" customHeight="1" x14ac:dyDescent="0.3">
      <c r="A304658" s="21"/>
    </row>
    <row r="304664" spans="1:1" s="20" customFormat="1" ht="14.25" customHeight="1" x14ac:dyDescent="0.25"/>
    <row r="304680" spans="1:1" ht="14.25" customHeight="1" x14ac:dyDescent="0.3">
      <c r="A304680" s="21"/>
    </row>
    <row r="304686" spans="1:1" s="20" customFormat="1" ht="14.25" customHeight="1" x14ac:dyDescent="0.25"/>
    <row r="304702" spans="1:1" ht="14.25" customHeight="1" x14ac:dyDescent="0.3">
      <c r="A304702" s="21"/>
    </row>
    <row r="304708" s="20" customFormat="1" ht="14.25" customHeight="1" x14ac:dyDescent="0.25"/>
    <row r="304724" spans="1:1" ht="14.25" customHeight="1" x14ac:dyDescent="0.3">
      <c r="A304724" s="21"/>
    </row>
    <row r="304730" spans="1:1" s="20" customFormat="1" ht="14.25" customHeight="1" x14ac:dyDescent="0.25"/>
    <row r="304746" spans="1:1" ht="14.25" customHeight="1" x14ac:dyDescent="0.3">
      <c r="A304746" s="21"/>
    </row>
    <row r="304752" spans="1:1" s="20" customFormat="1" ht="14.25" customHeight="1" x14ac:dyDescent="0.25"/>
    <row r="304768" spans="1:1" ht="14.25" customHeight="1" x14ac:dyDescent="0.3">
      <c r="A304768" s="21"/>
    </row>
    <row r="304774" s="20" customFormat="1" ht="14.25" customHeight="1" x14ac:dyDescent="0.25"/>
    <row r="304790" spans="1:1" ht="14.25" customHeight="1" x14ac:dyDescent="0.3">
      <c r="A304790" s="21"/>
    </row>
    <row r="304796" spans="1:1" s="20" customFormat="1" ht="14.25" customHeight="1" x14ac:dyDescent="0.25"/>
    <row r="304812" spans="1:1" ht="14.25" customHeight="1" x14ac:dyDescent="0.3">
      <c r="A304812" s="21"/>
    </row>
    <row r="304818" s="20" customFormat="1" ht="14.25" customHeight="1" x14ac:dyDescent="0.25"/>
    <row r="304834" spans="1:1" ht="14.25" customHeight="1" x14ac:dyDescent="0.3">
      <c r="A304834" s="21"/>
    </row>
    <row r="304840" spans="1:1" s="20" customFormat="1" ht="14.25" customHeight="1" x14ac:dyDescent="0.25"/>
    <row r="304856" spans="1:1" ht="14.25" customHeight="1" x14ac:dyDescent="0.3">
      <c r="A304856" s="21"/>
    </row>
    <row r="304862" spans="1:1" s="20" customFormat="1" ht="14.25" customHeight="1" x14ac:dyDescent="0.25"/>
    <row r="304878" spans="1:1" ht="14.25" customHeight="1" x14ac:dyDescent="0.3">
      <c r="A304878" s="21"/>
    </row>
    <row r="304884" s="20" customFormat="1" ht="14.25" customHeight="1" x14ac:dyDescent="0.25"/>
    <row r="304900" spans="1:1" ht="14.25" customHeight="1" x14ac:dyDescent="0.3">
      <c r="A304900" s="21"/>
    </row>
    <row r="304906" spans="1:1" s="20" customFormat="1" ht="14.25" customHeight="1" x14ac:dyDescent="0.25"/>
    <row r="304922" spans="1:1" ht="14.25" customHeight="1" x14ac:dyDescent="0.3">
      <c r="A304922" s="21"/>
    </row>
    <row r="304928" spans="1:1" s="20" customFormat="1" ht="14.25" customHeight="1" x14ac:dyDescent="0.25"/>
    <row r="304944" spans="1:1" ht="14.25" customHeight="1" x14ac:dyDescent="0.3">
      <c r="A304944" s="21"/>
    </row>
    <row r="304950" s="20" customFormat="1" ht="14.25" customHeight="1" x14ac:dyDescent="0.25"/>
    <row r="304966" spans="1:1" ht="14.25" customHeight="1" x14ac:dyDescent="0.3">
      <c r="A304966" s="21"/>
    </row>
    <row r="304972" spans="1:1" s="20" customFormat="1" ht="14.25" customHeight="1" x14ac:dyDescent="0.25"/>
    <row r="304988" spans="1:1" ht="14.25" customHeight="1" x14ac:dyDescent="0.3">
      <c r="A304988" s="21"/>
    </row>
    <row r="304994" s="20" customFormat="1" ht="14.25" customHeight="1" x14ac:dyDescent="0.25"/>
    <row r="305010" spans="1:1" ht="14.25" customHeight="1" x14ac:dyDescent="0.3">
      <c r="A305010" s="21"/>
    </row>
    <row r="305016" spans="1:1" s="20" customFormat="1" ht="14.25" customHeight="1" x14ac:dyDescent="0.25"/>
    <row r="305032" spans="1:1" ht="14.25" customHeight="1" x14ac:dyDescent="0.3">
      <c r="A305032" s="21"/>
    </row>
    <row r="305038" spans="1:1" s="20" customFormat="1" ht="14.25" customHeight="1" x14ac:dyDescent="0.25"/>
    <row r="305054" spans="1:1" ht="14.25" customHeight="1" x14ac:dyDescent="0.3">
      <c r="A305054" s="21"/>
    </row>
    <row r="305060" s="20" customFormat="1" ht="14.25" customHeight="1" x14ac:dyDescent="0.25"/>
    <row r="305076" spans="1:1" ht="14.25" customHeight="1" x14ac:dyDescent="0.3">
      <c r="A305076" s="21"/>
    </row>
    <row r="305082" spans="1:1" s="20" customFormat="1" ht="14.25" customHeight="1" x14ac:dyDescent="0.25"/>
    <row r="305098" spans="1:1" ht="14.25" customHeight="1" x14ac:dyDescent="0.3">
      <c r="A305098" s="21"/>
    </row>
    <row r="305104" spans="1:1" s="20" customFormat="1" ht="14.25" customHeight="1" x14ac:dyDescent="0.25"/>
    <row r="305120" spans="1:1" ht="14.25" customHeight="1" x14ac:dyDescent="0.3">
      <c r="A305120" s="21"/>
    </row>
    <row r="305126" s="20" customFormat="1" ht="14.25" customHeight="1" x14ac:dyDescent="0.25"/>
    <row r="305142" spans="1:1" ht="14.25" customHeight="1" x14ac:dyDescent="0.3">
      <c r="A305142" s="21"/>
    </row>
    <row r="305148" spans="1:1" s="20" customFormat="1" ht="14.25" customHeight="1" x14ac:dyDescent="0.25"/>
    <row r="305164" spans="1:1" ht="14.25" customHeight="1" x14ac:dyDescent="0.3">
      <c r="A305164" s="21"/>
    </row>
    <row r="305170" s="20" customFormat="1" ht="14.25" customHeight="1" x14ac:dyDescent="0.25"/>
    <row r="305186" spans="1:1" ht="14.25" customHeight="1" x14ac:dyDescent="0.3">
      <c r="A305186" s="21"/>
    </row>
    <row r="305192" spans="1:1" s="20" customFormat="1" ht="14.25" customHeight="1" x14ac:dyDescent="0.25"/>
    <row r="305208" spans="1:1" ht="14.25" customHeight="1" x14ac:dyDescent="0.3">
      <c r="A305208" s="21"/>
    </row>
    <row r="305214" spans="1:1" s="20" customFormat="1" ht="14.25" customHeight="1" x14ac:dyDescent="0.25"/>
    <row r="305230" spans="1:1" ht="14.25" customHeight="1" x14ac:dyDescent="0.3">
      <c r="A305230" s="21"/>
    </row>
    <row r="305236" s="20" customFormat="1" ht="14.25" customHeight="1" x14ac:dyDescent="0.25"/>
    <row r="305252" spans="1:1" ht="14.25" customHeight="1" x14ac:dyDescent="0.3">
      <c r="A305252" s="21"/>
    </row>
    <row r="305258" spans="1:1" s="20" customFormat="1" ht="14.25" customHeight="1" x14ac:dyDescent="0.25"/>
    <row r="305274" spans="1:1" ht="14.25" customHeight="1" x14ac:dyDescent="0.3">
      <c r="A305274" s="21"/>
    </row>
    <row r="305280" spans="1:1" s="20" customFormat="1" ht="14.25" customHeight="1" x14ac:dyDescent="0.25"/>
    <row r="305296" spans="1:1" ht="14.25" customHeight="1" x14ac:dyDescent="0.3">
      <c r="A305296" s="21"/>
    </row>
    <row r="305302" s="20" customFormat="1" ht="14.25" customHeight="1" x14ac:dyDescent="0.25"/>
    <row r="305318" spans="1:1" ht="14.25" customHeight="1" x14ac:dyDescent="0.3">
      <c r="A305318" s="21"/>
    </row>
    <row r="305324" spans="1:1" s="20" customFormat="1" ht="14.25" customHeight="1" x14ac:dyDescent="0.25"/>
    <row r="305340" spans="1:1" ht="14.25" customHeight="1" x14ac:dyDescent="0.3">
      <c r="A305340" s="21"/>
    </row>
    <row r="305346" s="20" customFormat="1" ht="14.25" customHeight="1" x14ac:dyDescent="0.25"/>
    <row r="305362" spans="1:1" ht="14.25" customHeight="1" x14ac:dyDescent="0.3">
      <c r="A305362" s="21"/>
    </row>
    <row r="305368" spans="1:1" s="20" customFormat="1" ht="14.25" customHeight="1" x14ac:dyDescent="0.25"/>
    <row r="305384" spans="1:1" ht="14.25" customHeight="1" x14ac:dyDescent="0.3">
      <c r="A305384" s="21"/>
    </row>
    <row r="305390" spans="1:1" s="20" customFormat="1" ht="14.25" customHeight="1" x14ac:dyDescent="0.25"/>
    <row r="305406" spans="1:1" ht="14.25" customHeight="1" x14ac:dyDescent="0.3">
      <c r="A305406" s="21"/>
    </row>
    <row r="305412" s="20" customFormat="1" ht="14.25" customHeight="1" x14ac:dyDescent="0.25"/>
    <row r="305428" spans="1:1" ht="14.25" customHeight="1" x14ac:dyDescent="0.3">
      <c r="A305428" s="21"/>
    </row>
    <row r="305434" spans="1:1" s="20" customFormat="1" ht="14.25" customHeight="1" x14ac:dyDescent="0.25"/>
    <row r="305450" spans="1:1" ht="14.25" customHeight="1" x14ac:dyDescent="0.3">
      <c r="A305450" s="21"/>
    </row>
    <row r="305456" spans="1:1" s="20" customFormat="1" ht="14.25" customHeight="1" x14ac:dyDescent="0.25"/>
    <row r="305472" spans="1:1" ht="14.25" customHeight="1" x14ac:dyDescent="0.3">
      <c r="A305472" s="21"/>
    </row>
    <row r="305478" s="20" customFormat="1" ht="14.25" customHeight="1" x14ac:dyDescent="0.25"/>
    <row r="305494" spans="1:1" ht="14.25" customHeight="1" x14ac:dyDescent="0.3">
      <c r="A305494" s="21"/>
    </row>
    <row r="305500" spans="1:1" s="20" customFormat="1" ht="14.25" customHeight="1" x14ac:dyDescent="0.25"/>
    <row r="305516" spans="1:1" ht="14.25" customHeight="1" x14ac:dyDescent="0.3">
      <c r="A305516" s="21"/>
    </row>
    <row r="305522" s="20" customFormat="1" ht="14.25" customHeight="1" x14ac:dyDescent="0.25"/>
    <row r="305538" spans="1:1" ht="14.25" customHeight="1" x14ac:dyDescent="0.3">
      <c r="A305538" s="21"/>
    </row>
    <row r="305544" spans="1:1" s="20" customFormat="1" ht="14.25" customHeight="1" x14ac:dyDescent="0.25"/>
    <row r="305560" spans="1:1" ht="14.25" customHeight="1" x14ac:dyDescent="0.3">
      <c r="A305560" s="21"/>
    </row>
    <row r="305566" spans="1:1" s="20" customFormat="1" ht="14.25" customHeight="1" x14ac:dyDescent="0.25"/>
    <row r="305582" spans="1:1" ht="14.25" customHeight="1" x14ac:dyDescent="0.3">
      <c r="A305582" s="21"/>
    </row>
    <row r="305588" s="20" customFormat="1" ht="14.25" customHeight="1" x14ac:dyDescent="0.25"/>
    <row r="305604" spans="1:1" ht="14.25" customHeight="1" x14ac:dyDescent="0.3">
      <c r="A305604" s="21"/>
    </row>
    <row r="305610" spans="1:1" s="20" customFormat="1" ht="14.25" customHeight="1" x14ac:dyDescent="0.25"/>
    <row r="305626" spans="1:1" ht="14.25" customHeight="1" x14ac:dyDescent="0.3">
      <c r="A305626" s="21"/>
    </row>
    <row r="305632" spans="1:1" s="20" customFormat="1" ht="14.25" customHeight="1" x14ac:dyDescent="0.25"/>
    <row r="305648" spans="1:1" ht="14.25" customHeight="1" x14ac:dyDescent="0.3">
      <c r="A305648" s="21"/>
    </row>
    <row r="305654" s="20" customFormat="1" ht="14.25" customHeight="1" x14ac:dyDescent="0.25"/>
    <row r="305670" spans="1:1" ht="14.25" customHeight="1" x14ac:dyDescent="0.3">
      <c r="A305670" s="21"/>
    </row>
    <row r="305676" spans="1:1" s="20" customFormat="1" ht="14.25" customHeight="1" x14ac:dyDescent="0.25"/>
    <row r="305692" spans="1:1" ht="14.25" customHeight="1" x14ac:dyDescent="0.3">
      <c r="A305692" s="21"/>
    </row>
    <row r="305698" s="20" customFormat="1" ht="14.25" customHeight="1" x14ac:dyDescent="0.25"/>
    <row r="305714" spans="1:1" ht="14.25" customHeight="1" x14ac:dyDescent="0.3">
      <c r="A305714" s="21"/>
    </row>
    <row r="305720" spans="1:1" s="20" customFormat="1" ht="14.25" customHeight="1" x14ac:dyDescent="0.25"/>
    <row r="305736" spans="1:1" ht="14.25" customHeight="1" x14ac:dyDescent="0.3">
      <c r="A305736" s="21"/>
    </row>
    <row r="305742" spans="1:1" s="20" customFormat="1" ht="14.25" customHeight="1" x14ac:dyDescent="0.25"/>
    <row r="305758" spans="1:1" ht="14.25" customHeight="1" x14ac:dyDescent="0.3">
      <c r="A305758" s="21"/>
    </row>
    <row r="305764" s="20" customFormat="1" ht="14.25" customHeight="1" x14ac:dyDescent="0.25"/>
    <row r="305780" spans="1:1" ht="14.25" customHeight="1" x14ac:dyDescent="0.3">
      <c r="A305780" s="21"/>
    </row>
    <row r="305786" spans="1:1" s="20" customFormat="1" ht="14.25" customHeight="1" x14ac:dyDescent="0.25"/>
    <row r="305802" spans="1:1" ht="14.25" customHeight="1" x14ac:dyDescent="0.3">
      <c r="A305802" s="21"/>
    </row>
    <row r="305808" spans="1:1" s="20" customFormat="1" ht="14.25" customHeight="1" x14ac:dyDescent="0.25"/>
    <row r="305824" spans="1:1" ht="14.25" customHeight="1" x14ac:dyDescent="0.3">
      <c r="A305824" s="21"/>
    </row>
    <row r="305830" s="20" customFormat="1" ht="14.25" customHeight="1" x14ac:dyDescent="0.25"/>
    <row r="305846" spans="1:1" ht="14.25" customHeight="1" x14ac:dyDescent="0.3">
      <c r="A305846" s="21"/>
    </row>
    <row r="305852" spans="1:1" s="20" customFormat="1" ht="14.25" customHeight="1" x14ac:dyDescent="0.25"/>
    <row r="305868" spans="1:1" ht="14.25" customHeight="1" x14ac:dyDescent="0.3">
      <c r="A305868" s="21"/>
    </row>
    <row r="305874" s="20" customFormat="1" ht="14.25" customHeight="1" x14ac:dyDescent="0.25"/>
    <row r="305890" spans="1:1" ht="14.25" customHeight="1" x14ac:dyDescent="0.3">
      <c r="A305890" s="21"/>
    </row>
    <row r="305896" spans="1:1" s="20" customFormat="1" ht="14.25" customHeight="1" x14ac:dyDescent="0.25"/>
    <row r="305912" spans="1:1" ht="14.25" customHeight="1" x14ac:dyDescent="0.3">
      <c r="A305912" s="21"/>
    </row>
    <row r="305918" spans="1:1" s="20" customFormat="1" ht="14.25" customHeight="1" x14ac:dyDescent="0.25"/>
    <row r="305934" spans="1:1" ht="14.25" customHeight="1" x14ac:dyDescent="0.3">
      <c r="A305934" s="21"/>
    </row>
    <row r="305940" s="20" customFormat="1" ht="14.25" customHeight="1" x14ac:dyDescent="0.25"/>
    <row r="305956" spans="1:1" ht="14.25" customHeight="1" x14ac:dyDescent="0.3">
      <c r="A305956" s="21"/>
    </row>
    <row r="305962" spans="1:1" s="20" customFormat="1" ht="14.25" customHeight="1" x14ac:dyDescent="0.25"/>
    <row r="305978" spans="1:1" ht="14.25" customHeight="1" x14ac:dyDescent="0.3">
      <c r="A305978" s="21"/>
    </row>
    <row r="305984" spans="1:1" s="20" customFormat="1" ht="14.25" customHeight="1" x14ac:dyDescent="0.25"/>
    <row r="306000" spans="1:1" ht="14.25" customHeight="1" x14ac:dyDescent="0.3">
      <c r="A306000" s="21"/>
    </row>
    <row r="306006" s="20" customFormat="1" ht="14.25" customHeight="1" x14ac:dyDescent="0.25"/>
    <row r="306022" spans="1:1" ht="14.25" customHeight="1" x14ac:dyDescent="0.3">
      <c r="A306022" s="21"/>
    </row>
    <row r="306028" spans="1:1" s="20" customFormat="1" ht="14.25" customHeight="1" x14ac:dyDescent="0.25"/>
    <row r="306044" spans="1:1" ht="14.25" customHeight="1" x14ac:dyDescent="0.3">
      <c r="A306044" s="21"/>
    </row>
    <row r="306050" s="20" customFormat="1" ht="14.25" customHeight="1" x14ac:dyDescent="0.25"/>
    <row r="306066" spans="1:1" ht="14.25" customHeight="1" x14ac:dyDescent="0.3">
      <c r="A306066" s="21"/>
    </row>
    <row r="306072" spans="1:1" s="20" customFormat="1" ht="14.25" customHeight="1" x14ac:dyDescent="0.25"/>
    <row r="306088" spans="1:1" ht="14.25" customHeight="1" x14ac:dyDescent="0.3">
      <c r="A306088" s="21"/>
    </row>
    <row r="306094" spans="1:1" s="20" customFormat="1" ht="14.25" customHeight="1" x14ac:dyDescent="0.25"/>
    <row r="306110" spans="1:1" ht="14.25" customHeight="1" x14ac:dyDescent="0.3">
      <c r="A306110" s="21"/>
    </row>
    <row r="306116" s="20" customFormat="1" ht="14.25" customHeight="1" x14ac:dyDescent="0.25"/>
    <row r="306132" spans="1:1" ht="14.25" customHeight="1" x14ac:dyDescent="0.3">
      <c r="A306132" s="21"/>
    </row>
    <row r="306138" spans="1:1" s="20" customFormat="1" ht="14.25" customHeight="1" x14ac:dyDescent="0.25"/>
    <row r="306154" spans="1:1" ht="14.25" customHeight="1" x14ac:dyDescent="0.3">
      <c r="A306154" s="21"/>
    </row>
    <row r="306160" spans="1:1" s="20" customFormat="1" ht="14.25" customHeight="1" x14ac:dyDescent="0.25"/>
    <row r="306176" spans="1:1" ht="14.25" customHeight="1" x14ac:dyDescent="0.3">
      <c r="A306176" s="21"/>
    </row>
    <row r="306182" s="20" customFormat="1" ht="14.25" customHeight="1" x14ac:dyDescent="0.25"/>
    <row r="306198" spans="1:1" ht="14.25" customHeight="1" x14ac:dyDescent="0.3">
      <c r="A306198" s="21"/>
    </row>
    <row r="306204" spans="1:1" s="20" customFormat="1" ht="14.25" customHeight="1" x14ac:dyDescent="0.25"/>
    <row r="306220" spans="1:1" ht="14.25" customHeight="1" x14ac:dyDescent="0.3">
      <c r="A306220" s="21"/>
    </row>
    <row r="306226" s="20" customFormat="1" ht="14.25" customHeight="1" x14ac:dyDescent="0.25"/>
    <row r="306242" spans="1:1" ht="14.25" customHeight="1" x14ac:dyDescent="0.3">
      <c r="A306242" s="21"/>
    </row>
    <row r="306248" spans="1:1" s="20" customFormat="1" ht="14.25" customHeight="1" x14ac:dyDescent="0.25"/>
    <row r="306264" spans="1:1" ht="14.25" customHeight="1" x14ac:dyDescent="0.3">
      <c r="A306264" s="21"/>
    </row>
    <row r="306270" spans="1:1" s="20" customFormat="1" ht="14.25" customHeight="1" x14ac:dyDescent="0.25"/>
    <row r="306286" spans="1:1" ht="14.25" customHeight="1" x14ac:dyDescent="0.3">
      <c r="A306286" s="21"/>
    </row>
    <row r="306292" s="20" customFormat="1" ht="14.25" customHeight="1" x14ac:dyDescent="0.25"/>
    <row r="306308" spans="1:1" ht="14.25" customHeight="1" x14ac:dyDescent="0.3">
      <c r="A306308" s="21"/>
    </row>
    <row r="306314" spans="1:1" s="20" customFormat="1" ht="14.25" customHeight="1" x14ac:dyDescent="0.25"/>
    <row r="306330" spans="1:1" ht="14.25" customHeight="1" x14ac:dyDescent="0.3">
      <c r="A306330" s="21"/>
    </row>
    <row r="306336" spans="1:1" s="20" customFormat="1" ht="14.25" customHeight="1" x14ac:dyDescent="0.25"/>
    <row r="306352" spans="1:1" ht="14.25" customHeight="1" x14ac:dyDescent="0.3">
      <c r="A306352" s="21"/>
    </row>
    <row r="306358" s="20" customFormat="1" ht="14.25" customHeight="1" x14ac:dyDescent="0.25"/>
    <row r="306374" spans="1:1" ht="14.25" customHeight="1" x14ac:dyDescent="0.3">
      <c r="A306374" s="21"/>
    </row>
    <row r="306380" spans="1:1" s="20" customFormat="1" ht="14.25" customHeight="1" x14ac:dyDescent="0.25"/>
    <row r="306396" spans="1:1" ht="14.25" customHeight="1" x14ac:dyDescent="0.3">
      <c r="A306396" s="21"/>
    </row>
    <row r="306402" s="20" customFormat="1" ht="14.25" customHeight="1" x14ac:dyDescent="0.25"/>
    <row r="306418" spans="1:1" ht="14.25" customHeight="1" x14ac:dyDescent="0.3">
      <c r="A306418" s="21"/>
    </row>
    <row r="306424" spans="1:1" s="20" customFormat="1" ht="14.25" customHeight="1" x14ac:dyDescent="0.25"/>
    <row r="306440" spans="1:1" ht="14.25" customHeight="1" x14ac:dyDescent="0.3">
      <c r="A306440" s="21"/>
    </row>
    <row r="306446" spans="1:1" s="20" customFormat="1" ht="14.25" customHeight="1" x14ac:dyDescent="0.25"/>
    <row r="306462" spans="1:1" ht="14.25" customHeight="1" x14ac:dyDescent="0.3">
      <c r="A306462" s="21"/>
    </row>
    <row r="306468" s="20" customFormat="1" ht="14.25" customHeight="1" x14ac:dyDescent="0.25"/>
    <row r="306484" spans="1:1" ht="14.25" customHeight="1" x14ac:dyDescent="0.3">
      <c r="A306484" s="21"/>
    </row>
    <row r="306490" spans="1:1" s="20" customFormat="1" ht="14.25" customHeight="1" x14ac:dyDescent="0.25"/>
    <row r="306506" spans="1:1" ht="14.25" customHeight="1" x14ac:dyDescent="0.3">
      <c r="A306506" s="21"/>
    </row>
    <row r="306512" spans="1:1" s="20" customFormat="1" ht="14.25" customHeight="1" x14ac:dyDescent="0.25"/>
    <row r="306528" spans="1:1" ht="14.25" customHeight="1" x14ac:dyDescent="0.3">
      <c r="A306528" s="21"/>
    </row>
    <row r="306534" s="20" customFormat="1" ht="14.25" customHeight="1" x14ac:dyDescent="0.25"/>
    <row r="306550" spans="1:1" ht="14.25" customHeight="1" x14ac:dyDescent="0.3">
      <c r="A306550" s="21"/>
    </row>
    <row r="306556" spans="1:1" s="20" customFormat="1" ht="14.25" customHeight="1" x14ac:dyDescent="0.25"/>
    <row r="306572" spans="1:1" ht="14.25" customHeight="1" x14ac:dyDescent="0.3">
      <c r="A306572" s="21"/>
    </row>
    <row r="306578" s="20" customFormat="1" ht="14.25" customHeight="1" x14ac:dyDescent="0.25"/>
    <row r="306594" spans="1:1" ht="14.25" customHeight="1" x14ac:dyDescent="0.3">
      <c r="A306594" s="21"/>
    </row>
    <row r="306600" spans="1:1" s="20" customFormat="1" ht="14.25" customHeight="1" x14ac:dyDescent="0.25"/>
    <row r="306616" spans="1:1" ht="14.25" customHeight="1" x14ac:dyDescent="0.3">
      <c r="A306616" s="21"/>
    </row>
    <row r="306622" spans="1:1" s="20" customFormat="1" ht="14.25" customHeight="1" x14ac:dyDescent="0.25"/>
    <row r="306638" spans="1:1" ht="14.25" customHeight="1" x14ac:dyDescent="0.3">
      <c r="A306638" s="21"/>
    </row>
    <row r="306644" s="20" customFormat="1" ht="14.25" customHeight="1" x14ac:dyDescent="0.25"/>
    <row r="306660" spans="1:1" ht="14.25" customHeight="1" x14ac:dyDescent="0.3">
      <c r="A306660" s="21"/>
    </row>
    <row r="306666" spans="1:1" s="20" customFormat="1" ht="14.25" customHeight="1" x14ac:dyDescent="0.25"/>
    <row r="306682" spans="1:1" ht="14.25" customHeight="1" x14ac:dyDescent="0.3">
      <c r="A306682" s="21"/>
    </row>
    <row r="306688" spans="1:1" s="20" customFormat="1" ht="14.25" customHeight="1" x14ac:dyDescent="0.25"/>
    <row r="306704" spans="1:1" ht="14.25" customHeight="1" x14ac:dyDescent="0.3">
      <c r="A306704" s="21"/>
    </row>
    <row r="306710" s="20" customFormat="1" ht="14.25" customHeight="1" x14ac:dyDescent="0.25"/>
    <row r="306726" spans="1:1" ht="14.25" customHeight="1" x14ac:dyDescent="0.3">
      <c r="A306726" s="21"/>
    </row>
    <row r="306732" spans="1:1" s="20" customFormat="1" ht="14.25" customHeight="1" x14ac:dyDescent="0.25"/>
    <row r="306748" spans="1:1" ht="14.25" customHeight="1" x14ac:dyDescent="0.3">
      <c r="A306748" s="21"/>
    </row>
    <row r="306754" s="20" customFormat="1" ht="14.25" customHeight="1" x14ac:dyDescent="0.25"/>
    <row r="306770" spans="1:1" ht="14.25" customHeight="1" x14ac:dyDescent="0.3">
      <c r="A306770" s="21"/>
    </row>
    <row r="306776" spans="1:1" s="20" customFormat="1" ht="14.25" customHeight="1" x14ac:dyDescent="0.25"/>
    <row r="306792" spans="1:1" ht="14.25" customHeight="1" x14ac:dyDescent="0.3">
      <c r="A306792" s="21"/>
    </row>
    <row r="306798" spans="1:1" s="20" customFormat="1" ht="14.25" customHeight="1" x14ac:dyDescent="0.25"/>
    <row r="306814" spans="1:1" ht="14.25" customHeight="1" x14ac:dyDescent="0.3">
      <c r="A306814" s="21"/>
    </row>
    <row r="306820" s="20" customFormat="1" ht="14.25" customHeight="1" x14ac:dyDescent="0.25"/>
    <row r="306836" spans="1:1" ht="14.25" customHeight="1" x14ac:dyDescent="0.3">
      <c r="A306836" s="21"/>
    </row>
    <row r="306842" spans="1:1" s="20" customFormat="1" ht="14.25" customHeight="1" x14ac:dyDescent="0.25"/>
    <row r="306858" spans="1:1" ht="14.25" customHeight="1" x14ac:dyDescent="0.3">
      <c r="A306858" s="21"/>
    </row>
    <row r="306864" spans="1:1" s="20" customFormat="1" ht="14.25" customHeight="1" x14ac:dyDescent="0.25"/>
    <row r="306880" spans="1:1" ht="14.25" customHeight="1" x14ac:dyDescent="0.3">
      <c r="A306880" s="21"/>
    </row>
    <row r="306886" s="20" customFormat="1" ht="14.25" customHeight="1" x14ac:dyDescent="0.25"/>
    <row r="306902" spans="1:1" ht="14.25" customHeight="1" x14ac:dyDescent="0.3">
      <c r="A306902" s="21"/>
    </row>
    <row r="306908" spans="1:1" s="20" customFormat="1" ht="14.25" customHeight="1" x14ac:dyDescent="0.25"/>
    <row r="306924" spans="1:1" ht="14.25" customHeight="1" x14ac:dyDescent="0.3">
      <c r="A306924" s="21"/>
    </row>
    <row r="306930" s="20" customFormat="1" ht="14.25" customHeight="1" x14ac:dyDescent="0.25"/>
    <row r="306946" spans="1:1" ht="14.25" customHeight="1" x14ac:dyDescent="0.3">
      <c r="A306946" s="21"/>
    </row>
    <row r="306952" spans="1:1" s="20" customFormat="1" ht="14.25" customHeight="1" x14ac:dyDescent="0.25"/>
    <row r="306968" spans="1:1" ht="14.25" customHeight="1" x14ac:dyDescent="0.3">
      <c r="A306968" s="21"/>
    </row>
    <row r="306974" spans="1:1" s="20" customFormat="1" ht="14.25" customHeight="1" x14ac:dyDescent="0.25"/>
    <row r="306990" spans="1:1" ht="14.25" customHeight="1" x14ac:dyDescent="0.3">
      <c r="A306990" s="21"/>
    </row>
    <row r="306996" s="20" customFormat="1" ht="14.25" customHeight="1" x14ac:dyDescent="0.25"/>
    <row r="307012" spans="1:1" ht="14.25" customHeight="1" x14ac:dyDescent="0.3">
      <c r="A307012" s="21"/>
    </row>
    <row r="307018" spans="1:1" s="20" customFormat="1" ht="14.25" customHeight="1" x14ac:dyDescent="0.25"/>
    <row r="307034" spans="1:1" ht="14.25" customHeight="1" x14ac:dyDescent="0.3">
      <c r="A307034" s="21"/>
    </row>
    <row r="307040" spans="1:1" s="20" customFormat="1" ht="14.25" customHeight="1" x14ac:dyDescent="0.25"/>
    <row r="307056" spans="1:1" ht="14.25" customHeight="1" x14ac:dyDescent="0.3">
      <c r="A307056" s="21"/>
    </row>
    <row r="307062" s="20" customFormat="1" ht="14.25" customHeight="1" x14ac:dyDescent="0.25"/>
    <row r="307078" spans="1:1" ht="14.25" customHeight="1" x14ac:dyDescent="0.3">
      <c r="A307078" s="21"/>
    </row>
    <row r="307084" spans="1:1" s="20" customFormat="1" ht="14.25" customHeight="1" x14ac:dyDescent="0.25"/>
    <row r="307100" spans="1:1" ht="14.25" customHeight="1" x14ac:dyDescent="0.3">
      <c r="A307100" s="21"/>
    </row>
    <row r="307106" s="20" customFormat="1" ht="14.25" customHeight="1" x14ac:dyDescent="0.25"/>
    <row r="307122" spans="1:1" ht="14.25" customHeight="1" x14ac:dyDescent="0.3">
      <c r="A307122" s="21"/>
    </row>
    <row r="307128" spans="1:1" s="20" customFormat="1" ht="14.25" customHeight="1" x14ac:dyDescent="0.25"/>
    <row r="307144" spans="1:1" ht="14.25" customHeight="1" x14ac:dyDescent="0.3">
      <c r="A307144" s="21"/>
    </row>
    <row r="307150" spans="1:1" s="20" customFormat="1" ht="14.25" customHeight="1" x14ac:dyDescent="0.25"/>
    <row r="307166" spans="1:1" ht="14.25" customHeight="1" x14ac:dyDescent="0.3">
      <c r="A307166" s="21"/>
    </row>
    <row r="307172" s="20" customFormat="1" ht="14.25" customHeight="1" x14ac:dyDescent="0.25"/>
    <row r="307188" spans="1:1" ht="14.25" customHeight="1" x14ac:dyDescent="0.3">
      <c r="A307188" s="21"/>
    </row>
    <row r="307194" spans="1:1" s="20" customFormat="1" ht="14.25" customHeight="1" x14ac:dyDescent="0.25"/>
    <row r="307210" spans="1:1" ht="14.25" customHeight="1" x14ac:dyDescent="0.3">
      <c r="A307210" s="21"/>
    </row>
    <row r="307216" spans="1:1" s="20" customFormat="1" ht="14.25" customHeight="1" x14ac:dyDescent="0.25"/>
    <row r="307232" spans="1:1" ht="14.25" customHeight="1" x14ac:dyDescent="0.3">
      <c r="A307232" s="21"/>
    </row>
    <row r="307238" s="20" customFormat="1" ht="14.25" customHeight="1" x14ac:dyDescent="0.25"/>
    <row r="307254" spans="1:1" ht="14.25" customHeight="1" x14ac:dyDescent="0.3">
      <c r="A307254" s="21"/>
    </row>
    <row r="307260" spans="1:1" s="20" customFormat="1" ht="14.25" customHeight="1" x14ac:dyDescent="0.25"/>
    <row r="307276" spans="1:1" ht="14.25" customHeight="1" x14ac:dyDescent="0.3">
      <c r="A307276" s="21"/>
    </row>
    <row r="307282" s="20" customFormat="1" ht="14.25" customHeight="1" x14ac:dyDescent="0.25"/>
    <row r="307298" spans="1:1" ht="14.25" customHeight="1" x14ac:dyDescent="0.3">
      <c r="A307298" s="21"/>
    </row>
    <row r="307304" spans="1:1" s="20" customFormat="1" ht="14.25" customHeight="1" x14ac:dyDescent="0.25"/>
    <row r="307320" spans="1:1" ht="14.25" customHeight="1" x14ac:dyDescent="0.3">
      <c r="A307320" s="21"/>
    </row>
    <row r="307326" spans="1:1" s="20" customFormat="1" ht="14.25" customHeight="1" x14ac:dyDescent="0.25"/>
    <row r="307342" spans="1:1" ht="14.25" customHeight="1" x14ac:dyDescent="0.3">
      <c r="A307342" s="21"/>
    </row>
    <row r="307348" s="20" customFormat="1" ht="14.25" customHeight="1" x14ac:dyDescent="0.25"/>
    <row r="307364" spans="1:1" ht="14.25" customHeight="1" x14ac:dyDescent="0.3">
      <c r="A307364" s="21"/>
    </row>
    <row r="307370" spans="1:1" s="20" customFormat="1" ht="14.25" customHeight="1" x14ac:dyDescent="0.25"/>
    <row r="307386" spans="1:1" ht="14.25" customHeight="1" x14ac:dyDescent="0.3">
      <c r="A307386" s="21"/>
    </row>
    <row r="307392" spans="1:1" s="20" customFormat="1" ht="14.25" customHeight="1" x14ac:dyDescent="0.25"/>
    <row r="307408" spans="1:1" ht="14.25" customHeight="1" x14ac:dyDescent="0.3">
      <c r="A307408" s="21"/>
    </row>
    <row r="307414" s="20" customFormat="1" ht="14.25" customHeight="1" x14ac:dyDescent="0.25"/>
    <row r="307430" spans="1:1" ht="14.25" customHeight="1" x14ac:dyDescent="0.3">
      <c r="A307430" s="21"/>
    </row>
    <row r="307436" spans="1:1" s="20" customFormat="1" ht="14.25" customHeight="1" x14ac:dyDescent="0.25"/>
    <row r="307452" spans="1:1" ht="14.25" customHeight="1" x14ac:dyDescent="0.3">
      <c r="A307452" s="21"/>
    </row>
    <row r="307458" s="20" customFormat="1" ht="14.25" customHeight="1" x14ac:dyDescent="0.25"/>
    <row r="307474" spans="1:1" ht="14.25" customHeight="1" x14ac:dyDescent="0.3">
      <c r="A307474" s="21"/>
    </row>
    <row r="307480" spans="1:1" s="20" customFormat="1" ht="14.25" customHeight="1" x14ac:dyDescent="0.25"/>
    <row r="307496" spans="1:1" ht="14.25" customHeight="1" x14ac:dyDescent="0.3">
      <c r="A307496" s="21"/>
    </row>
    <row r="307502" spans="1:1" s="20" customFormat="1" ht="14.25" customHeight="1" x14ac:dyDescent="0.25"/>
    <row r="307518" spans="1:1" ht="14.25" customHeight="1" x14ac:dyDescent="0.3">
      <c r="A307518" s="21"/>
    </row>
    <row r="307524" s="20" customFormat="1" ht="14.25" customHeight="1" x14ac:dyDescent="0.25"/>
    <row r="307540" spans="1:1" ht="14.25" customHeight="1" x14ac:dyDescent="0.3">
      <c r="A307540" s="21"/>
    </row>
    <row r="307546" spans="1:1" s="20" customFormat="1" ht="14.25" customHeight="1" x14ac:dyDescent="0.25"/>
    <row r="307562" spans="1:1" ht="14.25" customHeight="1" x14ac:dyDescent="0.3">
      <c r="A307562" s="21"/>
    </row>
    <row r="307568" spans="1:1" s="20" customFormat="1" ht="14.25" customHeight="1" x14ac:dyDescent="0.25"/>
    <row r="307584" spans="1:1" ht="14.25" customHeight="1" x14ac:dyDescent="0.3">
      <c r="A307584" s="21"/>
    </row>
    <row r="307590" s="20" customFormat="1" ht="14.25" customHeight="1" x14ac:dyDescent="0.25"/>
    <row r="307606" spans="1:1" ht="14.25" customHeight="1" x14ac:dyDescent="0.3">
      <c r="A307606" s="21"/>
    </row>
    <row r="307612" spans="1:1" s="20" customFormat="1" ht="14.25" customHeight="1" x14ac:dyDescent="0.25"/>
    <row r="307628" spans="1:1" ht="14.25" customHeight="1" x14ac:dyDescent="0.3">
      <c r="A307628" s="21"/>
    </row>
    <row r="307634" s="20" customFormat="1" ht="14.25" customHeight="1" x14ac:dyDescent="0.25"/>
    <row r="307650" spans="1:1" ht="14.25" customHeight="1" x14ac:dyDescent="0.3">
      <c r="A307650" s="21"/>
    </row>
    <row r="307656" spans="1:1" s="20" customFormat="1" ht="14.25" customHeight="1" x14ac:dyDescent="0.25"/>
    <row r="307672" spans="1:1" ht="14.25" customHeight="1" x14ac:dyDescent="0.3">
      <c r="A307672" s="21"/>
    </row>
    <row r="307678" spans="1:1" s="20" customFormat="1" ht="14.25" customHeight="1" x14ac:dyDescent="0.25"/>
    <row r="307694" spans="1:1" ht="14.25" customHeight="1" x14ac:dyDescent="0.3">
      <c r="A307694" s="21"/>
    </row>
    <row r="307700" s="20" customFormat="1" ht="14.25" customHeight="1" x14ac:dyDescent="0.25"/>
    <row r="307716" spans="1:1" ht="14.25" customHeight="1" x14ac:dyDescent="0.3">
      <c r="A307716" s="21"/>
    </row>
    <row r="307722" spans="1:1" s="20" customFormat="1" ht="14.25" customHeight="1" x14ac:dyDescent="0.25"/>
    <row r="307738" spans="1:1" ht="14.25" customHeight="1" x14ac:dyDescent="0.3">
      <c r="A307738" s="21"/>
    </row>
    <row r="307744" spans="1:1" s="20" customFormat="1" ht="14.25" customHeight="1" x14ac:dyDescent="0.25"/>
    <row r="307760" spans="1:1" ht="14.25" customHeight="1" x14ac:dyDescent="0.3">
      <c r="A307760" s="21"/>
    </row>
    <row r="307766" s="20" customFormat="1" ht="14.25" customHeight="1" x14ac:dyDescent="0.25"/>
    <row r="307782" spans="1:1" ht="14.25" customHeight="1" x14ac:dyDescent="0.3">
      <c r="A307782" s="21"/>
    </row>
    <row r="307788" spans="1:1" s="20" customFormat="1" ht="14.25" customHeight="1" x14ac:dyDescent="0.25"/>
    <row r="307804" spans="1:1" ht="14.25" customHeight="1" x14ac:dyDescent="0.3">
      <c r="A307804" s="21"/>
    </row>
    <row r="307810" s="20" customFormat="1" ht="14.25" customHeight="1" x14ac:dyDescent="0.25"/>
    <row r="307826" spans="1:1" ht="14.25" customHeight="1" x14ac:dyDescent="0.3">
      <c r="A307826" s="21"/>
    </row>
    <row r="307832" spans="1:1" s="20" customFormat="1" ht="14.25" customHeight="1" x14ac:dyDescent="0.25"/>
    <row r="307848" spans="1:1" ht="14.25" customHeight="1" x14ac:dyDescent="0.3">
      <c r="A307848" s="21"/>
    </row>
    <row r="307854" spans="1:1" s="20" customFormat="1" ht="14.25" customHeight="1" x14ac:dyDescent="0.25"/>
    <row r="307870" spans="1:1" ht="14.25" customHeight="1" x14ac:dyDescent="0.3">
      <c r="A307870" s="21"/>
    </row>
    <row r="307876" s="20" customFormat="1" ht="14.25" customHeight="1" x14ac:dyDescent="0.25"/>
    <row r="307892" spans="1:1" ht="14.25" customHeight="1" x14ac:dyDescent="0.3">
      <c r="A307892" s="21"/>
    </row>
    <row r="307898" spans="1:1" s="20" customFormat="1" ht="14.25" customHeight="1" x14ac:dyDescent="0.25"/>
    <row r="307914" spans="1:1" ht="14.25" customHeight="1" x14ac:dyDescent="0.3">
      <c r="A307914" s="21"/>
    </row>
    <row r="307920" spans="1:1" s="20" customFormat="1" ht="14.25" customHeight="1" x14ac:dyDescent="0.25"/>
    <row r="307936" spans="1:1" ht="14.25" customHeight="1" x14ac:dyDescent="0.3">
      <c r="A307936" s="21"/>
    </row>
    <row r="307942" s="20" customFormat="1" ht="14.25" customHeight="1" x14ac:dyDescent="0.25"/>
    <row r="307958" spans="1:1" ht="14.25" customHeight="1" x14ac:dyDescent="0.3">
      <c r="A307958" s="21"/>
    </row>
    <row r="307964" spans="1:1" s="20" customFormat="1" ht="14.25" customHeight="1" x14ac:dyDescent="0.25"/>
    <row r="307980" spans="1:1" ht="14.25" customHeight="1" x14ac:dyDescent="0.3">
      <c r="A307980" s="21"/>
    </row>
    <row r="307986" s="20" customFormat="1" ht="14.25" customHeight="1" x14ac:dyDescent="0.25"/>
    <row r="308002" spans="1:1" ht="14.25" customHeight="1" x14ac:dyDescent="0.3">
      <c r="A308002" s="21"/>
    </row>
    <row r="308008" spans="1:1" s="20" customFormat="1" ht="14.25" customHeight="1" x14ac:dyDescent="0.25"/>
    <row r="308024" spans="1:1" ht="14.25" customHeight="1" x14ac:dyDescent="0.3">
      <c r="A308024" s="21"/>
    </row>
    <row r="308030" spans="1:1" s="20" customFormat="1" ht="14.25" customHeight="1" x14ac:dyDescent="0.25"/>
    <row r="308046" spans="1:1" ht="14.25" customHeight="1" x14ac:dyDescent="0.3">
      <c r="A308046" s="21"/>
    </row>
    <row r="308052" s="20" customFormat="1" ht="14.25" customHeight="1" x14ac:dyDescent="0.25"/>
    <row r="308068" spans="1:1" ht="14.25" customHeight="1" x14ac:dyDescent="0.3">
      <c r="A308068" s="21"/>
    </row>
    <row r="308074" spans="1:1" s="20" customFormat="1" ht="14.25" customHeight="1" x14ac:dyDescent="0.25"/>
    <row r="308090" spans="1:1" ht="14.25" customHeight="1" x14ac:dyDescent="0.3">
      <c r="A308090" s="21"/>
    </row>
    <row r="308096" spans="1:1" s="20" customFormat="1" ht="14.25" customHeight="1" x14ac:dyDescent="0.25"/>
    <row r="308112" spans="1:1" ht="14.25" customHeight="1" x14ac:dyDescent="0.3">
      <c r="A308112" s="21"/>
    </row>
    <row r="308118" s="20" customFormat="1" ht="14.25" customHeight="1" x14ac:dyDescent="0.25"/>
    <row r="308134" spans="1:1" ht="14.25" customHeight="1" x14ac:dyDescent="0.3">
      <c r="A308134" s="21"/>
    </row>
    <row r="308140" spans="1:1" s="20" customFormat="1" ht="14.25" customHeight="1" x14ac:dyDescent="0.25"/>
    <row r="308156" spans="1:1" ht="14.25" customHeight="1" x14ac:dyDescent="0.3">
      <c r="A308156" s="21"/>
    </row>
    <row r="308162" s="20" customFormat="1" ht="14.25" customHeight="1" x14ac:dyDescent="0.25"/>
    <row r="308178" spans="1:1" ht="14.25" customHeight="1" x14ac:dyDescent="0.3">
      <c r="A308178" s="21"/>
    </row>
    <row r="308184" spans="1:1" s="20" customFormat="1" ht="14.25" customHeight="1" x14ac:dyDescent="0.25"/>
    <row r="308200" spans="1:1" ht="14.25" customHeight="1" x14ac:dyDescent="0.3">
      <c r="A308200" s="21"/>
    </row>
    <row r="308206" spans="1:1" s="20" customFormat="1" ht="14.25" customHeight="1" x14ac:dyDescent="0.25"/>
    <row r="308222" spans="1:1" ht="14.25" customHeight="1" x14ac:dyDescent="0.3">
      <c r="A308222" s="21"/>
    </row>
    <row r="308228" s="20" customFormat="1" ht="14.25" customHeight="1" x14ac:dyDescent="0.25"/>
    <row r="308244" spans="1:1" ht="14.25" customHeight="1" x14ac:dyDescent="0.3">
      <c r="A308244" s="21"/>
    </row>
    <row r="308250" spans="1:1" s="20" customFormat="1" ht="14.25" customHeight="1" x14ac:dyDescent="0.25"/>
    <row r="308266" spans="1:1" ht="14.25" customHeight="1" x14ac:dyDescent="0.3">
      <c r="A308266" s="21"/>
    </row>
    <row r="308272" spans="1:1" s="20" customFormat="1" ht="14.25" customHeight="1" x14ac:dyDescent="0.25"/>
    <row r="308288" spans="1:1" ht="14.25" customHeight="1" x14ac:dyDescent="0.3">
      <c r="A308288" s="21"/>
    </row>
    <row r="308294" s="20" customFormat="1" ht="14.25" customHeight="1" x14ac:dyDescent="0.25"/>
    <row r="308310" spans="1:1" ht="14.25" customHeight="1" x14ac:dyDescent="0.3">
      <c r="A308310" s="21"/>
    </row>
    <row r="308316" spans="1:1" s="20" customFormat="1" ht="14.25" customHeight="1" x14ac:dyDescent="0.25"/>
    <row r="308332" spans="1:1" ht="14.25" customHeight="1" x14ac:dyDescent="0.3">
      <c r="A308332" s="21"/>
    </row>
    <row r="308338" s="20" customFormat="1" ht="14.25" customHeight="1" x14ac:dyDescent="0.25"/>
    <row r="308354" spans="1:1" ht="14.25" customHeight="1" x14ac:dyDescent="0.3">
      <c r="A308354" s="21"/>
    </row>
    <row r="308360" spans="1:1" s="20" customFormat="1" ht="14.25" customHeight="1" x14ac:dyDescent="0.25"/>
    <row r="308376" spans="1:1" ht="14.25" customHeight="1" x14ac:dyDescent="0.3">
      <c r="A308376" s="21"/>
    </row>
    <row r="308382" spans="1:1" s="20" customFormat="1" ht="14.25" customHeight="1" x14ac:dyDescent="0.25"/>
    <row r="308398" spans="1:1" ht="14.25" customHeight="1" x14ac:dyDescent="0.3">
      <c r="A308398" s="21"/>
    </row>
    <row r="308404" s="20" customFormat="1" ht="14.25" customHeight="1" x14ac:dyDescent="0.25"/>
    <row r="308420" spans="1:1" ht="14.25" customHeight="1" x14ac:dyDescent="0.3">
      <c r="A308420" s="21"/>
    </row>
    <row r="308426" spans="1:1" s="20" customFormat="1" ht="14.25" customHeight="1" x14ac:dyDescent="0.25"/>
    <row r="308442" spans="1:1" ht="14.25" customHeight="1" x14ac:dyDescent="0.3">
      <c r="A308442" s="21"/>
    </row>
    <row r="308448" spans="1:1" s="20" customFormat="1" ht="14.25" customHeight="1" x14ac:dyDescent="0.25"/>
    <row r="308464" spans="1:1" ht="14.25" customHeight="1" x14ac:dyDescent="0.3">
      <c r="A308464" s="21"/>
    </row>
    <row r="308470" s="20" customFormat="1" ht="14.25" customHeight="1" x14ac:dyDescent="0.25"/>
    <row r="308486" spans="1:1" ht="14.25" customHeight="1" x14ac:dyDescent="0.3">
      <c r="A308486" s="21"/>
    </row>
    <row r="308492" spans="1:1" s="20" customFormat="1" ht="14.25" customHeight="1" x14ac:dyDescent="0.25"/>
    <row r="308508" spans="1:1" ht="14.25" customHeight="1" x14ac:dyDescent="0.3">
      <c r="A308508" s="21"/>
    </row>
    <row r="308514" s="20" customFormat="1" ht="14.25" customHeight="1" x14ac:dyDescent="0.25"/>
    <row r="308530" spans="1:1" ht="14.25" customHeight="1" x14ac:dyDescent="0.3">
      <c r="A308530" s="21"/>
    </row>
    <row r="308536" spans="1:1" s="20" customFormat="1" ht="14.25" customHeight="1" x14ac:dyDescent="0.25"/>
    <row r="308552" spans="1:1" ht="14.25" customHeight="1" x14ac:dyDescent="0.3">
      <c r="A308552" s="21"/>
    </row>
    <row r="308558" spans="1:1" s="20" customFormat="1" ht="14.25" customHeight="1" x14ac:dyDescent="0.25"/>
    <row r="308574" spans="1:1" ht="14.25" customHeight="1" x14ac:dyDescent="0.3">
      <c r="A308574" s="21"/>
    </row>
    <row r="308580" s="20" customFormat="1" ht="14.25" customHeight="1" x14ac:dyDescent="0.25"/>
    <row r="308596" spans="1:1" ht="14.25" customHeight="1" x14ac:dyDescent="0.3">
      <c r="A308596" s="21"/>
    </row>
    <row r="308602" spans="1:1" s="20" customFormat="1" ht="14.25" customHeight="1" x14ac:dyDescent="0.25"/>
    <row r="308618" spans="1:1" ht="14.25" customHeight="1" x14ac:dyDescent="0.3">
      <c r="A308618" s="21"/>
    </row>
    <row r="308624" spans="1:1" s="20" customFormat="1" ht="14.25" customHeight="1" x14ac:dyDescent="0.25"/>
    <row r="308640" spans="1:1" ht="14.25" customHeight="1" x14ac:dyDescent="0.3">
      <c r="A308640" s="21"/>
    </row>
    <row r="308646" s="20" customFormat="1" ht="14.25" customHeight="1" x14ac:dyDescent="0.25"/>
    <row r="308662" spans="1:1" ht="14.25" customHeight="1" x14ac:dyDescent="0.3">
      <c r="A308662" s="21"/>
    </row>
    <row r="308668" spans="1:1" s="20" customFormat="1" ht="14.25" customHeight="1" x14ac:dyDescent="0.25"/>
    <row r="308684" spans="1:1" ht="14.25" customHeight="1" x14ac:dyDescent="0.3">
      <c r="A308684" s="21"/>
    </row>
    <row r="308690" s="20" customFormat="1" ht="14.25" customHeight="1" x14ac:dyDescent="0.25"/>
    <row r="308706" spans="1:1" ht="14.25" customHeight="1" x14ac:dyDescent="0.3">
      <c r="A308706" s="21"/>
    </row>
    <row r="308712" spans="1:1" s="20" customFormat="1" ht="14.25" customHeight="1" x14ac:dyDescent="0.25"/>
    <row r="308728" spans="1:1" ht="14.25" customHeight="1" x14ac:dyDescent="0.3">
      <c r="A308728" s="21"/>
    </row>
    <row r="308734" spans="1:1" s="20" customFormat="1" ht="14.25" customHeight="1" x14ac:dyDescent="0.25"/>
    <row r="308750" spans="1:1" ht="14.25" customHeight="1" x14ac:dyDescent="0.3">
      <c r="A308750" s="21"/>
    </row>
    <row r="308756" s="20" customFormat="1" ht="14.25" customHeight="1" x14ac:dyDescent="0.25"/>
    <row r="308772" spans="1:1" ht="14.25" customHeight="1" x14ac:dyDescent="0.3">
      <c r="A308772" s="21"/>
    </row>
    <row r="308778" spans="1:1" s="20" customFormat="1" ht="14.25" customHeight="1" x14ac:dyDescent="0.25"/>
    <row r="308794" spans="1:1" ht="14.25" customHeight="1" x14ac:dyDescent="0.3">
      <c r="A308794" s="21"/>
    </row>
    <row r="308800" spans="1:1" s="20" customFormat="1" ht="14.25" customHeight="1" x14ac:dyDescent="0.25"/>
    <row r="308816" spans="1:1" ht="14.25" customHeight="1" x14ac:dyDescent="0.3">
      <c r="A308816" s="21"/>
    </row>
    <row r="308822" s="20" customFormat="1" ht="14.25" customHeight="1" x14ac:dyDescent="0.25"/>
    <row r="308838" spans="1:1" ht="14.25" customHeight="1" x14ac:dyDescent="0.3">
      <c r="A308838" s="21"/>
    </row>
    <row r="308844" spans="1:1" s="20" customFormat="1" ht="14.25" customHeight="1" x14ac:dyDescent="0.25"/>
    <row r="308860" spans="1:1" ht="14.25" customHeight="1" x14ac:dyDescent="0.3">
      <c r="A308860" s="21"/>
    </row>
    <row r="308866" s="20" customFormat="1" ht="14.25" customHeight="1" x14ac:dyDescent="0.25"/>
    <row r="308882" spans="1:1" ht="14.25" customHeight="1" x14ac:dyDescent="0.3">
      <c r="A308882" s="21"/>
    </row>
    <row r="308888" spans="1:1" s="20" customFormat="1" ht="14.25" customHeight="1" x14ac:dyDescent="0.25"/>
    <row r="308904" spans="1:1" ht="14.25" customHeight="1" x14ac:dyDescent="0.3">
      <c r="A308904" s="21"/>
    </row>
    <row r="308910" spans="1:1" s="20" customFormat="1" ht="14.25" customHeight="1" x14ac:dyDescent="0.25"/>
    <row r="308926" spans="1:1" ht="14.25" customHeight="1" x14ac:dyDescent="0.3">
      <c r="A308926" s="21"/>
    </row>
    <row r="308932" s="20" customFormat="1" ht="14.25" customHeight="1" x14ac:dyDescent="0.25"/>
    <row r="308948" spans="1:1" ht="14.25" customHeight="1" x14ac:dyDescent="0.3">
      <c r="A308948" s="21"/>
    </row>
    <row r="308954" spans="1:1" s="20" customFormat="1" ht="14.25" customHeight="1" x14ac:dyDescent="0.25"/>
    <row r="308970" spans="1:1" ht="14.25" customHeight="1" x14ac:dyDescent="0.3">
      <c r="A308970" s="21"/>
    </row>
    <row r="308976" spans="1:1" s="20" customFormat="1" ht="14.25" customHeight="1" x14ac:dyDescent="0.25"/>
    <row r="308992" spans="1:1" ht="14.25" customHeight="1" x14ac:dyDescent="0.3">
      <c r="A308992" s="21"/>
    </row>
    <row r="308998" s="20" customFormat="1" ht="14.25" customHeight="1" x14ac:dyDescent="0.25"/>
    <row r="309014" spans="1:1" ht="14.25" customHeight="1" x14ac:dyDescent="0.3">
      <c r="A309014" s="21"/>
    </row>
    <row r="309020" spans="1:1" s="20" customFormat="1" ht="14.25" customHeight="1" x14ac:dyDescent="0.25"/>
    <row r="309036" spans="1:1" ht="14.25" customHeight="1" x14ac:dyDescent="0.3">
      <c r="A309036" s="21"/>
    </row>
    <row r="309042" s="20" customFormat="1" ht="14.25" customHeight="1" x14ac:dyDescent="0.25"/>
    <row r="309058" spans="1:1" ht="14.25" customHeight="1" x14ac:dyDescent="0.3">
      <c r="A309058" s="21"/>
    </row>
    <row r="309064" spans="1:1" s="20" customFormat="1" ht="14.25" customHeight="1" x14ac:dyDescent="0.25"/>
    <row r="309080" spans="1:1" ht="14.25" customHeight="1" x14ac:dyDescent="0.3">
      <c r="A309080" s="21"/>
    </row>
    <row r="309086" spans="1:1" s="20" customFormat="1" ht="14.25" customHeight="1" x14ac:dyDescent="0.25"/>
    <row r="309102" spans="1:1" ht="14.25" customHeight="1" x14ac:dyDescent="0.3">
      <c r="A309102" s="21"/>
    </row>
    <row r="309108" s="20" customFormat="1" ht="14.25" customHeight="1" x14ac:dyDescent="0.25"/>
    <row r="309124" spans="1:1" ht="14.25" customHeight="1" x14ac:dyDescent="0.3">
      <c r="A309124" s="21"/>
    </row>
    <row r="309130" spans="1:1" s="20" customFormat="1" ht="14.25" customHeight="1" x14ac:dyDescent="0.25"/>
    <row r="309146" spans="1:1" ht="14.25" customHeight="1" x14ac:dyDescent="0.3">
      <c r="A309146" s="21"/>
    </row>
    <row r="309152" spans="1:1" s="20" customFormat="1" ht="14.25" customHeight="1" x14ac:dyDescent="0.25"/>
    <row r="309168" spans="1:1" ht="14.25" customHeight="1" x14ac:dyDescent="0.3">
      <c r="A309168" s="21"/>
    </row>
    <row r="309174" s="20" customFormat="1" ht="14.25" customHeight="1" x14ac:dyDescent="0.25"/>
    <row r="309190" spans="1:1" ht="14.25" customHeight="1" x14ac:dyDescent="0.3">
      <c r="A309190" s="21"/>
    </row>
    <row r="309196" spans="1:1" s="20" customFormat="1" ht="14.25" customHeight="1" x14ac:dyDescent="0.25"/>
    <row r="309212" spans="1:1" ht="14.25" customHeight="1" x14ac:dyDescent="0.3">
      <c r="A309212" s="21"/>
    </row>
    <row r="309218" s="20" customFormat="1" ht="14.25" customHeight="1" x14ac:dyDescent="0.25"/>
    <row r="309234" spans="1:1" ht="14.25" customHeight="1" x14ac:dyDescent="0.3">
      <c r="A309234" s="21"/>
    </row>
    <row r="309240" spans="1:1" s="20" customFormat="1" ht="14.25" customHeight="1" x14ac:dyDescent="0.25"/>
    <row r="309256" spans="1:1" ht="14.25" customHeight="1" x14ac:dyDescent="0.3">
      <c r="A309256" s="21"/>
    </row>
    <row r="309262" spans="1:1" s="20" customFormat="1" ht="14.25" customHeight="1" x14ac:dyDescent="0.25"/>
    <row r="309278" spans="1:1" ht="14.25" customHeight="1" x14ac:dyDescent="0.3">
      <c r="A309278" s="21"/>
    </row>
    <row r="309284" s="20" customFormat="1" ht="14.25" customHeight="1" x14ac:dyDescent="0.25"/>
    <row r="309300" spans="1:1" ht="14.25" customHeight="1" x14ac:dyDescent="0.3">
      <c r="A309300" s="21"/>
    </row>
    <row r="309306" spans="1:1" s="20" customFormat="1" ht="14.25" customHeight="1" x14ac:dyDescent="0.25"/>
    <row r="309322" spans="1:1" ht="14.25" customHeight="1" x14ac:dyDescent="0.3">
      <c r="A309322" s="21"/>
    </row>
    <row r="309328" spans="1:1" s="20" customFormat="1" ht="14.25" customHeight="1" x14ac:dyDescent="0.25"/>
    <row r="309344" spans="1:1" ht="14.25" customHeight="1" x14ac:dyDescent="0.3">
      <c r="A309344" s="21"/>
    </row>
    <row r="309350" s="20" customFormat="1" ht="14.25" customHeight="1" x14ac:dyDescent="0.25"/>
    <row r="309366" spans="1:1" ht="14.25" customHeight="1" x14ac:dyDescent="0.3">
      <c r="A309366" s="21"/>
    </row>
    <row r="309372" spans="1:1" s="20" customFormat="1" ht="14.25" customHeight="1" x14ac:dyDescent="0.25"/>
    <row r="309388" spans="1:1" ht="14.25" customHeight="1" x14ac:dyDescent="0.3">
      <c r="A309388" s="21"/>
    </row>
    <row r="309394" s="20" customFormat="1" ht="14.25" customHeight="1" x14ac:dyDescent="0.25"/>
    <row r="309410" spans="1:1" ht="14.25" customHeight="1" x14ac:dyDescent="0.3">
      <c r="A309410" s="21"/>
    </row>
    <row r="309416" spans="1:1" s="20" customFormat="1" ht="14.25" customHeight="1" x14ac:dyDescent="0.25"/>
    <row r="309432" spans="1:1" ht="14.25" customHeight="1" x14ac:dyDescent="0.3">
      <c r="A309432" s="21"/>
    </row>
    <row r="309438" spans="1:1" s="20" customFormat="1" ht="14.25" customHeight="1" x14ac:dyDescent="0.25"/>
    <row r="309454" spans="1:1" ht="14.25" customHeight="1" x14ac:dyDescent="0.3">
      <c r="A309454" s="21"/>
    </row>
    <row r="309460" s="20" customFormat="1" ht="14.25" customHeight="1" x14ac:dyDescent="0.25"/>
    <row r="309476" spans="1:1" ht="14.25" customHeight="1" x14ac:dyDescent="0.3">
      <c r="A309476" s="21"/>
    </row>
    <row r="309482" spans="1:1" s="20" customFormat="1" ht="14.25" customHeight="1" x14ac:dyDescent="0.25"/>
    <row r="309498" spans="1:1" ht="14.25" customHeight="1" x14ac:dyDescent="0.3">
      <c r="A309498" s="21"/>
    </row>
    <row r="309504" spans="1:1" s="20" customFormat="1" ht="14.25" customHeight="1" x14ac:dyDescent="0.25"/>
    <row r="309520" spans="1:1" ht="14.25" customHeight="1" x14ac:dyDescent="0.3">
      <c r="A309520" s="21"/>
    </row>
    <row r="309526" s="20" customFormat="1" ht="14.25" customHeight="1" x14ac:dyDescent="0.25"/>
    <row r="309542" spans="1:1" ht="14.25" customHeight="1" x14ac:dyDescent="0.3">
      <c r="A309542" s="21"/>
    </row>
    <row r="309548" spans="1:1" s="20" customFormat="1" ht="14.25" customHeight="1" x14ac:dyDescent="0.25"/>
    <row r="309564" spans="1:1" ht="14.25" customHeight="1" x14ac:dyDescent="0.3">
      <c r="A309564" s="21"/>
    </row>
    <row r="309570" s="20" customFormat="1" ht="14.25" customHeight="1" x14ac:dyDescent="0.25"/>
    <row r="309586" spans="1:1" ht="14.25" customHeight="1" x14ac:dyDescent="0.3">
      <c r="A309586" s="21"/>
    </row>
    <row r="309592" spans="1:1" s="20" customFormat="1" ht="14.25" customHeight="1" x14ac:dyDescent="0.25"/>
    <row r="309608" spans="1:1" ht="14.25" customHeight="1" x14ac:dyDescent="0.3">
      <c r="A309608" s="21"/>
    </row>
    <row r="309614" spans="1:1" s="20" customFormat="1" ht="14.25" customHeight="1" x14ac:dyDescent="0.25"/>
    <row r="309630" spans="1:1" ht="14.25" customHeight="1" x14ac:dyDescent="0.3">
      <c r="A309630" s="21"/>
    </row>
    <row r="309636" s="20" customFormat="1" ht="14.25" customHeight="1" x14ac:dyDescent="0.25"/>
    <row r="309652" spans="1:1" ht="14.25" customHeight="1" x14ac:dyDescent="0.3">
      <c r="A309652" s="21"/>
    </row>
    <row r="309658" spans="1:1" s="20" customFormat="1" ht="14.25" customHeight="1" x14ac:dyDescent="0.25"/>
    <row r="309674" spans="1:1" ht="14.25" customHeight="1" x14ac:dyDescent="0.3">
      <c r="A309674" s="21"/>
    </row>
    <row r="309680" spans="1:1" s="20" customFormat="1" ht="14.25" customHeight="1" x14ac:dyDescent="0.25"/>
    <row r="309696" spans="1:1" ht="14.25" customHeight="1" x14ac:dyDescent="0.3">
      <c r="A309696" s="21"/>
    </row>
    <row r="309702" s="20" customFormat="1" ht="14.25" customHeight="1" x14ac:dyDescent="0.25"/>
    <row r="309718" spans="1:1" ht="14.25" customHeight="1" x14ac:dyDescent="0.3">
      <c r="A309718" s="21"/>
    </row>
    <row r="309724" spans="1:1" s="20" customFormat="1" ht="14.25" customHeight="1" x14ac:dyDescent="0.25"/>
    <row r="309740" spans="1:1" ht="14.25" customHeight="1" x14ac:dyDescent="0.3">
      <c r="A309740" s="21"/>
    </row>
    <row r="309746" s="20" customFormat="1" ht="14.25" customHeight="1" x14ac:dyDescent="0.25"/>
    <row r="309762" spans="1:1" ht="14.25" customHeight="1" x14ac:dyDescent="0.3">
      <c r="A309762" s="21"/>
    </row>
    <row r="309768" spans="1:1" s="20" customFormat="1" ht="14.25" customHeight="1" x14ac:dyDescent="0.25"/>
    <row r="309784" spans="1:1" ht="14.25" customHeight="1" x14ac:dyDescent="0.3">
      <c r="A309784" s="21"/>
    </row>
    <row r="309790" spans="1:1" s="20" customFormat="1" ht="14.25" customHeight="1" x14ac:dyDescent="0.25"/>
    <row r="309806" spans="1:1" ht="14.25" customHeight="1" x14ac:dyDescent="0.3">
      <c r="A309806" s="21"/>
    </row>
    <row r="309812" s="20" customFormat="1" ht="14.25" customHeight="1" x14ac:dyDescent="0.25"/>
    <row r="309828" spans="1:1" ht="14.25" customHeight="1" x14ac:dyDescent="0.3">
      <c r="A309828" s="21"/>
    </row>
    <row r="309834" spans="1:1" s="20" customFormat="1" ht="14.25" customHeight="1" x14ac:dyDescent="0.25"/>
    <row r="309850" spans="1:1" ht="14.25" customHeight="1" x14ac:dyDescent="0.3">
      <c r="A309850" s="21"/>
    </row>
    <row r="309856" spans="1:1" s="20" customFormat="1" ht="14.25" customHeight="1" x14ac:dyDescent="0.25"/>
    <row r="309872" spans="1:1" ht="14.25" customHeight="1" x14ac:dyDescent="0.3">
      <c r="A309872" s="21"/>
    </row>
    <row r="309878" s="20" customFormat="1" ht="14.25" customHeight="1" x14ac:dyDescent="0.25"/>
    <row r="309894" spans="1:1" ht="14.25" customHeight="1" x14ac:dyDescent="0.3">
      <c r="A309894" s="21"/>
    </row>
    <row r="309900" spans="1:1" s="20" customFormat="1" ht="14.25" customHeight="1" x14ac:dyDescent="0.25"/>
    <row r="309916" spans="1:1" ht="14.25" customHeight="1" x14ac:dyDescent="0.3">
      <c r="A309916" s="21"/>
    </row>
    <row r="309922" s="20" customFormat="1" ht="14.25" customHeight="1" x14ac:dyDescent="0.25"/>
    <row r="309938" spans="1:1" ht="14.25" customHeight="1" x14ac:dyDescent="0.3">
      <c r="A309938" s="21"/>
    </row>
    <row r="309944" spans="1:1" s="20" customFormat="1" ht="14.25" customHeight="1" x14ac:dyDescent="0.25"/>
    <row r="309960" spans="1:1" ht="14.25" customHeight="1" x14ac:dyDescent="0.3">
      <c r="A309960" s="21"/>
    </row>
    <row r="309966" spans="1:1" s="20" customFormat="1" ht="14.25" customHeight="1" x14ac:dyDescent="0.25"/>
    <row r="309982" spans="1:1" ht="14.25" customHeight="1" x14ac:dyDescent="0.3">
      <c r="A309982" s="21"/>
    </row>
    <row r="309988" s="20" customFormat="1" ht="14.25" customHeight="1" x14ac:dyDescent="0.25"/>
    <row r="310004" spans="1:1" ht="14.25" customHeight="1" x14ac:dyDescent="0.3">
      <c r="A310004" s="21"/>
    </row>
    <row r="310010" spans="1:1" s="20" customFormat="1" ht="14.25" customHeight="1" x14ac:dyDescent="0.25"/>
    <row r="310026" spans="1:1" ht="14.25" customHeight="1" x14ac:dyDescent="0.3">
      <c r="A310026" s="21"/>
    </row>
    <row r="310032" spans="1:1" s="20" customFormat="1" ht="14.25" customHeight="1" x14ac:dyDescent="0.25"/>
    <row r="310048" spans="1:1" ht="14.25" customHeight="1" x14ac:dyDescent="0.3">
      <c r="A310048" s="21"/>
    </row>
    <row r="310054" s="20" customFormat="1" ht="14.25" customHeight="1" x14ac:dyDescent="0.25"/>
    <row r="310070" spans="1:1" ht="14.25" customHeight="1" x14ac:dyDescent="0.3">
      <c r="A310070" s="21"/>
    </row>
    <row r="310076" spans="1:1" s="20" customFormat="1" ht="14.25" customHeight="1" x14ac:dyDescent="0.25"/>
    <row r="310092" spans="1:1" ht="14.25" customHeight="1" x14ac:dyDescent="0.3">
      <c r="A310092" s="21"/>
    </row>
    <row r="310098" s="20" customFormat="1" ht="14.25" customHeight="1" x14ac:dyDescent="0.25"/>
    <row r="310114" spans="1:1" ht="14.25" customHeight="1" x14ac:dyDescent="0.3">
      <c r="A310114" s="21"/>
    </row>
    <row r="310120" spans="1:1" s="20" customFormat="1" ht="14.25" customHeight="1" x14ac:dyDescent="0.25"/>
    <row r="310136" spans="1:1" ht="14.25" customHeight="1" x14ac:dyDescent="0.3">
      <c r="A310136" s="21"/>
    </row>
    <row r="310142" spans="1:1" s="20" customFormat="1" ht="14.25" customHeight="1" x14ac:dyDescent="0.25"/>
    <row r="310158" spans="1:1" ht="14.25" customHeight="1" x14ac:dyDescent="0.3">
      <c r="A310158" s="21"/>
    </row>
    <row r="310164" s="20" customFormat="1" ht="14.25" customHeight="1" x14ac:dyDescent="0.25"/>
    <row r="310180" spans="1:1" ht="14.25" customHeight="1" x14ac:dyDescent="0.3">
      <c r="A310180" s="21"/>
    </row>
    <row r="310186" spans="1:1" s="20" customFormat="1" ht="14.25" customHeight="1" x14ac:dyDescent="0.25"/>
    <row r="310202" spans="1:1" ht="14.25" customHeight="1" x14ac:dyDescent="0.3">
      <c r="A310202" s="21"/>
    </row>
    <row r="310208" spans="1:1" s="20" customFormat="1" ht="14.25" customHeight="1" x14ac:dyDescent="0.25"/>
    <row r="310224" spans="1:1" ht="14.25" customHeight="1" x14ac:dyDescent="0.3">
      <c r="A310224" s="21"/>
    </row>
    <row r="310230" s="20" customFormat="1" ht="14.25" customHeight="1" x14ac:dyDescent="0.25"/>
    <row r="310246" spans="1:1" ht="14.25" customHeight="1" x14ac:dyDescent="0.3">
      <c r="A310246" s="21"/>
    </row>
    <row r="310252" spans="1:1" s="20" customFormat="1" ht="14.25" customHeight="1" x14ac:dyDescent="0.25"/>
    <row r="310268" spans="1:1" ht="14.25" customHeight="1" x14ac:dyDescent="0.3">
      <c r="A310268" s="21"/>
    </row>
    <row r="310274" s="20" customFormat="1" ht="14.25" customHeight="1" x14ac:dyDescent="0.25"/>
    <row r="310290" spans="1:1" ht="14.25" customHeight="1" x14ac:dyDescent="0.3">
      <c r="A310290" s="21"/>
    </row>
    <row r="310296" spans="1:1" s="20" customFormat="1" ht="14.25" customHeight="1" x14ac:dyDescent="0.25"/>
    <row r="310312" spans="1:1" ht="14.25" customHeight="1" x14ac:dyDescent="0.3">
      <c r="A310312" s="21"/>
    </row>
    <row r="310318" spans="1:1" s="20" customFormat="1" ht="14.25" customHeight="1" x14ac:dyDescent="0.25"/>
    <row r="310334" spans="1:1" ht="14.25" customHeight="1" x14ac:dyDescent="0.3">
      <c r="A310334" s="21"/>
    </row>
    <row r="310340" s="20" customFormat="1" ht="14.25" customHeight="1" x14ac:dyDescent="0.25"/>
    <row r="310356" spans="1:1" ht="14.25" customHeight="1" x14ac:dyDescent="0.3">
      <c r="A310356" s="21"/>
    </row>
    <row r="310362" spans="1:1" s="20" customFormat="1" ht="14.25" customHeight="1" x14ac:dyDescent="0.25"/>
    <row r="310378" spans="1:1" ht="14.25" customHeight="1" x14ac:dyDescent="0.3">
      <c r="A310378" s="21"/>
    </row>
    <row r="310384" spans="1:1" s="20" customFormat="1" ht="14.25" customHeight="1" x14ac:dyDescent="0.25"/>
    <row r="310400" spans="1:1" ht="14.25" customHeight="1" x14ac:dyDescent="0.3">
      <c r="A310400" s="21"/>
    </row>
    <row r="310406" s="20" customFormat="1" ht="14.25" customHeight="1" x14ac:dyDescent="0.25"/>
    <row r="310422" spans="1:1" ht="14.25" customHeight="1" x14ac:dyDescent="0.3">
      <c r="A310422" s="21"/>
    </row>
    <row r="310428" spans="1:1" s="20" customFormat="1" ht="14.25" customHeight="1" x14ac:dyDescent="0.25"/>
    <row r="310444" spans="1:1" ht="14.25" customHeight="1" x14ac:dyDescent="0.3">
      <c r="A310444" s="21"/>
    </row>
    <row r="310450" s="20" customFormat="1" ht="14.25" customHeight="1" x14ac:dyDescent="0.25"/>
    <row r="310466" spans="1:1" ht="14.25" customHeight="1" x14ac:dyDescent="0.3">
      <c r="A310466" s="21"/>
    </row>
    <row r="310472" spans="1:1" s="20" customFormat="1" ht="14.25" customHeight="1" x14ac:dyDescent="0.25"/>
    <row r="310488" spans="1:1" ht="14.25" customHeight="1" x14ac:dyDescent="0.3">
      <c r="A310488" s="21"/>
    </row>
    <row r="310494" spans="1:1" s="20" customFormat="1" ht="14.25" customHeight="1" x14ac:dyDescent="0.25"/>
    <row r="310510" spans="1:1" ht="14.25" customHeight="1" x14ac:dyDescent="0.3">
      <c r="A310510" s="21"/>
    </row>
    <row r="310516" s="20" customFormat="1" ht="14.25" customHeight="1" x14ac:dyDescent="0.25"/>
    <row r="310532" spans="1:1" ht="14.25" customHeight="1" x14ac:dyDescent="0.3">
      <c r="A310532" s="21"/>
    </row>
    <row r="310538" spans="1:1" s="20" customFormat="1" ht="14.25" customHeight="1" x14ac:dyDescent="0.25"/>
    <row r="310554" spans="1:1" ht="14.25" customHeight="1" x14ac:dyDescent="0.3">
      <c r="A310554" s="21"/>
    </row>
    <row r="310560" spans="1:1" s="20" customFormat="1" ht="14.25" customHeight="1" x14ac:dyDescent="0.25"/>
    <row r="310576" spans="1:1" ht="14.25" customHeight="1" x14ac:dyDescent="0.3">
      <c r="A310576" s="21"/>
    </row>
    <row r="310582" s="20" customFormat="1" ht="14.25" customHeight="1" x14ac:dyDescent="0.25"/>
    <row r="310598" spans="1:1" ht="14.25" customHeight="1" x14ac:dyDescent="0.3">
      <c r="A310598" s="21"/>
    </row>
    <row r="310604" spans="1:1" s="20" customFormat="1" ht="14.25" customHeight="1" x14ac:dyDescent="0.25"/>
    <row r="310620" spans="1:1" ht="14.25" customHeight="1" x14ac:dyDescent="0.3">
      <c r="A310620" s="21"/>
    </row>
    <row r="310626" s="20" customFormat="1" ht="14.25" customHeight="1" x14ac:dyDescent="0.25"/>
    <row r="310642" spans="1:1" ht="14.25" customHeight="1" x14ac:dyDescent="0.3">
      <c r="A310642" s="21"/>
    </row>
    <row r="310648" spans="1:1" s="20" customFormat="1" ht="14.25" customHeight="1" x14ac:dyDescent="0.25"/>
    <row r="310664" spans="1:1" ht="14.25" customHeight="1" x14ac:dyDescent="0.3">
      <c r="A310664" s="21"/>
    </row>
    <row r="310670" spans="1:1" s="20" customFormat="1" ht="14.25" customHeight="1" x14ac:dyDescent="0.25"/>
    <row r="310686" spans="1:1" ht="14.25" customHeight="1" x14ac:dyDescent="0.3">
      <c r="A310686" s="21"/>
    </row>
    <row r="310692" s="20" customFormat="1" ht="14.25" customHeight="1" x14ac:dyDescent="0.25"/>
    <row r="310708" spans="1:1" ht="14.25" customHeight="1" x14ac:dyDescent="0.3">
      <c r="A310708" s="21"/>
    </row>
    <row r="310714" spans="1:1" s="20" customFormat="1" ht="14.25" customHeight="1" x14ac:dyDescent="0.25"/>
    <row r="310730" spans="1:1" ht="14.25" customHeight="1" x14ac:dyDescent="0.3">
      <c r="A310730" s="21"/>
    </row>
    <row r="310736" spans="1:1" s="20" customFormat="1" ht="14.25" customHeight="1" x14ac:dyDescent="0.25"/>
    <row r="310752" spans="1:1" ht="14.25" customHeight="1" x14ac:dyDescent="0.3">
      <c r="A310752" s="21"/>
    </row>
    <row r="310758" s="20" customFormat="1" ht="14.25" customHeight="1" x14ac:dyDescent="0.25"/>
    <row r="310774" spans="1:1" ht="14.25" customHeight="1" x14ac:dyDescent="0.3">
      <c r="A310774" s="21"/>
    </row>
    <row r="310780" spans="1:1" s="20" customFormat="1" ht="14.25" customHeight="1" x14ac:dyDescent="0.25"/>
    <row r="310796" spans="1:1" ht="14.25" customHeight="1" x14ac:dyDescent="0.3">
      <c r="A310796" s="21"/>
    </row>
    <row r="310802" s="20" customFormat="1" ht="14.25" customHeight="1" x14ac:dyDescent="0.25"/>
    <row r="310818" spans="1:1" ht="14.25" customHeight="1" x14ac:dyDescent="0.3">
      <c r="A310818" s="21"/>
    </row>
    <row r="310824" spans="1:1" s="20" customFormat="1" ht="14.25" customHeight="1" x14ac:dyDescent="0.25"/>
    <row r="310840" spans="1:1" ht="14.25" customHeight="1" x14ac:dyDescent="0.3">
      <c r="A310840" s="21"/>
    </row>
    <row r="310846" spans="1:1" s="20" customFormat="1" ht="14.25" customHeight="1" x14ac:dyDescent="0.25"/>
    <row r="310862" spans="1:1" ht="14.25" customHeight="1" x14ac:dyDescent="0.3">
      <c r="A310862" s="21"/>
    </row>
    <row r="310868" s="20" customFormat="1" ht="14.25" customHeight="1" x14ac:dyDescent="0.25"/>
    <row r="310884" spans="1:1" ht="14.25" customHeight="1" x14ac:dyDescent="0.3">
      <c r="A310884" s="21"/>
    </row>
    <row r="310890" spans="1:1" s="20" customFormat="1" ht="14.25" customHeight="1" x14ac:dyDescent="0.25"/>
    <row r="310906" spans="1:1" ht="14.25" customHeight="1" x14ac:dyDescent="0.3">
      <c r="A310906" s="21"/>
    </row>
    <row r="310912" spans="1:1" s="20" customFormat="1" ht="14.25" customHeight="1" x14ac:dyDescent="0.25"/>
    <row r="310928" spans="1:1" ht="14.25" customHeight="1" x14ac:dyDescent="0.3">
      <c r="A310928" s="21"/>
    </row>
    <row r="310934" s="20" customFormat="1" ht="14.25" customHeight="1" x14ac:dyDescent="0.25"/>
    <row r="310950" spans="1:1" ht="14.25" customHeight="1" x14ac:dyDescent="0.3">
      <c r="A310950" s="21"/>
    </row>
    <row r="310956" spans="1:1" s="20" customFormat="1" ht="14.25" customHeight="1" x14ac:dyDescent="0.25"/>
    <row r="310972" spans="1:1" ht="14.25" customHeight="1" x14ac:dyDescent="0.3">
      <c r="A310972" s="21"/>
    </row>
    <row r="310978" s="20" customFormat="1" ht="14.25" customHeight="1" x14ac:dyDescent="0.25"/>
    <row r="310994" spans="1:1" ht="14.25" customHeight="1" x14ac:dyDescent="0.3">
      <c r="A310994" s="21"/>
    </row>
    <row r="311000" spans="1:1" s="20" customFormat="1" ht="14.25" customHeight="1" x14ac:dyDescent="0.25"/>
    <row r="311016" spans="1:1" ht="14.25" customHeight="1" x14ac:dyDescent="0.3">
      <c r="A311016" s="21"/>
    </row>
    <row r="311022" spans="1:1" s="20" customFormat="1" ht="14.25" customHeight="1" x14ac:dyDescent="0.25"/>
    <row r="311038" spans="1:1" ht="14.25" customHeight="1" x14ac:dyDescent="0.3">
      <c r="A311038" s="21"/>
    </row>
    <row r="311044" s="20" customFormat="1" ht="14.25" customHeight="1" x14ac:dyDescent="0.25"/>
    <row r="311060" spans="1:1" ht="14.25" customHeight="1" x14ac:dyDescent="0.3">
      <c r="A311060" s="21"/>
    </row>
    <row r="311066" spans="1:1" s="20" customFormat="1" ht="14.25" customHeight="1" x14ac:dyDescent="0.25"/>
    <row r="311082" spans="1:1" ht="14.25" customHeight="1" x14ac:dyDescent="0.3">
      <c r="A311082" s="21"/>
    </row>
    <row r="311088" spans="1:1" s="20" customFormat="1" ht="14.25" customHeight="1" x14ac:dyDescent="0.25"/>
    <row r="311104" spans="1:1" ht="14.25" customHeight="1" x14ac:dyDescent="0.3">
      <c r="A311104" s="21"/>
    </row>
    <row r="311110" s="20" customFormat="1" ht="14.25" customHeight="1" x14ac:dyDescent="0.25"/>
    <row r="311126" spans="1:1" ht="14.25" customHeight="1" x14ac:dyDescent="0.3">
      <c r="A311126" s="21"/>
    </row>
    <row r="311132" spans="1:1" s="20" customFormat="1" ht="14.25" customHeight="1" x14ac:dyDescent="0.25"/>
    <row r="311148" spans="1:1" ht="14.25" customHeight="1" x14ac:dyDescent="0.3">
      <c r="A311148" s="21"/>
    </row>
    <row r="311154" s="20" customFormat="1" ht="14.25" customHeight="1" x14ac:dyDescent="0.25"/>
    <row r="311170" spans="1:1" ht="14.25" customHeight="1" x14ac:dyDescent="0.3">
      <c r="A311170" s="21"/>
    </row>
    <row r="311176" spans="1:1" s="20" customFormat="1" ht="14.25" customHeight="1" x14ac:dyDescent="0.25"/>
    <row r="311192" spans="1:1" ht="14.25" customHeight="1" x14ac:dyDescent="0.3">
      <c r="A311192" s="21"/>
    </row>
    <row r="311198" spans="1:1" s="20" customFormat="1" ht="14.25" customHeight="1" x14ac:dyDescent="0.25"/>
    <row r="311214" spans="1:1" ht="14.25" customHeight="1" x14ac:dyDescent="0.3">
      <c r="A311214" s="21"/>
    </row>
    <row r="311220" s="20" customFormat="1" ht="14.25" customHeight="1" x14ac:dyDescent="0.25"/>
    <row r="311236" spans="1:1" ht="14.25" customHeight="1" x14ac:dyDescent="0.3">
      <c r="A311236" s="21"/>
    </row>
    <row r="311242" spans="1:1" s="20" customFormat="1" ht="14.25" customHeight="1" x14ac:dyDescent="0.25"/>
    <row r="311258" spans="1:1" ht="14.25" customHeight="1" x14ac:dyDescent="0.3">
      <c r="A311258" s="21"/>
    </row>
    <row r="311264" spans="1:1" s="20" customFormat="1" ht="14.25" customHeight="1" x14ac:dyDescent="0.25"/>
    <row r="311280" spans="1:1" ht="14.25" customHeight="1" x14ac:dyDescent="0.3">
      <c r="A311280" s="21"/>
    </row>
    <row r="311286" s="20" customFormat="1" ht="14.25" customHeight="1" x14ac:dyDescent="0.25"/>
    <row r="311302" spans="1:1" ht="14.25" customHeight="1" x14ac:dyDescent="0.3">
      <c r="A311302" s="21"/>
    </row>
    <row r="311308" spans="1:1" s="20" customFormat="1" ht="14.25" customHeight="1" x14ac:dyDescent="0.25"/>
    <row r="311324" spans="1:1" ht="14.25" customHeight="1" x14ac:dyDescent="0.3">
      <c r="A311324" s="21"/>
    </row>
    <row r="311330" s="20" customFormat="1" ht="14.25" customHeight="1" x14ac:dyDescent="0.25"/>
    <row r="311346" spans="1:1" ht="14.25" customHeight="1" x14ac:dyDescent="0.3">
      <c r="A311346" s="21"/>
    </row>
    <row r="311352" spans="1:1" s="20" customFormat="1" ht="14.25" customHeight="1" x14ac:dyDescent="0.25"/>
    <row r="311368" spans="1:1" ht="14.25" customHeight="1" x14ac:dyDescent="0.3">
      <c r="A311368" s="21"/>
    </row>
    <row r="311374" spans="1:1" s="20" customFormat="1" ht="14.25" customHeight="1" x14ac:dyDescent="0.25"/>
    <row r="311390" spans="1:1" ht="14.25" customHeight="1" x14ac:dyDescent="0.3">
      <c r="A311390" s="21"/>
    </row>
    <row r="311396" s="20" customFormat="1" ht="14.25" customHeight="1" x14ac:dyDescent="0.25"/>
    <row r="311412" spans="1:1" ht="14.25" customHeight="1" x14ac:dyDescent="0.3">
      <c r="A311412" s="21"/>
    </row>
    <row r="311418" spans="1:1" s="20" customFormat="1" ht="14.25" customHeight="1" x14ac:dyDescent="0.25"/>
    <row r="311434" spans="1:1" ht="14.25" customHeight="1" x14ac:dyDescent="0.3">
      <c r="A311434" s="21"/>
    </row>
    <row r="311440" spans="1:1" s="20" customFormat="1" ht="14.25" customHeight="1" x14ac:dyDescent="0.25"/>
    <row r="311456" spans="1:1" ht="14.25" customHeight="1" x14ac:dyDescent="0.3">
      <c r="A311456" s="21"/>
    </row>
    <row r="311462" s="20" customFormat="1" ht="14.25" customHeight="1" x14ac:dyDescent="0.25"/>
    <row r="311478" spans="1:1" ht="14.25" customHeight="1" x14ac:dyDescent="0.3">
      <c r="A311478" s="21"/>
    </row>
    <row r="311484" spans="1:1" s="20" customFormat="1" ht="14.25" customHeight="1" x14ac:dyDescent="0.25"/>
    <row r="311500" spans="1:1" ht="14.25" customHeight="1" x14ac:dyDescent="0.3">
      <c r="A311500" s="21"/>
    </row>
    <row r="311506" s="20" customFormat="1" ht="14.25" customHeight="1" x14ac:dyDescent="0.25"/>
    <row r="311522" spans="1:1" ht="14.25" customHeight="1" x14ac:dyDescent="0.3">
      <c r="A311522" s="21"/>
    </row>
    <row r="311528" spans="1:1" s="20" customFormat="1" ht="14.25" customHeight="1" x14ac:dyDescent="0.25"/>
    <row r="311544" spans="1:1" ht="14.25" customHeight="1" x14ac:dyDescent="0.3">
      <c r="A311544" s="21"/>
    </row>
    <row r="311550" spans="1:1" s="20" customFormat="1" ht="14.25" customHeight="1" x14ac:dyDescent="0.25"/>
    <row r="311566" spans="1:1" ht="14.25" customHeight="1" x14ac:dyDescent="0.3">
      <c r="A311566" s="21"/>
    </row>
    <row r="311572" s="20" customFormat="1" ht="14.25" customHeight="1" x14ac:dyDescent="0.25"/>
    <row r="311588" spans="1:1" ht="14.25" customHeight="1" x14ac:dyDescent="0.3">
      <c r="A311588" s="21"/>
    </row>
    <row r="311594" spans="1:1" s="20" customFormat="1" ht="14.25" customHeight="1" x14ac:dyDescent="0.25"/>
    <row r="311610" spans="1:1" ht="14.25" customHeight="1" x14ac:dyDescent="0.3">
      <c r="A311610" s="21"/>
    </row>
    <row r="311616" spans="1:1" s="20" customFormat="1" ht="14.25" customHeight="1" x14ac:dyDescent="0.25"/>
    <row r="311632" spans="1:1" ht="14.25" customHeight="1" x14ac:dyDescent="0.3">
      <c r="A311632" s="21"/>
    </row>
    <row r="311638" s="20" customFormat="1" ht="14.25" customHeight="1" x14ac:dyDescent="0.25"/>
    <row r="311654" spans="1:1" ht="14.25" customHeight="1" x14ac:dyDescent="0.3">
      <c r="A311654" s="21"/>
    </row>
    <row r="311660" spans="1:1" s="20" customFormat="1" ht="14.25" customHeight="1" x14ac:dyDescent="0.25"/>
    <row r="311676" spans="1:1" ht="14.25" customHeight="1" x14ac:dyDescent="0.3">
      <c r="A311676" s="21"/>
    </row>
    <row r="311682" s="20" customFormat="1" ht="14.25" customHeight="1" x14ac:dyDescent="0.25"/>
    <row r="311698" spans="1:1" ht="14.25" customHeight="1" x14ac:dyDescent="0.3">
      <c r="A311698" s="21"/>
    </row>
    <row r="311704" spans="1:1" s="20" customFormat="1" ht="14.25" customHeight="1" x14ac:dyDescent="0.25"/>
    <row r="311720" spans="1:1" ht="14.25" customHeight="1" x14ac:dyDescent="0.3">
      <c r="A311720" s="21"/>
    </row>
    <row r="311726" spans="1:1" s="20" customFormat="1" ht="14.25" customHeight="1" x14ac:dyDescent="0.25"/>
    <row r="311742" spans="1:1" ht="14.25" customHeight="1" x14ac:dyDescent="0.3">
      <c r="A311742" s="21"/>
    </row>
    <row r="311748" s="20" customFormat="1" ht="14.25" customHeight="1" x14ac:dyDescent="0.25"/>
    <row r="311764" spans="1:1" ht="14.25" customHeight="1" x14ac:dyDescent="0.3">
      <c r="A311764" s="21"/>
    </row>
    <row r="311770" spans="1:1" s="20" customFormat="1" ht="14.25" customHeight="1" x14ac:dyDescent="0.25"/>
    <row r="311786" spans="1:1" ht="14.25" customHeight="1" x14ac:dyDescent="0.3">
      <c r="A311786" s="21"/>
    </row>
    <row r="311792" spans="1:1" s="20" customFormat="1" ht="14.25" customHeight="1" x14ac:dyDescent="0.25"/>
    <row r="311808" spans="1:1" ht="14.25" customHeight="1" x14ac:dyDescent="0.3">
      <c r="A311808" s="21"/>
    </row>
    <row r="311814" s="20" customFormat="1" ht="14.25" customHeight="1" x14ac:dyDescent="0.25"/>
    <row r="311830" spans="1:1" ht="14.25" customHeight="1" x14ac:dyDescent="0.3">
      <c r="A311830" s="21"/>
    </row>
    <row r="311836" spans="1:1" s="20" customFormat="1" ht="14.25" customHeight="1" x14ac:dyDescent="0.25"/>
    <row r="311852" spans="1:1" ht="14.25" customHeight="1" x14ac:dyDescent="0.3">
      <c r="A311852" s="21"/>
    </row>
    <row r="311858" s="20" customFormat="1" ht="14.25" customHeight="1" x14ac:dyDescent="0.25"/>
    <row r="311874" spans="1:1" ht="14.25" customHeight="1" x14ac:dyDescent="0.3">
      <c r="A311874" s="21"/>
    </row>
    <row r="311880" spans="1:1" s="20" customFormat="1" ht="14.25" customHeight="1" x14ac:dyDescent="0.25"/>
    <row r="311896" spans="1:1" ht="14.25" customHeight="1" x14ac:dyDescent="0.3">
      <c r="A311896" s="21"/>
    </row>
    <row r="311902" spans="1:1" s="20" customFormat="1" ht="14.25" customHeight="1" x14ac:dyDescent="0.25"/>
    <row r="311918" spans="1:1" ht="14.25" customHeight="1" x14ac:dyDescent="0.3">
      <c r="A311918" s="21"/>
    </row>
    <row r="311924" s="20" customFormat="1" ht="14.25" customHeight="1" x14ac:dyDescent="0.25"/>
    <row r="311940" spans="1:1" ht="14.25" customHeight="1" x14ac:dyDescent="0.3">
      <c r="A311940" s="21"/>
    </row>
    <row r="311946" spans="1:1" s="20" customFormat="1" ht="14.25" customHeight="1" x14ac:dyDescent="0.25"/>
    <row r="311962" spans="1:1" ht="14.25" customHeight="1" x14ac:dyDescent="0.3">
      <c r="A311962" s="21"/>
    </row>
    <row r="311968" spans="1:1" s="20" customFormat="1" ht="14.25" customHeight="1" x14ac:dyDescent="0.25"/>
    <row r="311984" spans="1:1" ht="14.25" customHeight="1" x14ac:dyDescent="0.3">
      <c r="A311984" s="21"/>
    </row>
    <row r="311990" s="20" customFormat="1" ht="14.25" customHeight="1" x14ac:dyDescent="0.25"/>
    <row r="312006" spans="1:1" ht="14.25" customHeight="1" x14ac:dyDescent="0.3">
      <c r="A312006" s="21"/>
    </row>
    <row r="312012" spans="1:1" s="20" customFormat="1" ht="14.25" customHeight="1" x14ac:dyDescent="0.25"/>
    <row r="312028" spans="1:1" ht="14.25" customHeight="1" x14ac:dyDescent="0.3">
      <c r="A312028" s="21"/>
    </row>
    <row r="312034" s="20" customFormat="1" ht="14.25" customHeight="1" x14ac:dyDescent="0.25"/>
    <row r="312050" spans="1:1" ht="14.25" customHeight="1" x14ac:dyDescent="0.3">
      <c r="A312050" s="21"/>
    </row>
    <row r="312056" spans="1:1" s="20" customFormat="1" ht="14.25" customHeight="1" x14ac:dyDescent="0.25"/>
    <row r="312072" spans="1:1" ht="14.25" customHeight="1" x14ac:dyDescent="0.3">
      <c r="A312072" s="21"/>
    </row>
    <row r="312078" spans="1:1" s="20" customFormat="1" ht="14.25" customHeight="1" x14ac:dyDescent="0.25"/>
    <row r="312094" spans="1:1" ht="14.25" customHeight="1" x14ac:dyDescent="0.3">
      <c r="A312094" s="21"/>
    </row>
    <row r="312100" s="20" customFormat="1" ht="14.25" customHeight="1" x14ac:dyDescent="0.25"/>
    <row r="312116" spans="1:1" ht="14.25" customHeight="1" x14ac:dyDescent="0.3">
      <c r="A312116" s="21"/>
    </row>
    <row r="312122" spans="1:1" s="20" customFormat="1" ht="14.25" customHeight="1" x14ac:dyDescent="0.25"/>
    <row r="312138" spans="1:1" ht="14.25" customHeight="1" x14ac:dyDescent="0.3">
      <c r="A312138" s="21"/>
    </row>
    <row r="312144" spans="1:1" s="20" customFormat="1" ht="14.25" customHeight="1" x14ac:dyDescent="0.25"/>
    <row r="312160" spans="1:1" ht="14.25" customHeight="1" x14ac:dyDescent="0.3">
      <c r="A312160" s="21"/>
    </row>
    <row r="312166" s="20" customFormat="1" ht="14.25" customHeight="1" x14ac:dyDescent="0.25"/>
    <row r="312182" spans="1:1" ht="14.25" customHeight="1" x14ac:dyDescent="0.3">
      <c r="A312182" s="21"/>
    </row>
    <row r="312188" spans="1:1" s="20" customFormat="1" ht="14.25" customHeight="1" x14ac:dyDescent="0.25"/>
    <row r="312204" spans="1:1" ht="14.25" customHeight="1" x14ac:dyDescent="0.3">
      <c r="A312204" s="21"/>
    </row>
    <row r="312210" s="20" customFormat="1" ht="14.25" customHeight="1" x14ac:dyDescent="0.25"/>
    <row r="312226" spans="1:1" ht="14.25" customHeight="1" x14ac:dyDescent="0.3">
      <c r="A312226" s="21"/>
    </row>
    <row r="312232" spans="1:1" s="20" customFormat="1" ht="14.25" customHeight="1" x14ac:dyDescent="0.25"/>
    <row r="312248" spans="1:1" ht="14.25" customHeight="1" x14ac:dyDescent="0.3">
      <c r="A312248" s="21"/>
    </row>
    <row r="312254" spans="1:1" s="20" customFormat="1" ht="14.25" customHeight="1" x14ac:dyDescent="0.25"/>
    <row r="312270" spans="1:1" ht="14.25" customHeight="1" x14ac:dyDescent="0.3">
      <c r="A312270" s="21"/>
    </row>
    <row r="312276" s="20" customFormat="1" ht="14.25" customHeight="1" x14ac:dyDescent="0.25"/>
    <row r="312292" spans="1:1" ht="14.25" customHeight="1" x14ac:dyDescent="0.3">
      <c r="A312292" s="21"/>
    </row>
    <row r="312298" spans="1:1" s="20" customFormat="1" ht="14.25" customHeight="1" x14ac:dyDescent="0.25"/>
    <row r="312314" spans="1:1" ht="14.25" customHeight="1" x14ac:dyDescent="0.3">
      <c r="A312314" s="21"/>
    </row>
    <row r="312320" spans="1:1" s="20" customFormat="1" ht="14.25" customHeight="1" x14ac:dyDescent="0.25"/>
    <row r="312336" spans="1:1" ht="14.25" customHeight="1" x14ac:dyDescent="0.3">
      <c r="A312336" s="21"/>
    </row>
    <row r="312342" s="20" customFormat="1" ht="14.25" customHeight="1" x14ac:dyDescent="0.25"/>
    <row r="312358" spans="1:1" ht="14.25" customHeight="1" x14ac:dyDescent="0.3">
      <c r="A312358" s="21"/>
    </row>
    <row r="312364" spans="1:1" s="20" customFormat="1" ht="14.25" customHeight="1" x14ac:dyDescent="0.25"/>
    <row r="312380" spans="1:1" ht="14.25" customHeight="1" x14ac:dyDescent="0.3">
      <c r="A312380" s="21"/>
    </row>
    <row r="312386" s="20" customFormat="1" ht="14.25" customHeight="1" x14ac:dyDescent="0.25"/>
    <row r="312402" spans="1:1" ht="14.25" customHeight="1" x14ac:dyDescent="0.3">
      <c r="A312402" s="21"/>
    </row>
    <row r="312408" spans="1:1" s="20" customFormat="1" ht="14.25" customHeight="1" x14ac:dyDescent="0.25"/>
    <row r="312424" spans="1:1" ht="14.25" customHeight="1" x14ac:dyDescent="0.3">
      <c r="A312424" s="21"/>
    </row>
    <row r="312430" spans="1:1" s="20" customFormat="1" ht="14.25" customHeight="1" x14ac:dyDescent="0.25"/>
    <row r="312446" spans="1:1" ht="14.25" customHeight="1" x14ac:dyDescent="0.3">
      <c r="A312446" s="21"/>
    </row>
    <row r="312452" s="20" customFormat="1" ht="14.25" customHeight="1" x14ac:dyDescent="0.25"/>
    <row r="312468" spans="1:1" ht="14.25" customHeight="1" x14ac:dyDescent="0.3">
      <c r="A312468" s="21"/>
    </row>
    <row r="312474" spans="1:1" s="20" customFormat="1" ht="14.25" customHeight="1" x14ac:dyDescent="0.25"/>
    <row r="312490" spans="1:1" ht="14.25" customHeight="1" x14ac:dyDescent="0.3">
      <c r="A312490" s="21"/>
    </row>
    <row r="312496" spans="1:1" s="20" customFormat="1" ht="14.25" customHeight="1" x14ac:dyDescent="0.25"/>
    <row r="312512" spans="1:1" ht="14.25" customHeight="1" x14ac:dyDescent="0.3">
      <c r="A312512" s="21"/>
    </row>
    <row r="312518" s="20" customFormat="1" ht="14.25" customHeight="1" x14ac:dyDescent="0.25"/>
    <row r="312534" spans="1:1" ht="14.25" customHeight="1" x14ac:dyDescent="0.3">
      <c r="A312534" s="21"/>
    </row>
    <row r="312540" spans="1:1" s="20" customFormat="1" ht="14.25" customHeight="1" x14ac:dyDescent="0.25"/>
    <row r="312556" spans="1:1" ht="14.25" customHeight="1" x14ac:dyDescent="0.3">
      <c r="A312556" s="21"/>
    </row>
    <row r="312562" s="20" customFormat="1" ht="14.25" customHeight="1" x14ac:dyDescent="0.25"/>
    <row r="312578" spans="1:1" ht="14.25" customHeight="1" x14ac:dyDescent="0.3">
      <c r="A312578" s="21"/>
    </row>
    <row r="312584" spans="1:1" s="20" customFormat="1" ht="14.25" customHeight="1" x14ac:dyDescent="0.25"/>
    <row r="312600" spans="1:1" ht="14.25" customHeight="1" x14ac:dyDescent="0.3">
      <c r="A312600" s="21"/>
    </row>
    <row r="312606" spans="1:1" s="20" customFormat="1" ht="14.25" customHeight="1" x14ac:dyDescent="0.25"/>
    <row r="312622" spans="1:1" ht="14.25" customHeight="1" x14ac:dyDescent="0.3">
      <c r="A312622" s="21"/>
    </row>
    <row r="312628" s="20" customFormat="1" ht="14.25" customHeight="1" x14ac:dyDescent="0.25"/>
    <row r="312644" spans="1:1" ht="14.25" customHeight="1" x14ac:dyDescent="0.3">
      <c r="A312644" s="21"/>
    </row>
    <row r="312650" spans="1:1" s="20" customFormat="1" ht="14.25" customHeight="1" x14ac:dyDescent="0.25"/>
    <row r="312666" spans="1:1" ht="14.25" customHeight="1" x14ac:dyDescent="0.3">
      <c r="A312666" s="21"/>
    </row>
    <row r="312672" spans="1:1" s="20" customFormat="1" ht="14.25" customHeight="1" x14ac:dyDescent="0.25"/>
    <row r="312688" spans="1:1" ht="14.25" customHeight="1" x14ac:dyDescent="0.3">
      <c r="A312688" s="21"/>
    </row>
    <row r="312694" s="20" customFormat="1" ht="14.25" customHeight="1" x14ac:dyDescent="0.25"/>
    <row r="312710" spans="1:1" ht="14.25" customHeight="1" x14ac:dyDescent="0.3">
      <c r="A312710" s="21"/>
    </row>
    <row r="312716" spans="1:1" s="20" customFormat="1" ht="14.25" customHeight="1" x14ac:dyDescent="0.25"/>
    <row r="312732" spans="1:1" ht="14.25" customHeight="1" x14ac:dyDescent="0.3">
      <c r="A312732" s="21"/>
    </row>
    <row r="312738" s="20" customFormat="1" ht="14.25" customHeight="1" x14ac:dyDescent="0.25"/>
    <row r="312754" spans="1:1" ht="14.25" customHeight="1" x14ac:dyDescent="0.3">
      <c r="A312754" s="21"/>
    </row>
    <row r="312760" spans="1:1" s="20" customFormat="1" ht="14.25" customHeight="1" x14ac:dyDescent="0.25"/>
    <row r="312776" spans="1:1" ht="14.25" customHeight="1" x14ac:dyDescent="0.3">
      <c r="A312776" s="21"/>
    </row>
    <row r="312782" spans="1:1" s="20" customFormat="1" ht="14.25" customHeight="1" x14ac:dyDescent="0.25"/>
    <row r="312798" spans="1:1" ht="14.25" customHeight="1" x14ac:dyDescent="0.3">
      <c r="A312798" s="21"/>
    </row>
    <row r="312804" s="20" customFormat="1" ht="14.25" customHeight="1" x14ac:dyDescent="0.25"/>
    <row r="312820" spans="1:1" ht="14.25" customHeight="1" x14ac:dyDescent="0.3">
      <c r="A312820" s="21"/>
    </row>
    <row r="312826" spans="1:1" s="20" customFormat="1" ht="14.25" customHeight="1" x14ac:dyDescent="0.25"/>
    <row r="312842" spans="1:1" ht="14.25" customHeight="1" x14ac:dyDescent="0.3">
      <c r="A312842" s="21"/>
    </row>
    <row r="312848" spans="1:1" s="20" customFormat="1" ht="14.25" customHeight="1" x14ac:dyDescent="0.25"/>
    <row r="312864" spans="1:1" ht="14.25" customHeight="1" x14ac:dyDescent="0.3">
      <c r="A312864" s="21"/>
    </row>
    <row r="312870" s="20" customFormat="1" ht="14.25" customHeight="1" x14ac:dyDescent="0.25"/>
    <row r="312886" spans="1:1" ht="14.25" customHeight="1" x14ac:dyDescent="0.3">
      <c r="A312886" s="21"/>
    </row>
    <row r="312892" spans="1:1" s="20" customFormat="1" ht="14.25" customHeight="1" x14ac:dyDescent="0.25"/>
    <row r="312908" spans="1:1" ht="14.25" customHeight="1" x14ac:dyDescent="0.3">
      <c r="A312908" s="21"/>
    </row>
    <row r="312914" s="20" customFormat="1" ht="14.25" customHeight="1" x14ac:dyDescent="0.25"/>
    <row r="312930" spans="1:1" ht="14.25" customHeight="1" x14ac:dyDescent="0.3">
      <c r="A312930" s="21"/>
    </row>
    <row r="312936" spans="1:1" s="20" customFormat="1" ht="14.25" customHeight="1" x14ac:dyDescent="0.25"/>
    <row r="312952" spans="1:1" ht="14.25" customHeight="1" x14ac:dyDescent="0.3">
      <c r="A312952" s="21"/>
    </row>
    <row r="312958" spans="1:1" s="20" customFormat="1" ht="14.25" customHeight="1" x14ac:dyDescent="0.25"/>
    <row r="312974" spans="1:1" ht="14.25" customHeight="1" x14ac:dyDescent="0.3">
      <c r="A312974" s="21"/>
    </row>
    <row r="312980" s="20" customFormat="1" ht="14.25" customHeight="1" x14ac:dyDescent="0.25"/>
    <row r="312996" spans="1:1" ht="14.25" customHeight="1" x14ac:dyDescent="0.3">
      <c r="A312996" s="21"/>
    </row>
    <row r="313002" spans="1:1" s="20" customFormat="1" ht="14.25" customHeight="1" x14ac:dyDescent="0.25"/>
    <row r="313018" spans="1:1" ht="14.25" customHeight="1" x14ac:dyDescent="0.3">
      <c r="A313018" s="21"/>
    </row>
    <row r="313024" spans="1:1" s="20" customFormat="1" ht="14.25" customHeight="1" x14ac:dyDescent="0.25"/>
    <row r="313040" spans="1:1" ht="14.25" customHeight="1" x14ac:dyDescent="0.3">
      <c r="A313040" s="21"/>
    </row>
    <row r="313046" s="20" customFormat="1" ht="14.25" customHeight="1" x14ac:dyDescent="0.25"/>
    <row r="313062" spans="1:1" ht="14.25" customHeight="1" x14ac:dyDescent="0.3">
      <c r="A313062" s="21"/>
    </row>
    <row r="313068" spans="1:1" s="20" customFormat="1" ht="14.25" customHeight="1" x14ac:dyDescent="0.25"/>
    <row r="313084" spans="1:1" ht="14.25" customHeight="1" x14ac:dyDescent="0.3">
      <c r="A313084" s="21"/>
    </row>
    <row r="313090" s="20" customFormat="1" ht="14.25" customHeight="1" x14ac:dyDescent="0.25"/>
    <row r="313106" spans="1:1" ht="14.25" customHeight="1" x14ac:dyDescent="0.3">
      <c r="A313106" s="21"/>
    </row>
    <row r="313112" spans="1:1" s="20" customFormat="1" ht="14.25" customHeight="1" x14ac:dyDescent="0.25"/>
    <row r="313128" spans="1:1" ht="14.25" customHeight="1" x14ac:dyDescent="0.3">
      <c r="A313128" s="21"/>
    </row>
    <row r="313134" spans="1:1" s="20" customFormat="1" ht="14.25" customHeight="1" x14ac:dyDescent="0.25"/>
    <row r="313150" spans="1:1" ht="14.25" customHeight="1" x14ac:dyDescent="0.3">
      <c r="A313150" s="21"/>
    </row>
    <row r="313156" s="20" customFormat="1" ht="14.25" customHeight="1" x14ac:dyDescent="0.25"/>
    <row r="313172" spans="1:1" ht="14.25" customHeight="1" x14ac:dyDescent="0.3">
      <c r="A313172" s="21"/>
    </row>
    <row r="313178" spans="1:1" s="20" customFormat="1" ht="14.25" customHeight="1" x14ac:dyDescent="0.25"/>
    <row r="313194" spans="1:1" ht="14.25" customHeight="1" x14ac:dyDescent="0.3">
      <c r="A313194" s="21"/>
    </row>
    <row r="313200" spans="1:1" s="20" customFormat="1" ht="14.25" customHeight="1" x14ac:dyDescent="0.25"/>
    <row r="313216" spans="1:1" ht="14.25" customHeight="1" x14ac:dyDescent="0.3">
      <c r="A313216" s="21"/>
    </row>
    <row r="313222" s="20" customFormat="1" ht="14.25" customHeight="1" x14ac:dyDescent="0.25"/>
    <row r="313238" spans="1:1" ht="14.25" customHeight="1" x14ac:dyDescent="0.3">
      <c r="A313238" s="21"/>
    </row>
    <row r="313244" spans="1:1" s="20" customFormat="1" ht="14.25" customHeight="1" x14ac:dyDescent="0.25"/>
    <row r="313260" spans="1:1" ht="14.25" customHeight="1" x14ac:dyDescent="0.3">
      <c r="A313260" s="21"/>
    </row>
    <row r="313266" s="20" customFormat="1" ht="14.25" customHeight="1" x14ac:dyDescent="0.25"/>
    <row r="313282" spans="1:1" ht="14.25" customHeight="1" x14ac:dyDescent="0.3">
      <c r="A313282" s="21"/>
    </row>
    <row r="313288" spans="1:1" s="20" customFormat="1" ht="14.25" customHeight="1" x14ac:dyDescent="0.25"/>
    <row r="313304" spans="1:1" ht="14.25" customHeight="1" x14ac:dyDescent="0.3">
      <c r="A313304" s="21"/>
    </row>
    <row r="313310" spans="1:1" s="20" customFormat="1" ht="14.25" customHeight="1" x14ac:dyDescent="0.25"/>
    <row r="313326" spans="1:1" ht="14.25" customHeight="1" x14ac:dyDescent="0.3">
      <c r="A313326" s="21"/>
    </row>
    <row r="313332" s="20" customFormat="1" ht="14.25" customHeight="1" x14ac:dyDescent="0.25"/>
    <row r="313348" spans="1:1" ht="14.25" customHeight="1" x14ac:dyDescent="0.3">
      <c r="A313348" s="21"/>
    </row>
    <row r="313354" spans="1:1" s="20" customFormat="1" ht="14.25" customHeight="1" x14ac:dyDescent="0.25"/>
    <row r="313370" spans="1:1" ht="14.25" customHeight="1" x14ac:dyDescent="0.3">
      <c r="A313370" s="21"/>
    </row>
    <row r="313376" spans="1:1" s="20" customFormat="1" ht="14.25" customHeight="1" x14ac:dyDescent="0.25"/>
    <row r="313392" spans="1:1" ht="14.25" customHeight="1" x14ac:dyDescent="0.3">
      <c r="A313392" s="21"/>
    </row>
    <row r="313398" s="20" customFormat="1" ht="14.25" customHeight="1" x14ac:dyDescent="0.25"/>
    <row r="313414" spans="1:1" ht="14.25" customHeight="1" x14ac:dyDescent="0.3">
      <c r="A313414" s="21"/>
    </row>
    <row r="313420" spans="1:1" s="20" customFormat="1" ht="14.25" customHeight="1" x14ac:dyDescent="0.25"/>
    <row r="313436" spans="1:1" ht="14.25" customHeight="1" x14ac:dyDescent="0.3">
      <c r="A313436" s="21"/>
    </row>
    <row r="313442" s="20" customFormat="1" ht="14.25" customHeight="1" x14ac:dyDescent="0.25"/>
    <row r="313458" spans="1:1" ht="14.25" customHeight="1" x14ac:dyDescent="0.3">
      <c r="A313458" s="21"/>
    </row>
    <row r="313464" spans="1:1" s="20" customFormat="1" ht="14.25" customHeight="1" x14ac:dyDescent="0.25"/>
    <row r="313480" spans="1:1" ht="14.25" customHeight="1" x14ac:dyDescent="0.3">
      <c r="A313480" s="21"/>
    </row>
    <row r="313486" spans="1:1" s="20" customFormat="1" ht="14.25" customHeight="1" x14ac:dyDescent="0.25"/>
    <row r="313502" spans="1:1" ht="14.25" customHeight="1" x14ac:dyDescent="0.3">
      <c r="A313502" s="21"/>
    </row>
    <row r="313508" s="20" customFormat="1" ht="14.25" customHeight="1" x14ac:dyDescent="0.25"/>
    <row r="313524" spans="1:1" ht="14.25" customHeight="1" x14ac:dyDescent="0.3">
      <c r="A313524" s="21"/>
    </row>
    <row r="313530" spans="1:1" s="20" customFormat="1" ht="14.25" customHeight="1" x14ac:dyDescent="0.25"/>
    <row r="313546" spans="1:1" ht="14.25" customHeight="1" x14ac:dyDescent="0.3">
      <c r="A313546" s="21"/>
    </row>
    <row r="313552" spans="1:1" s="20" customFormat="1" ht="14.25" customHeight="1" x14ac:dyDescent="0.25"/>
    <row r="313568" spans="1:1" ht="14.25" customHeight="1" x14ac:dyDescent="0.3">
      <c r="A313568" s="21"/>
    </row>
    <row r="313574" s="20" customFormat="1" ht="14.25" customHeight="1" x14ac:dyDescent="0.25"/>
    <row r="313590" spans="1:1" ht="14.25" customHeight="1" x14ac:dyDescent="0.3">
      <c r="A313590" s="21"/>
    </row>
    <row r="313596" spans="1:1" s="20" customFormat="1" ht="14.25" customHeight="1" x14ac:dyDescent="0.25"/>
    <row r="313612" spans="1:1" ht="14.25" customHeight="1" x14ac:dyDescent="0.3">
      <c r="A313612" s="21"/>
    </row>
    <row r="313618" s="20" customFormat="1" ht="14.25" customHeight="1" x14ac:dyDescent="0.25"/>
    <row r="313634" spans="1:1" ht="14.25" customHeight="1" x14ac:dyDescent="0.3">
      <c r="A313634" s="21"/>
    </row>
    <row r="313640" spans="1:1" s="20" customFormat="1" ht="14.25" customHeight="1" x14ac:dyDescent="0.25"/>
    <row r="313656" spans="1:1" ht="14.25" customHeight="1" x14ac:dyDescent="0.3">
      <c r="A313656" s="21"/>
    </row>
    <row r="313662" spans="1:1" s="20" customFormat="1" ht="14.25" customHeight="1" x14ac:dyDescent="0.25"/>
    <row r="313678" spans="1:1" ht="14.25" customHeight="1" x14ac:dyDescent="0.3">
      <c r="A313678" s="21"/>
    </row>
    <row r="313684" s="20" customFormat="1" ht="14.25" customHeight="1" x14ac:dyDescent="0.25"/>
    <row r="313700" spans="1:1" ht="14.25" customHeight="1" x14ac:dyDescent="0.3">
      <c r="A313700" s="21"/>
    </row>
    <row r="313706" spans="1:1" s="20" customFormat="1" ht="14.25" customHeight="1" x14ac:dyDescent="0.25"/>
    <row r="313722" spans="1:1" ht="14.25" customHeight="1" x14ac:dyDescent="0.3">
      <c r="A313722" s="21"/>
    </row>
    <row r="313728" spans="1:1" s="20" customFormat="1" ht="14.25" customHeight="1" x14ac:dyDescent="0.25"/>
    <row r="313744" spans="1:1" ht="14.25" customHeight="1" x14ac:dyDescent="0.3">
      <c r="A313744" s="21"/>
    </row>
    <row r="313750" s="20" customFormat="1" ht="14.25" customHeight="1" x14ac:dyDescent="0.25"/>
    <row r="313766" spans="1:1" ht="14.25" customHeight="1" x14ac:dyDescent="0.3">
      <c r="A313766" s="21"/>
    </row>
    <row r="313772" spans="1:1" s="20" customFormat="1" ht="14.25" customHeight="1" x14ac:dyDescent="0.25"/>
    <row r="313788" spans="1:1" ht="14.25" customHeight="1" x14ac:dyDescent="0.3">
      <c r="A313788" s="21"/>
    </row>
    <row r="313794" s="20" customFormat="1" ht="14.25" customHeight="1" x14ac:dyDescent="0.25"/>
    <row r="313810" spans="1:1" ht="14.25" customHeight="1" x14ac:dyDescent="0.3">
      <c r="A313810" s="21"/>
    </row>
    <row r="313816" spans="1:1" s="20" customFormat="1" ht="14.25" customHeight="1" x14ac:dyDescent="0.25"/>
    <row r="313832" spans="1:1" ht="14.25" customHeight="1" x14ac:dyDescent="0.3">
      <c r="A313832" s="21"/>
    </row>
    <row r="313838" spans="1:1" s="20" customFormat="1" ht="14.25" customHeight="1" x14ac:dyDescent="0.25"/>
    <row r="313854" spans="1:1" ht="14.25" customHeight="1" x14ac:dyDescent="0.3">
      <c r="A313854" s="21"/>
    </row>
    <row r="313860" s="20" customFormat="1" ht="14.25" customHeight="1" x14ac:dyDescent="0.25"/>
    <row r="313876" spans="1:1" ht="14.25" customHeight="1" x14ac:dyDescent="0.3">
      <c r="A313876" s="21"/>
    </row>
    <row r="313882" spans="1:1" s="20" customFormat="1" ht="14.25" customHeight="1" x14ac:dyDescent="0.25"/>
    <row r="313898" spans="1:1" ht="14.25" customHeight="1" x14ac:dyDescent="0.3">
      <c r="A313898" s="21"/>
    </row>
    <row r="313904" spans="1:1" s="20" customFormat="1" ht="14.25" customHeight="1" x14ac:dyDescent="0.25"/>
    <row r="313920" spans="1:1" ht="14.25" customHeight="1" x14ac:dyDescent="0.3">
      <c r="A313920" s="21"/>
    </row>
    <row r="313926" s="20" customFormat="1" ht="14.25" customHeight="1" x14ac:dyDescent="0.25"/>
    <row r="313942" spans="1:1" ht="14.25" customHeight="1" x14ac:dyDescent="0.3">
      <c r="A313942" s="21"/>
    </row>
    <row r="313948" spans="1:1" s="20" customFormat="1" ht="14.25" customHeight="1" x14ac:dyDescent="0.25"/>
    <row r="313964" spans="1:1" ht="14.25" customHeight="1" x14ac:dyDescent="0.3">
      <c r="A313964" s="21"/>
    </row>
    <row r="313970" s="20" customFormat="1" ht="14.25" customHeight="1" x14ac:dyDescent="0.25"/>
    <row r="313986" spans="1:1" ht="14.25" customHeight="1" x14ac:dyDescent="0.3">
      <c r="A313986" s="21"/>
    </row>
    <row r="313992" spans="1:1" s="20" customFormat="1" ht="14.25" customHeight="1" x14ac:dyDescent="0.25"/>
    <row r="314008" spans="1:1" ht="14.25" customHeight="1" x14ac:dyDescent="0.3">
      <c r="A314008" s="21"/>
    </row>
    <row r="314014" spans="1:1" s="20" customFormat="1" ht="14.25" customHeight="1" x14ac:dyDescent="0.25"/>
    <row r="314030" spans="1:1" ht="14.25" customHeight="1" x14ac:dyDescent="0.3">
      <c r="A314030" s="21"/>
    </row>
    <row r="314036" s="20" customFormat="1" ht="14.25" customHeight="1" x14ac:dyDescent="0.25"/>
    <row r="314052" spans="1:1" ht="14.25" customHeight="1" x14ac:dyDescent="0.3">
      <c r="A314052" s="21"/>
    </row>
    <row r="314058" spans="1:1" s="20" customFormat="1" ht="14.25" customHeight="1" x14ac:dyDescent="0.25"/>
    <row r="314074" spans="1:1" ht="14.25" customHeight="1" x14ac:dyDescent="0.3">
      <c r="A314074" s="21"/>
    </row>
    <row r="314080" spans="1:1" s="20" customFormat="1" ht="14.25" customHeight="1" x14ac:dyDescent="0.25"/>
    <row r="314096" spans="1:1" ht="14.25" customHeight="1" x14ac:dyDescent="0.3">
      <c r="A314096" s="21"/>
    </row>
    <row r="314102" s="20" customFormat="1" ht="14.25" customHeight="1" x14ac:dyDescent="0.25"/>
    <row r="314118" spans="1:1" ht="14.25" customHeight="1" x14ac:dyDescent="0.3">
      <c r="A314118" s="21"/>
    </row>
    <row r="314124" spans="1:1" s="20" customFormat="1" ht="14.25" customHeight="1" x14ac:dyDescent="0.25"/>
    <row r="314140" spans="1:1" ht="14.25" customHeight="1" x14ac:dyDescent="0.3">
      <c r="A314140" s="21"/>
    </row>
    <row r="314146" s="20" customFormat="1" ht="14.25" customHeight="1" x14ac:dyDescent="0.25"/>
    <row r="314162" spans="1:1" ht="14.25" customHeight="1" x14ac:dyDescent="0.3">
      <c r="A314162" s="21"/>
    </row>
    <row r="314168" spans="1:1" s="20" customFormat="1" ht="14.25" customHeight="1" x14ac:dyDescent="0.25"/>
    <row r="314184" spans="1:1" ht="14.25" customHeight="1" x14ac:dyDescent="0.3">
      <c r="A314184" s="21"/>
    </row>
    <row r="314190" spans="1:1" s="20" customFormat="1" ht="14.25" customHeight="1" x14ac:dyDescent="0.25"/>
    <row r="314206" spans="1:1" ht="14.25" customHeight="1" x14ac:dyDescent="0.3">
      <c r="A314206" s="21"/>
    </row>
    <row r="314212" s="20" customFormat="1" ht="14.25" customHeight="1" x14ac:dyDescent="0.25"/>
    <row r="314228" spans="1:1" ht="14.25" customHeight="1" x14ac:dyDescent="0.3">
      <c r="A314228" s="21"/>
    </row>
    <row r="314234" spans="1:1" s="20" customFormat="1" ht="14.25" customHeight="1" x14ac:dyDescent="0.25"/>
    <row r="314250" spans="1:1" ht="14.25" customHeight="1" x14ac:dyDescent="0.3">
      <c r="A314250" s="21"/>
    </row>
    <row r="314256" spans="1:1" s="20" customFormat="1" ht="14.25" customHeight="1" x14ac:dyDescent="0.25"/>
    <row r="314272" spans="1:1" ht="14.25" customHeight="1" x14ac:dyDescent="0.3">
      <c r="A314272" s="21"/>
    </row>
    <row r="314278" s="20" customFormat="1" ht="14.25" customHeight="1" x14ac:dyDescent="0.25"/>
    <row r="314294" spans="1:1" ht="14.25" customHeight="1" x14ac:dyDescent="0.3">
      <c r="A314294" s="21"/>
    </row>
    <row r="314300" spans="1:1" s="20" customFormat="1" ht="14.25" customHeight="1" x14ac:dyDescent="0.25"/>
    <row r="314316" spans="1:1" ht="14.25" customHeight="1" x14ac:dyDescent="0.3">
      <c r="A314316" s="21"/>
    </row>
    <row r="314322" s="20" customFormat="1" ht="14.25" customHeight="1" x14ac:dyDescent="0.25"/>
    <row r="314338" spans="1:1" ht="14.25" customHeight="1" x14ac:dyDescent="0.3">
      <c r="A314338" s="21"/>
    </row>
    <row r="314344" spans="1:1" s="20" customFormat="1" ht="14.25" customHeight="1" x14ac:dyDescent="0.25"/>
    <row r="314360" spans="1:1" ht="14.25" customHeight="1" x14ac:dyDescent="0.3">
      <c r="A314360" s="21"/>
    </row>
    <row r="314366" spans="1:1" s="20" customFormat="1" ht="14.25" customHeight="1" x14ac:dyDescent="0.25"/>
    <row r="314382" spans="1:1" ht="14.25" customHeight="1" x14ac:dyDescent="0.3">
      <c r="A314382" s="21"/>
    </row>
    <row r="314388" s="20" customFormat="1" ht="14.25" customHeight="1" x14ac:dyDescent="0.25"/>
    <row r="314404" spans="1:1" ht="14.25" customHeight="1" x14ac:dyDescent="0.3">
      <c r="A314404" s="21"/>
    </row>
    <row r="314410" spans="1:1" s="20" customFormat="1" ht="14.25" customHeight="1" x14ac:dyDescent="0.25"/>
    <row r="314426" spans="1:1" ht="14.25" customHeight="1" x14ac:dyDescent="0.3">
      <c r="A314426" s="21"/>
    </row>
    <row r="314432" spans="1:1" s="20" customFormat="1" ht="14.25" customHeight="1" x14ac:dyDescent="0.25"/>
    <row r="314448" spans="1:1" ht="14.25" customHeight="1" x14ac:dyDescent="0.3">
      <c r="A314448" s="21"/>
    </row>
    <row r="314454" s="20" customFormat="1" ht="14.25" customHeight="1" x14ac:dyDescent="0.25"/>
    <row r="314470" spans="1:1" ht="14.25" customHeight="1" x14ac:dyDescent="0.3">
      <c r="A314470" s="21"/>
    </row>
    <row r="314476" spans="1:1" s="20" customFormat="1" ht="14.25" customHeight="1" x14ac:dyDescent="0.25"/>
    <row r="314492" spans="1:1" ht="14.25" customHeight="1" x14ac:dyDescent="0.3">
      <c r="A314492" s="21"/>
    </row>
    <row r="314498" s="20" customFormat="1" ht="14.25" customHeight="1" x14ac:dyDescent="0.25"/>
    <row r="314514" spans="1:1" ht="14.25" customHeight="1" x14ac:dyDescent="0.3">
      <c r="A314514" s="21"/>
    </row>
    <row r="314520" spans="1:1" s="20" customFormat="1" ht="14.25" customHeight="1" x14ac:dyDescent="0.25"/>
    <row r="314536" spans="1:1" ht="14.25" customHeight="1" x14ac:dyDescent="0.3">
      <c r="A314536" s="21"/>
    </row>
    <row r="314542" spans="1:1" s="20" customFormat="1" ht="14.25" customHeight="1" x14ac:dyDescent="0.25"/>
    <row r="314558" spans="1:1" ht="14.25" customHeight="1" x14ac:dyDescent="0.3">
      <c r="A314558" s="21"/>
    </row>
    <row r="314564" s="20" customFormat="1" ht="14.25" customHeight="1" x14ac:dyDescent="0.25"/>
    <row r="314580" spans="1:1" ht="14.25" customHeight="1" x14ac:dyDescent="0.3">
      <c r="A314580" s="21"/>
    </row>
    <row r="314586" spans="1:1" s="20" customFormat="1" ht="14.25" customHeight="1" x14ac:dyDescent="0.25"/>
    <row r="314602" spans="1:1" ht="14.25" customHeight="1" x14ac:dyDescent="0.3">
      <c r="A314602" s="21"/>
    </row>
    <row r="314608" spans="1:1" s="20" customFormat="1" ht="14.25" customHeight="1" x14ac:dyDescent="0.25"/>
    <row r="314624" spans="1:1" ht="14.25" customHeight="1" x14ac:dyDescent="0.3">
      <c r="A314624" s="21"/>
    </row>
    <row r="314630" s="20" customFormat="1" ht="14.25" customHeight="1" x14ac:dyDescent="0.25"/>
    <row r="314646" spans="1:1" ht="14.25" customHeight="1" x14ac:dyDescent="0.3">
      <c r="A314646" s="21"/>
    </row>
    <row r="314652" spans="1:1" s="20" customFormat="1" ht="14.25" customHeight="1" x14ac:dyDescent="0.25"/>
    <row r="314668" spans="1:1" ht="14.25" customHeight="1" x14ac:dyDescent="0.3">
      <c r="A314668" s="21"/>
    </row>
    <row r="314674" s="20" customFormat="1" ht="14.25" customHeight="1" x14ac:dyDescent="0.25"/>
    <row r="314690" spans="1:1" ht="14.25" customHeight="1" x14ac:dyDescent="0.3">
      <c r="A314690" s="21"/>
    </row>
    <row r="314696" spans="1:1" s="20" customFormat="1" ht="14.25" customHeight="1" x14ac:dyDescent="0.25"/>
    <row r="314712" spans="1:1" ht="14.25" customHeight="1" x14ac:dyDescent="0.3">
      <c r="A314712" s="21"/>
    </row>
    <row r="314718" spans="1:1" s="20" customFormat="1" ht="14.25" customHeight="1" x14ac:dyDescent="0.25"/>
    <row r="314734" spans="1:1" ht="14.25" customHeight="1" x14ac:dyDescent="0.3">
      <c r="A314734" s="21"/>
    </row>
    <row r="314740" s="20" customFormat="1" ht="14.25" customHeight="1" x14ac:dyDescent="0.25"/>
    <row r="314756" spans="1:1" ht="14.25" customHeight="1" x14ac:dyDescent="0.3">
      <c r="A314756" s="21"/>
    </row>
    <row r="314762" spans="1:1" s="20" customFormat="1" ht="14.25" customHeight="1" x14ac:dyDescent="0.25"/>
    <row r="314778" spans="1:1" ht="14.25" customHeight="1" x14ac:dyDescent="0.3">
      <c r="A314778" s="21"/>
    </row>
    <row r="314784" spans="1:1" s="20" customFormat="1" ht="14.25" customHeight="1" x14ac:dyDescent="0.25"/>
    <row r="314800" spans="1:1" ht="14.25" customHeight="1" x14ac:dyDescent="0.3">
      <c r="A314800" s="21"/>
    </row>
    <row r="314806" s="20" customFormat="1" ht="14.25" customHeight="1" x14ac:dyDescent="0.25"/>
    <row r="314822" spans="1:1" ht="14.25" customHeight="1" x14ac:dyDescent="0.3">
      <c r="A314822" s="21"/>
    </row>
    <row r="314828" spans="1:1" s="20" customFormat="1" ht="14.25" customHeight="1" x14ac:dyDescent="0.25"/>
    <row r="314844" spans="1:1" ht="14.25" customHeight="1" x14ac:dyDescent="0.3">
      <c r="A314844" s="21"/>
    </row>
    <row r="314850" s="20" customFormat="1" ht="14.25" customHeight="1" x14ac:dyDescent="0.25"/>
    <row r="314866" spans="1:1" ht="14.25" customHeight="1" x14ac:dyDescent="0.3">
      <c r="A314866" s="21"/>
    </row>
    <row r="314872" spans="1:1" s="20" customFormat="1" ht="14.25" customHeight="1" x14ac:dyDescent="0.25"/>
    <row r="314888" spans="1:1" ht="14.25" customHeight="1" x14ac:dyDescent="0.3">
      <c r="A314888" s="21"/>
    </row>
    <row r="314894" spans="1:1" s="20" customFormat="1" ht="14.25" customHeight="1" x14ac:dyDescent="0.25"/>
    <row r="314910" spans="1:1" ht="14.25" customHeight="1" x14ac:dyDescent="0.3">
      <c r="A314910" s="21"/>
    </row>
    <row r="314916" s="20" customFormat="1" ht="14.25" customHeight="1" x14ac:dyDescent="0.25"/>
    <row r="314932" spans="1:1" ht="14.25" customHeight="1" x14ac:dyDescent="0.3">
      <c r="A314932" s="21"/>
    </row>
    <row r="314938" spans="1:1" s="20" customFormat="1" ht="14.25" customHeight="1" x14ac:dyDescent="0.25"/>
    <row r="314954" spans="1:1" ht="14.25" customHeight="1" x14ac:dyDescent="0.3">
      <c r="A314954" s="21"/>
    </row>
    <row r="314960" spans="1:1" s="20" customFormat="1" ht="14.25" customHeight="1" x14ac:dyDescent="0.25"/>
    <row r="314976" spans="1:1" ht="14.25" customHeight="1" x14ac:dyDescent="0.3">
      <c r="A314976" s="21"/>
    </row>
    <row r="314982" s="20" customFormat="1" ht="14.25" customHeight="1" x14ac:dyDescent="0.25"/>
    <row r="314998" spans="1:1" ht="14.25" customHeight="1" x14ac:dyDescent="0.3">
      <c r="A314998" s="21"/>
    </row>
    <row r="315004" spans="1:1" s="20" customFormat="1" ht="14.25" customHeight="1" x14ac:dyDescent="0.25"/>
    <row r="315020" spans="1:1" ht="14.25" customHeight="1" x14ac:dyDescent="0.3">
      <c r="A315020" s="21"/>
    </row>
    <row r="315026" s="20" customFormat="1" ht="14.25" customHeight="1" x14ac:dyDescent="0.25"/>
    <row r="315042" spans="1:1" ht="14.25" customHeight="1" x14ac:dyDescent="0.3">
      <c r="A315042" s="21"/>
    </row>
    <row r="315048" spans="1:1" s="20" customFormat="1" ht="14.25" customHeight="1" x14ac:dyDescent="0.25"/>
    <row r="315064" spans="1:1" ht="14.25" customHeight="1" x14ac:dyDescent="0.3">
      <c r="A315064" s="21"/>
    </row>
    <row r="315070" spans="1:1" s="20" customFormat="1" ht="14.25" customHeight="1" x14ac:dyDescent="0.25"/>
    <row r="315086" spans="1:1" ht="14.25" customHeight="1" x14ac:dyDescent="0.3">
      <c r="A315086" s="21"/>
    </row>
    <row r="315092" s="20" customFormat="1" ht="14.25" customHeight="1" x14ac:dyDescent="0.25"/>
    <row r="315108" spans="1:1" ht="14.25" customHeight="1" x14ac:dyDescent="0.3">
      <c r="A315108" s="21"/>
    </row>
    <row r="315114" spans="1:1" s="20" customFormat="1" ht="14.25" customHeight="1" x14ac:dyDescent="0.25"/>
    <row r="315130" spans="1:1" ht="14.25" customHeight="1" x14ac:dyDescent="0.3">
      <c r="A315130" s="21"/>
    </row>
    <row r="315136" spans="1:1" s="20" customFormat="1" ht="14.25" customHeight="1" x14ac:dyDescent="0.25"/>
    <row r="315152" spans="1:1" ht="14.25" customHeight="1" x14ac:dyDescent="0.3">
      <c r="A315152" s="21"/>
    </row>
    <row r="315158" s="20" customFormat="1" ht="14.25" customHeight="1" x14ac:dyDescent="0.25"/>
    <row r="315174" spans="1:1" ht="14.25" customHeight="1" x14ac:dyDescent="0.3">
      <c r="A315174" s="21"/>
    </row>
    <row r="315180" spans="1:1" s="20" customFormat="1" ht="14.25" customHeight="1" x14ac:dyDescent="0.25"/>
    <row r="315196" spans="1:1" ht="14.25" customHeight="1" x14ac:dyDescent="0.3">
      <c r="A315196" s="21"/>
    </row>
    <row r="315202" s="20" customFormat="1" ht="14.25" customHeight="1" x14ac:dyDescent="0.25"/>
    <row r="315218" spans="1:1" ht="14.25" customHeight="1" x14ac:dyDescent="0.3">
      <c r="A315218" s="21"/>
    </row>
    <row r="315224" spans="1:1" s="20" customFormat="1" ht="14.25" customHeight="1" x14ac:dyDescent="0.25"/>
    <row r="315240" spans="1:1" ht="14.25" customHeight="1" x14ac:dyDescent="0.3">
      <c r="A315240" s="21"/>
    </row>
    <row r="315246" spans="1:1" s="20" customFormat="1" ht="14.25" customHeight="1" x14ac:dyDescent="0.25"/>
    <row r="315262" spans="1:1" ht="14.25" customHeight="1" x14ac:dyDescent="0.3">
      <c r="A315262" s="21"/>
    </row>
    <row r="315268" s="20" customFormat="1" ht="14.25" customHeight="1" x14ac:dyDescent="0.25"/>
    <row r="315284" spans="1:1" ht="14.25" customHeight="1" x14ac:dyDescent="0.3">
      <c r="A315284" s="21"/>
    </row>
    <row r="315290" spans="1:1" s="20" customFormat="1" ht="14.25" customHeight="1" x14ac:dyDescent="0.25"/>
    <row r="315306" spans="1:1" ht="14.25" customHeight="1" x14ac:dyDescent="0.3">
      <c r="A315306" s="21"/>
    </row>
    <row r="315312" spans="1:1" s="20" customFormat="1" ht="14.25" customHeight="1" x14ac:dyDescent="0.25"/>
    <row r="315328" spans="1:1" ht="14.25" customHeight="1" x14ac:dyDescent="0.3">
      <c r="A315328" s="21"/>
    </row>
    <row r="315334" s="20" customFormat="1" ht="14.25" customHeight="1" x14ac:dyDescent="0.25"/>
    <row r="315350" spans="1:1" ht="14.25" customHeight="1" x14ac:dyDescent="0.3">
      <c r="A315350" s="21"/>
    </row>
    <row r="315356" spans="1:1" s="20" customFormat="1" ht="14.25" customHeight="1" x14ac:dyDescent="0.25"/>
    <row r="315372" spans="1:1" ht="14.25" customHeight="1" x14ac:dyDescent="0.3">
      <c r="A315372" s="21"/>
    </row>
    <row r="315378" s="20" customFormat="1" ht="14.25" customHeight="1" x14ac:dyDescent="0.25"/>
    <row r="315394" spans="1:1" ht="14.25" customHeight="1" x14ac:dyDescent="0.3">
      <c r="A315394" s="21"/>
    </row>
    <row r="315400" spans="1:1" s="20" customFormat="1" ht="14.25" customHeight="1" x14ac:dyDescent="0.25"/>
    <row r="315416" spans="1:1" ht="14.25" customHeight="1" x14ac:dyDescent="0.3">
      <c r="A315416" s="21"/>
    </row>
    <row r="315422" spans="1:1" s="20" customFormat="1" ht="14.25" customHeight="1" x14ac:dyDescent="0.25"/>
    <row r="315438" spans="1:1" ht="14.25" customHeight="1" x14ac:dyDescent="0.3">
      <c r="A315438" s="21"/>
    </row>
    <row r="315444" s="20" customFormat="1" ht="14.25" customHeight="1" x14ac:dyDescent="0.25"/>
    <row r="315460" spans="1:1" ht="14.25" customHeight="1" x14ac:dyDescent="0.3">
      <c r="A315460" s="21"/>
    </row>
    <row r="315466" spans="1:1" s="20" customFormat="1" ht="14.25" customHeight="1" x14ac:dyDescent="0.25"/>
    <row r="315482" spans="1:1" ht="14.25" customHeight="1" x14ac:dyDescent="0.3">
      <c r="A315482" s="21"/>
    </row>
    <row r="315488" spans="1:1" s="20" customFormat="1" ht="14.25" customHeight="1" x14ac:dyDescent="0.25"/>
    <row r="315504" spans="1:1" ht="14.25" customHeight="1" x14ac:dyDescent="0.3">
      <c r="A315504" s="21"/>
    </row>
    <row r="315510" s="20" customFormat="1" ht="14.25" customHeight="1" x14ac:dyDescent="0.25"/>
    <row r="315526" spans="1:1" ht="14.25" customHeight="1" x14ac:dyDescent="0.3">
      <c r="A315526" s="21"/>
    </row>
    <row r="315532" spans="1:1" s="20" customFormat="1" ht="14.25" customHeight="1" x14ac:dyDescent="0.25"/>
    <row r="315548" spans="1:1" ht="14.25" customHeight="1" x14ac:dyDescent="0.3">
      <c r="A315548" s="21"/>
    </row>
    <row r="315554" s="20" customFormat="1" ht="14.25" customHeight="1" x14ac:dyDescent="0.25"/>
    <row r="315570" spans="1:1" ht="14.25" customHeight="1" x14ac:dyDescent="0.3">
      <c r="A315570" s="21"/>
    </row>
    <row r="315576" spans="1:1" s="20" customFormat="1" ht="14.25" customHeight="1" x14ac:dyDescent="0.25"/>
    <row r="315592" spans="1:1" ht="14.25" customHeight="1" x14ac:dyDescent="0.3">
      <c r="A315592" s="21"/>
    </row>
    <row r="315598" spans="1:1" s="20" customFormat="1" ht="14.25" customHeight="1" x14ac:dyDescent="0.25"/>
    <row r="315614" spans="1:1" ht="14.25" customHeight="1" x14ac:dyDescent="0.3">
      <c r="A315614" s="21"/>
    </row>
    <row r="315620" s="20" customFormat="1" ht="14.25" customHeight="1" x14ac:dyDescent="0.25"/>
    <row r="315636" spans="1:1" ht="14.25" customHeight="1" x14ac:dyDescent="0.3">
      <c r="A315636" s="21"/>
    </row>
    <row r="315642" spans="1:1" s="20" customFormat="1" ht="14.25" customHeight="1" x14ac:dyDescent="0.25"/>
    <row r="315658" spans="1:1" ht="14.25" customHeight="1" x14ac:dyDescent="0.3">
      <c r="A315658" s="21"/>
    </row>
    <row r="315664" spans="1:1" s="20" customFormat="1" ht="14.25" customHeight="1" x14ac:dyDescent="0.25"/>
    <row r="315680" spans="1:1" ht="14.25" customHeight="1" x14ac:dyDescent="0.3">
      <c r="A315680" s="21"/>
    </row>
    <row r="315686" s="20" customFormat="1" ht="14.25" customHeight="1" x14ac:dyDescent="0.25"/>
    <row r="315702" spans="1:1" ht="14.25" customHeight="1" x14ac:dyDescent="0.3">
      <c r="A315702" s="21"/>
    </row>
    <row r="315708" spans="1:1" s="20" customFormat="1" ht="14.25" customHeight="1" x14ac:dyDescent="0.25"/>
    <row r="315724" spans="1:1" ht="14.25" customHeight="1" x14ac:dyDescent="0.3">
      <c r="A315724" s="21"/>
    </row>
    <row r="315730" s="20" customFormat="1" ht="14.25" customHeight="1" x14ac:dyDescent="0.25"/>
    <row r="315746" spans="1:1" ht="14.25" customHeight="1" x14ac:dyDescent="0.3">
      <c r="A315746" s="21"/>
    </row>
    <row r="315752" spans="1:1" s="20" customFormat="1" ht="14.25" customHeight="1" x14ac:dyDescent="0.25"/>
    <row r="315768" spans="1:1" ht="14.25" customHeight="1" x14ac:dyDescent="0.3">
      <c r="A315768" s="21"/>
    </row>
    <row r="315774" spans="1:1" s="20" customFormat="1" ht="14.25" customHeight="1" x14ac:dyDescent="0.25"/>
    <row r="315790" spans="1:1" ht="14.25" customHeight="1" x14ac:dyDescent="0.3">
      <c r="A315790" s="21"/>
    </row>
    <row r="315796" s="20" customFormat="1" ht="14.25" customHeight="1" x14ac:dyDescent="0.25"/>
    <row r="315812" spans="1:1" ht="14.25" customHeight="1" x14ac:dyDescent="0.3">
      <c r="A315812" s="21"/>
    </row>
    <row r="315818" spans="1:1" s="20" customFormat="1" ht="14.25" customHeight="1" x14ac:dyDescent="0.25"/>
    <row r="315834" spans="1:1" ht="14.25" customHeight="1" x14ac:dyDescent="0.3">
      <c r="A315834" s="21"/>
    </row>
    <row r="315840" spans="1:1" s="20" customFormat="1" ht="14.25" customHeight="1" x14ac:dyDescent="0.25"/>
    <row r="315856" spans="1:1" ht="14.25" customHeight="1" x14ac:dyDescent="0.3">
      <c r="A315856" s="21"/>
    </row>
    <row r="315862" s="20" customFormat="1" ht="14.25" customHeight="1" x14ac:dyDescent="0.25"/>
    <row r="315878" spans="1:1" ht="14.25" customHeight="1" x14ac:dyDescent="0.3">
      <c r="A315878" s="21"/>
    </row>
    <row r="315884" spans="1:1" s="20" customFormat="1" ht="14.25" customHeight="1" x14ac:dyDescent="0.25"/>
    <row r="315900" spans="1:1" ht="14.25" customHeight="1" x14ac:dyDescent="0.3">
      <c r="A315900" s="21"/>
    </row>
    <row r="315906" s="20" customFormat="1" ht="14.25" customHeight="1" x14ac:dyDescent="0.25"/>
    <row r="315922" spans="1:1" ht="14.25" customHeight="1" x14ac:dyDescent="0.3">
      <c r="A315922" s="21"/>
    </row>
    <row r="315928" spans="1:1" s="20" customFormat="1" ht="14.25" customHeight="1" x14ac:dyDescent="0.25"/>
    <row r="315944" spans="1:1" ht="14.25" customHeight="1" x14ac:dyDescent="0.3">
      <c r="A315944" s="21"/>
    </row>
    <row r="315950" spans="1:1" s="20" customFormat="1" ht="14.25" customHeight="1" x14ac:dyDescent="0.25"/>
    <row r="315966" spans="1:1" ht="14.25" customHeight="1" x14ac:dyDescent="0.3">
      <c r="A315966" s="21"/>
    </row>
    <row r="315972" s="20" customFormat="1" ht="14.25" customHeight="1" x14ac:dyDescent="0.25"/>
    <row r="315988" spans="1:1" ht="14.25" customHeight="1" x14ac:dyDescent="0.3">
      <c r="A315988" s="21"/>
    </row>
    <row r="315994" spans="1:1" s="20" customFormat="1" ht="14.25" customHeight="1" x14ac:dyDescent="0.25"/>
    <row r="316010" spans="1:1" ht="14.25" customHeight="1" x14ac:dyDescent="0.3">
      <c r="A316010" s="21"/>
    </row>
    <row r="316016" spans="1:1" s="20" customFormat="1" ht="14.25" customHeight="1" x14ac:dyDescent="0.25"/>
    <row r="316032" spans="1:1" ht="14.25" customHeight="1" x14ac:dyDescent="0.3">
      <c r="A316032" s="21"/>
    </row>
    <row r="316038" s="20" customFormat="1" ht="14.25" customHeight="1" x14ac:dyDescent="0.25"/>
    <row r="316054" spans="1:1" ht="14.25" customHeight="1" x14ac:dyDescent="0.3">
      <c r="A316054" s="21"/>
    </row>
    <row r="316060" spans="1:1" s="20" customFormat="1" ht="14.25" customHeight="1" x14ac:dyDescent="0.25"/>
    <row r="316076" spans="1:1" ht="14.25" customHeight="1" x14ac:dyDescent="0.3">
      <c r="A316076" s="21"/>
    </row>
    <row r="316082" s="20" customFormat="1" ht="14.25" customHeight="1" x14ac:dyDescent="0.25"/>
    <row r="316098" spans="1:1" ht="14.25" customHeight="1" x14ac:dyDescent="0.3">
      <c r="A316098" s="21"/>
    </row>
    <row r="316104" spans="1:1" s="20" customFormat="1" ht="14.25" customHeight="1" x14ac:dyDescent="0.25"/>
    <row r="316120" spans="1:1" ht="14.25" customHeight="1" x14ac:dyDescent="0.3">
      <c r="A316120" s="21"/>
    </row>
    <row r="316126" spans="1:1" s="20" customFormat="1" ht="14.25" customHeight="1" x14ac:dyDescent="0.25"/>
    <row r="316142" spans="1:1" ht="14.25" customHeight="1" x14ac:dyDescent="0.3">
      <c r="A316142" s="21"/>
    </row>
    <row r="316148" s="20" customFormat="1" ht="14.25" customHeight="1" x14ac:dyDescent="0.25"/>
    <row r="316164" spans="1:1" ht="14.25" customHeight="1" x14ac:dyDescent="0.3">
      <c r="A316164" s="21"/>
    </row>
    <row r="316170" spans="1:1" s="20" customFormat="1" ht="14.25" customHeight="1" x14ac:dyDescent="0.25"/>
    <row r="316186" spans="1:1" ht="14.25" customHeight="1" x14ac:dyDescent="0.3">
      <c r="A316186" s="21"/>
    </row>
    <row r="316192" spans="1:1" s="20" customFormat="1" ht="14.25" customHeight="1" x14ac:dyDescent="0.25"/>
    <row r="316208" spans="1:1" ht="14.25" customHeight="1" x14ac:dyDescent="0.3">
      <c r="A316208" s="21"/>
    </row>
    <row r="316214" s="20" customFormat="1" ht="14.25" customHeight="1" x14ac:dyDescent="0.25"/>
    <row r="316230" spans="1:1" ht="14.25" customHeight="1" x14ac:dyDescent="0.3">
      <c r="A316230" s="21"/>
    </row>
    <row r="316236" spans="1:1" s="20" customFormat="1" ht="14.25" customHeight="1" x14ac:dyDescent="0.25"/>
    <row r="316252" spans="1:1" ht="14.25" customHeight="1" x14ac:dyDescent="0.3">
      <c r="A316252" s="21"/>
    </row>
    <row r="316258" s="20" customFormat="1" ht="14.25" customHeight="1" x14ac:dyDescent="0.25"/>
    <row r="316274" spans="1:1" ht="14.25" customHeight="1" x14ac:dyDescent="0.3">
      <c r="A316274" s="21"/>
    </row>
    <row r="316280" spans="1:1" s="20" customFormat="1" ht="14.25" customHeight="1" x14ac:dyDescent="0.25"/>
    <row r="316296" spans="1:1" ht="14.25" customHeight="1" x14ac:dyDescent="0.3">
      <c r="A316296" s="21"/>
    </row>
    <row r="316302" spans="1:1" s="20" customFormat="1" ht="14.25" customHeight="1" x14ac:dyDescent="0.25"/>
    <row r="316318" spans="1:1" ht="14.25" customHeight="1" x14ac:dyDescent="0.3">
      <c r="A316318" s="21"/>
    </row>
    <row r="316324" s="20" customFormat="1" ht="14.25" customHeight="1" x14ac:dyDescent="0.25"/>
    <row r="316340" spans="1:1" ht="14.25" customHeight="1" x14ac:dyDescent="0.3">
      <c r="A316340" s="21"/>
    </row>
    <row r="316346" spans="1:1" s="20" customFormat="1" ht="14.25" customHeight="1" x14ac:dyDescent="0.25"/>
    <row r="316362" spans="1:1" ht="14.25" customHeight="1" x14ac:dyDescent="0.3">
      <c r="A316362" s="21"/>
    </row>
    <row r="316368" spans="1:1" s="20" customFormat="1" ht="14.25" customHeight="1" x14ac:dyDescent="0.25"/>
    <row r="316384" spans="1:1" ht="14.25" customHeight="1" x14ac:dyDescent="0.3">
      <c r="A316384" s="21"/>
    </row>
    <row r="316390" s="20" customFormat="1" ht="14.25" customHeight="1" x14ac:dyDescent="0.25"/>
    <row r="316406" spans="1:1" ht="14.25" customHeight="1" x14ac:dyDescent="0.3">
      <c r="A316406" s="21"/>
    </row>
    <row r="316412" spans="1:1" s="20" customFormat="1" ht="14.25" customHeight="1" x14ac:dyDescent="0.25"/>
    <row r="316428" spans="1:1" ht="14.25" customHeight="1" x14ac:dyDescent="0.3">
      <c r="A316428" s="21"/>
    </row>
    <row r="316434" s="20" customFormat="1" ht="14.25" customHeight="1" x14ac:dyDescent="0.25"/>
    <row r="316450" spans="1:1" ht="14.25" customHeight="1" x14ac:dyDescent="0.3">
      <c r="A316450" s="21"/>
    </row>
    <row r="316456" spans="1:1" s="20" customFormat="1" ht="14.25" customHeight="1" x14ac:dyDescent="0.25"/>
    <row r="316472" spans="1:1" ht="14.25" customHeight="1" x14ac:dyDescent="0.3">
      <c r="A316472" s="21"/>
    </row>
    <row r="316478" spans="1:1" s="20" customFormat="1" ht="14.25" customHeight="1" x14ac:dyDescent="0.25"/>
    <row r="316494" spans="1:1" ht="14.25" customHeight="1" x14ac:dyDescent="0.3">
      <c r="A316494" s="21"/>
    </row>
    <row r="316500" s="20" customFormat="1" ht="14.25" customHeight="1" x14ac:dyDescent="0.25"/>
    <row r="316516" spans="1:1" ht="14.25" customHeight="1" x14ac:dyDescent="0.3">
      <c r="A316516" s="21"/>
    </row>
    <row r="316522" spans="1:1" s="20" customFormat="1" ht="14.25" customHeight="1" x14ac:dyDescent="0.25"/>
    <row r="316538" spans="1:1" ht="14.25" customHeight="1" x14ac:dyDescent="0.3">
      <c r="A316538" s="21"/>
    </row>
    <row r="316544" spans="1:1" s="20" customFormat="1" ht="14.25" customHeight="1" x14ac:dyDescent="0.25"/>
    <row r="316560" spans="1:1" ht="14.25" customHeight="1" x14ac:dyDescent="0.3">
      <c r="A316560" s="21"/>
    </row>
    <row r="316566" s="20" customFormat="1" ht="14.25" customHeight="1" x14ac:dyDescent="0.25"/>
    <row r="316582" spans="1:1" ht="14.25" customHeight="1" x14ac:dyDescent="0.3">
      <c r="A316582" s="21"/>
    </row>
    <row r="316588" spans="1:1" s="20" customFormat="1" ht="14.25" customHeight="1" x14ac:dyDescent="0.25"/>
    <row r="316604" spans="1:1" ht="14.25" customHeight="1" x14ac:dyDescent="0.3">
      <c r="A316604" s="21"/>
    </row>
    <row r="316610" s="20" customFormat="1" ht="14.25" customHeight="1" x14ac:dyDescent="0.25"/>
    <row r="316626" spans="1:1" ht="14.25" customHeight="1" x14ac:dyDescent="0.3">
      <c r="A316626" s="21"/>
    </row>
    <row r="316632" spans="1:1" s="20" customFormat="1" ht="14.25" customHeight="1" x14ac:dyDescent="0.25"/>
    <row r="316648" spans="1:1" ht="14.25" customHeight="1" x14ac:dyDescent="0.3">
      <c r="A316648" s="21"/>
    </row>
    <row r="316654" spans="1:1" s="20" customFormat="1" ht="14.25" customHeight="1" x14ac:dyDescent="0.25"/>
    <row r="316670" spans="1:1" ht="14.25" customHeight="1" x14ac:dyDescent="0.3">
      <c r="A316670" s="21"/>
    </row>
    <row r="316676" s="20" customFormat="1" ht="14.25" customHeight="1" x14ac:dyDescent="0.25"/>
    <row r="316692" spans="1:1" ht="14.25" customHeight="1" x14ac:dyDescent="0.3">
      <c r="A316692" s="21"/>
    </row>
    <row r="316698" spans="1:1" s="20" customFormat="1" ht="14.25" customHeight="1" x14ac:dyDescent="0.25"/>
    <row r="316714" spans="1:1" ht="14.25" customHeight="1" x14ac:dyDescent="0.3">
      <c r="A316714" s="21"/>
    </row>
    <row r="316720" spans="1:1" s="20" customFormat="1" ht="14.25" customHeight="1" x14ac:dyDescent="0.25"/>
    <row r="316736" spans="1:1" ht="14.25" customHeight="1" x14ac:dyDescent="0.3">
      <c r="A316736" s="21"/>
    </row>
    <row r="316742" s="20" customFormat="1" ht="14.25" customHeight="1" x14ac:dyDescent="0.25"/>
    <row r="316758" spans="1:1" ht="14.25" customHeight="1" x14ac:dyDescent="0.3">
      <c r="A316758" s="21"/>
    </row>
    <row r="316764" spans="1:1" s="20" customFormat="1" ht="14.25" customHeight="1" x14ac:dyDescent="0.25"/>
    <row r="316780" spans="1:1" ht="14.25" customHeight="1" x14ac:dyDescent="0.3">
      <c r="A316780" s="21"/>
    </row>
    <row r="316786" s="20" customFormat="1" ht="14.25" customHeight="1" x14ac:dyDescent="0.25"/>
    <row r="316802" spans="1:1" ht="14.25" customHeight="1" x14ac:dyDescent="0.3">
      <c r="A316802" s="21"/>
    </row>
    <row r="316808" spans="1:1" s="20" customFormat="1" ht="14.25" customHeight="1" x14ac:dyDescent="0.25"/>
    <row r="316824" spans="1:1" ht="14.25" customHeight="1" x14ac:dyDescent="0.3">
      <c r="A316824" s="21"/>
    </row>
    <row r="316830" spans="1:1" s="20" customFormat="1" ht="14.25" customHeight="1" x14ac:dyDescent="0.25"/>
    <row r="316846" spans="1:1" ht="14.25" customHeight="1" x14ac:dyDescent="0.3">
      <c r="A316846" s="21"/>
    </row>
    <row r="316852" s="20" customFormat="1" ht="14.25" customHeight="1" x14ac:dyDescent="0.25"/>
    <row r="316868" spans="1:1" ht="14.25" customHeight="1" x14ac:dyDescent="0.3">
      <c r="A316868" s="21"/>
    </row>
    <row r="316874" spans="1:1" s="20" customFormat="1" ht="14.25" customHeight="1" x14ac:dyDescent="0.25"/>
    <row r="316890" spans="1:1" ht="14.25" customHeight="1" x14ac:dyDescent="0.3">
      <c r="A316890" s="21"/>
    </row>
    <row r="316896" spans="1:1" s="20" customFormat="1" ht="14.25" customHeight="1" x14ac:dyDescent="0.25"/>
    <row r="316912" spans="1:1" ht="14.25" customHeight="1" x14ac:dyDescent="0.3">
      <c r="A316912" s="21"/>
    </row>
    <row r="316918" s="20" customFormat="1" ht="14.25" customHeight="1" x14ac:dyDescent="0.25"/>
    <row r="316934" spans="1:1" ht="14.25" customHeight="1" x14ac:dyDescent="0.3">
      <c r="A316934" s="21"/>
    </row>
    <row r="316940" spans="1:1" s="20" customFormat="1" ht="14.25" customHeight="1" x14ac:dyDescent="0.25"/>
    <row r="316956" spans="1:1" ht="14.25" customHeight="1" x14ac:dyDescent="0.3">
      <c r="A316956" s="21"/>
    </row>
    <row r="316962" s="20" customFormat="1" ht="14.25" customHeight="1" x14ac:dyDescent="0.25"/>
    <row r="316978" spans="1:1" ht="14.25" customHeight="1" x14ac:dyDescent="0.3">
      <c r="A316978" s="21"/>
    </row>
    <row r="316984" spans="1:1" s="20" customFormat="1" ht="14.25" customHeight="1" x14ac:dyDescent="0.25"/>
    <row r="317000" spans="1:1" ht="14.25" customHeight="1" x14ac:dyDescent="0.3">
      <c r="A317000" s="21"/>
    </row>
    <row r="317006" spans="1:1" s="20" customFormat="1" ht="14.25" customHeight="1" x14ac:dyDescent="0.25"/>
    <row r="317022" spans="1:1" ht="14.25" customHeight="1" x14ac:dyDescent="0.3">
      <c r="A317022" s="21"/>
    </row>
    <row r="317028" s="20" customFormat="1" ht="14.25" customHeight="1" x14ac:dyDescent="0.25"/>
    <row r="317044" spans="1:1" ht="14.25" customHeight="1" x14ac:dyDescent="0.3">
      <c r="A317044" s="21"/>
    </row>
    <row r="317050" spans="1:1" s="20" customFormat="1" ht="14.25" customHeight="1" x14ac:dyDescent="0.25"/>
    <row r="317066" spans="1:1" ht="14.25" customHeight="1" x14ac:dyDescent="0.3">
      <c r="A317066" s="21"/>
    </row>
    <row r="317072" spans="1:1" s="20" customFormat="1" ht="14.25" customHeight="1" x14ac:dyDescent="0.25"/>
    <row r="317088" spans="1:1" ht="14.25" customHeight="1" x14ac:dyDescent="0.3">
      <c r="A317088" s="21"/>
    </row>
    <row r="317094" s="20" customFormat="1" ht="14.25" customHeight="1" x14ac:dyDescent="0.25"/>
    <row r="317110" spans="1:1" ht="14.25" customHeight="1" x14ac:dyDescent="0.3">
      <c r="A317110" s="21"/>
    </row>
    <row r="317116" spans="1:1" s="20" customFormat="1" ht="14.25" customHeight="1" x14ac:dyDescent="0.25"/>
    <row r="317132" spans="1:1" ht="14.25" customHeight="1" x14ac:dyDescent="0.3">
      <c r="A317132" s="21"/>
    </row>
    <row r="317138" s="20" customFormat="1" ht="14.25" customHeight="1" x14ac:dyDescent="0.25"/>
    <row r="317154" spans="1:1" ht="14.25" customHeight="1" x14ac:dyDescent="0.3">
      <c r="A317154" s="21"/>
    </row>
    <row r="317160" spans="1:1" s="20" customFormat="1" ht="14.25" customHeight="1" x14ac:dyDescent="0.25"/>
    <row r="317176" spans="1:1" ht="14.25" customHeight="1" x14ac:dyDescent="0.3">
      <c r="A317176" s="21"/>
    </row>
    <row r="317182" spans="1:1" s="20" customFormat="1" ht="14.25" customHeight="1" x14ac:dyDescent="0.25"/>
    <row r="317198" spans="1:1" ht="14.25" customHeight="1" x14ac:dyDescent="0.3">
      <c r="A317198" s="21"/>
    </row>
    <row r="317204" s="20" customFormat="1" ht="14.25" customHeight="1" x14ac:dyDescent="0.25"/>
    <row r="317220" spans="1:1" ht="14.25" customHeight="1" x14ac:dyDescent="0.3">
      <c r="A317220" s="21"/>
    </row>
    <row r="317226" spans="1:1" s="20" customFormat="1" ht="14.25" customHeight="1" x14ac:dyDescent="0.25"/>
    <row r="317242" spans="1:1" ht="14.25" customHeight="1" x14ac:dyDescent="0.3">
      <c r="A317242" s="21"/>
    </row>
    <row r="317248" spans="1:1" s="20" customFormat="1" ht="14.25" customHeight="1" x14ac:dyDescent="0.25"/>
    <row r="317264" spans="1:1" ht="14.25" customHeight="1" x14ac:dyDescent="0.3">
      <c r="A317264" s="21"/>
    </row>
    <row r="317270" s="20" customFormat="1" ht="14.25" customHeight="1" x14ac:dyDescent="0.25"/>
    <row r="317286" spans="1:1" ht="14.25" customHeight="1" x14ac:dyDescent="0.3">
      <c r="A317286" s="21"/>
    </row>
    <row r="317292" spans="1:1" s="20" customFormat="1" ht="14.25" customHeight="1" x14ac:dyDescent="0.25"/>
    <row r="317308" spans="1:1" ht="14.25" customHeight="1" x14ac:dyDescent="0.3">
      <c r="A317308" s="21"/>
    </row>
    <row r="317314" s="20" customFormat="1" ht="14.25" customHeight="1" x14ac:dyDescent="0.25"/>
    <row r="317330" spans="1:1" ht="14.25" customHeight="1" x14ac:dyDescent="0.3">
      <c r="A317330" s="21"/>
    </row>
    <row r="317336" spans="1:1" s="20" customFormat="1" ht="14.25" customHeight="1" x14ac:dyDescent="0.25"/>
    <row r="317352" spans="1:1" ht="14.25" customHeight="1" x14ac:dyDescent="0.3">
      <c r="A317352" s="21"/>
    </row>
    <row r="317358" spans="1:1" s="20" customFormat="1" ht="14.25" customHeight="1" x14ac:dyDescent="0.25"/>
    <row r="317374" spans="1:1" ht="14.25" customHeight="1" x14ac:dyDescent="0.3">
      <c r="A317374" s="21"/>
    </row>
    <row r="317380" s="20" customFormat="1" ht="14.25" customHeight="1" x14ac:dyDescent="0.25"/>
    <row r="317396" spans="1:1" ht="14.25" customHeight="1" x14ac:dyDescent="0.3">
      <c r="A317396" s="21"/>
    </row>
    <row r="317402" spans="1:1" s="20" customFormat="1" ht="14.25" customHeight="1" x14ac:dyDescent="0.25"/>
    <row r="317418" spans="1:1" ht="14.25" customHeight="1" x14ac:dyDescent="0.3">
      <c r="A317418" s="21"/>
    </row>
    <row r="317424" spans="1:1" s="20" customFormat="1" ht="14.25" customHeight="1" x14ac:dyDescent="0.25"/>
    <row r="317440" spans="1:1" ht="14.25" customHeight="1" x14ac:dyDescent="0.3">
      <c r="A317440" s="21"/>
    </row>
    <row r="317446" s="20" customFormat="1" ht="14.25" customHeight="1" x14ac:dyDescent="0.25"/>
    <row r="317462" spans="1:1" ht="14.25" customHeight="1" x14ac:dyDescent="0.3">
      <c r="A317462" s="21"/>
    </row>
    <row r="317468" spans="1:1" s="20" customFormat="1" ht="14.25" customHeight="1" x14ac:dyDescent="0.25"/>
    <row r="317484" spans="1:1" ht="14.25" customHeight="1" x14ac:dyDescent="0.3">
      <c r="A317484" s="21"/>
    </row>
    <row r="317490" s="20" customFormat="1" ht="14.25" customHeight="1" x14ac:dyDescent="0.25"/>
    <row r="317506" spans="1:1" ht="14.25" customHeight="1" x14ac:dyDescent="0.3">
      <c r="A317506" s="21"/>
    </row>
    <row r="317512" spans="1:1" s="20" customFormat="1" ht="14.25" customHeight="1" x14ac:dyDescent="0.25"/>
    <row r="317528" spans="1:1" ht="14.25" customHeight="1" x14ac:dyDescent="0.3">
      <c r="A317528" s="21"/>
    </row>
    <row r="317534" spans="1:1" s="20" customFormat="1" ht="14.25" customHeight="1" x14ac:dyDescent="0.25"/>
    <row r="317550" spans="1:1" ht="14.25" customHeight="1" x14ac:dyDescent="0.3">
      <c r="A317550" s="21"/>
    </row>
    <row r="317556" s="20" customFormat="1" ht="14.25" customHeight="1" x14ac:dyDescent="0.25"/>
    <row r="317572" spans="1:1" ht="14.25" customHeight="1" x14ac:dyDescent="0.3">
      <c r="A317572" s="21"/>
    </row>
    <row r="317578" spans="1:1" s="20" customFormat="1" ht="14.25" customHeight="1" x14ac:dyDescent="0.25"/>
    <row r="317594" spans="1:1" ht="14.25" customHeight="1" x14ac:dyDescent="0.3">
      <c r="A317594" s="21"/>
    </row>
    <row r="317600" spans="1:1" s="20" customFormat="1" ht="14.25" customHeight="1" x14ac:dyDescent="0.25"/>
    <row r="317616" spans="1:1" ht="14.25" customHeight="1" x14ac:dyDescent="0.3">
      <c r="A317616" s="21"/>
    </row>
    <row r="317622" s="20" customFormat="1" ht="14.25" customHeight="1" x14ac:dyDescent="0.25"/>
    <row r="317638" spans="1:1" ht="14.25" customHeight="1" x14ac:dyDescent="0.3">
      <c r="A317638" s="21"/>
    </row>
    <row r="317644" spans="1:1" s="20" customFormat="1" ht="14.25" customHeight="1" x14ac:dyDescent="0.25"/>
    <row r="317660" spans="1:1" ht="14.25" customHeight="1" x14ac:dyDescent="0.3">
      <c r="A317660" s="21"/>
    </row>
    <row r="317666" s="20" customFormat="1" ht="14.25" customHeight="1" x14ac:dyDescent="0.25"/>
    <row r="317682" spans="1:1" ht="14.25" customHeight="1" x14ac:dyDescent="0.3">
      <c r="A317682" s="21"/>
    </row>
    <row r="317688" spans="1:1" s="20" customFormat="1" ht="14.25" customHeight="1" x14ac:dyDescent="0.25"/>
    <row r="317704" spans="1:1" ht="14.25" customHeight="1" x14ac:dyDescent="0.3">
      <c r="A317704" s="21"/>
    </row>
    <row r="317710" spans="1:1" s="20" customFormat="1" ht="14.25" customHeight="1" x14ac:dyDescent="0.25"/>
    <row r="317726" spans="1:1" ht="14.25" customHeight="1" x14ac:dyDescent="0.3">
      <c r="A317726" s="21"/>
    </row>
    <row r="317732" s="20" customFormat="1" ht="14.25" customHeight="1" x14ac:dyDescent="0.25"/>
    <row r="317748" spans="1:1" ht="14.25" customHeight="1" x14ac:dyDescent="0.3">
      <c r="A317748" s="21"/>
    </row>
    <row r="317754" spans="1:1" s="20" customFormat="1" ht="14.25" customHeight="1" x14ac:dyDescent="0.25"/>
    <row r="317770" spans="1:1" ht="14.25" customHeight="1" x14ac:dyDescent="0.3">
      <c r="A317770" s="21"/>
    </row>
    <row r="317776" spans="1:1" s="20" customFormat="1" ht="14.25" customHeight="1" x14ac:dyDescent="0.25"/>
    <row r="317792" spans="1:1" ht="14.25" customHeight="1" x14ac:dyDescent="0.3">
      <c r="A317792" s="21"/>
    </row>
    <row r="317798" s="20" customFormat="1" ht="14.25" customHeight="1" x14ac:dyDescent="0.25"/>
    <row r="317814" spans="1:1" ht="14.25" customHeight="1" x14ac:dyDescent="0.3">
      <c r="A317814" s="21"/>
    </row>
    <row r="317820" spans="1:1" s="20" customFormat="1" ht="14.25" customHeight="1" x14ac:dyDescent="0.25"/>
    <row r="317836" spans="1:1" ht="14.25" customHeight="1" x14ac:dyDescent="0.3">
      <c r="A317836" s="21"/>
    </row>
    <row r="317842" s="20" customFormat="1" ht="14.25" customHeight="1" x14ac:dyDescent="0.25"/>
    <row r="317858" spans="1:1" ht="14.25" customHeight="1" x14ac:dyDescent="0.3">
      <c r="A317858" s="21"/>
    </row>
    <row r="317864" spans="1:1" s="20" customFormat="1" ht="14.25" customHeight="1" x14ac:dyDescent="0.25"/>
    <row r="317880" spans="1:1" ht="14.25" customHeight="1" x14ac:dyDescent="0.3">
      <c r="A317880" s="21"/>
    </row>
    <row r="317886" spans="1:1" s="20" customFormat="1" ht="14.25" customHeight="1" x14ac:dyDescent="0.25"/>
    <row r="317902" spans="1:1" ht="14.25" customHeight="1" x14ac:dyDescent="0.3">
      <c r="A317902" s="21"/>
    </row>
    <row r="317908" s="20" customFormat="1" ht="14.25" customHeight="1" x14ac:dyDescent="0.25"/>
    <row r="317924" spans="1:1" ht="14.25" customHeight="1" x14ac:dyDescent="0.3">
      <c r="A317924" s="21"/>
    </row>
    <row r="317930" spans="1:1" s="20" customFormat="1" ht="14.25" customHeight="1" x14ac:dyDescent="0.25"/>
    <row r="317946" spans="1:1" ht="14.25" customHeight="1" x14ac:dyDescent="0.3">
      <c r="A317946" s="21"/>
    </row>
    <row r="317952" spans="1:1" s="20" customFormat="1" ht="14.25" customHeight="1" x14ac:dyDescent="0.25"/>
    <row r="317968" spans="1:1" ht="14.25" customHeight="1" x14ac:dyDescent="0.3">
      <c r="A317968" s="21"/>
    </row>
    <row r="317974" s="20" customFormat="1" ht="14.25" customHeight="1" x14ac:dyDescent="0.25"/>
    <row r="317990" spans="1:1" ht="14.25" customHeight="1" x14ac:dyDescent="0.3">
      <c r="A317990" s="21"/>
    </row>
    <row r="317996" spans="1:1" s="20" customFormat="1" ht="14.25" customHeight="1" x14ac:dyDescent="0.25"/>
    <row r="318012" spans="1:1" ht="14.25" customHeight="1" x14ac:dyDescent="0.3">
      <c r="A318012" s="21"/>
    </row>
    <row r="318018" s="20" customFormat="1" ht="14.25" customHeight="1" x14ac:dyDescent="0.25"/>
    <row r="318034" spans="1:1" ht="14.25" customHeight="1" x14ac:dyDescent="0.3">
      <c r="A318034" s="21"/>
    </row>
    <row r="318040" spans="1:1" s="20" customFormat="1" ht="14.25" customHeight="1" x14ac:dyDescent="0.25"/>
    <row r="318056" spans="1:1" ht="14.25" customHeight="1" x14ac:dyDescent="0.3">
      <c r="A318056" s="21"/>
    </row>
    <row r="318062" spans="1:1" s="20" customFormat="1" ht="14.25" customHeight="1" x14ac:dyDescent="0.25"/>
    <row r="318078" spans="1:1" ht="14.25" customHeight="1" x14ac:dyDescent="0.3">
      <c r="A318078" s="21"/>
    </row>
    <row r="318084" s="20" customFormat="1" ht="14.25" customHeight="1" x14ac:dyDescent="0.25"/>
    <row r="318100" spans="1:1" ht="14.25" customHeight="1" x14ac:dyDescent="0.3">
      <c r="A318100" s="21"/>
    </row>
    <row r="318106" spans="1:1" s="20" customFormat="1" ht="14.25" customHeight="1" x14ac:dyDescent="0.25"/>
    <row r="318122" spans="1:1" ht="14.25" customHeight="1" x14ac:dyDescent="0.3">
      <c r="A318122" s="21"/>
    </row>
    <row r="318128" spans="1:1" s="20" customFormat="1" ht="14.25" customHeight="1" x14ac:dyDescent="0.25"/>
    <row r="318144" spans="1:1" ht="14.25" customHeight="1" x14ac:dyDescent="0.3">
      <c r="A318144" s="21"/>
    </row>
    <row r="318150" s="20" customFormat="1" ht="14.25" customHeight="1" x14ac:dyDescent="0.25"/>
    <row r="318166" spans="1:1" ht="14.25" customHeight="1" x14ac:dyDescent="0.3">
      <c r="A318166" s="21"/>
    </row>
    <row r="318172" spans="1:1" s="20" customFormat="1" ht="14.25" customHeight="1" x14ac:dyDescent="0.25"/>
    <row r="318188" spans="1:1" ht="14.25" customHeight="1" x14ac:dyDescent="0.3">
      <c r="A318188" s="21"/>
    </row>
    <row r="318194" s="20" customFormat="1" ht="14.25" customHeight="1" x14ac:dyDescent="0.25"/>
    <row r="318210" spans="1:1" ht="14.25" customHeight="1" x14ac:dyDescent="0.3">
      <c r="A318210" s="21"/>
    </row>
    <row r="318216" spans="1:1" s="20" customFormat="1" ht="14.25" customHeight="1" x14ac:dyDescent="0.25"/>
    <row r="318232" spans="1:1" ht="14.25" customHeight="1" x14ac:dyDescent="0.3">
      <c r="A318232" s="21"/>
    </row>
    <row r="318238" spans="1:1" s="20" customFormat="1" ht="14.25" customHeight="1" x14ac:dyDescent="0.25"/>
    <row r="318254" spans="1:1" ht="14.25" customHeight="1" x14ac:dyDescent="0.3">
      <c r="A318254" s="21"/>
    </row>
    <row r="318260" s="20" customFormat="1" ht="14.25" customHeight="1" x14ac:dyDescent="0.25"/>
    <row r="318276" spans="1:1" ht="14.25" customHeight="1" x14ac:dyDescent="0.3">
      <c r="A318276" s="21"/>
    </row>
    <row r="318282" spans="1:1" s="20" customFormat="1" ht="14.25" customHeight="1" x14ac:dyDescent="0.25"/>
    <row r="318298" spans="1:1" ht="14.25" customHeight="1" x14ac:dyDescent="0.3">
      <c r="A318298" s="21"/>
    </row>
    <row r="318304" spans="1:1" s="20" customFormat="1" ht="14.25" customHeight="1" x14ac:dyDescent="0.25"/>
    <row r="318320" spans="1:1" ht="14.25" customHeight="1" x14ac:dyDescent="0.3">
      <c r="A318320" s="21"/>
    </row>
    <row r="318326" s="20" customFormat="1" ht="14.25" customHeight="1" x14ac:dyDescent="0.25"/>
    <row r="318342" spans="1:1" ht="14.25" customHeight="1" x14ac:dyDescent="0.3">
      <c r="A318342" s="21"/>
    </row>
    <row r="318348" spans="1:1" s="20" customFormat="1" ht="14.25" customHeight="1" x14ac:dyDescent="0.25"/>
    <row r="318364" spans="1:1" ht="14.25" customHeight="1" x14ac:dyDescent="0.3">
      <c r="A318364" s="21"/>
    </row>
    <row r="318370" s="20" customFormat="1" ht="14.25" customHeight="1" x14ac:dyDescent="0.25"/>
    <row r="318386" spans="1:1" ht="14.25" customHeight="1" x14ac:dyDescent="0.3">
      <c r="A318386" s="21"/>
    </row>
    <row r="318392" spans="1:1" s="20" customFormat="1" ht="14.25" customHeight="1" x14ac:dyDescent="0.25"/>
    <row r="318408" spans="1:1" ht="14.25" customHeight="1" x14ac:dyDescent="0.3">
      <c r="A318408" s="21"/>
    </row>
    <row r="318414" spans="1:1" s="20" customFormat="1" ht="14.25" customHeight="1" x14ac:dyDescent="0.25"/>
    <row r="318430" spans="1:1" ht="14.25" customHeight="1" x14ac:dyDescent="0.3">
      <c r="A318430" s="21"/>
    </row>
    <row r="318436" s="20" customFormat="1" ht="14.25" customHeight="1" x14ac:dyDescent="0.25"/>
    <row r="318452" spans="1:1" ht="14.25" customHeight="1" x14ac:dyDescent="0.3">
      <c r="A318452" s="21"/>
    </row>
    <row r="318458" spans="1:1" s="20" customFormat="1" ht="14.25" customHeight="1" x14ac:dyDescent="0.25"/>
    <row r="318474" spans="1:1" ht="14.25" customHeight="1" x14ac:dyDescent="0.3">
      <c r="A318474" s="21"/>
    </row>
    <row r="318480" spans="1:1" s="20" customFormat="1" ht="14.25" customHeight="1" x14ac:dyDescent="0.25"/>
    <row r="318496" spans="1:1" ht="14.25" customHeight="1" x14ac:dyDescent="0.3">
      <c r="A318496" s="21"/>
    </row>
    <row r="318502" s="20" customFormat="1" ht="14.25" customHeight="1" x14ac:dyDescent="0.25"/>
    <row r="318518" spans="1:1" ht="14.25" customHeight="1" x14ac:dyDescent="0.3">
      <c r="A318518" s="21"/>
    </row>
    <row r="318524" spans="1:1" s="20" customFormat="1" ht="14.25" customHeight="1" x14ac:dyDescent="0.25"/>
    <row r="318540" spans="1:1" ht="14.25" customHeight="1" x14ac:dyDescent="0.3">
      <c r="A318540" s="21"/>
    </row>
    <row r="318546" s="20" customFormat="1" ht="14.25" customHeight="1" x14ac:dyDescent="0.25"/>
    <row r="318562" spans="1:1" ht="14.25" customHeight="1" x14ac:dyDescent="0.3">
      <c r="A318562" s="21"/>
    </row>
    <row r="318568" spans="1:1" s="20" customFormat="1" ht="14.25" customHeight="1" x14ac:dyDescent="0.25"/>
    <row r="318584" spans="1:1" ht="14.25" customHeight="1" x14ac:dyDescent="0.3">
      <c r="A318584" s="21"/>
    </row>
    <row r="318590" spans="1:1" s="20" customFormat="1" ht="14.25" customHeight="1" x14ac:dyDescent="0.25"/>
    <row r="318606" spans="1:1" ht="14.25" customHeight="1" x14ac:dyDescent="0.3">
      <c r="A318606" s="21"/>
    </row>
    <row r="318612" s="20" customFormat="1" ht="14.25" customHeight="1" x14ac:dyDescent="0.25"/>
    <row r="318628" spans="1:1" ht="14.25" customHeight="1" x14ac:dyDescent="0.3">
      <c r="A318628" s="21"/>
    </row>
    <row r="318634" spans="1:1" s="20" customFormat="1" ht="14.25" customHeight="1" x14ac:dyDescent="0.25"/>
    <row r="318650" spans="1:1" ht="14.25" customHeight="1" x14ac:dyDescent="0.3">
      <c r="A318650" s="21"/>
    </row>
    <row r="318656" spans="1:1" s="20" customFormat="1" ht="14.25" customHeight="1" x14ac:dyDescent="0.25"/>
    <row r="318672" spans="1:1" ht="14.25" customHeight="1" x14ac:dyDescent="0.3">
      <c r="A318672" s="21"/>
    </row>
    <row r="318678" s="20" customFormat="1" ht="14.25" customHeight="1" x14ac:dyDescent="0.25"/>
    <row r="318694" spans="1:1" ht="14.25" customHeight="1" x14ac:dyDescent="0.3">
      <c r="A318694" s="21"/>
    </row>
    <row r="318700" spans="1:1" s="20" customFormat="1" ht="14.25" customHeight="1" x14ac:dyDescent="0.25"/>
    <row r="318716" spans="1:1" ht="14.25" customHeight="1" x14ac:dyDescent="0.3">
      <c r="A318716" s="21"/>
    </row>
    <row r="318722" s="20" customFormat="1" ht="14.25" customHeight="1" x14ac:dyDescent="0.25"/>
    <row r="318738" spans="1:1" ht="14.25" customHeight="1" x14ac:dyDescent="0.3">
      <c r="A318738" s="21"/>
    </row>
    <row r="318744" spans="1:1" s="20" customFormat="1" ht="14.25" customHeight="1" x14ac:dyDescent="0.25"/>
    <row r="318760" spans="1:1" ht="14.25" customHeight="1" x14ac:dyDescent="0.3">
      <c r="A318760" s="21"/>
    </row>
    <row r="318766" spans="1:1" s="20" customFormat="1" ht="14.25" customHeight="1" x14ac:dyDescent="0.25"/>
    <row r="318782" spans="1:1" ht="14.25" customHeight="1" x14ac:dyDescent="0.3">
      <c r="A318782" s="21"/>
    </row>
    <row r="318788" s="20" customFormat="1" ht="14.25" customHeight="1" x14ac:dyDescent="0.25"/>
    <row r="318804" spans="1:1" ht="14.25" customHeight="1" x14ac:dyDescent="0.3">
      <c r="A318804" s="21"/>
    </row>
    <row r="318810" spans="1:1" s="20" customFormat="1" ht="14.25" customHeight="1" x14ac:dyDescent="0.25"/>
    <row r="318826" spans="1:1" ht="14.25" customHeight="1" x14ac:dyDescent="0.3">
      <c r="A318826" s="21"/>
    </row>
    <row r="318832" spans="1:1" s="20" customFormat="1" ht="14.25" customHeight="1" x14ac:dyDescent="0.25"/>
    <row r="318848" spans="1:1" ht="14.25" customHeight="1" x14ac:dyDescent="0.3">
      <c r="A318848" s="21"/>
    </row>
    <row r="318854" s="20" customFormat="1" ht="14.25" customHeight="1" x14ac:dyDescent="0.25"/>
    <row r="318870" spans="1:1" ht="14.25" customHeight="1" x14ac:dyDescent="0.3">
      <c r="A318870" s="21"/>
    </row>
    <row r="318876" spans="1:1" s="20" customFormat="1" ht="14.25" customHeight="1" x14ac:dyDescent="0.25"/>
    <row r="318892" spans="1:1" ht="14.25" customHeight="1" x14ac:dyDescent="0.3">
      <c r="A318892" s="21"/>
    </row>
    <row r="318898" s="20" customFormat="1" ht="14.25" customHeight="1" x14ac:dyDescent="0.25"/>
    <row r="318914" spans="1:1" ht="14.25" customHeight="1" x14ac:dyDescent="0.3">
      <c r="A318914" s="21"/>
    </row>
    <row r="318920" spans="1:1" s="20" customFormat="1" ht="14.25" customHeight="1" x14ac:dyDescent="0.25"/>
    <row r="318936" spans="1:1" ht="14.25" customHeight="1" x14ac:dyDescent="0.3">
      <c r="A318936" s="21"/>
    </row>
    <row r="318942" spans="1:1" s="20" customFormat="1" ht="14.25" customHeight="1" x14ac:dyDescent="0.25"/>
    <row r="318958" spans="1:1" ht="14.25" customHeight="1" x14ac:dyDescent="0.3">
      <c r="A318958" s="21"/>
    </row>
    <row r="318964" s="20" customFormat="1" ht="14.25" customHeight="1" x14ac:dyDescent="0.25"/>
    <row r="318980" spans="1:1" ht="14.25" customHeight="1" x14ac:dyDescent="0.3">
      <c r="A318980" s="21"/>
    </row>
    <row r="318986" spans="1:1" s="20" customFormat="1" ht="14.25" customHeight="1" x14ac:dyDescent="0.25"/>
    <row r="319002" spans="1:1" ht="14.25" customHeight="1" x14ac:dyDescent="0.3">
      <c r="A319002" s="21"/>
    </row>
    <row r="319008" spans="1:1" s="20" customFormat="1" ht="14.25" customHeight="1" x14ac:dyDescent="0.25"/>
    <row r="319024" spans="1:1" ht="14.25" customHeight="1" x14ac:dyDescent="0.3">
      <c r="A319024" s="21"/>
    </row>
    <row r="319030" s="20" customFormat="1" ht="14.25" customHeight="1" x14ac:dyDescent="0.25"/>
    <row r="319046" spans="1:1" ht="14.25" customHeight="1" x14ac:dyDescent="0.3">
      <c r="A319046" s="21"/>
    </row>
    <row r="319052" spans="1:1" s="20" customFormat="1" ht="14.25" customHeight="1" x14ac:dyDescent="0.25"/>
    <row r="319068" spans="1:1" ht="14.25" customHeight="1" x14ac:dyDescent="0.3">
      <c r="A319068" s="21"/>
    </row>
    <row r="319074" s="20" customFormat="1" ht="14.25" customHeight="1" x14ac:dyDescent="0.25"/>
    <row r="319090" spans="1:1" ht="14.25" customHeight="1" x14ac:dyDescent="0.3">
      <c r="A319090" s="21"/>
    </row>
    <row r="319096" spans="1:1" s="20" customFormat="1" ht="14.25" customHeight="1" x14ac:dyDescent="0.25"/>
    <row r="319112" spans="1:1" ht="14.25" customHeight="1" x14ac:dyDescent="0.3">
      <c r="A319112" s="21"/>
    </row>
    <row r="319118" spans="1:1" s="20" customFormat="1" ht="14.25" customHeight="1" x14ac:dyDescent="0.25"/>
    <row r="319134" spans="1:1" ht="14.25" customHeight="1" x14ac:dyDescent="0.3">
      <c r="A319134" s="21"/>
    </row>
    <row r="319140" s="20" customFormat="1" ht="14.25" customHeight="1" x14ac:dyDescent="0.25"/>
    <row r="319156" spans="1:1" ht="14.25" customHeight="1" x14ac:dyDescent="0.3">
      <c r="A319156" s="21"/>
    </row>
    <row r="319162" spans="1:1" s="20" customFormat="1" ht="14.25" customHeight="1" x14ac:dyDescent="0.25"/>
    <row r="319178" spans="1:1" ht="14.25" customHeight="1" x14ac:dyDescent="0.3">
      <c r="A319178" s="21"/>
    </row>
    <row r="319184" spans="1:1" s="20" customFormat="1" ht="14.25" customHeight="1" x14ac:dyDescent="0.25"/>
    <row r="319200" spans="1:1" ht="14.25" customHeight="1" x14ac:dyDescent="0.3">
      <c r="A319200" s="21"/>
    </row>
    <row r="319206" s="20" customFormat="1" ht="14.25" customHeight="1" x14ac:dyDescent="0.25"/>
    <row r="319222" spans="1:1" ht="14.25" customHeight="1" x14ac:dyDescent="0.3">
      <c r="A319222" s="21"/>
    </row>
    <row r="319228" spans="1:1" s="20" customFormat="1" ht="14.25" customHeight="1" x14ac:dyDescent="0.25"/>
    <row r="319244" spans="1:1" ht="14.25" customHeight="1" x14ac:dyDescent="0.3">
      <c r="A319244" s="21"/>
    </row>
    <row r="319250" s="20" customFormat="1" ht="14.25" customHeight="1" x14ac:dyDescent="0.25"/>
    <row r="319266" spans="1:1" ht="14.25" customHeight="1" x14ac:dyDescent="0.3">
      <c r="A319266" s="21"/>
    </row>
    <row r="319272" spans="1:1" s="20" customFormat="1" ht="14.25" customHeight="1" x14ac:dyDescent="0.25"/>
    <row r="319288" spans="1:1" ht="14.25" customHeight="1" x14ac:dyDescent="0.3">
      <c r="A319288" s="21"/>
    </row>
    <row r="319294" spans="1:1" s="20" customFormat="1" ht="14.25" customHeight="1" x14ac:dyDescent="0.25"/>
    <row r="319310" spans="1:1" ht="14.25" customHeight="1" x14ac:dyDescent="0.3">
      <c r="A319310" s="21"/>
    </row>
    <row r="319316" s="20" customFormat="1" ht="14.25" customHeight="1" x14ac:dyDescent="0.25"/>
    <row r="319332" spans="1:1" ht="14.25" customHeight="1" x14ac:dyDescent="0.3">
      <c r="A319332" s="21"/>
    </row>
    <row r="319338" spans="1:1" s="20" customFormat="1" ht="14.25" customHeight="1" x14ac:dyDescent="0.25"/>
    <row r="319354" spans="1:1" ht="14.25" customHeight="1" x14ac:dyDescent="0.3">
      <c r="A319354" s="21"/>
    </row>
    <row r="319360" spans="1:1" s="20" customFormat="1" ht="14.25" customHeight="1" x14ac:dyDescent="0.25"/>
    <row r="319376" spans="1:1" ht="14.25" customHeight="1" x14ac:dyDescent="0.3">
      <c r="A319376" s="21"/>
    </row>
    <row r="319382" s="20" customFormat="1" ht="14.25" customHeight="1" x14ac:dyDescent="0.25"/>
    <row r="319398" spans="1:1" ht="14.25" customHeight="1" x14ac:dyDescent="0.3">
      <c r="A319398" s="21"/>
    </row>
    <row r="319404" spans="1:1" s="20" customFormat="1" ht="14.25" customHeight="1" x14ac:dyDescent="0.25"/>
    <row r="319420" spans="1:1" ht="14.25" customHeight="1" x14ac:dyDescent="0.3">
      <c r="A319420" s="21"/>
    </row>
    <row r="319426" s="20" customFormat="1" ht="14.25" customHeight="1" x14ac:dyDescent="0.25"/>
    <row r="319442" spans="1:1" ht="14.25" customHeight="1" x14ac:dyDescent="0.3">
      <c r="A319442" s="21"/>
    </row>
    <row r="319448" spans="1:1" s="20" customFormat="1" ht="14.25" customHeight="1" x14ac:dyDescent="0.25"/>
    <row r="319464" spans="1:1" ht="14.25" customHeight="1" x14ac:dyDescent="0.3">
      <c r="A319464" s="21"/>
    </row>
    <row r="319470" spans="1:1" s="20" customFormat="1" ht="14.25" customHeight="1" x14ac:dyDescent="0.25"/>
    <row r="319486" spans="1:1" ht="14.25" customHeight="1" x14ac:dyDescent="0.3">
      <c r="A319486" s="21"/>
    </row>
    <row r="319492" s="20" customFormat="1" ht="14.25" customHeight="1" x14ac:dyDescent="0.25"/>
    <row r="319508" spans="1:1" ht="14.25" customHeight="1" x14ac:dyDescent="0.3">
      <c r="A319508" s="21"/>
    </row>
    <row r="319514" spans="1:1" s="20" customFormat="1" ht="14.25" customHeight="1" x14ac:dyDescent="0.25"/>
    <row r="319530" spans="1:1" ht="14.25" customHeight="1" x14ac:dyDescent="0.3">
      <c r="A319530" s="21"/>
    </row>
    <row r="319536" spans="1:1" s="20" customFormat="1" ht="14.25" customHeight="1" x14ac:dyDescent="0.25"/>
    <row r="319552" spans="1:1" ht="14.25" customHeight="1" x14ac:dyDescent="0.3">
      <c r="A319552" s="21"/>
    </row>
    <row r="319558" s="20" customFormat="1" ht="14.25" customHeight="1" x14ac:dyDescent="0.25"/>
    <row r="319574" spans="1:1" ht="14.25" customHeight="1" x14ac:dyDescent="0.3">
      <c r="A319574" s="21"/>
    </row>
    <row r="319580" spans="1:1" s="20" customFormat="1" ht="14.25" customHeight="1" x14ac:dyDescent="0.25"/>
    <row r="319596" spans="1:1" ht="14.25" customHeight="1" x14ac:dyDescent="0.3">
      <c r="A319596" s="21"/>
    </row>
    <row r="319602" s="20" customFormat="1" ht="14.25" customHeight="1" x14ac:dyDescent="0.25"/>
    <row r="319618" spans="1:1" ht="14.25" customHeight="1" x14ac:dyDescent="0.3">
      <c r="A319618" s="21"/>
    </row>
    <row r="319624" spans="1:1" s="20" customFormat="1" ht="14.25" customHeight="1" x14ac:dyDescent="0.25"/>
    <row r="319640" spans="1:1" ht="14.25" customHeight="1" x14ac:dyDescent="0.3">
      <c r="A319640" s="21"/>
    </row>
    <row r="319646" spans="1:1" s="20" customFormat="1" ht="14.25" customHeight="1" x14ac:dyDescent="0.25"/>
    <row r="319662" spans="1:1" ht="14.25" customHeight="1" x14ac:dyDescent="0.3">
      <c r="A319662" s="21"/>
    </row>
    <row r="319668" s="20" customFormat="1" ht="14.25" customHeight="1" x14ac:dyDescent="0.25"/>
    <row r="319684" spans="1:1" ht="14.25" customHeight="1" x14ac:dyDescent="0.3">
      <c r="A319684" s="21"/>
    </row>
    <row r="319690" spans="1:1" s="20" customFormat="1" ht="14.25" customHeight="1" x14ac:dyDescent="0.25"/>
    <row r="319706" spans="1:1" ht="14.25" customHeight="1" x14ac:dyDescent="0.3">
      <c r="A319706" s="21"/>
    </row>
    <row r="319712" spans="1:1" s="20" customFormat="1" ht="14.25" customHeight="1" x14ac:dyDescent="0.25"/>
    <row r="319728" spans="1:1" ht="14.25" customHeight="1" x14ac:dyDescent="0.3">
      <c r="A319728" s="21"/>
    </row>
    <row r="319734" s="20" customFormat="1" ht="14.25" customHeight="1" x14ac:dyDescent="0.25"/>
    <row r="319750" spans="1:1" ht="14.25" customHeight="1" x14ac:dyDescent="0.3">
      <c r="A319750" s="21"/>
    </row>
    <row r="319756" spans="1:1" s="20" customFormat="1" ht="14.25" customHeight="1" x14ac:dyDescent="0.25"/>
    <row r="319772" spans="1:1" ht="14.25" customHeight="1" x14ac:dyDescent="0.3">
      <c r="A319772" s="21"/>
    </row>
    <row r="319778" s="20" customFormat="1" ht="14.25" customHeight="1" x14ac:dyDescent="0.25"/>
    <row r="319794" spans="1:1" ht="14.25" customHeight="1" x14ac:dyDescent="0.3">
      <c r="A319794" s="21"/>
    </row>
    <row r="319800" spans="1:1" s="20" customFormat="1" ht="14.25" customHeight="1" x14ac:dyDescent="0.25"/>
    <row r="319816" spans="1:1" ht="14.25" customHeight="1" x14ac:dyDescent="0.3">
      <c r="A319816" s="21"/>
    </row>
    <row r="319822" spans="1:1" s="20" customFormat="1" ht="14.25" customHeight="1" x14ac:dyDescent="0.25"/>
    <row r="319838" spans="1:1" ht="14.25" customHeight="1" x14ac:dyDescent="0.3">
      <c r="A319838" s="21"/>
    </row>
    <row r="319844" s="20" customFormat="1" ht="14.25" customHeight="1" x14ac:dyDescent="0.25"/>
    <row r="319860" spans="1:1" ht="14.25" customHeight="1" x14ac:dyDescent="0.3">
      <c r="A319860" s="21"/>
    </row>
    <row r="319866" spans="1:1" s="20" customFormat="1" ht="14.25" customHeight="1" x14ac:dyDescent="0.25"/>
    <row r="319882" spans="1:1" ht="14.25" customHeight="1" x14ac:dyDescent="0.3">
      <c r="A319882" s="21"/>
    </row>
    <row r="319888" spans="1:1" s="20" customFormat="1" ht="14.25" customHeight="1" x14ac:dyDescent="0.25"/>
    <row r="319904" spans="1:1" ht="14.25" customHeight="1" x14ac:dyDescent="0.3">
      <c r="A319904" s="21"/>
    </row>
    <row r="319910" s="20" customFormat="1" ht="14.25" customHeight="1" x14ac:dyDescent="0.25"/>
    <row r="319926" spans="1:1" ht="14.25" customHeight="1" x14ac:dyDescent="0.3">
      <c r="A319926" s="21"/>
    </row>
    <row r="319932" spans="1:1" s="20" customFormat="1" ht="14.25" customHeight="1" x14ac:dyDescent="0.25"/>
    <row r="319948" spans="1:1" ht="14.25" customHeight="1" x14ac:dyDescent="0.3">
      <c r="A319948" s="21"/>
    </row>
    <row r="319954" s="20" customFormat="1" ht="14.25" customHeight="1" x14ac:dyDescent="0.25"/>
    <row r="319970" spans="1:1" ht="14.25" customHeight="1" x14ac:dyDescent="0.3">
      <c r="A319970" s="21"/>
    </row>
    <row r="319976" spans="1:1" s="20" customFormat="1" ht="14.25" customHeight="1" x14ac:dyDescent="0.25"/>
    <row r="319992" spans="1:1" ht="14.25" customHeight="1" x14ac:dyDescent="0.3">
      <c r="A319992" s="21"/>
    </row>
    <row r="319998" spans="1:1" s="20" customFormat="1" ht="14.25" customHeight="1" x14ac:dyDescent="0.25"/>
    <row r="320014" spans="1:1" ht="14.25" customHeight="1" x14ac:dyDescent="0.3">
      <c r="A320014" s="21"/>
    </row>
    <row r="320020" s="20" customFormat="1" ht="14.25" customHeight="1" x14ac:dyDescent="0.25"/>
    <row r="320036" spans="1:1" ht="14.25" customHeight="1" x14ac:dyDescent="0.3">
      <c r="A320036" s="21"/>
    </row>
    <row r="320042" spans="1:1" s="20" customFormat="1" ht="14.25" customHeight="1" x14ac:dyDescent="0.25"/>
    <row r="320058" spans="1:1" ht="14.25" customHeight="1" x14ac:dyDescent="0.3">
      <c r="A320058" s="21"/>
    </row>
    <row r="320064" spans="1:1" s="20" customFormat="1" ht="14.25" customHeight="1" x14ac:dyDescent="0.25"/>
    <row r="320080" spans="1:1" ht="14.25" customHeight="1" x14ac:dyDescent="0.3">
      <c r="A320080" s="21"/>
    </row>
    <row r="320086" s="20" customFormat="1" ht="14.25" customHeight="1" x14ac:dyDescent="0.25"/>
    <row r="320102" spans="1:1" ht="14.25" customHeight="1" x14ac:dyDescent="0.3">
      <c r="A320102" s="21"/>
    </row>
    <row r="320108" spans="1:1" s="20" customFormat="1" ht="14.25" customHeight="1" x14ac:dyDescent="0.25"/>
    <row r="320124" spans="1:1" ht="14.25" customHeight="1" x14ac:dyDescent="0.3">
      <c r="A320124" s="21"/>
    </row>
    <row r="320130" s="20" customFormat="1" ht="14.25" customHeight="1" x14ac:dyDescent="0.25"/>
    <row r="320146" spans="1:1" ht="14.25" customHeight="1" x14ac:dyDescent="0.3">
      <c r="A320146" s="21"/>
    </row>
    <row r="320152" spans="1:1" s="20" customFormat="1" ht="14.25" customHeight="1" x14ac:dyDescent="0.25"/>
    <row r="320168" spans="1:1" ht="14.25" customHeight="1" x14ac:dyDescent="0.3">
      <c r="A320168" s="21"/>
    </row>
    <row r="320174" spans="1:1" s="20" customFormat="1" ht="14.25" customHeight="1" x14ac:dyDescent="0.25"/>
    <row r="320190" spans="1:1" ht="14.25" customHeight="1" x14ac:dyDescent="0.3">
      <c r="A320190" s="21"/>
    </row>
    <row r="320196" s="20" customFormat="1" ht="14.25" customHeight="1" x14ac:dyDescent="0.25"/>
    <row r="320212" spans="1:1" ht="14.25" customHeight="1" x14ac:dyDescent="0.3">
      <c r="A320212" s="21"/>
    </row>
    <row r="320218" spans="1:1" s="20" customFormat="1" ht="14.25" customHeight="1" x14ac:dyDescent="0.25"/>
    <row r="320234" spans="1:1" ht="14.25" customHeight="1" x14ac:dyDescent="0.3">
      <c r="A320234" s="21"/>
    </row>
    <row r="320240" spans="1:1" s="20" customFormat="1" ht="14.25" customHeight="1" x14ac:dyDescent="0.25"/>
    <row r="320256" spans="1:1" ht="14.25" customHeight="1" x14ac:dyDescent="0.3">
      <c r="A320256" s="21"/>
    </row>
    <row r="320262" s="20" customFormat="1" ht="14.25" customHeight="1" x14ac:dyDescent="0.25"/>
    <row r="320278" spans="1:1" ht="14.25" customHeight="1" x14ac:dyDescent="0.3">
      <c r="A320278" s="21"/>
    </row>
    <row r="320284" spans="1:1" s="20" customFormat="1" ht="14.25" customHeight="1" x14ac:dyDescent="0.25"/>
    <row r="320300" spans="1:1" ht="14.25" customHeight="1" x14ac:dyDescent="0.3">
      <c r="A320300" s="21"/>
    </row>
    <row r="320306" s="20" customFormat="1" ht="14.25" customHeight="1" x14ac:dyDescent="0.25"/>
    <row r="320322" spans="1:1" ht="14.25" customHeight="1" x14ac:dyDescent="0.3">
      <c r="A320322" s="21"/>
    </row>
    <row r="320328" spans="1:1" s="20" customFormat="1" ht="14.25" customHeight="1" x14ac:dyDescent="0.25"/>
    <row r="320344" spans="1:1" ht="14.25" customHeight="1" x14ac:dyDescent="0.3">
      <c r="A320344" s="21"/>
    </row>
    <row r="320350" spans="1:1" s="20" customFormat="1" ht="14.25" customHeight="1" x14ac:dyDescent="0.25"/>
    <row r="320366" spans="1:1" ht="14.25" customHeight="1" x14ac:dyDescent="0.3">
      <c r="A320366" s="21"/>
    </row>
    <row r="320372" s="20" customFormat="1" ht="14.25" customHeight="1" x14ac:dyDescent="0.25"/>
    <row r="320388" spans="1:1" ht="14.25" customHeight="1" x14ac:dyDescent="0.3">
      <c r="A320388" s="21"/>
    </row>
    <row r="320394" spans="1:1" s="20" customFormat="1" ht="14.25" customHeight="1" x14ac:dyDescent="0.25"/>
    <row r="320410" spans="1:1" ht="14.25" customHeight="1" x14ac:dyDescent="0.3">
      <c r="A320410" s="21"/>
    </row>
    <row r="320416" spans="1:1" s="20" customFormat="1" ht="14.25" customHeight="1" x14ac:dyDescent="0.25"/>
    <row r="320432" spans="1:1" ht="14.25" customHeight="1" x14ac:dyDescent="0.3">
      <c r="A320432" s="21"/>
    </row>
    <row r="320438" s="20" customFormat="1" ht="14.25" customHeight="1" x14ac:dyDescent="0.25"/>
    <row r="320454" spans="1:1" ht="14.25" customHeight="1" x14ac:dyDescent="0.3">
      <c r="A320454" s="21"/>
    </row>
    <row r="320460" spans="1:1" s="20" customFormat="1" ht="14.25" customHeight="1" x14ac:dyDescent="0.25"/>
    <row r="320476" spans="1:1" ht="14.25" customHeight="1" x14ac:dyDescent="0.3">
      <c r="A320476" s="21"/>
    </row>
    <row r="320482" s="20" customFormat="1" ht="14.25" customHeight="1" x14ac:dyDescent="0.25"/>
    <row r="320498" spans="1:1" ht="14.25" customHeight="1" x14ac:dyDescent="0.3">
      <c r="A320498" s="21"/>
    </row>
    <row r="320504" spans="1:1" s="20" customFormat="1" ht="14.25" customHeight="1" x14ac:dyDescent="0.25"/>
    <row r="320520" spans="1:1" ht="14.25" customHeight="1" x14ac:dyDescent="0.3">
      <c r="A320520" s="21"/>
    </row>
    <row r="320526" spans="1:1" s="20" customFormat="1" ht="14.25" customHeight="1" x14ac:dyDescent="0.25"/>
    <row r="320542" spans="1:1" ht="14.25" customHeight="1" x14ac:dyDescent="0.3">
      <c r="A320542" s="21"/>
    </row>
    <row r="320548" s="20" customFormat="1" ht="14.25" customHeight="1" x14ac:dyDescent="0.25"/>
    <row r="320564" spans="1:1" ht="14.25" customHeight="1" x14ac:dyDescent="0.3">
      <c r="A320564" s="21"/>
    </row>
    <row r="320570" spans="1:1" s="20" customFormat="1" ht="14.25" customHeight="1" x14ac:dyDescent="0.25"/>
    <row r="320586" spans="1:1" ht="14.25" customHeight="1" x14ac:dyDescent="0.3">
      <c r="A320586" s="21"/>
    </row>
    <row r="320592" spans="1:1" s="20" customFormat="1" ht="14.25" customHeight="1" x14ac:dyDescent="0.25"/>
    <row r="320608" spans="1:1" ht="14.25" customHeight="1" x14ac:dyDescent="0.3">
      <c r="A320608" s="21"/>
    </row>
    <row r="320614" s="20" customFormat="1" ht="14.25" customHeight="1" x14ac:dyDescent="0.25"/>
    <row r="320630" spans="1:1" ht="14.25" customHeight="1" x14ac:dyDescent="0.3">
      <c r="A320630" s="21"/>
    </row>
    <row r="320636" spans="1:1" s="20" customFormat="1" ht="14.25" customHeight="1" x14ac:dyDescent="0.25"/>
    <row r="320652" spans="1:1" ht="14.25" customHeight="1" x14ac:dyDescent="0.3">
      <c r="A320652" s="21"/>
    </row>
    <row r="320658" s="20" customFormat="1" ht="14.25" customHeight="1" x14ac:dyDescent="0.25"/>
    <row r="320674" spans="1:1" ht="14.25" customHeight="1" x14ac:dyDescent="0.3">
      <c r="A320674" s="21"/>
    </row>
    <row r="320680" spans="1:1" s="20" customFormat="1" ht="14.25" customHeight="1" x14ac:dyDescent="0.25"/>
    <row r="320696" spans="1:1" ht="14.25" customHeight="1" x14ac:dyDescent="0.3">
      <c r="A320696" s="21"/>
    </row>
    <row r="320702" spans="1:1" s="20" customFormat="1" ht="14.25" customHeight="1" x14ac:dyDescent="0.25"/>
    <row r="320718" spans="1:1" ht="14.25" customHeight="1" x14ac:dyDescent="0.3">
      <c r="A320718" s="21"/>
    </row>
    <row r="320724" s="20" customFormat="1" ht="14.25" customHeight="1" x14ac:dyDescent="0.25"/>
    <row r="320740" spans="1:1" ht="14.25" customHeight="1" x14ac:dyDescent="0.3">
      <c r="A320740" s="21"/>
    </row>
    <row r="320746" spans="1:1" s="20" customFormat="1" ht="14.25" customHeight="1" x14ac:dyDescent="0.25"/>
    <row r="320762" spans="1:1" ht="14.25" customHeight="1" x14ac:dyDescent="0.3">
      <c r="A320762" s="21"/>
    </row>
    <row r="320768" spans="1:1" s="20" customFormat="1" ht="14.25" customHeight="1" x14ac:dyDescent="0.25"/>
    <row r="320784" spans="1:1" ht="14.25" customHeight="1" x14ac:dyDescent="0.3">
      <c r="A320784" s="21"/>
    </row>
    <row r="320790" s="20" customFormat="1" ht="14.25" customHeight="1" x14ac:dyDescent="0.25"/>
    <row r="320806" spans="1:1" ht="14.25" customHeight="1" x14ac:dyDescent="0.3">
      <c r="A320806" s="21"/>
    </row>
    <row r="320812" spans="1:1" s="20" customFormat="1" ht="14.25" customHeight="1" x14ac:dyDescent="0.25"/>
    <row r="320828" spans="1:1" ht="14.25" customHeight="1" x14ac:dyDescent="0.3">
      <c r="A320828" s="21"/>
    </row>
    <row r="320834" s="20" customFormat="1" ht="14.25" customHeight="1" x14ac:dyDescent="0.25"/>
    <row r="320850" spans="1:1" ht="14.25" customHeight="1" x14ac:dyDescent="0.3">
      <c r="A320850" s="21"/>
    </row>
    <row r="320856" spans="1:1" s="20" customFormat="1" ht="14.25" customHeight="1" x14ac:dyDescent="0.25"/>
    <row r="320872" spans="1:1" ht="14.25" customHeight="1" x14ac:dyDescent="0.3">
      <c r="A320872" s="21"/>
    </row>
    <row r="320878" spans="1:1" s="20" customFormat="1" ht="14.25" customHeight="1" x14ac:dyDescent="0.25"/>
    <row r="320894" spans="1:1" ht="14.25" customHeight="1" x14ac:dyDescent="0.3">
      <c r="A320894" s="21"/>
    </row>
    <row r="320900" s="20" customFormat="1" ht="14.25" customHeight="1" x14ac:dyDescent="0.25"/>
    <row r="320916" spans="1:1" ht="14.25" customHeight="1" x14ac:dyDescent="0.3">
      <c r="A320916" s="21"/>
    </row>
    <row r="320922" spans="1:1" s="20" customFormat="1" ht="14.25" customHeight="1" x14ac:dyDescent="0.25"/>
    <row r="320938" spans="1:1" ht="14.25" customHeight="1" x14ac:dyDescent="0.3">
      <c r="A320938" s="21"/>
    </row>
    <row r="320944" spans="1:1" s="20" customFormat="1" ht="14.25" customHeight="1" x14ac:dyDescent="0.25"/>
    <row r="320960" spans="1:1" ht="14.25" customHeight="1" x14ac:dyDescent="0.3">
      <c r="A320960" s="21"/>
    </row>
    <row r="320966" s="20" customFormat="1" ht="14.25" customHeight="1" x14ac:dyDescent="0.25"/>
    <row r="320982" spans="1:1" ht="14.25" customHeight="1" x14ac:dyDescent="0.3">
      <c r="A320982" s="21"/>
    </row>
    <row r="320988" spans="1:1" s="20" customFormat="1" ht="14.25" customHeight="1" x14ac:dyDescent="0.25"/>
    <row r="321004" spans="1:1" ht="14.25" customHeight="1" x14ac:dyDescent="0.3">
      <c r="A321004" s="21"/>
    </row>
    <row r="321010" s="20" customFormat="1" ht="14.25" customHeight="1" x14ac:dyDescent="0.25"/>
    <row r="321026" spans="1:1" ht="14.25" customHeight="1" x14ac:dyDescent="0.3">
      <c r="A321026" s="21"/>
    </row>
    <row r="321032" spans="1:1" s="20" customFormat="1" ht="14.25" customHeight="1" x14ac:dyDescent="0.25"/>
    <row r="321048" spans="1:1" ht="14.25" customHeight="1" x14ac:dyDescent="0.3">
      <c r="A321048" s="21"/>
    </row>
    <row r="321054" spans="1:1" s="20" customFormat="1" ht="14.25" customHeight="1" x14ac:dyDescent="0.25"/>
    <row r="321070" spans="1:1" ht="14.25" customHeight="1" x14ac:dyDescent="0.3">
      <c r="A321070" s="21"/>
    </row>
    <row r="321076" s="20" customFormat="1" ht="14.25" customHeight="1" x14ac:dyDescent="0.25"/>
    <row r="321092" spans="1:1" ht="14.25" customHeight="1" x14ac:dyDescent="0.3">
      <c r="A321092" s="21"/>
    </row>
    <row r="321098" spans="1:1" s="20" customFormat="1" ht="14.25" customHeight="1" x14ac:dyDescent="0.25"/>
    <row r="321114" spans="1:1" ht="14.25" customHeight="1" x14ac:dyDescent="0.3">
      <c r="A321114" s="21"/>
    </row>
    <row r="321120" spans="1:1" s="20" customFormat="1" ht="14.25" customHeight="1" x14ac:dyDescent="0.25"/>
    <row r="321136" spans="1:1" ht="14.25" customHeight="1" x14ac:dyDescent="0.3">
      <c r="A321136" s="21"/>
    </row>
    <row r="321142" s="20" customFormat="1" ht="14.25" customHeight="1" x14ac:dyDescent="0.25"/>
    <row r="321158" spans="1:1" ht="14.25" customHeight="1" x14ac:dyDescent="0.3">
      <c r="A321158" s="21"/>
    </row>
    <row r="321164" spans="1:1" s="20" customFormat="1" ht="14.25" customHeight="1" x14ac:dyDescent="0.25"/>
    <row r="321180" spans="1:1" ht="14.25" customHeight="1" x14ac:dyDescent="0.3">
      <c r="A321180" s="21"/>
    </row>
    <row r="321186" s="20" customFormat="1" ht="14.25" customHeight="1" x14ac:dyDescent="0.25"/>
    <row r="321202" spans="1:1" ht="14.25" customHeight="1" x14ac:dyDescent="0.3">
      <c r="A321202" s="21"/>
    </row>
    <row r="321208" spans="1:1" s="20" customFormat="1" ht="14.25" customHeight="1" x14ac:dyDescent="0.25"/>
    <row r="321224" spans="1:1" ht="14.25" customHeight="1" x14ac:dyDescent="0.3">
      <c r="A321224" s="21"/>
    </row>
    <row r="321230" spans="1:1" s="20" customFormat="1" ht="14.25" customHeight="1" x14ac:dyDescent="0.25"/>
    <row r="321246" spans="1:1" ht="14.25" customHeight="1" x14ac:dyDescent="0.3">
      <c r="A321246" s="21"/>
    </row>
    <row r="321252" s="20" customFormat="1" ht="14.25" customHeight="1" x14ac:dyDescent="0.25"/>
    <row r="321268" spans="1:1" ht="14.25" customHeight="1" x14ac:dyDescent="0.3">
      <c r="A321268" s="21"/>
    </row>
    <row r="321274" spans="1:1" s="20" customFormat="1" ht="14.25" customHeight="1" x14ac:dyDescent="0.25"/>
    <row r="321290" spans="1:1" ht="14.25" customHeight="1" x14ac:dyDescent="0.3">
      <c r="A321290" s="21"/>
    </row>
    <row r="321296" spans="1:1" s="20" customFormat="1" ht="14.25" customHeight="1" x14ac:dyDescent="0.25"/>
    <row r="321312" spans="1:1" ht="14.25" customHeight="1" x14ac:dyDescent="0.3">
      <c r="A321312" s="21"/>
    </row>
    <row r="321318" s="20" customFormat="1" ht="14.25" customHeight="1" x14ac:dyDescent="0.25"/>
    <row r="321334" spans="1:1" ht="14.25" customHeight="1" x14ac:dyDescent="0.3">
      <c r="A321334" s="21"/>
    </row>
    <row r="321340" spans="1:1" s="20" customFormat="1" ht="14.25" customHeight="1" x14ac:dyDescent="0.25"/>
    <row r="321356" spans="1:1" ht="14.25" customHeight="1" x14ac:dyDescent="0.3">
      <c r="A321356" s="21"/>
    </row>
    <row r="321362" s="20" customFormat="1" ht="14.25" customHeight="1" x14ac:dyDescent="0.25"/>
    <row r="321378" spans="1:1" ht="14.25" customHeight="1" x14ac:dyDescent="0.3">
      <c r="A321378" s="21"/>
    </row>
    <row r="321384" spans="1:1" s="20" customFormat="1" ht="14.25" customHeight="1" x14ac:dyDescent="0.25"/>
    <row r="321400" spans="1:1" ht="14.25" customHeight="1" x14ac:dyDescent="0.3">
      <c r="A321400" s="21"/>
    </row>
    <row r="321406" spans="1:1" s="20" customFormat="1" ht="14.25" customHeight="1" x14ac:dyDescent="0.25"/>
    <row r="321422" spans="1:1" ht="14.25" customHeight="1" x14ac:dyDescent="0.3">
      <c r="A321422" s="21"/>
    </row>
    <row r="321428" s="20" customFormat="1" ht="14.25" customHeight="1" x14ac:dyDescent="0.25"/>
    <row r="321444" spans="1:1" ht="14.25" customHeight="1" x14ac:dyDescent="0.3">
      <c r="A321444" s="21"/>
    </row>
    <row r="321450" spans="1:1" s="20" customFormat="1" ht="14.25" customHeight="1" x14ac:dyDescent="0.25"/>
    <row r="321466" spans="1:1" ht="14.25" customHeight="1" x14ac:dyDescent="0.3">
      <c r="A321466" s="21"/>
    </row>
    <row r="321472" spans="1:1" s="20" customFormat="1" ht="14.25" customHeight="1" x14ac:dyDescent="0.25"/>
    <row r="321488" spans="1:1" ht="14.25" customHeight="1" x14ac:dyDescent="0.3">
      <c r="A321488" s="21"/>
    </row>
    <row r="321494" s="20" customFormat="1" ht="14.25" customHeight="1" x14ac:dyDescent="0.25"/>
    <row r="321510" spans="1:1" ht="14.25" customHeight="1" x14ac:dyDescent="0.3">
      <c r="A321510" s="21"/>
    </row>
    <row r="321516" spans="1:1" s="20" customFormat="1" ht="14.25" customHeight="1" x14ac:dyDescent="0.25"/>
    <row r="321532" spans="1:1" ht="14.25" customHeight="1" x14ac:dyDescent="0.3">
      <c r="A321532" s="21"/>
    </row>
    <row r="321538" s="20" customFormat="1" ht="14.25" customHeight="1" x14ac:dyDescent="0.25"/>
    <row r="321554" spans="1:1" ht="14.25" customHeight="1" x14ac:dyDescent="0.3">
      <c r="A321554" s="21"/>
    </row>
    <row r="321560" spans="1:1" s="20" customFormat="1" ht="14.25" customHeight="1" x14ac:dyDescent="0.25"/>
    <row r="321576" spans="1:1" ht="14.25" customHeight="1" x14ac:dyDescent="0.3">
      <c r="A321576" s="21"/>
    </row>
    <row r="321582" spans="1:1" s="20" customFormat="1" ht="14.25" customHeight="1" x14ac:dyDescent="0.25"/>
    <row r="321598" spans="1:1" ht="14.25" customHeight="1" x14ac:dyDescent="0.3">
      <c r="A321598" s="21"/>
    </row>
    <row r="321604" s="20" customFormat="1" ht="14.25" customHeight="1" x14ac:dyDescent="0.25"/>
    <row r="321620" spans="1:1" ht="14.25" customHeight="1" x14ac:dyDescent="0.3">
      <c r="A321620" s="21"/>
    </row>
    <row r="321626" spans="1:1" s="20" customFormat="1" ht="14.25" customHeight="1" x14ac:dyDescent="0.25"/>
    <row r="321642" spans="1:1" ht="14.25" customHeight="1" x14ac:dyDescent="0.3">
      <c r="A321642" s="21"/>
    </row>
    <row r="321648" spans="1:1" s="20" customFormat="1" ht="14.25" customHeight="1" x14ac:dyDescent="0.25"/>
    <row r="321664" spans="1:1" ht="14.25" customHeight="1" x14ac:dyDescent="0.3">
      <c r="A321664" s="21"/>
    </row>
    <row r="321670" s="20" customFormat="1" ht="14.25" customHeight="1" x14ac:dyDescent="0.25"/>
    <row r="321686" spans="1:1" ht="14.25" customHeight="1" x14ac:dyDescent="0.3">
      <c r="A321686" s="21"/>
    </row>
    <row r="321692" spans="1:1" s="20" customFormat="1" ht="14.25" customHeight="1" x14ac:dyDescent="0.25"/>
    <row r="321708" spans="1:1" ht="14.25" customHeight="1" x14ac:dyDescent="0.3">
      <c r="A321708" s="21"/>
    </row>
    <row r="321714" s="20" customFormat="1" ht="14.25" customHeight="1" x14ac:dyDescent="0.25"/>
    <row r="321730" spans="1:1" ht="14.25" customHeight="1" x14ac:dyDescent="0.3">
      <c r="A321730" s="21"/>
    </row>
    <row r="321736" spans="1:1" s="20" customFormat="1" ht="14.25" customHeight="1" x14ac:dyDescent="0.25"/>
    <row r="321752" spans="1:1" ht="14.25" customHeight="1" x14ac:dyDescent="0.3">
      <c r="A321752" s="21"/>
    </row>
    <row r="321758" spans="1:1" s="20" customFormat="1" ht="14.25" customHeight="1" x14ac:dyDescent="0.25"/>
    <row r="321774" spans="1:1" ht="14.25" customHeight="1" x14ac:dyDescent="0.3">
      <c r="A321774" s="21"/>
    </row>
    <row r="321780" s="20" customFormat="1" ht="14.25" customHeight="1" x14ac:dyDescent="0.25"/>
    <row r="321796" spans="1:1" ht="14.25" customHeight="1" x14ac:dyDescent="0.3">
      <c r="A321796" s="21"/>
    </row>
    <row r="321802" spans="1:1" s="20" customFormat="1" ht="14.25" customHeight="1" x14ac:dyDescent="0.25"/>
    <row r="321818" spans="1:1" ht="14.25" customHeight="1" x14ac:dyDescent="0.3">
      <c r="A321818" s="21"/>
    </row>
    <row r="321824" spans="1:1" s="20" customFormat="1" ht="14.25" customHeight="1" x14ac:dyDescent="0.25"/>
    <row r="321840" spans="1:1" ht="14.25" customHeight="1" x14ac:dyDescent="0.3">
      <c r="A321840" s="21"/>
    </row>
    <row r="321846" s="20" customFormat="1" ht="14.25" customHeight="1" x14ac:dyDescent="0.25"/>
    <row r="321862" spans="1:1" ht="14.25" customHeight="1" x14ac:dyDescent="0.3">
      <c r="A321862" s="21"/>
    </row>
    <row r="321868" spans="1:1" s="20" customFormat="1" ht="14.25" customHeight="1" x14ac:dyDescent="0.25"/>
    <row r="321884" spans="1:1" ht="14.25" customHeight="1" x14ac:dyDescent="0.3">
      <c r="A321884" s="21"/>
    </row>
    <row r="321890" s="20" customFormat="1" ht="14.25" customHeight="1" x14ac:dyDescent="0.25"/>
    <row r="321906" spans="1:1" ht="14.25" customHeight="1" x14ac:dyDescent="0.3">
      <c r="A321906" s="21"/>
    </row>
    <row r="321912" spans="1:1" s="20" customFormat="1" ht="14.25" customHeight="1" x14ac:dyDescent="0.25"/>
    <row r="321928" spans="1:1" ht="14.25" customHeight="1" x14ac:dyDescent="0.3">
      <c r="A321928" s="21"/>
    </row>
    <row r="321934" spans="1:1" s="20" customFormat="1" ht="14.25" customHeight="1" x14ac:dyDescent="0.25"/>
    <row r="321950" spans="1:1" ht="14.25" customHeight="1" x14ac:dyDescent="0.3">
      <c r="A321950" s="21"/>
    </row>
    <row r="321956" s="20" customFormat="1" ht="14.25" customHeight="1" x14ac:dyDescent="0.25"/>
    <row r="321972" spans="1:1" ht="14.25" customHeight="1" x14ac:dyDescent="0.3">
      <c r="A321972" s="21"/>
    </row>
    <row r="321978" spans="1:1" s="20" customFormat="1" ht="14.25" customHeight="1" x14ac:dyDescent="0.25"/>
    <row r="321994" spans="1:1" ht="14.25" customHeight="1" x14ac:dyDescent="0.3">
      <c r="A321994" s="21"/>
    </row>
    <row r="322000" spans="1:1" s="20" customFormat="1" ht="14.25" customHeight="1" x14ac:dyDescent="0.25"/>
    <row r="322016" spans="1:1" ht="14.25" customHeight="1" x14ac:dyDescent="0.3">
      <c r="A322016" s="21"/>
    </row>
    <row r="322022" s="20" customFormat="1" ht="14.25" customHeight="1" x14ac:dyDescent="0.25"/>
    <row r="322038" spans="1:1" ht="14.25" customHeight="1" x14ac:dyDescent="0.3">
      <c r="A322038" s="21"/>
    </row>
    <row r="322044" spans="1:1" s="20" customFormat="1" ht="14.25" customHeight="1" x14ac:dyDescent="0.25"/>
    <row r="322060" spans="1:1" ht="14.25" customHeight="1" x14ac:dyDescent="0.3">
      <c r="A322060" s="21"/>
    </row>
    <row r="322066" s="20" customFormat="1" ht="14.25" customHeight="1" x14ac:dyDescent="0.25"/>
    <row r="322082" spans="1:1" ht="14.25" customHeight="1" x14ac:dyDescent="0.3">
      <c r="A322082" s="21"/>
    </row>
    <row r="322088" spans="1:1" s="20" customFormat="1" ht="14.25" customHeight="1" x14ac:dyDescent="0.25"/>
    <row r="322104" spans="1:1" ht="14.25" customHeight="1" x14ac:dyDescent="0.3">
      <c r="A322104" s="21"/>
    </row>
    <row r="322110" spans="1:1" s="20" customFormat="1" ht="14.25" customHeight="1" x14ac:dyDescent="0.25"/>
    <row r="322126" spans="1:1" ht="14.25" customHeight="1" x14ac:dyDescent="0.3">
      <c r="A322126" s="21"/>
    </row>
    <row r="322132" s="20" customFormat="1" ht="14.25" customHeight="1" x14ac:dyDescent="0.25"/>
    <row r="322148" spans="1:1" ht="14.25" customHeight="1" x14ac:dyDescent="0.3">
      <c r="A322148" s="21"/>
    </row>
    <row r="322154" spans="1:1" s="20" customFormat="1" ht="14.25" customHeight="1" x14ac:dyDescent="0.25"/>
    <row r="322170" spans="1:1" ht="14.25" customHeight="1" x14ac:dyDescent="0.3">
      <c r="A322170" s="21"/>
    </row>
    <row r="322176" spans="1:1" s="20" customFormat="1" ht="14.25" customHeight="1" x14ac:dyDescent="0.25"/>
    <row r="322192" spans="1:1" ht="14.25" customHeight="1" x14ac:dyDescent="0.3">
      <c r="A322192" s="21"/>
    </row>
    <row r="322198" s="20" customFormat="1" ht="14.25" customHeight="1" x14ac:dyDescent="0.25"/>
    <row r="322214" spans="1:1" ht="14.25" customHeight="1" x14ac:dyDescent="0.3">
      <c r="A322214" s="21"/>
    </row>
    <row r="322220" spans="1:1" s="20" customFormat="1" ht="14.25" customHeight="1" x14ac:dyDescent="0.25"/>
    <row r="322236" spans="1:1" ht="14.25" customHeight="1" x14ac:dyDescent="0.3">
      <c r="A322236" s="21"/>
    </row>
    <row r="322242" s="20" customFormat="1" ht="14.25" customHeight="1" x14ac:dyDescent="0.25"/>
    <row r="322258" spans="1:1" ht="14.25" customHeight="1" x14ac:dyDescent="0.3">
      <c r="A322258" s="21"/>
    </row>
    <row r="322264" spans="1:1" s="20" customFormat="1" ht="14.25" customHeight="1" x14ac:dyDescent="0.25"/>
    <row r="322280" spans="1:1" ht="14.25" customHeight="1" x14ac:dyDescent="0.3">
      <c r="A322280" s="21"/>
    </row>
    <row r="322286" spans="1:1" s="20" customFormat="1" ht="14.25" customHeight="1" x14ac:dyDescent="0.25"/>
    <row r="322302" spans="1:1" ht="14.25" customHeight="1" x14ac:dyDescent="0.3">
      <c r="A322302" s="21"/>
    </row>
    <row r="322308" s="20" customFormat="1" ht="14.25" customHeight="1" x14ac:dyDescent="0.25"/>
    <row r="322324" spans="1:1" ht="14.25" customHeight="1" x14ac:dyDescent="0.3">
      <c r="A322324" s="21"/>
    </row>
    <row r="322330" spans="1:1" s="20" customFormat="1" ht="14.25" customHeight="1" x14ac:dyDescent="0.25"/>
    <row r="322346" spans="1:1" ht="14.25" customHeight="1" x14ac:dyDescent="0.3">
      <c r="A322346" s="21"/>
    </row>
    <row r="322352" spans="1:1" s="20" customFormat="1" ht="14.25" customHeight="1" x14ac:dyDescent="0.25"/>
    <row r="322368" spans="1:1" ht="14.25" customHeight="1" x14ac:dyDescent="0.3">
      <c r="A322368" s="21"/>
    </row>
    <row r="322374" s="20" customFormat="1" ht="14.25" customHeight="1" x14ac:dyDescent="0.25"/>
    <row r="322390" spans="1:1" ht="14.25" customHeight="1" x14ac:dyDescent="0.3">
      <c r="A322390" s="21"/>
    </row>
    <row r="322396" spans="1:1" s="20" customFormat="1" ht="14.25" customHeight="1" x14ac:dyDescent="0.25"/>
    <row r="322412" spans="1:1" ht="14.25" customHeight="1" x14ac:dyDescent="0.3">
      <c r="A322412" s="21"/>
    </row>
    <row r="322418" s="20" customFormat="1" ht="14.25" customHeight="1" x14ac:dyDescent="0.25"/>
    <row r="322434" spans="1:1" ht="14.25" customHeight="1" x14ac:dyDescent="0.3">
      <c r="A322434" s="21"/>
    </row>
    <row r="322440" spans="1:1" s="20" customFormat="1" ht="14.25" customHeight="1" x14ac:dyDescent="0.25"/>
    <row r="322456" spans="1:1" ht="14.25" customHeight="1" x14ac:dyDescent="0.3">
      <c r="A322456" s="21"/>
    </row>
    <row r="322462" spans="1:1" s="20" customFormat="1" ht="14.25" customHeight="1" x14ac:dyDescent="0.25"/>
    <row r="322478" spans="1:1" ht="14.25" customHeight="1" x14ac:dyDescent="0.3">
      <c r="A322478" s="21"/>
    </row>
    <row r="322484" s="20" customFormat="1" ht="14.25" customHeight="1" x14ac:dyDescent="0.25"/>
    <row r="322500" spans="1:1" ht="14.25" customHeight="1" x14ac:dyDescent="0.3">
      <c r="A322500" s="21"/>
    </row>
    <row r="322506" spans="1:1" s="20" customFormat="1" ht="14.25" customHeight="1" x14ac:dyDescent="0.25"/>
    <row r="322522" spans="1:1" ht="14.25" customHeight="1" x14ac:dyDescent="0.3">
      <c r="A322522" s="21"/>
    </row>
    <row r="322528" spans="1:1" s="20" customFormat="1" ht="14.25" customHeight="1" x14ac:dyDescent="0.25"/>
    <row r="322544" spans="1:1" ht="14.25" customHeight="1" x14ac:dyDescent="0.3">
      <c r="A322544" s="21"/>
    </row>
    <row r="322550" s="20" customFormat="1" ht="14.25" customHeight="1" x14ac:dyDescent="0.25"/>
    <row r="322566" spans="1:1" ht="14.25" customHeight="1" x14ac:dyDescent="0.3">
      <c r="A322566" s="21"/>
    </row>
    <row r="322572" spans="1:1" s="20" customFormat="1" ht="14.25" customHeight="1" x14ac:dyDescent="0.25"/>
    <row r="322588" spans="1:1" ht="14.25" customHeight="1" x14ac:dyDescent="0.3">
      <c r="A322588" s="21"/>
    </row>
    <row r="322594" s="20" customFormat="1" ht="14.25" customHeight="1" x14ac:dyDescent="0.25"/>
    <row r="322610" spans="1:1" ht="14.25" customHeight="1" x14ac:dyDescent="0.3">
      <c r="A322610" s="21"/>
    </row>
    <row r="322616" spans="1:1" s="20" customFormat="1" ht="14.25" customHeight="1" x14ac:dyDescent="0.25"/>
    <row r="322632" spans="1:1" ht="14.25" customHeight="1" x14ac:dyDescent="0.3">
      <c r="A322632" s="21"/>
    </row>
    <row r="322638" spans="1:1" s="20" customFormat="1" ht="14.25" customHeight="1" x14ac:dyDescent="0.25"/>
    <row r="322654" spans="1:1" ht="14.25" customHeight="1" x14ac:dyDescent="0.3">
      <c r="A322654" s="21"/>
    </row>
    <row r="322660" s="20" customFormat="1" ht="14.25" customHeight="1" x14ac:dyDescent="0.25"/>
    <row r="322676" spans="1:1" ht="14.25" customHeight="1" x14ac:dyDescent="0.3">
      <c r="A322676" s="21"/>
    </row>
    <row r="322682" spans="1:1" s="20" customFormat="1" ht="14.25" customHeight="1" x14ac:dyDescent="0.25"/>
    <row r="322698" spans="1:1" ht="14.25" customHeight="1" x14ac:dyDescent="0.3">
      <c r="A322698" s="21"/>
    </row>
    <row r="322704" spans="1:1" s="20" customFormat="1" ht="14.25" customHeight="1" x14ac:dyDescent="0.25"/>
    <row r="322720" spans="1:1" ht="14.25" customHeight="1" x14ac:dyDescent="0.3">
      <c r="A322720" s="21"/>
    </row>
    <row r="322726" s="20" customFormat="1" ht="14.25" customHeight="1" x14ac:dyDescent="0.25"/>
    <row r="322742" spans="1:1" ht="14.25" customHeight="1" x14ac:dyDescent="0.3">
      <c r="A322742" s="21"/>
    </row>
    <row r="322748" spans="1:1" s="20" customFormat="1" ht="14.25" customHeight="1" x14ac:dyDescent="0.25"/>
    <row r="322764" spans="1:1" ht="14.25" customHeight="1" x14ac:dyDescent="0.3">
      <c r="A322764" s="21"/>
    </row>
    <row r="322770" s="20" customFormat="1" ht="14.25" customHeight="1" x14ac:dyDescent="0.25"/>
    <row r="322786" spans="1:1" ht="14.25" customHeight="1" x14ac:dyDescent="0.3">
      <c r="A322786" s="21"/>
    </row>
    <row r="322792" spans="1:1" s="20" customFormat="1" ht="14.25" customHeight="1" x14ac:dyDescent="0.25"/>
    <row r="322808" spans="1:1" ht="14.25" customHeight="1" x14ac:dyDescent="0.3">
      <c r="A322808" s="21"/>
    </row>
    <row r="322814" spans="1:1" s="20" customFormat="1" ht="14.25" customHeight="1" x14ac:dyDescent="0.25"/>
    <row r="322830" spans="1:1" ht="14.25" customHeight="1" x14ac:dyDescent="0.3">
      <c r="A322830" s="21"/>
    </row>
    <row r="322836" s="20" customFormat="1" ht="14.25" customHeight="1" x14ac:dyDescent="0.25"/>
    <row r="322852" spans="1:1" ht="14.25" customHeight="1" x14ac:dyDescent="0.3">
      <c r="A322852" s="21"/>
    </row>
    <row r="322858" spans="1:1" s="20" customFormat="1" ht="14.25" customHeight="1" x14ac:dyDescent="0.25"/>
    <row r="322874" spans="1:1" ht="14.25" customHeight="1" x14ac:dyDescent="0.3">
      <c r="A322874" s="21"/>
    </row>
    <row r="322880" spans="1:1" s="20" customFormat="1" ht="14.25" customHeight="1" x14ac:dyDescent="0.25"/>
    <row r="322896" spans="1:1" ht="14.25" customHeight="1" x14ac:dyDescent="0.3">
      <c r="A322896" s="21"/>
    </row>
    <row r="322902" s="20" customFormat="1" ht="14.25" customHeight="1" x14ac:dyDescent="0.25"/>
    <row r="322918" spans="1:1" ht="14.25" customHeight="1" x14ac:dyDescent="0.3">
      <c r="A322918" s="21"/>
    </row>
    <row r="322924" spans="1:1" s="20" customFormat="1" ht="14.25" customHeight="1" x14ac:dyDescent="0.25"/>
    <row r="322940" spans="1:1" ht="14.25" customHeight="1" x14ac:dyDescent="0.3">
      <c r="A322940" s="21"/>
    </row>
    <row r="322946" s="20" customFormat="1" ht="14.25" customHeight="1" x14ac:dyDescent="0.25"/>
    <row r="322962" spans="1:1" ht="14.25" customHeight="1" x14ac:dyDescent="0.3">
      <c r="A322962" s="21"/>
    </row>
    <row r="322968" spans="1:1" s="20" customFormat="1" ht="14.25" customHeight="1" x14ac:dyDescent="0.25"/>
    <row r="322984" spans="1:1" ht="14.25" customHeight="1" x14ac:dyDescent="0.3">
      <c r="A322984" s="21"/>
    </row>
    <row r="322990" spans="1:1" s="20" customFormat="1" ht="14.25" customHeight="1" x14ac:dyDescent="0.25"/>
    <row r="323006" spans="1:1" ht="14.25" customHeight="1" x14ac:dyDescent="0.3">
      <c r="A323006" s="21"/>
    </row>
    <row r="323012" s="20" customFormat="1" ht="14.25" customHeight="1" x14ac:dyDescent="0.25"/>
    <row r="323028" spans="1:1" ht="14.25" customHeight="1" x14ac:dyDescent="0.3">
      <c r="A323028" s="21"/>
    </row>
    <row r="323034" spans="1:1" s="20" customFormat="1" ht="14.25" customHeight="1" x14ac:dyDescent="0.25"/>
    <row r="323050" spans="1:1" ht="14.25" customHeight="1" x14ac:dyDescent="0.3">
      <c r="A323050" s="21"/>
    </row>
    <row r="323056" spans="1:1" s="20" customFormat="1" ht="14.25" customHeight="1" x14ac:dyDescent="0.25"/>
    <row r="323072" spans="1:1" ht="14.25" customHeight="1" x14ac:dyDescent="0.3">
      <c r="A323072" s="21"/>
    </row>
    <row r="323078" s="20" customFormat="1" ht="14.25" customHeight="1" x14ac:dyDescent="0.25"/>
    <row r="323094" spans="1:1" ht="14.25" customHeight="1" x14ac:dyDescent="0.3">
      <c r="A323094" s="21"/>
    </row>
    <row r="323100" spans="1:1" s="20" customFormat="1" ht="14.25" customHeight="1" x14ac:dyDescent="0.25"/>
    <row r="323116" spans="1:1" ht="14.25" customHeight="1" x14ac:dyDescent="0.3">
      <c r="A323116" s="21"/>
    </row>
    <row r="323122" s="20" customFormat="1" ht="14.25" customHeight="1" x14ac:dyDescent="0.25"/>
    <row r="323138" spans="1:1" ht="14.25" customHeight="1" x14ac:dyDescent="0.3">
      <c r="A323138" s="21"/>
    </row>
    <row r="323144" spans="1:1" s="20" customFormat="1" ht="14.25" customHeight="1" x14ac:dyDescent="0.25"/>
    <row r="323160" spans="1:1" ht="14.25" customHeight="1" x14ac:dyDescent="0.3">
      <c r="A323160" s="21"/>
    </row>
    <row r="323166" spans="1:1" s="20" customFormat="1" ht="14.25" customHeight="1" x14ac:dyDescent="0.25"/>
    <row r="323182" spans="1:1" ht="14.25" customHeight="1" x14ac:dyDescent="0.3">
      <c r="A323182" s="21"/>
    </row>
    <row r="323188" s="20" customFormat="1" ht="14.25" customHeight="1" x14ac:dyDescent="0.25"/>
    <row r="323204" spans="1:1" ht="14.25" customHeight="1" x14ac:dyDescent="0.3">
      <c r="A323204" s="21"/>
    </row>
    <row r="323210" spans="1:1" s="20" customFormat="1" ht="14.25" customHeight="1" x14ac:dyDescent="0.25"/>
    <row r="323226" spans="1:1" ht="14.25" customHeight="1" x14ac:dyDescent="0.3">
      <c r="A323226" s="21"/>
    </row>
    <row r="323232" spans="1:1" s="20" customFormat="1" ht="14.25" customHeight="1" x14ac:dyDescent="0.25"/>
    <row r="323248" spans="1:1" ht="14.25" customHeight="1" x14ac:dyDescent="0.3">
      <c r="A323248" s="21"/>
    </row>
    <row r="323254" s="20" customFormat="1" ht="14.25" customHeight="1" x14ac:dyDescent="0.25"/>
    <row r="323270" spans="1:1" ht="14.25" customHeight="1" x14ac:dyDescent="0.3">
      <c r="A323270" s="21"/>
    </row>
    <row r="323276" spans="1:1" s="20" customFormat="1" ht="14.25" customHeight="1" x14ac:dyDescent="0.25"/>
    <row r="323292" spans="1:1" ht="14.25" customHeight="1" x14ac:dyDescent="0.3">
      <c r="A323292" s="21"/>
    </row>
    <row r="323298" s="20" customFormat="1" ht="14.25" customHeight="1" x14ac:dyDescent="0.25"/>
    <row r="323314" spans="1:1" ht="14.25" customHeight="1" x14ac:dyDescent="0.3">
      <c r="A323314" s="21"/>
    </row>
    <row r="323320" spans="1:1" s="20" customFormat="1" ht="14.25" customHeight="1" x14ac:dyDescent="0.25"/>
    <row r="323336" spans="1:1" ht="14.25" customHeight="1" x14ac:dyDescent="0.3">
      <c r="A323336" s="21"/>
    </row>
    <row r="323342" spans="1:1" s="20" customFormat="1" ht="14.25" customHeight="1" x14ac:dyDescent="0.25"/>
    <row r="323358" spans="1:1" ht="14.25" customHeight="1" x14ac:dyDescent="0.3">
      <c r="A323358" s="21"/>
    </row>
    <row r="323364" s="20" customFormat="1" ht="14.25" customHeight="1" x14ac:dyDescent="0.25"/>
    <row r="323380" spans="1:1" ht="14.25" customHeight="1" x14ac:dyDescent="0.3">
      <c r="A323380" s="21"/>
    </row>
    <row r="323386" spans="1:1" s="20" customFormat="1" ht="14.25" customHeight="1" x14ac:dyDescent="0.25"/>
    <row r="323402" spans="1:1" ht="14.25" customHeight="1" x14ac:dyDescent="0.3">
      <c r="A323402" s="21"/>
    </row>
    <row r="323408" spans="1:1" s="20" customFormat="1" ht="14.25" customHeight="1" x14ac:dyDescent="0.25"/>
    <row r="323424" spans="1:1" ht="14.25" customHeight="1" x14ac:dyDescent="0.3">
      <c r="A323424" s="21"/>
    </row>
    <row r="323430" s="20" customFormat="1" ht="14.25" customHeight="1" x14ac:dyDescent="0.25"/>
    <row r="323446" spans="1:1" ht="14.25" customHeight="1" x14ac:dyDescent="0.3">
      <c r="A323446" s="21"/>
    </row>
    <row r="323452" spans="1:1" s="20" customFormat="1" ht="14.25" customHeight="1" x14ac:dyDescent="0.25"/>
    <row r="323468" spans="1:1" ht="14.25" customHeight="1" x14ac:dyDescent="0.3">
      <c r="A323468" s="21"/>
    </row>
    <row r="323474" s="20" customFormat="1" ht="14.25" customHeight="1" x14ac:dyDescent="0.25"/>
    <row r="323490" spans="1:1" ht="14.25" customHeight="1" x14ac:dyDescent="0.3">
      <c r="A323490" s="21"/>
    </row>
    <row r="323496" spans="1:1" s="20" customFormat="1" ht="14.25" customHeight="1" x14ac:dyDescent="0.25"/>
    <row r="323512" spans="1:1" ht="14.25" customHeight="1" x14ac:dyDescent="0.3">
      <c r="A323512" s="21"/>
    </row>
    <row r="323518" spans="1:1" s="20" customFormat="1" ht="14.25" customHeight="1" x14ac:dyDescent="0.25"/>
    <row r="323534" spans="1:1" ht="14.25" customHeight="1" x14ac:dyDescent="0.3">
      <c r="A323534" s="21"/>
    </row>
    <row r="323540" s="20" customFormat="1" ht="14.25" customHeight="1" x14ac:dyDescent="0.25"/>
    <row r="323556" spans="1:1" ht="14.25" customHeight="1" x14ac:dyDescent="0.3">
      <c r="A323556" s="21"/>
    </row>
    <row r="323562" spans="1:1" s="20" customFormat="1" ht="14.25" customHeight="1" x14ac:dyDescent="0.25"/>
    <row r="323578" spans="1:1" ht="14.25" customHeight="1" x14ac:dyDescent="0.3">
      <c r="A323578" s="21"/>
    </row>
    <row r="323584" spans="1:1" s="20" customFormat="1" ht="14.25" customHeight="1" x14ac:dyDescent="0.25"/>
    <row r="323600" spans="1:1" ht="14.25" customHeight="1" x14ac:dyDescent="0.3">
      <c r="A323600" s="21"/>
    </row>
    <row r="323606" s="20" customFormat="1" ht="14.25" customHeight="1" x14ac:dyDescent="0.25"/>
    <row r="323622" spans="1:1" ht="14.25" customHeight="1" x14ac:dyDescent="0.3">
      <c r="A323622" s="21"/>
    </row>
    <row r="323628" spans="1:1" s="20" customFormat="1" ht="14.25" customHeight="1" x14ac:dyDescent="0.25"/>
    <row r="323644" spans="1:1" ht="14.25" customHeight="1" x14ac:dyDescent="0.3">
      <c r="A323644" s="21"/>
    </row>
    <row r="323650" s="20" customFormat="1" ht="14.25" customHeight="1" x14ac:dyDescent="0.25"/>
    <row r="323666" spans="1:1" ht="14.25" customHeight="1" x14ac:dyDescent="0.3">
      <c r="A323666" s="21"/>
    </row>
    <row r="323672" spans="1:1" s="20" customFormat="1" ht="14.25" customHeight="1" x14ac:dyDescent="0.25"/>
    <row r="323688" spans="1:1" ht="14.25" customHeight="1" x14ac:dyDescent="0.3">
      <c r="A323688" s="21"/>
    </row>
    <row r="323694" spans="1:1" s="20" customFormat="1" ht="14.25" customHeight="1" x14ac:dyDescent="0.25"/>
    <row r="323710" spans="1:1" ht="14.25" customHeight="1" x14ac:dyDescent="0.3">
      <c r="A323710" s="21"/>
    </row>
    <row r="323716" s="20" customFormat="1" ht="14.25" customHeight="1" x14ac:dyDescent="0.25"/>
    <row r="323732" spans="1:1" ht="14.25" customHeight="1" x14ac:dyDescent="0.3">
      <c r="A323732" s="21"/>
    </row>
    <row r="323738" spans="1:1" s="20" customFormat="1" ht="14.25" customHeight="1" x14ac:dyDescent="0.25"/>
    <row r="323754" spans="1:1" ht="14.25" customHeight="1" x14ac:dyDescent="0.3">
      <c r="A323754" s="21"/>
    </row>
    <row r="323760" spans="1:1" s="20" customFormat="1" ht="14.25" customHeight="1" x14ac:dyDescent="0.25"/>
    <row r="323776" spans="1:1" ht="14.25" customHeight="1" x14ac:dyDescent="0.3">
      <c r="A323776" s="21"/>
    </row>
    <row r="323782" s="20" customFormat="1" ht="14.25" customHeight="1" x14ac:dyDescent="0.25"/>
    <row r="323798" spans="1:1" ht="14.25" customHeight="1" x14ac:dyDescent="0.3">
      <c r="A323798" s="21"/>
    </row>
    <row r="323804" spans="1:1" s="20" customFormat="1" ht="14.25" customHeight="1" x14ac:dyDescent="0.25"/>
    <row r="323820" spans="1:1" ht="14.25" customHeight="1" x14ac:dyDescent="0.3">
      <c r="A323820" s="21"/>
    </row>
    <row r="323826" s="20" customFormat="1" ht="14.25" customHeight="1" x14ac:dyDescent="0.25"/>
    <row r="323842" spans="1:1" ht="14.25" customHeight="1" x14ac:dyDescent="0.3">
      <c r="A323842" s="21"/>
    </row>
    <row r="323848" spans="1:1" s="20" customFormat="1" ht="14.25" customHeight="1" x14ac:dyDescent="0.25"/>
    <row r="323864" spans="1:1" ht="14.25" customHeight="1" x14ac:dyDescent="0.3">
      <c r="A323864" s="21"/>
    </row>
    <row r="323870" spans="1:1" s="20" customFormat="1" ht="14.25" customHeight="1" x14ac:dyDescent="0.25"/>
    <row r="323886" spans="1:1" ht="14.25" customHeight="1" x14ac:dyDescent="0.3">
      <c r="A323886" s="21"/>
    </row>
    <row r="323892" s="20" customFormat="1" ht="14.25" customHeight="1" x14ac:dyDescent="0.25"/>
    <row r="323908" spans="1:1" ht="14.25" customHeight="1" x14ac:dyDescent="0.3">
      <c r="A323908" s="21"/>
    </row>
    <row r="323914" spans="1:1" s="20" customFormat="1" ht="14.25" customHeight="1" x14ac:dyDescent="0.25"/>
    <row r="323930" spans="1:1" ht="14.25" customHeight="1" x14ac:dyDescent="0.3">
      <c r="A323930" s="21"/>
    </row>
    <row r="323936" spans="1:1" s="20" customFormat="1" ht="14.25" customHeight="1" x14ac:dyDescent="0.25"/>
    <row r="323952" spans="1:1" ht="14.25" customHeight="1" x14ac:dyDescent="0.3">
      <c r="A323952" s="21"/>
    </row>
    <row r="323958" s="20" customFormat="1" ht="14.25" customHeight="1" x14ac:dyDescent="0.25"/>
    <row r="323974" spans="1:1" ht="14.25" customHeight="1" x14ac:dyDescent="0.3">
      <c r="A323974" s="21"/>
    </row>
    <row r="323980" spans="1:1" s="20" customFormat="1" ht="14.25" customHeight="1" x14ac:dyDescent="0.25"/>
    <row r="323996" spans="1:1" ht="14.25" customHeight="1" x14ac:dyDescent="0.3">
      <c r="A323996" s="21"/>
    </row>
    <row r="324002" s="20" customFormat="1" ht="14.25" customHeight="1" x14ac:dyDescent="0.25"/>
    <row r="324018" spans="1:1" ht="14.25" customHeight="1" x14ac:dyDescent="0.3">
      <c r="A324018" s="21"/>
    </row>
    <row r="324024" spans="1:1" s="20" customFormat="1" ht="14.25" customHeight="1" x14ac:dyDescent="0.25"/>
    <row r="324040" spans="1:1" ht="14.25" customHeight="1" x14ac:dyDescent="0.3">
      <c r="A324040" s="21"/>
    </row>
    <row r="324046" spans="1:1" s="20" customFormat="1" ht="14.25" customHeight="1" x14ac:dyDescent="0.25"/>
    <row r="324062" spans="1:1" ht="14.25" customHeight="1" x14ac:dyDescent="0.3">
      <c r="A324062" s="21"/>
    </row>
    <row r="324068" s="20" customFormat="1" ht="14.25" customHeight="1" x14ac:dyDescent="0.25"/>
    <row r="324084" spans="1:1" ht="14.25" customHeight="1" x14ac:dyDescent="0.3">
      <c r="A324084" s="21"/>
    </row>
    <row r="324090" spans="1:1" s="20" customFormat="1" ht="14.25" customHeight="1" x14ac:dyDescent="0.25"/>
    <row r="324106" spans="1:1" ht="14.25" customHeight="1" x14ac:dyDescent="0.3">
      <c r="A324106" s="21"/>
    </row>
    <row r="324112" spans="1:1" s="20" customFormat="1" ht="14.25" customHeight="1" x14ac:dyDescent="0.25"/>
    <row r="324128" spans="1:1" ht="14.25" customHeight="1" x14ac:dyDescent="0.3">
      <c r="A324128" s="21"/>
    </row>
    <row r="324134" s="20" customFormat="1" ht="14.25" customHeight="1" x14ac:dyDescent="0.25"/>
    <row r="324150" spans="1:1" ht="14.25" customHeight="1" x14ac:dyDescent="0.3">
      <c r="A324150" s="21"/>
    </row>
    <row r="324156" spans="1:1" s="20" customFormat="1" ht="14.25" customHeight="1" x14ac:dyDescent="0.25"/>
    <row r="324172" spans="1:1" ht="14.25" customHeight="1" x14ac:dyDescent="0.3">
      <c r="A324172" s="21"/>
    </row>
    <row r="324178" s="20" customFormat="1" ht="14.25" customHeight="1" x14ac:dyDescent="0.25"/>
    <row r="324194" spans="1:1" ht="14.25" customHeight="1" x14ac:dyDescent="0.3">
      <c r="A324194" s="21"/>
    </row>
    <row r="324200" spans="1:1" s="20" customFormat="1" ht="14.25" customHeight="1" x14ac:dyDescent="0.25"/>
    <row r="324216" spans="1:1" ht="14.25" customHeight="1" x14ac:dyDescent="0.3">
      <c r="A324216" s="21"/>
    </row>
    <row r="324222" spans="1:1" s="20" customFormat="1" ht="14.25" customHeight="1" x14ac:dyDescent="0.25"/>
    <row r="324238" spans="1:1" ht="14.25" customHeight="1" x14ac:dyDescent="0.3">
      <c r="A324238" s="21"/>
    </row>
    <row r="324244" s="20" customFormat="1" ht="14.25" customHeight="1" x14ac:dyDescent="0.25"/>
    <row r="324260" spans="1:1" ht="14.25" customHeight="1" x14ac:dyDescent="0.3">
      <c r="A324260" s="21"/>
    </row>
    <row r="324266" spans="1:1" s="20" customFormat="1" ht="14.25" customHeight="1" x14ac:dyDescent="0.25"/>
    <row r="324282" spans="1:1" ht="14.25" customHeight="1" x14ac:dyDescent="0.3">
      <c r="A324282" s="21"/>
    </row>
    <row r="324288" spans="1:1" s="20" customFormat="1" ht="14.25" customHeight="1" x14ac:dyDescent="0.25"/>
    <row r="324304" spans="1:1" ht="14.25" customHeight="1" x14ac:dyDescent="0.3">
      <c r="A324304" s="21"/>
    </row>
    <row r="324310" s="20" customFormat="1" ht="14.25" customHeight="1" x14ac:dyDescent="0.25"/>
    <row r="324326" spans="1:1" ht="14.25" customHeight="1" x14ac:dyDescent="0.3">
      <c r="A324326" s="21"/>
    </row>
    <row r="324332" spans="1:1" s="20" customFormat="1" ht="14.25" customHeight="1" x14ac:dyDescent="0.25"/>
    <row r="324348" spans="1:1" ht="14.25" customHeight="1" x14ac:dyDescent="0.3">
      <c r="A324348" s="21"/>
    </row>
    <row r="324354" s="20" customFormat="1" ht="14.25" customHeight="1" x14ac:dyDescent="0.25"/>
    <row r="324370" spans="1:1" ht="14.25" customHeight="1" x14ac:dyDescent="0.3">
      <c r="A324370" s="21"/>
    </row>
    <row r="324376" spans="1:1" s="20" customFormat="1" ht="14.25" customHeight="1" x14ac:dyDescent="0.25"/>
    <row r="324392" spans="1:1" ht="14.25" customHeight="1" x14ac:dyDescent="0.3">
      <c r="A324392" s="21"/>
    </row>
    <row r="324398" spans="1:1" s="20" customFormat="1" ht="14.25" customHeight="1" x14ac:dyDescent="0.25"/>
    <row r="324414" spans="1:1" ht="14.25" customHeight="1" x14ac:dyDescent="0.3">
      <c r="A324414" s="21"/>
    </row>
    <row r="324420" s="20" customFormat="1" ht="14.25" customHeight="1" x14ac:dyDescent="0.25"/>
    <row r="324436" spans="1:1" ht="14.25" customHeight="1" x14ac:dyDescent="0.3">
      <c r="A324436" s="21"/>
    </row>
    <row r="324442" spans="1:1" s="20" customFormat="1" ht="14.25" customHeight="1" x14ac:dyDescent="0.25"/>
    <row r="324458" spans="1:1" ht="14.25" customHeight="1" x14ac:dyDescent="0.3">
      <c r="A324458" s="21"/>
    </row>
    <row r="324464" spans="1:1" s="20" customFormat="1" ht="14.25" customHeight="1" x14ac:dyDescent="0.25"/>
    <row r="324480" spans="1:1" ht="14.25" customHeight="1" x14ac:dyDescent="0.3">
      <c r="A324480" s="21"/>
    </row>
    <row r="324486" s="20" customFormat="1" ht="14.25" customHeight="1" x14ac:dyDescent="0.25"/>
    <row r="324502" spans="1:1" ht="14.25" customHeight="1" x14ac:dyDescent="0.3">
      <c r="A324502" s="21"/>
    </row>
    <row r="324508" spans="1:1" s="20" customFormat="1" ht="14.25" customHeight="1" x14ac:dyDescent="0.25"/>
    <row r="324524" spans="1:1" ht="14.25" customHeight="1" x14ac:dyDescent="0.3">
      <c r="A324524" s="21"/>
    </row>
    <row r="324530" s="20" customFormat="1" ht="14.25" customHeight="1" x14ac:dyDescent="0.25"/>
    <row r="324546" spans="1:1" ht="14.25" customHeight="1" x14ac:dyDescent="0.3">
      <c r="A324546" s="21"/>
    </row>
    <row r="324552" spans="1:1" s="20" customFormat="1" ht="14.25" customHeight="1" x14ac:dyDescent="0.25"/>
    <row r="324568" spans="1:1" ht="14.25" customHeight="1" x14ac:dyDescent="0.3">
      <c r="A324568" s="21"/>
    </row>
    <row r="324574" spans="1:1" s="20" customFormat="1" ht="14.25" customHeight="1" x14ac:dyDescent="0.25"/>
    <row r="324590" spans="1:1" ht="14.25" customHeight="1" x14ac:dyDescent="0.3">
      <c r="A324590" s="21"/>
    </row>
    <row r="324596" s="20" customFormat="1" ht="14.25" customHeight="1" x14ac:dyDescent="0.25"/>
    <row r="324612" spans="1:1" ht="14.25" customHeight="1" x14ac:dyDescent="0.3">
      <c r="A324612" s="21"/>
    </row>
    <row r="324618" spans="1:1" s="20" customFormat="1" ht="14.25" customHeight="1" x14ac:dyDescent="0.25"/>
    <row r="324634" spans="1:1" ht="14.25" customHeight="1" x14ac:dyDescent="0.3">
      <c r="A324634" s="21"/>
    </row>
    <row r="324640" spans="1:1" s="20" customFormat="1" ht="14.25" customHeight="1" x14ac:dyDescent="0.25"/>
    <row r="324656" spans="1:1" ht="14.25" customHeight="1" x14ac:dyDescent="0.3">
      <c r="A324656" s="21"/>
    </row>
    <row r="324662" s="20" customFormat="1" ht="14.25" customHeight="1" x14ac:dyDescent="0.25"/>
    <row r="324678" spans="1:1" ht="14.25" customHeight="1" x14ac:dyDescent="0.3">
      <c r="A324678" s="21"/>
    </row>
    <row r="324684" spans="1:1" s="20" customFormat="1" ht="14.25" customHeight="1" x14ac:dyDescent="0.25"/>
    <row r="324700" spans="1:1" ht="14.25" customHeight="1" x14ac:dyDescent="0.3">
      <c r="A324700" s="21"/>
    </row>
    <row r="324706" s="20" customFormat="1" ht="14.25" customHeight="1" x14ac:dyDescent="0.25"/>
    <row r="324722" spans="1:1" ht="14.25" customHeight="1" x14ac:dyDescent="0.3">
      <c r="A324722" s="21"/>
    </row>
    <row r="324728" spans="1:1" s="20" customFormat="1" ht="14.25" customHeight="1" x14ac:dyDescent="0.25"/>
    <row r="324744" spans="1:1" ht="14.25" customHeight="1" x14ac:dyDescent="0.3">
      <c r="A324744" s="21"/>
    </row>
    <row r="324750" spans="1:1" s="20" customFormat="1" ht="14.25" customHeight="1" x14ac:dyDescent="0.25"/>
    <row r="324766" spans="1:1" ht="14.25" customHeight="1" x14ac:dyDescent="0.3">
      <c r="A324766" s="21"/>
    </row>
    <row r="324772" s="20" customFormat="1" ht="14.25" customHeight="1" x14ac:dyDescent="0.25"/>
    <row r="324788" spans="1:1" ht="14.25" customHeight="1" x14ac:dyDescent="0.3">
      <c r="A324788" s="21"/>
    </row>
    <row r="324794" spans="1:1" s="20" customFormat="1" ht="14.25" customHeight="1" x14ac:dyDescent="0.25"/>
    <row r="324810" spans="1:1" ht="14.25" customHeight="1" x14ac:dyDescent="0.3">
      <c r="A324810" s="21"/>
    </row>
    <row r="324816" spans="1:1" s="20" customFormat="1" ht="14.25" customHeight="1" x14ac:dyDescent="0.25"/>
    <row r="324832" spans="1:1" ht="14.25" customHeight="1" x14ac:dyDescent="0.3">
      <c r="A324832" s="21"/>
    </row>
    <row r="324838" s="20" customFormat="1" ht="14.25" customHeight="1" x14ac:dyDescent="0.25"/>
    <row r="324854" spans="1:1" ht="14.25" customHeight="1" x14ac:dyDescent="0.3">
      <c r="A324854" s="21"/>
    </row>
    <row r="324860" spans="1:1" s="20" customFormat="1" ht="14.25" customHeight="1" x14ac:dyDescent="0.25"/>
    <row r="324876" spans="1:1" ht="14.25" customHeight="1" x14ac:dyDescent="0.3">
      <c r="A324876" s="21"/>
    </row>
    <row r="324882" s="20" customFormat="1" ht="14.25" customHeight="1" x14ac:dyDescent="0.25"/>
    <row r="324898" spans="1:1" ht="14.25" customHeight="1" x14ac:dyDescent="0.3">
      <c r="A324898" s="21"/>
    </row>
    <row r="324904" spans="1:1" s="20" customFormat="1" ht="14.25" customHeight="1" x14ac:dyDescent="0.25"/>
    <row r="324920" spans="1:1" ht="14.25" customHeight="1" x14ac:dyDescent="0.3">
      <c r="A324920" s="21"/>
    </row>
    <row r="324926" spans="1:1" s="20" customFormat="1" ht="14.25" customHeight="1" x14ac:dyDescent="0.25"/>
    <row r="324942" spans="1:1" ht="14.25" customHeight="1" x14ac:dyDescent="0.3">
      <c r="A324942" s="21"/>
    </row>
    <row r="324948" s="20" customFormat="1" ht="14.25" customHeight="1" x14ac:dyDescent="0.25"/>
    <row r="324964" spans="1:1" ht="14.25" customHeight="1" x14ac:dyDescent="0.3">
      <c r="A324964" s="21"/>
    </row>
    <row r="324970" spans="1:1" s="20" customFormat="1" ht="14.25" customHeight="1" x14ac:dyDescent="0.25"/>
    <row r="324986" spans="1:1" ht="14.25" customHeight="1" x14ac:dyDescent="0.3">
      <c r="A324986" s="21"/>
    </row>
    <row r="324992" spans="1:1" s="20" customFormat="1" ht="14.25" customHeight="1" x14ac:dyDescent="0.25"/>
    <row r="325008" spans="1:1" ht="14.25" customHeight="1" x14ac:dyDescent="0.3">
      <c r="A325008" s="21"/>
    </row>
    <row r="325014" s="20" customFormat="1" ht="14.25" customHeight="1" x14ac:dyDescent="0.25"/>
    <row r="325030" spans="1:1" ht="14.25" customHeight="1" x14ac:dyDescent="0.3">
      <c r="A325030" s="21"/>
    </row>
    <row r="325036" spans="1:1" s="20" customFormat="1" ht="14.25" customHeight="1" x14ac:dyDescent="0.25"/>
    <row r="325052" spans="1:1" ht="14.25" customHeight="1" x14ac:dyDescent="0.3">
      <c r="A325052" s="21"/>
    </row>
    <row r="325058" s="20" customFormat="1" ht="14.25" customHeight="1" x14ac:dyDescent="0.25"/>
    <row r="325074" spans="1:1" ht="14.25" customHeight="1" x14ac:dyDescent="0.3">
      <c r="A325074" s="21"/>
    </row>
    <row r="325080" spans="1:1" s="20" customFormat="1" ht="14.25" customHeight="1" x14ac:dyDescent="0.25"/>
    <row r="325096" spans="1:1" ht="14.25" customHeight="1" x14ac:dyDescent="0.3">
      <c r="A325096" s="21"/>
    </row>
    <row r="325102" spans="1:1" s="20" customFormat="1" ht="14.25" customHeight="1" x14ac:dyDescent="0.25"/>
    <row r="325118" spans="1:1" ht="14.25" customHeight="1" x14ac:dyDescent="0.3">
      <c r="A325118" s="21"/>
    </row>
    <row r="325124" s="20" customFormat="1" ht="14.25" customHeight="1" x14ac:dyDescent="0.25"/>
    <row r="325140" spans="1:1" ht="14.25" customHeight="1" x14ac:dyDescent="0.3">
      <c r="A325140" s="21"/>
    </row>
    <row r="325146" spans="1:1" s="20" customFormat="1" ht="14.25" customHeight="1" x14ac:dyDescent="0.25"/>
    <row r="325162" spans="1:1" ht="14.25" customHeight="1" x14ac:dyDescent="0.3">
      <c r="A325162" s="21"/>
    </row>
    <row r="325168" spans="1:1" s="20" customFormat="1" ht="14.25" customHeight="1" x14ac:dyDescent="0.25"/>
    <row r="325184" spans="1:1" ht="14.25" customHeight="1" x14ac:dyDescent="0.3">
      <c r="A325184" s="21"/>
    </row>
    <row r="325190" s="20" customFormat="1" ht="14.25" customHeight="1" x14ac:dyDescent="0.25"/>
    <row r="325206" spans="1:1" ht="14.25" customHeight="1" x14ac:dyDescent="0.3">
      <c r="A325206" s="21"/>
    </row>
    <row r="325212" spans="1:1" s="20" customFormat="1" ht="14.25" customHeight="1" x14ac:dyDescent="0.25"/>
    <row r="325228" spans="1:1" ht="14.25" customHeight="1" x14ac:dyDescent="0.3">
      <c r="A325228" s="21"/>
    </row>
    <row r="325234" s="20" customFormat="1" ht="14.25" customHeight="1" x14ac:dyDescent="0.25"/>
    <row r="325250" spans="1:1" ht="14.25" customHeight="1" x14ac:dyDescent="0.3">
      <c r="A325250" s="21"/>
    </row>
    <row r="325256" spans="1:1" s="20" customFormat="1" ht="14.25" customHeight="1" x14ac:dyDescent="0.25"/>
    <row r="325272" spans="1:1" ht="14.25" customHeight="1" x14ac:dyDescent="0.3">
      <c r="A325272" s="21"/>
    </row>
    <row r="325278" spans="1:1" s="20" customFormat="1" ht="14.25" customHeight="1" x14ac:dyDescent="0.25"/>
    <row r="325294" spans="1:1" ht="14.25" customHeight="1" x14ac:dyDescent="0.3">
      <c r="A325294" s="21"/>
    </row>
    <row r="325300" s="20" customFormat="1" ht="14.25" customHeight="1" x14ac:dyDescent="0.25"/>
    <row r="325316" spans="1:1" ht="14.25" customHeight="1" x14ac:dyDescent="0.3">
      <c r="A325316" s="21"/>
    </row>
    <row r="325322" spans="1:1" s="20" customFormat="1" ht="14.25" customHeight="1" x14ac:dyDescent="0.25"/>
    <row r="325338" spans="1:1" ht="14.25" customHeight="1" x14ac:dyDescent="0.3">
      <c r="A325338" s="21"/>
    </row>
    <row r="325344" spans="1:1" s="20" customFormat="1" ht="14.25" customHeight="1" x14ac:dyDescent="0.25"/>
    <row r="325360" spans="1:1" ht="14.25" customHeight="1" x14ac:dyDescent="0.3">
      <c r="A325360" s="21"/>
    </row>
    <row r="325366" s="20" customFormat="1" ht="14.25" customHeight="1" x14ac:dyDescent="0.25"/>
    <row r="325382" spans="1:1" ht="14.25" customHeight="1" x14ac:dyDescent="0.3">
      <c r="A325382" s="21"/>
    </row>
    <row r="325388" spans="1:1" s="20" customFormat="1" ht="14.25" customHeight="1" x14ac:dyDescent="0.25"/>
    <row r="325404" spans="1:1" ht="14.25" customHeight="1" x14ac:dyDescent="0.3">
      <c r="A325404" s="21"/>
    </row>
    <row r="325410" s="20" customFormat="1" ht="14.25" customHeight="1" x14ac:dyDescent="0.25"/>
    <row r="325426" spans="1:1" ht="14.25" customHeight="1" x14ac:dyDescent="0.3">
      <c r="A325426" s="21"/>
    </row>
    <row r="325432" spans="1:1" s="20" customFormat="1" ht="14.25" customHeight="1" x14ac:dyDescent="0.25"/>
    <row r="325448" spans="1:1" ht="14.25" customHeight="1" x14ac:dyDescent="0.3">
      <c r="A325448" s="21"/>
    </row>
    <row r="325454" spans="1:1" s="20" customFormat="1" ht="14.25" customHeight="1" x14ac:dyDescent="0.25"/>
    <row r="325470" spans="1:1" ht="14.25" customHeight="1" x14ac:dyDescent="0.3">
      <c r="A325470" s="21"/>
    </row>
    <row r="325476" s="20" customFormat="1" ht="14.25" customHeight="1" x14ac:dyDescent="0.25"/>
    <row r="325492" spans="1:1" ht="14.25" customHeight="1" x14ac:dyDescent="0.3">
      <c r="A325492" s="21"/>
    </row>
    <row r="325498" spans="1:1" s="20" customFormat="1" ht="14.25" customHeight="1" x14ac:dyDescent="0.25"/>
    <row r="325514" spans="1:1" ht="14.25" customHeight="1" x14ac:dyDescent="0.3">
      <c r="A325514" s="21"/>
    </row>
    <row r="325520" spans="1:1" s="20" customFormat="1" ht="14.25" customHeight="1" x14ac:dyDescent="0.25"/>
    <row r="325536" spans="1:1" ht="14.25" customHeight="1" x14ac:dyDescent="0.3">
      <c r="A325536" s="21"/>
    </row>
    <row r="325542" s="20" customFormat="1" ht="14.25" customHeight="1" x14ac:dyDescent="0.25"/>
    <row r="325558" spans="1:1" ht="14.25" customHeight="1" x14ac:dyDescent="0.3">
      <c r="A325558" s="21"/>
    </row>
    <row r="325564" spans="1:1" s="20" customFormat="1" ht="14.25" customHeight="1" x14ac:dyDescent="0.25"/>
    <row r="325580" spans="1:1" ht="14.25" customHeight="1" x14ac:dyDescent="0.3">
      <c r="A325580" s="21"/>
    </row>
    <row r="325586" s="20" customFormat="1" ht="14.25" customHeight="1" x14ac:dyDescent="0.25"/>
    <row r="325602" spans="1:1" ht="14.25" customHeight="1" x14ac:dyDescent="0.3">
      <c r="A325602" s="21"/>
    </row>
    <row r="325608" spans="1:1" s="20" customFormat="1" ht="14.25" customHeight="1" x14ac:dyDescent="0.25"/>
    <row r="325624" spans="1:1" ht="14.25" customHeight="1" x14ac:dyDescent="0.3">
      <c r="A325624" s="21"/>
    </row>
    <row r="325630" spans="1:1" s="20" customFormat="1" ht="14.25" customHeight="1" x14ac:dyDescent="0.25"/>
    <row r="325646" spans="1:1" ht="14.25" customHeight="1" x14ac:dyDescent="0.3">
      <c r="A325646" s="21"/>
    </row>
    <row r="325652" s="20" customFormat="1" ht="14.25" customHeight="1" x14ac:dyDescent="0.25"/>
    <row r="325668" spans="1:1" ht="14.25" customHeight="1" x14ac:dyDescent="0.3">
      <c r="A325668" s="21"/>
    </row>
    <row r="325674" spans="1:1" s="20" customFormat="1" ht="14.25" customHeight="1" x14ac:dyDescent="0.25"/>
    <row r="325690" spans="1:1" ht="14.25" customHeight="1" x14ac:dyDescent="0.3">
      <c r="A325690" s="21"/>
    </row>
    <row r="325696" spans="1:1" s="20" customFormat="1" ht="14.25" customHeight="1" x14ac:dyDescent="0.25"/>
    <row r="325712" spans="1:1" ht="14.25" customHeight="1" x14ac:dyDescent="0.3">
      <c r="A325712" s="21"/>
    </row>
    <row r="325718" s="20" customFormat="1" ht="14.25" customHeight="1" x14ac:dyDescent="0.25"/>
    <row r="325734" spans="1:1" ht="14.25" customHeight="1" x14ac:dyDescent="0.3">
      <c r="A325734" s="21"/>
    </row>
    <row r="325740" spans="1:1" s="20" customFormat="1" ht="14.25" customHeight="1" x14ac:dyDescent="0.25"/>
    <row r="325756" spans="1:1" ht="14.25" customHeight="1" x14ac:dyDescent="0.3">
      <c r="A325756" s="21"/>
    </row>
    <row r="325762" s="20" customFormat="1" ht="14.25" customHeight="1" x14ac:dyDescent="0.25"/>
    <row r="325778" spans="1:1" ht="14.25" customHeight="1" x14ac:dyDescent="0.3">
      <c r="A325778" s="21"/>
    </row>
    <row r="325784" spans="1:1" s="20" customFormat="1" ht="14.25" customHeight="1" x14ac:dyDescent="0.25"/>
    <row r="325800" spans="1:1" ht="14.25" customHeight="1" x14ac:dyDescent="0.3">
      <c r="A325800" s="21"/>
    </row>
    <row r="325806" spans="1:1" s="20" customFormat="1" ht="14.25" customHeight="1" x14ac:dyDescent="0.25"/>
    <row r="325822" spans="1:1" ht="14.25" customHeight="1" x14ac:dyDescent="0.3">
      <c r="A325822" s="21"/>
    </row>
    <row r="325828" s="20" customFormat="1" ht="14.25" customHeight="1" x14ac:dyDescent="0.25"/>
    <row r="325844" spans="1:1" ht="14.25" customHeight="1" x14ac:dyDescent="0.3">
      <c r="A325844" s="21"/>
    </row>
    <row r="325850" spans="1:1" s="20" customFormat="1" ht="14.25" customHeight="1" x14ac:dyDescent="0.25"/>
    <row r="325866" spans="1:1" ht="14.25" customHeight="1" x14ac:dyDescent="0.3">
      <c r="A325866" s="21"/>
    </row>
    <row r="325872" spans="1:1" s="20" customFormat="1" ht="14.25" customHeight="1" x14ac:dyDescent="0.25"/>
    <row r="325888" spans="1:1" ht="14.25" customHeight="1" x14ac:dyDescent="0.3">
      <c r="A325888" s="21"/>
    </row>
    <row r="325894" s="20" customFormat="1" ht="14.25" customHeight="1" x14ac:dyDescent="0.25"/>
    <row r="325910" spans="1:1" ht="14.25" customHeight="1" x14ac:dyDescent="0.3">
      <c r="A325910" s="21"/>
    </row>
    <row r="325916" spans="1:1" s="20" customFormat="1" ht="14.25" customHeight="1" x14ac:dyDescent="0.25"/>
    <row r="325932" spans="1:1" ht="14.25" customHeight="1" x14ac:dyDescent="0.3">
      <c r="A325932" s="21"/>
    </row>
    <row r="325938" s="20" customFormat="1" ht="14.25" customHeight="1" x14ac:dyDescent="0.25"/>
    <row r="325954" spans="1:1" ht="14.25" customHeight="1" x14ac:dyDescent="0.3">
      <c r="A325954" s="21"/>
    </row>
    <row r="325960" spans="1:1" s="20" customFormat="1" ht="14.25" customHeight="1" x14ac:dyDescent="0.25"/>
    <row r="325976" spans="1:1" ht="14.25" customHeight="1" x14ac:dyDescent="0.3">
      <c r="A325976" s="21"/>
    </row>
    <row r="325982" spans="1:1" s="20" customFormat="1" ht="14.25" customHeight="1" x14ac:dyDescent="0.25"/>
    <row r="325998" spans="1:1" ht="14.25" customHeight="1" x14ac:dyDescent="0.3">
      <c r="A325998" s="21"/>
    </row>
    <row r="326004" s="20" customFormat="1" ht="14.25" customHeight="1" x14ac:dyDescent="0.25"/>
    <row r="326020" spans="1:1" ht="14.25" customHeight="1" x14ac:dyDescent="0.3">
      <c r="A326020" s="21"/>
    </row>
    <row r="326026" spans="1:1" s="20" customFormat="1" ht="14.25" customHeight="1" x14ac:dyDescent="0.25"/>
    <row r="326042" spans="1:1" ht="14.25" customHeight="1" x14ac:dyDescent="0.3">
      <c r="A326042" s="21"/>
    </row>
    <row r="326048" spans="1:1" s="20" customFormat="1" ht="14.25" customHeight="1" x14ac:dyDescent="0.25"/>
    <row r="326064" spans="1:1" ht="14.25" customHeight="1" x14ac:dyDescent="0.3">
      <c r="A326064" s="21"/>
    </row>
    <row r="326070" s="20" customFormat="1" ht="14.25" customHeight="1" x14ac:dyDescent="0.25"/>
    <row r="326086" spans="1:1" ht="14.25" customHeight="1" x14ac:dyDescent="0.3">
      <c r="A326086" s="21"/>
    </row>
    <row r="326092" spans="1:1" s="20" customFormat="1" ht="14.25" customHeight="1" x14ac:dyDescent="0.25"/>
    <row r="326108" spans="1:1" ht="14.25" customHeight="1" x14ac:dyDescent="0.3">
      <c r="A326108" s="21"/>
    </row>
    <row r="326114" s="20" customFormat="1" ht="14.25" customHeight="1" x14ac:dyDescent="0.25"/>
    <row r="326130" spans="1:1" ht="14.25" customHeight="1" x14ac:dyDescent="0.3">
      <c r="A326130" s="21"/>
    </row>
    <row r="326136" spans="1:1" s="20" customFormat="1" ht="14.25" customHeight="1" x14ac:dyDescent="0.25"/>
    <row r="326152" spans="1:1" ht="14.25" customHeight="1" x14ac:dyDescent="0.3">
      <c r="A326152" s="21"/>
    </row>
    <row r="326158" spans="1:1" s="20" customFormat="1" ht="14.25" customHeight="1" x14ac:dyDescent="0.25"/>
    <row r="326174" spans="1:1" ht="14.25" customHeight="1" x14ac:dyDescent="0.3">
      <c r="A326174" s="21"/>
    </row>
    <row r="326180" s="20" customFormat="1" ht="14.25" customHeight="1" x14ac:dyDescent="0.25"/>
    <row r="326196" spans="1:1" ht="14.25" customHeight="1" x14ac:dyDescent="0.3">
      <c r="A326196" s="21"/>
    </row>
    <row r="326202" spans="1:1" s="20" customFormat="1" ht="14.25" customHeight="1" x14ac:dyDescent="0.25"/>
    <row r="326218" spans="1:1" ht="14.25" customHeight="1" x14ac:dyDescent="0.3">
      <c r="A326218" s="21"/>
    </row>
    <row r="326224" spans="1:1" s="20" customFormat="1" ht="14.25" customHeight="1" x14ac:dyDescent="0.25"/>
    <row r="326240" spans="1:1" ht="14.25" customHeight="1" x14ac:dyDescent="0.3">
      <c r="A326240" s="21"/>
    </row>
    <row r="326246" s="20" customFormat="1" ht="14.25" customHeight="1" x14ac:dyDescent="0.25"/>
    <row r="326262" spans="1:1" ht="14.25" customHeight="1" x14ac:dyDescent="0.3">
      <c r="A326262" s="21"/>
    </row>
    <row r="326268" spans="1:1" s="20" customFormat="1" ht="14.25" customHeight="1" x14ac:dyDescent="0.25"/>
    <row r="326284" spans="1:1" ht="14.25" customHeight="1" x14ac:dyDescent="0.3">
      <c r="A326284" s="21"/>
    </row>
    <row r="326290" s="20" customFormat="1" ht="14.25" customHeight="1" x14ac:dyDescent="0.25"/>
    <row r="326306" spans="1:1" ht="14.25" customHeight="1" x14ac:dyDescent="0.3">
      <c r="A326306" s="21"/>
    </row>
    <row r="326312" spans="1:1" s="20" customFormat="1" ht="14.25" customHeight="1" x14ac:dyDescent="0.25"/>
    <row r="326328" spans="1:1" ht="14.25" customHeight="1" x14ac:dyDescent="0.3">
      <c r="A326328" s="21"/>
    </row>
    <row r="326334" spans="1:1" s="20" customFormat="1" ht="14.25" customHeight="1" x14ac:dyDescent="0.25"/>
    <row r="326350" spans="1:1" ht="14.25" customHeight="1" x14ac:dyDescent="0.3">
      <c r="A326350" s="21"/>
    </row>
    <row r="326356" s="20" customFormat="1" ht="14.25" customHeight="1" x14ac:dyDescent="0.25"/>
    <row r="326372" spans="1:1" ht="14.25" customHeight="1" x14ac:dyDescent="0.3">
      <c r="A326372" s="21"/>
    </row>
    <row r="326378" spans="1:1" s="20" customFormat="1" ht="14.25" customHeight="1" x14ac:dyDescent="0.25"/>
    <row r="326394" spans="1:1" ht="14.25" customHeight="1" x14ac:dyDescent="0.3">
      <c r="A326394" s="21"/>
    </row>
    <row r="326400" spans="1:1" s="20" customFormat="1" ht="14.25" customHeight="1" x14ac:dyDescent="0.25"/>
    <row r="326416" spans="1:1" ht="14.25" customHeight="1" x14ac:dyDescent="0.3">
      <c r="A326416" s="21"/>
    </row>
    <row r="326422" s="20" customFormat="1" ht="14.25" customHeight="1" x14ac:dyDescent="0.25"/>
    <row r="326438" spans="1:1" ht="14.25" customHeight="1" x14ac:dyDescent="0.3">
      <c r="A326438" s="21"/>
    </row>
    <row r="326444" spans="1:1" s="20" customFormat="1" ht="14.25" customHeight="1" x14ac:dyDescent="0.25"/>
    <row r="326460" spans="1:1" ht="14.25" customHeight="1" x14ac:dyDescent="0.3">
      <c r="A326460" s="21"/>
    </row>
    <row r="326466" s="20" customFormat="1" ht="14.25" customHeight="1" x14ac:dyDescent="0.25"/>
    <row r="326482" spans="1:1" ht="14.25" customHeight="1" x14ac:dyDescent="0.3">
      <c r="A326482" s="21"/>
    </row>
    <row r="326488" spans="1:1" s="20" customFormat="1" ht="14.25" customHeight="1" x14ac:dyDescent="0.25"/>
    <row r="326504" spans="1:1" ht="14.25" customHeight="1" x14ac:dyDescent="0.3">
      <c r="A326504" s="21"/>
    </row>
    <row r="326510" spans="1:1" s="20" customFormat="1" ht="14.25" customHeight="1" x14ac:dyDescent="0.25"/>
    <row r="326526" spans="1:1" ht="14.25" customHeight="1" x14ac:dyDescent="0.3">
      <c r="A326526" s="21"/>
    </row>
    <row r="326532" s="20" customFormat="1" ht="14.25" customHeight="1" x14ac:dyDescent="0.25"/>
    <row r="326548" spans="1:1" ht="14.25" customHeight="1" x14ac:dyDescent="0.3">
      <c r="A326548" s="21"/>
    </row>
    <row r="326554" spans="1:1" s="20" customFormat="1" ht="14.25" customHeight="1" x14ac:dyDescent="0.25"/>
    <row r="326570" spans="1:1" ht="14.25" customHeight="1" x14ac:dyDescent="0.3">
      <c r="A326570" s="21"/>
    </row>
    <row r="326576" spans="1:1" s="20" customFormat="1" ht="14.25" customHeight="1" x14ac:dyDescent="0.25"/>
    <row r="326592" spans="1:1" ht="14.25" customHeight="1" x14ac:dyDescent="0.3">
      <c r="A326592" s="21"/>
    </row>
    <row r="326598" s="20" customFormat="1" ht="14.25" customHeight="1" x14ac:dyDescent="0.25"/>
    <row r="326614" spans="1:1" ht="14.25" customHeight="1" x14ac:dyDescent="0.3">
      <c r="A326614" s="21"/>
    </row>
    <row r="326620" spans="1:1" s="20" customFormat="1" ht="14.25" customHeight="1" x14ac:dyDescent="0.25"/>
    <row r="326636" spans="1:1" ht="14.25" customHeight="1" x14ac:dyDescent="0.3">
      <c r="A326636" s="21"/>
    </row>
    <row r="326642" s="20" customFormat="1" ht="14.25" customHeight="1" x14ac:dyDescent="0.25"/>
    <row r="326658" spans="1:1" ht="14.25" customHeight="1" x14ac:dyDescent="0.3">
      <c r="A326658" s="21"/>
    </row>
    <row r="326664" spans="1:1" s="20" customFormat="1" ht="14.25" customHeight="1" x14ac:dyDescent="0.25"/>
    <row r="326680" spans="1:1" ht="14.25" customHeight="1" x14ac:dyDescent="0.3">
      <c r="A326680" s="21"/>
    </row>
    <row r="326686" spans="1:1" s="20" customFormat="1" ht="14.25" customHeight="1" x14ac:dyDescent="0.25"/>
    <row r="326702" spans="1:1" ht="14.25" customHeight="1" x14ac:dyDescent="0.3">
      <c r="A326702" s="21"/>
    </row>
    <row r="326708" s="20" customFormat="1" ht="14.25" customHeight="1" x14ac:dyDescent="0.25"/>
    <row r="326724" spans="1:1" ht="14.25" customHeight="1" x14ac:dyDescent="0.3">
      <c r="A326724" s="21"/>
    </row>
    <row r="326730" spans="1:1" s="20" customFormat="1" ht="14.25" customHeight="1" x14ac:dyDescent="0.25"/>
    <row r="326746" spans="1:1" ht="14.25" customHeight="1" x14ac:dyDescent="0.3">
      <c r="A326746" s="21"/>
    </row>
    <row r="326752" spans="1:1" s="20" customFormat="1" ht="14.25" customHeight="1" x14ac:dyDescent="0.25"/>
    <row r="326768" spans="1:1" ht="14.25" customHeight="1" x14ac:dyDescent="0.3">
      <c r="A326768" s="21"/>
    </row>
    <row r="326774" s="20" customFormat="1" ht="14.25" customHeight="1" x14ac:dyDescent="0.25"/>
    <row r="326790" spans="1:1" ht="14.25" customHeight="1" x14ac:dyDescent="0.3">
      <c r="A326790" s="21"/>
    </row>
    <row r="326796" spans="1:1" s="20" customFormat="1" ht="14.25" customHeight="1" x14ac:dyDescent="0.25"/>
    <row r="326812" spans="1:1" ht="14.25" customHeight="1" x14ac:dyDescent="0.3">
      <c r="A326812" s="21"/>
    </row>
    <row r="326818" s="20" customFormat="1" ht="14.25" customHeight="1" x14ac:dyDescent="0.25"/>
    <row r="326834" spans="1:1" ht="14.25" customHeight="1" x14ac:dyDescent="0.3">
      <c r="A326834" s="21"/>
    </row>
    <row r="326840" spans="1:1" s="20" customFormat="1" ht="14.25" customHeight="1" x14ac:dyDescent="0.25"/>
    <row r="326856" spans="1:1" ht="14.25" customHeight="1" x14ac:dyDescent="0.3">
      <c r="A326856" s="21"/>
    </row>
    <row r="326862" spans="1:1" s="20" customFormat="1" ht="14.25" customHeight="1" x14ac:dyDescent="0.25"/>
    <row r="326878" spans="1:1" ht="14.25" customHeight="1" x14ac:dyDescent="0.3">
      <c r="A326878" s="21"/>
    </row>
    <row r="326884" s="20" customFormat="1" ht="14.25" customHeight="1" x14ac:dyDescent="0.25"/>
    <row r="326900" spans="1:1" ht="14.25" customHeight="1" x14ac:dyDescent="0.3">
      <c r="A326900" s="21"/>
    </row>
    <row r="326906" spans="1:1" s="20" customFormat="1" ht="14.25" customHeight="1" x14ac:dyDescent="0.25"/>
    <row r="326922" spans="1:1" ht="14.25" customHeight="1" x14ac:dyDescent="0.3">
      <c r="A326922" s="21"/>
    </row>
    <row r="326928" spans="1:1" s="20" customFormat="1" ht="14.25" customHeight="1" x14ac:dyDescent="0.25"/>
    <row r="326944" spans="1:1" ht="14.25" customHeight="1" x14ac:dyDescent="0.3">
      <c r="A326944" s="21"/>
    </row>
    <row r="326950" s="20" customFormat="1" ht="14.25" customHeight="1" x14ac:dyDescent="0.25"/>
    <row r="326966" spans="1:1" ht="14.25" customHeight="1" x14ac:dyDescent="0.3">
      <c r="A326966" s="21"/>
    </row>
    <row r="326972" spans="1:1" s="20" customFormat="1" ht="14.25" customHeight="1" x14ac:dyDescent="0.25"/>
    <row r="326988" spans="1:1" ht="14.25" customHeight="1" x14ac:dyDescent="0.3">
      <c r="A326988" s="21"/>
    </row>
    <row r="326994" s="20" customFormat="1" ht="14.25" customHeight="1" x14ac:dyDescent="0.25"/>
    <row r="327010" spans="1:1" ht="14.25" customHeight="1" x14ac:dyDescent="0.3">
      <c r="A327010" s="21"/>
    </row>
    <row r="327016" spans="1:1" s="20" customFormat="1" ht="14.25" customHeight="1" x14ac:dyDescent="0.25"/>
    <row r="327032" spans="1:1" ht="14.25" customHeight="1" x14ac:dyDescent="0.3">
      <c r="A327032" s="21"/>
    </row>
    <row r="327038" spans="1:1" s="20" customFormat="1" ht="14.25" customHeight="1" x14ac:dyDescent="0.25"/>
    <row r="327054" spans="1:1" ht="14.25" customHeight="1" x14ac:dyDescent="0.3">
      <c r="A327054" s="21"/>
    </row>
    <row r="327060" s="20" customFormat="1" ht="14.25" customHeight="1" x14ac:dyDescent="0.25"/>
    <row r="327076" spans="1:1" ht="14.25" customHeight="1" x14ac:dyDescent="0.3">
      <c r="A327076" s="21"/>
    </row>
    <row r="327082" spans="1:1" s="20" customFormat="1" ht="14.25" customHeight="1" x14ac:dyDescent="0.25"/>
    <row r="327098" spans="1:1" ht="14.25" customHeight="1" x14ac:dyDescent="0.3">
      <c r="A327098" s="21"/>
    </row>
    <row r="327104" spans="1:1" s="20" customFormat="1" ht="14.25" customHeight="1" x14ac:dyDescent="0.25"/>
    <row r="327120" spans="1:1" ht="14.25" customHeight="1" x14ac:dyDescent="0.3">
      <c r="A327120" s="21"/>
    </row>
    <row r="327126" s="20" customFormat="1" ht="14.25" customHeight="1" x14ac:dyDescent="0.25"/>
    <row r="327142" spans="1:1" ht="14.25" customHeight="1" x14ac:dyDescent="0.3">
      <c r="A327142" s="21"/>
    </row>
    <row r="327148" spans="1:1" s="20" customFormat="1" ht="14.25" customHeight="1" x14ac:dyDescent="0.25"/>
    <row r="327164" spans="1:1" ht="14.25" customHeight="1" x14ac:dyDescent="0.3">
      <c r="A327164" s="21"/>
    </row>
    <row r="327170" s="20" customFormat="1" ht="14.25" customHeight="1" x14ac:dyDescent="0.25"/>
    <row r="327186" spans="1:1" ht="14.25" customHeight="1" x14ac:dyDescent="0.3">
      <c r="A327186" s="21"/>
    </row>
    <row r="327192" spans="1:1" s="20" customFormat="1" ht="14.25" customHeight="1" x14ac:dyDescent="0.25"/>
    <row r="327208" spans="1:1" ht="14.25" customHeight="1" x14ac:dyDescent="0.3">
      <c r="A327208" s="21"/>
    </row>
    <row r="327214" spans="1:1" s="20" customFormat="1" ht="14.25" customHeight="1" x14ac:dyDescent="0.25"/>
    <row r="327230" spans="1:1" ht="14.25" customHeight="1" x14ac:dyDescent="0.3">
      <c r="A327230" s="21"/>
    </row>
    <row r="327236" s="20" customFormat="1" ht="14.25" customHeight="1" x14ac:dyDescent="0.25"/>
    <row r="327252" spans="1:1" ht="14.25" customHeight="1" x14ac:dyDescent="0.3">
      <c r="A327252" s="21"/>
    </row>
    <row r="327258" spans="1:1" s="20" customFormat="1" ht="14.25" customHeight="1" x14ac:dyDescent="0.25"/>
    <row r="327274" spans="1:1" ht="14.25" customHeight="1" x14ac:dyDescent="0.3">
      <c r="A327274" s="21"/>
    </row>
    <row r="327280" spans="1:1" s="20" customFormat="1" ht="14.25" customHeight="1" x14ac:dyDescent="0.25"/>
    <row r="327296" spans="1:1" ht="14.25" customHeight="1" x14ac:dyDescent="0.3">
      <c r="A327296" s="21"/>
    </row>
    <row r="327302" s="20" customFormat="1" ht="14.25" customHeight="1" x14ac:dyDescent="0.25"/>
    <row r="327318" spans="1:1" ht="14.25" customHeight="1" x14ac:dyDescent="0.3">
      <c r="A327318" s="21"/>
    </row>
    <row r="327324" spans="1:1" s="20" customFormat="1" ht="14.25" customHeight="1" x14ac:dyDescent="0.25"/>
    <row r="327340" spans="1:1" ht="14.25" customHeight="1" x14ac:dyDescent="0.3">
      <c r="A327340" s="21"/>
    </row>
    <row r="327346" s="20" customFormat="1" ht="14.25" customHeight="1" x14ac:dyDescent="0.25"/>
    <row r="327362" spans="1:1" ht="14.25" customHeight="1" x14ac:dyDescent="0.3">
      <c r="A327362" s="21"/>
    </row>
    <row r="327368" spans="1:1" s="20" customFormat="1" ht="14.25" customHeight="1" x14ac:dyDescent="0.25"/>
    <row r="327384" spans="1:1" ht="14.25" customHeight="1" x14ac:dyDescent="0.3">
      <c r="A327384" s="21"/>
    </row>
    <row r="327390" spans="1:1" s="20" customFormat="1" ht="14.25" customHeight="1" x14ac:dyDescent="0.25"/>
    <row r="327406" spans="1:1" ht="14.25" customHeight="1" x14ac:dyDescent="0.3">
      <c r="A327406" s="21"/>
    </row>
    <row r="327412" s="20" customFormat="1" ht="14.25" customHeight="1" x14ac:dyDescent="0.25"/>
    <row r="327428" spans="1:1" ht="14.25" customHeight="1" x14ac:dyDescent="0.3">
      <c r="A327428" s="21"/>
    </row>
    <row r="327434" spans="1:1" s="20" customFormat="1" ht="14.25" customHeight="1" x14ac:dyDescent="0.25"/>
    <row r="327450" spans="1:1" ht="14.25" customHeight="1" x14ac:dyDescent="0.3">
      <c r="A327450" s="21"/>
    </row>
    <row r="327456" spans="1:1" s="20" customFormat="1" ht="14.25" customHeight="1" x14ac:dyDescent="0.25"/>
    <row r="327472" spans="1:1" ht="14.25" customHeight="1" x14ac:dyDescent="0.3">
      <c r="A327472" s="21"/>
    </row>
    <row r="327478" s="20" customFormat="1" ht="14.25" customHeight="1" x14ac:dyDescent="0.25"/>
    <row r="327494" spans="1:1" ht="14.25" customHeight="1" x14ac:dyDescent="0.3">
      <c r="A327494" s="21"/>
    </row>
    <row r="327500" spans="1:1" s="20" customFormat="1" ht="14.25" customHeight="1" x14ac:dyDescent="0.25"/>
    <row r="327516" spans="1:1" ht="14.25" customHeight="1" x14ac:dyDescent="0.3">
      <c r="A327516" s="21"/>
    </row>
    <row r="327522" s="20" customFormat="1" ht="14.25" customHeight="1" x14ac:dyDescent="0.25"/>
    <row r="327538" spans="1:1" ht="14.25" customHeight="1" x14ac:dyDescent="0.3">
      <c r="A327538" s="21"/>
    </row>
    <row r="327544" spans="1:1" s="20" customFormat="1" ht="14.25" customHeight="1" x14ac:dyDescent="0.25"/>
    <row r="327560" spans="1:1" ht="14.25" customHeight="1" x14ac:dyDescent="0.3">
      <c r="A327560" s="21"/>
    </row>
    <row r="327566" spans="1:1" s="20" customFormat="1" ht="14.25" customHeight="1" x14ac:dyDescent="0.25"/>
    <row r="327582" spans="1:1" ht="14.25" customHeight="1" x14ac:dyDescent="0.3">
      <c r="A327582" s="21"/>
    </row>
    <row r="327588" s="20" customFormat="1" ht="14.25" customHeight="1" x14ac:dyDescent="0.25"/>
    <row r="327604" spans="1:1" ht="14.25" customHeight="1" x14ac:dyDescent="0.3">
      <c r="A327604" s="21"/>
    </row>
    <row r="327610" spans="1:1" s="20" customFormat="1" ht="14.25" customHeight="1" x14ac:dyDescent="0.25"/>
    <row r="327626" spans="1:1" ht="14.25" customHeight="1" x14ac:dyDescent="0.3">
      <c r="A327626" s="21"/>
    </row>
    <row r="327632" spans="1:1" s="20" customFormat="1" ht="14.25" customHeight="1" x14ac:dyDescent="0.25"/>
    <row r="327648" spans="1:1" ht="14.25" customHeight="1" x14ac:dyDescent="0.3">
      <c r="A327648" s="21"/>
    </row>
    <row r="327654" s="20" customFormat="1" ht="14.25" customHeight="1" x14ac:dyDescent="0.25"/>
    <row r="327670" spans="1:1" ht="14.25" customHeight="1" x14ac:dyDescent="0.3">
      <c r="A327670" s="21"/>
    </row>
    <row r="327676" spans="1:1" s="20" customFormat="1" ht="14.25" customHeight="1" x14ac:dyDescent="0.25"/>
    <row r="327692" spans="1:1" ht="14.25" customHeight="1" x14ac:dyDescent="0.3">
      <c r="A327692" s="21"/>
    </row>
    <row r="327698" s="20" customFormat="1" ht="14.25" customHeight="1" x14ac:dyDescent="0.25"/>
    <row r="327714" spans="1:1" ht="14.25" customHeight="1" x14ac:dyDescent="0.3">
      <c r="A327714" s="21"/>
    </row>
    <row r="327720" spans="1:1" s="20" customFormat="1" ht="14.25" customHeight="1" x14ac:dyDescent="0.25"/>
    <row r="327736" spans="1:1" ht="14.25" customHeight="1" x14ac:dyDescent="0.3">
      <c r="A327736" s="21"/>
    </row>
    <row r="327742" spans="1:1" s="20" customFormat="1" ht="14.25" customHeight="1" x14ac:dyDescent="0.25"/>
    <row r="327758" spans="1:1" ht="14.25" customHeight="1" x14ac:dyDescent="0.3">
      <c r="A327758" s="21"/>
    </row>
    <row r="327764" s="20" customFormat="1" ht="14.25" customHeight="1" x14ac:dyDescent="0.25"/>
    <row r="327780" spans="1:1" ht="14.25" customHeight="1" x14ac:dyDescent="0.3">
      <c r="A327780" s="21"/>
    </row>
    <row r="327786" spans="1:1" s="20" customFormat="1" ht="14.25" customHeight="1" x14ac:dyDescent="0.25"/>
    <row r="327802" spans="1:1" ht="14.25" customHeight="1" x14ac:dyDescent="0.3">
      <c r="A327802" s="21"/>
    </row>
    <row r="327808" spans="1:1" s="20" customFormat="1" ht="14.25" customHeight="1" x14ac:dyDescent="0.25"/>
    <row r="327824" spans="1:1" ht="14.25" customHeight="1" x14ac:dyDescent="0.3">
      <c r="A327824" s="21"/>
    </row>
    <row r="327830" s="20" customFormat="1" ht="14.25" customHeight="1" x14ac:dyDescent="0.25"/>
    <row r="327846" spans="1:1" ht="14.25" customHeight="1" x14ac:dyDescent="0.3">
      <c r="A327846" s="21"/>
    </row>
    <row r="327852" spans="1:1" s="20" customFormat="1" ht="14.25" customHeight="1" x14ac:dyDescent="0.25"/>
    <row r="327868" spans="1:1" ht="14.25" customHeight="1" x14ac:dyDescent="0.3">
      <c r="A327868" s="21"/>
    </row>
    <row r="327874" s="20" customFormat="1" ht="14.25" customHeight="1" x14ac:dyDescent="0.25"/>
    <row r="327890" spans="1:1" ht="14.25" customHeight="1" x14ac:dyDescent="0.3">
      <c r="A327890" s="21"/>
    </row>
    <row r="327896" spans="1:1" s="20" customFormat="1" ht="14.25" customHeight="1" x14ac:dyDescent="0.25"/>
    <row r="327912" spans="1:1" ht="14.25" customHeight="1" x14ac:dyDescent="0.3">
      <c r="A327912" s="21"/>
    </row>
    <row r="327918" spans="1:1" s="20" customFormat="1" ht="14.25" customHeight="1" x14ac:dyDescent="0.25"/>
    <row r="327934" spans="1:1" ht="14.25" customHeight="1" x14ac:dyDescent="0.3">
      <c r="A327934" s="21"/>
    </row>
    <row r="327940" s="20" customFormat="1" ht="14.25" customHeight="1" x14ac:dyDescent="0.25"/>
    <row r="327956" spans="1:1" ht="14.25" customHeight="1" x14ac:dyDescent="0.3">
      <c r="A327956" s="21"/>
    </row>
    <row r="327962" spans="1:1" s="20" customFormat="1" ht="14.25" customHeight="1" x14ac:dyDescent="0.25"/>
    <row r="327978" spans="1:1" ht="14.25" customHeight="1" x14ac:dyDescent="0.3">
      <c r="A327978" s="21"/>
    </row>
    <row r="327984" spans="1:1" s="20" customFormat="1" ht="14.25" customHeight="1" x14ac:dyDescent="0.25"/>
    <row r="328000" spans="1:1" ht="14.25" customHeight="1" x14ac:dyDescent="0.3">
      <c r="A328000" s="21"/>
    </row>
    <row r="328006" s="20" customFormat="1" ht="14.25" customHeight="1" x14ac:dyDescent="0.25"/>
    <row r="328022" spans="1:1" ht="14.25" customHeight="1" x14ac:dyDescent="0.3">
      <c r="A328022" s="21"/>
    </row>
    <row r="328028" spans="1:1" s="20" customFormat="1" ht="14.25" customHeight="1" x14ac:dyDescent="0.25"/>
    <row r="328044" spans="1:1" ht="14.25" customHeight="1" x14ac:dyDescent="0.3">
      <c r="A328044" s="21"/>
    </row>
    <row r="328050" s="20" customFormat="1" ht="14.25" customHeight="1" x14ac:dyDescent="0.25"/>
    <row r="328066" spans="1:1" ht="14.25" customHeight="1" x14ac:dyDescent="0.3">
      <c r="A328066" s="21"/>
    </row>
    <row r="328072" spans="1:1" s="20" customFormat="1" ht="14.25" customHeight="1" x14ac:dyDescent="0.25"/>
    <row r="328088" spans="1:1" ht="14.25" customHeight="1" x14ac:dyDescent="0.3">
      <c r="A328088" s="21"/>
    </row>
    <row r="328094" spans="1:1" s="20" customFormat="1" ht="14.25" customHeight="1" x14ac:dyDescent="0.25"/>
    <row r="328110" spans="1:1" ht="14.25" customHeight="1" x14ac:dyDescent="0.3">
      <c r="A328110" s="21"/>
    </row>
    <row r="328116" s="20" customFormat="1" ht="14.25" customHeight="1" x14ac:dyDescent="0.25"/>
    <row r="328132" spans="1:1" ht="14.25" customHeight="1" x14ac:dyDescent="0.3">
      <c r="A328132" s="21"/>
    </row>
    <row r="328138" spans="1:1" s="20" customFormat="1" ht="14.25" customHeight="1" x14ac:dyDescent="0.25"/>
    <row r="328154" spans="1:1" ht="14.25" customHeight="1" x14ac:dyDescent="0.3">
      <c r="A328154" s="21"/>
    </row>
    <row r="328160" spans="1:1" s="20" customFormat="1" ht="14.25" customHeight="1" x14ac:dyDescent="0.25"/>
    <row r="328176" spans="1:1" ht="14.25" customHeight="1" x14ac:dyDescent="0.3">
      <c r="A328176" s="21"/>
    </row>
    <row r="328182" s="20" customFormat="1" ht="14.25" customHeight="1" x14ac:dyDescent="0.25"/>
    <row r="328198" spans="1:1" ht="14.25" customHeight="1" x14ac:dyDescent="0.3">
      <c r="A328198" s="21"/>
    </row>
    <row r="328204" spans="1:1" s="20" customFormat="1" ht="14.25" customHeight="1" x14ac:dyDescent="0.25"/>
    <row r="328220" spans="1:1" ht="14.25" customHeight="1" x14ac:dyDescent="0.3">
      <c r="A328220" s="21"/>
    </row>
    <row r="328226" s="20" customFormat="1" ht="14.25" customHeight="1" x14ac:dyDescent="0.25"/>
    <row r="328242" spans="1:1" ht="14.25" customHeight="1" x14ac:dyDescent="0.3">
      <c r="A328242" s="21"/>
    </row>
    <row r="328248" spans="1:1" s="20" customFormat="1" ht="14.25" customHeight="1" x14ac:dyDescent="0.25"/>
    <row r="328264" spans="1:1" ht="14.25" customHeight="1" x14ac:dyDescent="0.3">
      <c r="A328264" s="21"/>
    </row>
    <row r="328270" spans="1:1" s="20" customFormat="1" ht="14.25" customHeight="1" x14ac:dyDescent="0.25"/>
    <row r="328286" spans="1:1" ht="14.25" customHeight="1" x14ac:dyDescent="0.3">
      <c r="A328286" s="21"/>
    </row>
    <row r="328292" s="20" customFormat="1" ht="14.25" customHeight="1" x14ac:dyDescent="0.25"/>
    <row r="328308" spans="1:1" ht="14.25" customHeight="1" x14ac:dyDescent="0.3">
      <c r="A328308" s="21"/>
    </row>
    <row r="328314" spans="1:1" s="20" customFormat="1" ht="14.25" customHeight="1" x14ac:dyDescent="0.25"/>
    <row r="328330" spans="1:1" ht="14.25" customHeight="1" x14ac:dyDescent="0.3">
      <c r="A328330" s="21"/>
    </row>
    <row r="328336" spans="1:1" s="20" customFormat="1" ht="14.25" customHeight="1" x14ac:dyDescent="0.25"/>
    <row r="328352" spans="1:1" ht="14.25" customHeight="1" x14ac:dyDescent="0.3">
      <c r="A328352" s="21"/>
    </row>
    <row r="328358" s="20" customFormat="1" ht="14.25" customHeight="1" x14ac:dyDescent="0.25"/>
    <row r="328374" spans="1:1" ht="14.25" customHeight="1" x14ac:dyDescent="0.3">
      <c r="A328374" s="21"/>
    </row>
    <row r="328380" spans="1:1" s="20" customFormat="1" ht="14.25" customHeight="1" x14ac:dyDescent="0.25"/>
    <row r="328396" spans="1:1" ht="14.25" customHeight="1" x14ac:dyDescent="0.3">
      <c r="A328396" s="21"/>
    </row>
    <row r="328402" s="20" customFormat="1" ht="14.25" customHeight="1" x14ac:dyDescent="0.25"/>
    <row r="328418" spans="1:1" ht="14.25" customHeight="1" x14ac:dyDescent="0.3">
      <c r="A328418" s="21"/>
    </row>
    <row r="328424" spans="1:1" s="20" customFormat="1" ht="14.25" customHeight="1" x14ac:dyDescent="0.25"/>
    <row r="328440" spans="1:1" ht="14.25" customHeight="1" x14ac:dyDescent="0.3">
      <c r="A328440" s="21"/>
    </row>
    <row r="328446" spans="1:1" s="20" customFormat="1" ht="14.25" customHeight="1" x14ac:dyDescent="0.25"/>
    <row r="328462" spans="1:1" ht="14.25" customHeight="1" x14ac:dyDescent="0.3">
      <c r="A328462" s="21"/>
    </row>
    <row r="328468" s="20" customFormat="1" ht="14.25" customHeight="1" x14ac:dyDescent="0.25"/>
    <row r="328484" spans="1:1" ht="14.25" customHeight="1" x14ac:dyDescent="0.3">
      <c r="A328484" s="21"/>
    </row>
    <row r="328490" spans="1:1" s="20" customFormat="1" ht="14.25" customHeight="1" x14ac:dyDescent="0.25"/>
    <row r="328506" spans="1:1" ht="14.25" customHeight="1" x14ac:dyDescent="0.3">
      <c r="A328506" s="21"/>
    </row>
    <row r="328512" spans="1:1" s="20" customFormat="1" ht="14.25" customHeight="1" x14ac:dyDescent="0.25"/>
    <row r="328528" spans="1:1" ht="14.25" customHeight="1" x14ac:dyDescent="0.3">
      <c r="A328528" s="21"/>
    </row>
    <row r="328534" s="20" customFormat="1" ht="14.25" customHeight="1" x14ac:dyDescent="0.25"/>
    <row r="328550" spans="1:1" ht="14.25" customHeight="1" x14ac:dyDescent="0.3">
      <c r="A328550" s="21"/>
    </row>
    <row r="328556" spans="1:1" s="20" customFormat="1" ht="14.25" customHeight="1" x14ac:dyDescent="0.25"/>
    <row r="328572" spans="1:1" ht="14.25" customHeight="1" x14ac:dyDescent="0.3">
      <c r="A328572" s="21"/>
    </row>
    <row r="328578" s="20" customFormat="1" ht="14.25" customHeight="1" x14ac:dyDescent="0.25"/>
    <row r="328594" spans="1:1" ht="14.25" customHeight="1" x14ac:dyDescent="0.3">
      <c r="A328594" s="21"/>
    </row>
    <row r="328600" spans="1:1" s="20" customFormat="1" ht="14.25" customHeight="1" x14ac:dyDescent="0.25"/>
    <row r="328616" spans="1:1" ht="14.25" customHeight="1" x14ac:dyDescent="0.3">
      <c r="A328616" s="21"/>
    </row>
    <row r="328622" spans="1:1" s="20" customFormat="1" ht="14.25" customHeight="1" x14ac:dyDescent="0.25"/>
    <row r="328638" spans="1:1" ht="14.25" customHeight="1" x14ac:dyDescent="0.3">
      <c r="A328638" s="21"/>
    </row>
    <row r="328644" s="20" customFormat="1" ht="14.25" customHeight="1" x14ac:dyDescent="0.25"/>
    <row r="328660" spans="1:1" ht="14.25" customHeight="1" x14ac:dyDescent="0.3">
      <c r="A328660" s="21"/>
    </row>
    <row r="328666" spans="1:1" s="20" customFormat="1" ht="14.25" customHeight="1" x14ac:dyDescent="0.25"/>
    <row r="328682" spans="1:1" ht="14.25" customHeight="1" x14ac:dyDescent="0.3">
      <c r="A328682" s="21"/>
    </row>
    <row r="328688" spans="1:1" s="20" customFormat="1" ht="14.25" customHeight="1" x14ac:dyDescent="0.25"/>
    <row r="328704" spans="1:1" ht="14.25" customHeight="1" x14ac:dyDescent="0.3">
      <c r="A328704" s="21"/>
    </row>
    <row r="328710" s="20" customFormat="1" ht="14.25" customHeight="1" x14ac:dyDescent="0.25"/>
    <row r="328726" spans="1:1" ht="14.25" customHeight="1" x14ac:dyDescent="0.3">
      <c r="A328726" s="21"/>
    </row>
    <row r="328732" spans="1:1" s="20" customFormat="1" ht="14.25" customHeight="1" x14ac:dyDescent="0.25"/>
    <row r="328748" spans="1:1" ht="14.25" customHeight="1" x14ac:dyDescent="0.3">
      <c r="A328748" s="21"/>
    </row>
    <row r="328754" s="20" customFormat="1" ht="14.25" customHeight="1" x14ac:dyDescent="0.25"/>
    <row r="328770" spans="1:1" ht="14.25" customHeight="1" x14ac:dyDescent="0.3">
      <c r="A328770" s="21"/>
    </row>
    <row r="328776" spans="1:1" s="20" customFormat="1" ht="14.25" customHeight="1" x14ac:dyDescent="0.25"/>
    <row r="328792" spans="1:1" ht="14.25" customHeight="1" x14ac:dyDescent="0.3">
      <c r="A328792" s="21"/>
    </row>
    <row r="328798" spans="1:1" s="20" customFormat="1" ht="14.25" customHeight="1" x14ac:dyDescent="0.25"/>
    <row r="328814" spans="1:1" ht="14.25" customHeight="1" x14ac:dyDescent="0.3">
      <c r="A328814" s="21"/>
    </row>
    <row r="328820" s="20" customFormat="1" ht="14.25" customHeight="1" x14ac:dyDescent="0.25"/>
    <row r="328836" spans="1:1" ht="14.25" customHeight="1" x14ac:dyDescent="0.3">
      <c r="A328836" s="21"/>
    </row>
    <row r="328842" spans="1:1" s="20" customFormat="1" ht="14.25" customHeight="1" x14ac:dyDescent="0.25"/>
    <row r="328858" spans="1:1" ht="14.25" customHeight="1" x14ac:dyDescent="0.3">
      <c r="A328858" s="21"/>
    </row>
    <row r="328864" spans="1:1" s="20" customFormat="1" ht="14.25" customHeight="1" x14ac:dyDescent="0.25"/>
    <row r="328880" spans="1:1" ht="14.25" customHeight="1" x14ac:dyDescent="0.3">
      <c r="A328880" s="21"/>
    </row>
    <row r="328886" s="20" customFormat="1" ht="14.25" customHeight="1" x14ac:dyDescent="0.25"/>
    <row r="328902" spans="1:1" ht="14.25" customHeight="1" x14ac:dyDescent="0.3">
      <c r="A328902" s="21"/>
    </row>
    <row r="328908" spans="1:1" s="20" customFormat="1" ht="14.25" customHeight="1" x14ac:dyDescent="0.25"/>
    <row r="328924" spans="1:1" ht="14.25" customHeight="1" x14ac:dyDescent="0.3">
      <c r="A328924" s="21"/>
    </row>
    <row r="328930" s="20" customFormat="1" ht="14.25" customHeight="1" x14ac:dyDescent="0.25"/>
    <row r="328946" spans="1:1" ht="14.25" customHeight="1" x14ac:dyDescent="0.3">
      <c r="A328946" s="21"/>
    </row>
    <row r="328952" spans="1:1" s="20" customFormat="1" ht="14.25" customHeight="1" x14ac:dyDescent="0.25"/>
    <row r="328968" spans="1:1" ht="14.25" customHeight="1" x14ac:dyDescent="0.3">
      <c r="A328968" s="21"/>
    </row>
    <row r="328974" spans="1:1" s="20" customFormat="1" ht="14.25" customHeight="1" x14ac:dyDescent="0.25"/>
    <row r="328990" spans="1:1" ht="14.25" customHeight="1" x14ac:dyDescent="0.3">
      <c r="A328990" s="21"/>
    </row>
    <row r="328996" s="20" customFormat="1" ht="14.25" customHeight="1" x14ac:dyDescent="0.25"/>
    <row r="329012" spans="1:1" ht="14.25" customHeight="1" x14ac:dyDescent="0.3">
      <c r="A329012" s="21"/>
    </row>
    <row r="329018" spans="1:1" s="20" customFormat="1" ht="14.25" customHeight="1" x14ac:dyDescent="0.25"/>
    <row r="329034" spans="1:1" ht="14.25" customHeight="1" x14ac:dyDescent="0.3">
      <c r="A329034" s="21"/>
    </row>
    <row r="329040" spans="1:1" s="20" customFormat="1" ht="14.25" customHeight="1" x14ac:dyDescent="0.25"/>
    <row r="329056" spans="1:1" ht="14.25" customHeight="1" x14ac:dyDescent="0.3">
      <c r="A329056" s="21"/>
    </row>
    <row r="329062" s="20" customFormat="1" ht="14.25" customHeight="1" x14ac:dyDescent="0.25"/>
    <row r="329078" spans="1:1" ht="14.25" customHeight="1" x14ac:dyDescent="0.3">
      <c r="A329078" s="21"/>
    </row>
    <row r="329084" spans="1:1" s="20" customFormat="1" ht="14.25" customHeight="1" x14ac:dyDescent="0.25"/>
    <row r="329100" spans="1:1" ht="14.25" customHeight="1" x14ac:dyDescent="0.3">
      <c r="A329100" s="21"/>
    </row>
    <row r="329106" s="20" customFormat="1" ht="14.25" customHeight="1" x14ac:dyDescent="0.25"/>
    <row r="329122" spans="1:1" ht="14.25" customHeight="1" x14ac:dyDescent="0.3">
      <c r="A329122" s="21"/>
    </row>
    <row r="329128" spans="1:1" s="20" customFormat="1" ht="14.25" customHeight="1" x14ac:dyDescent="0.25"/>
    <row r="329144" spans="1:1" ht="14.25" customHeight="1" x14ac:dyDescent="0.3">
      <c r="A329144" s="21"/>
    </row>
    <row r="329150" spans="1:1" s="20" customFormat="1" ht="14.25" customHeight="1" x14ac:dyDescent="0.25"/>
    <row r="329166" spans="1:1" ht="14.25" customHeight="1" x14ac:dyDescent="0.3">
      <c r="A329166" s="21"/>
    </row>
    <row r="329172" s="20" customFormat="1" ht="14.25" customHeight="1" x14ac:dyDescent="0.25"/>
    <row r="329188" spans="1:1" ht="14.25" customHeight="1" x14ac:dyDescent="0.3">
      <c r="A329188" s="21"/>
    </row>
    <row r="329194" spans="1:1" s="20" customFormat="1" ht="14.25" customHeight="1" x14ac:dyDescent="0.25"/>
    <row r="329210" spans="1:1" ht="14.25" customHeight="1" x14ac:dyDescent="0.3">
      <c r="A329210" s="21"/>
    </row>
    <row r="329216" spans="1:1" s="20" customFormat="1" ht="14.25" customHeight="1" x14ac:dyDescent="0.25"/>
    <row r="329232" spans="1:1" ht="14.25" customHeight="1" x14ac:dyDescent="0.3">
      <c r="A329232" s="21"/>
    </row>
    <row r="329238" s="20" customFormat="1" ht="14.25" customHeight="1" x14ac:dyDescent="0.25"/>
    <row r="329254" spans="1:1" ht="14.25" customHeight="1" x14ac:dyDescent="0.3">
      <c r="A329254" s="21"/>
    </row>
    <row r="329260" spans="1:1" s="20" customFormat="1" ht="14.25" customHeight="1" x14ac:dyDescent="0.25"/>
    <row r="329276" spans="1:1" ht="14.25" customHeight="1" x14ac:dyDescent="0.3">
      <c r="A329276" s="21"/>
    </row>
    <row r="329282" s="20" customFormat="1" ht="14.25" customHeight="1" x14ac:dyDescent="0.25"/>
    <row r="329298" spans="1:1" ht="14.25" customHeight="1" x14ac:dyDescent="0.3">
      <c r="A329298" s="21"/>
    </row>
    <row r="329304" spans="1:1" s="20" customFormat="1" ht="14.25" customHeight="1" x14ac:dyDescent="0.25"/>
    <row r="329320" spans="1:1" ht="14.25" customHeight="1" x14ac:dyDescent="0.3">
      <c r="A329320" s="21"/>
    </row>
    <row r="329326" spans="1:1" s="20" customFormat="1" ht="14.25" customHeight="1" x14ac:dyDescent="0.25"/>
    <row r="329342" spans="1:1" ht="14.25" customHeight="1" x14ac:dyDescent="0.3">
      <c r="A329342" s="21"/>
    </row>
    <row r="329348" s="20" customFormat="1" ht="14.25" customHeight="1" x14ac:dyDescent="0.25"/>
    <row r="329364" spans="1:1" ht="14.25" customHeight="1" x14ac:dyDescent="0.3">
      <c r="A329364" s="21"/>
    </row>
    <row r="329370" spans="1:1" s="20" customFormat="1" ht="14.25" customHeight="1" x14ac:dyDescent="0.25"/>
    <row r="329386" spans="1:1" ht="14.25" customHeight="1" x14ac:dyDescent="0.3">
      <c r="A329386" s="21"/>
    </row>
    <row r="329392" spans="1:1" s="20" customFormat="1" ht="14.25" customHeight="1" x14ac:dyDescent="0.25"/>
    <row r="329408" spans="1:1" ht="14.25" customHeight="1" x14ac:dyDescent="0.3">
      <c r="A329408" s="21"/>
    </row>
    <row r="329414" s="20" customFormat="1" ht="14.25" customHeight="1" x14ac:dyDescent="0.25"/>
    <row r="329430" spans="1:1" ht="14.25" customHeight="1" x14ac:dyDescent="0.3">
      <c r="A329430" s="21"/>
    </row>
    <row r="329436" spans="1:1" s="20" customFormat="1" ht="14.25" customHeight="1" x14ac:dyDescent="0.25"/>
    <row r="329452" spans="1:1" ht="14.25" customHeight="1" x14ac:dyDescent="0.3">
      <c r="A329452" s="21"/>
    </row>
    <row r="329458" s="20" customFormat="1" ht="14.25" customHeight="1" x14ac:dyDescent="0.25"/>
    <row r="329474" spans="1:1" ht="14.25" customHeight="1" x14ac:dyDescent="0.3">
      <c r="A329474" s="21"/>
    </row>
    <row r="329480" spans="1:1" s="20" customFormat="1" ht="14.25" customHeight="1" x14ac:dyDescent="0.25"/>
    <row r="329496" spans="1:1" ht="14.25" customHeight="1" x14ac:dyDescent="0.3">
      <c r="A329496" s="21"/>
    </row>
    <row r="329502" spans="1:1" s="20" customFormat="1" ht="14.25" customHeight="1" x14ac:dyDescent="0.25"/>
    <row r="329518" spans="1:1" ht="14.25" customHeight="1" x14ac:dyDescent="0.3">
      <c r="A329518" s="21"/>
    </row>
    <row r="329524" s="20" customFormat="1" ht="14.25" customHeight="1" x14ac:dyDescent="0.25"/>
    <row r="329540" spans="1:1" ht="14.25" customHeight="1" x14ac:dyDescent="0.3">
      <c r="A329540" s="21"/>
    </row>
    <row r="329546" spans="1:1" s="20" customFormat="1" ht="14.25" customHeight="1" x14ac:dyDescent="0.25"/>
    <row r="329562" spans="1:1" ht="14.25" customHeight="1" x14ac:dyDescent="0.3">
      <c r="A329562" s="21"/>
    </row>
    <row r="329568" spans="1:1" s="20" customFormat="1" ht="14.25" customHeight="1" x14ac:dyDescent="0.25"/>
    <row r="329584" spans="1:1" ht="14.25" customHeight="1" x14ac:dyDescent="0.3">
      <c r="A329584" s="21"/>
    </row>
    <row r="329590" s="20" customFormat="1" ht="14.25" customHeight="1" x14ac:dyDescent="0.25"/>
    <row r="329606" spans="1:1" ht="14.25" customHeight="1" x14ac:dyDescent="0.3">
      <c r="A329606" s="21"/>
    </row>
    <row r="329612" spans="1:1" s="20" customFormat="1" ht="14.25" customHeight="1" x14ac:dyDescent="0.25"/>
    <row r="329628" spans="1:1" ht="14.25" customHeight="1" x14ac:dyDescent="0.3">
      <c r="A329628" s="21"/>
    </row>
    <row r="329634" s="20" customFormat="1" ht="14.25" customHeight="1" x14ac:dyDescent="0.25"/>
    <row r="329650" spans="1:1" ht="14.25" customHeight="1" x14ac:dyDescent="0.3">
      <c r="A329650" s="21"/>
    </row>
    <row r="329656" spans="1:1" s="20" customFormat="1" ht="14.25" customHeight="1" x14ac:dyDescent="0.25"/>
    <row r="329672" spans="1:1" ht="14.25" customHeight="1" x14ac:dyDescent="0.3">
      <c r="A329672" s="21"/>
    </row>
    <row r="329678" spans="1:1" s="20" customFormat="1" ht="14.25" customHeight="1" x14ac:dyDescent="0.25"/>
    <row r="329694" spans="1:1" ht="14.25" customHeight="1" x14ac:dyDescent="0.3">
      <c r="A329694" s="21"/>
    </row>
    <row r="329700" s="20" customFormat="1" ht="14.25" customHeight="1" x14ac:dyDescent="0.25"/>
    <row r="329716" spans="1:1" ht="14.25" customHeight="1" x14ac:dyDescent="0.3">
      <c r="A329716" s="21"/>
    </row>
    <row r="329722" spans="1:1" s="20" customFormat="1" ht="14.25" customHeight="1" x14ac:dyDescent="0.25"/>
    <row r="329738" spans="1:1" ht="14.25" customHeight="1" x14ac:dyDescent="0.3">
      <c r="A329738" s="21"/>
    </row>
    <row r="329744" spans="1:1" s="20" customFormat="1" ht="14.25" customHeight="1" x14ac:dyDescent="0.25"/>
    <row r="329760" spans="1:1" ht="14.25" customHeight="1" x14ac:dyDescent="0.3">
      <c r="A329760" s="21"/>
    </row>
    <row r="329766" s="20" customFormat="1" ht="14.25" customHeight="1" x14ac:dyDescent="0.25"/>
    <row r="329782" spans="1:1" ht="14.25" customHeight="1" x14ac:dyDescent="0.3">
      <c r="A329782" s="21"/>
    </row>
    <row r="329788" spans="1:1" s="20" customFormat="1" ht="14.25" customHeight="1" x14ac:dyDescent="0.25"/>
    <row r="329804" spans="1:1" ht="14.25" customHeight="1" x14ac:dyDescent="0.3">
      <c r="A329804" s="21"/>
    </row>
    <row r="329810" s="20" customFormat="1" ht="14.25" customHeight="1" x14ac:dyDescent="0.25"/>
    <row r="329826" spans="1:1" ht="14.25" customHeight="1" x14ac:dyDescent="0.3">
      <c r="A329826" s="21"/>
    </row>
    <row r="329832" spans="1:1" s="20" customFormat="1" ht="14.25" customHeight="1" x14ac:dyDescent="0.25"/>
    <row r="329848" spans="1:1" ht="14.25" customHeight="1" x14ac:dyDescent="0.3">
      <c r="A329848" s="21"/>
    </row>
    <row r="329854" spans="1:1" s="20" customFormat="1" ht="14.25" customHeight="1" x14ac:dyDescent="0.25"/>
    <row r="329870" spans="1:1" ht="14.25" customHeight="1" x14ac:dyDescent="0.3">
      <c r="A329870" s="21"/>
    </row>
    <row r="329876" s="20" customFormat="1" ht="14.25" customHeight="1" x14ac:dyDescent="0.25"/>
    <row r="329892" spans="1:1" ht="14.25" customHeight="1" x14ac:dyDescent="0.3">
      <c r="A329892" s="21"/>
    </row>
    <row r="329898" spans="1:1" s="20" customFormat="1" ht="14.25" customHeight="1" x14ac:dyDescent="0.25"/>
    <row r="329914" spans="1:1" ht="14.25" customHeight="1" x14ac:dyDescent="0.3">
      <c r="A329914" s="21"/>
    </row>
    <row r="329920" spans="1:1" s="20" customFormat="1" ht="14.25" customHeight="1" x14ac:dyDescent="0.25"/>
    <row r="329936" spans="1:1" ht="14.25" customHeight="1" x14ac:dyDescent="0.3">
      <c r="A329936" s="21"/>
    </row>
    <row r="329942" s="20" customFormat="1" ht="14.25" customHeight="1" x14ac:dyDescent="0.25"/>
    <row r="329958" spans="1:1" ht="14.25" customHeight="1" x14ac:dyDescent="0.3">
      <c r="A329958" s="21"/>
    </row>
    <row r="329964" spans="1:1" s="20" customFormat="1" ht="14.25" customHeight="1" x14ac:dyDescent="0.25"/>
    <row r="329980" spans="1:1" ht="14.25" customHeight="1" x14ac:dyDescent="0.3">
      <c r="A329980" s="21"/>
    </row>
    <row r="329986" s="20" customFormat="1" ht="14.25" customHeight="1" x14ac:dyDescent="0.25"/>
    <row r="330002" spans="1:1" ht="14.25" customHeight="1" x14ac:dyDescent="0.3">
      <c r="A330002" s="21"/>
    </row>
    <row r="330008" spans="1:1" s="20" customFormat="1" ht="14.25" customHeight="1" x14ac:dyDescent="0.25"/>
    <row r="330024" spans="1:1" ht="14.25" customHeight="1" x14ac:dyDescent="0.3">
      <c r="A330024" s="21"/>
    </row>
    <row r="330030" spans="1:1" s="20" customFormat="1" ht="14.25" customHeight="1" x14ac:dyDescent="0.25"/>
    <row r="330046" spans="1:1" ht="14.25" customHeight="1" x14ac:dyDescent="0.3">
      <c r="A330046" s="21"/>
    </row>
    <row r="330052" s="20" customFormat="1" ht="14.25" customHeight="1" x14ac:dyDescent="0.25"/>
    <row r="330068" spans="1:1" ht="14.25" customHeight="1" x14ac:dyDescent="0.3">
      <c r="A330068" s="21"/>
    </row>
    <row r="330074" spans="1:1" s="20" customFormat="1" ht="14.25" customHeight="1" x14ac:dyDescent="0.25"/>
    <row r="330090" spans="1:1" ht="14.25" customHeight="1" x14ac:dyDescent="0.3">
      <c r="A330090" s="21"/>
    </row>
    <row r="330096" spans="1:1" s="20" customFormat="1" ht="14.25" customHeight="1" x14ac:dyDescent="0.25"/>
    <row r="330112" spans="1:1" ht="14.25" customHeight="1" x14ac:dyDescent="0.3">
      <c r="A330112" s="21"/>
    </row>
    <row r="330118" s="20" customFormat="1" ht="14.25" customHeight="1" x14ac:dyDescent="0.25"/>
    <row r="330134" spans="1:1" ht="14.25" customHeight="1" x14ac:dyDescent="0.3">
      <c r="A330134" s="21"/>
    </row>
    <row r="330140" spans="1:1" s="20" customFormat="1" ht="14.25" customHeight="1" x14ac:dyDescent="0.25"/>
    <row r="330156" spans="1:1" ht="14.25" customHeight="1" x14ac:dyDescent="0.3">
      <c r="A330156" s="21"/>
    </row>
    <row r="330162" s="20" customFormat="1" ht="14.25" customHeight="1" x14ac:dyDescent="0.25"/>
    <row r="330178" spans="1:1" ht="14.25" customHeight="1" x14ac:dyDescent="0.3">
      <c r="A330178" s="21"/>
    </row>
    <row r="330184" spans="1:1" s="20" customFormat="1" ht="14.25" customHeight="1" x14ac:dyDescent="0.25"/>
    <row r="330200" spans="1:1" ht="14.25" customHeight="1" x14ac:dyDescent="0.3">
      <c r="A330200" s="21"/>
    </row>
    <row r="330206" spans="1:1" s="20" customFormat="1" ht="14.25" customHeight="1" x14ac:dyDescent="0.25"/>
    <row r="330222" spans="1:1" ht="14.25" customHeight="1" x14ac:dyDescent="0.3">
      <c r="A330222" s="21"/>
    </row>
    <row r="330228" s="20" customFormat="1" ht="14.25" customHeight="1" x14ac:dyDescent="0.25"/>
    <row r="330244" spans="1:1" ht="14.25" customHeight="1" x14ac:dyDescent="0.3">
      <c r="A330244" s="21"/>
    </row>
    <row r="330250" spans="1:1" s="20" customFormat="1" ht="14.25" customHeight="1" x14ac:dyDescent="0.25"/>
    <row r="330266" spans="1:1" ht="14.25" customHeight="1" x14ac:dyDescent="0.3">
      <c r="A330266" s="21"/>
    </row>
    <row r="330272" spans="1:1" s="20" customFormat="1" ht="14.25" customHeight="1" x14ac:dyDescent="0.25"/>
    <row r="330288" spans="1:1" ht="14.25" customHeight="1" x14ac:dyDescent="0.3">
      <c r="A330288" s="21"/>
    </row>
    <row r="330294" s="20" customFormat="1" ht="14.25" customHeight="1" x14ac:dyDescent="0.25"/>
    <row r="330310" spans="1:1" ht="14.25" customHeight="1" x14ac:dyDescent="0.3">
      <c r="A330310" s="21"/>
    </row>
    <row r="330316" spans="1:1" s="20" customFormat="1" ht="14.25" customHeight="1" x14ac:dyDescent="0.25"/>
    <row r="330332" spans="1:1" ht="14.25" customHeight="1" x14ac:dyDescent="0.3">
      <c r="A330332" s="21"/>
    </row>
    <row r="330338" s="20" customFormat="1" ht="14.25" customHeight="1" x14ac:dyDescent="0.25"/>
    <row r="330354" spans="1:1" ht="14.25" customHeight="1" x14ac:dyDescent="0.3">
      <c r="A330354" s="21"/>
    </row>
    <row r="330360" spans="1:1" s="20" customFormat="1" ht="14.25" customHeight="1" x14ac:dyDescent="0.25"/>
    <row r="330376" spans="1:1" ht="14.25" customHeight="1" x14ac:dyDescent="0.3">
      <c r="A330376" s="21"/>
    </row>
    <row r="330382" spans="1:1" s="20" customFormat="1" ht="14.25" customHeight="1" x14ac:dyDescent="0.25"/>
    <row r="330398" spans="1:1" ht="14.25" customHeight="1" x14ac:dyDescent="0.3">
      <c r="A330398" s="21"/>
    </row>
    <row r="330404" s="20" customFormat="1" ht="14.25" customHeight="1" x14ac:dyDescent="0.25"/>
    <row r="330420" spans="1:1" ht="14.25" customHeight="1" x14ac:dyDescent="0.3">
      <c r="A330420" s="21"/>
    </row>
    <row r="330426" spans="1:1" s="20" customFormat="1" ht="14.25" customHeight="1" x14ac:dyDescent="0.25"/>
    <row r="330442" spans="1:1" ht="14.25" customHeight="1" x14ac:dyDescent="0.3">
      <c r="A330442" s="21"/>
    </row>
    <row r="330448" spans="1:1" s="20" customFormat="1" ht="14.25" customHeight="1" x14ac:dyDescent="0.25"/>
    <row r="330464" spans="1:1" ht="14.25" customHeight="1" x14ac:dyDescent="0.3">
      <c r="A330464" s="21"/>
    </row>
    <row r="330470" s="20" customFormat="1" ht="14.25" customHeight="1" x14ac:dyDescent="0.25"/>
    <row r="330486" spans="1:1" ht="14.25" customHeight="1" x14ac:dyDescent="0.3">
      <c r="A330486" s="21"/>
    </row>
    <row r="330492" spans="1:1" s="20" customFormat="1" ht="14.25" customHeight="1" x14ac:dyDescent="0.25"/>
    <row r="330508" spans="1:1" ht="14.25" customHeight="1" x14ac:dyDescent="0.3">
      <c r="A330508" s="21"/>
    </row>
    <row r="330514" s="20" customFormat="1" ht="14.25" customHeight="1" x14ac:dyDescent="0.25"/>
    <row r="330530" spans="1:1" ht="14.25" customHeight="1" x14ac:dyDescent="0.3">
      <c r="A330530" s="21"/>
    </row>
    <row r="330536" spans="1:1" s="20" customFormat="1" ht="14.25" customHeight="1" x14ac:dyDescent="0.25"/>
    <row r="330552" spans="1:1" ht="14.25" customHeight="1" x14ac:dyDescent="0.3">
      <c r="A330552" s="21"/>
    </row>
    <row r="330558" spans="1:1" s="20" customFormat="1" ht="14.25" customHeight="1" x14ac:dyDescent="0.25"/>
    <row r="330574" spans="1:1" ht="14.25" customHeight="1" x14ac:dyDescent="0.3">
      <c r="A330574" s="21"/>
    </row>
    <row r="330580" s="20" customFormat="1" ht="14.25" customHeight="1" x14ac:dyDescent="0.25"/>
    <row r="330596" spans="1:1" ht="14.25" customHeight="1" x14ac:dyDescent="0.3">
      <c r="A330596" s="21"/>
    </row>
    <row r="330602" spans="1:1" s="20" customFormat="1" ht="14.25" customHeight="1" x14ac:dyDescent="0.25"/>
    <row r="330618" spans="1:1" ht="14.25" customHeight="1" x14ac:dyDescent="0.3">
      <c r="A330618" s="21"/>
    </row>
    <row r="330624" spans="1:1" s="20" customFormat="1" ht="14.25" customHeight="1" x14ac:dyDescent="0.25"/>
    <row r="330640" spans="1:1" ht="14.25" customHeight="1" x14ac:dyDescent="0.3">
      <c r="A330640" s="21"/>
    </row>
    <row r="330646" s="20" customFormat="1" ht="14.25" customHeight="1" x14ac:dyDescent="0.25"/>
    <row r="330662" spans="1:1" ht="14.25" customHeight="1" x14ac:dyDescent="0.3">
      <c r="A330662" s="21"/>
    </row>
    <row r="330668" spans="1:1" s="20" customFormat="1" ht="14.25" customHeight="1" x14ac:dyDescent="0.25"/>
    <row r="330684" spans="1:1" ht="14.25" customHeight="1" x14ac:dyDescent="0.3">
      <c r="A330684" s="21"/>
    </row>
    <row r="330690" s="20" customFormat="1" ht="14.25" customHeight="1" x14ac:dyDescent="0.25"/>
    <row r="330706" spans="1:1" ht="14.25" customHeight="1" x14ac:dyDescent="0.3">
      <c r="A330706" s="21"/>
    </row>
    <row r="330712" spans="1:1" s="20" customFormat="1" ht="14.25" customHeight="1" x14ac:dyDescent="0.25"/>
    <row r="330728" spans="1:1" ht="14.25" customHeight="1" x14ac:dyDescent="0.3">
      <c r="A330728" s="21"/>
    </row>
    <row r="330734" spans="1:1" s="20" customFormat="1" ht="14.25" customHeight="1" x14ac:dyDescent="0.25"/>
    <row r="330750" spans="1:1" ht="14.25" customHeight="1" x14ac:dyDescent="0.3">
      <c r="A330750" s="21"/>
    </row>
    <row r="330756" s="20" customFormat="1" ht="14.25" customHeight="1" x14ac:dyDescent="0.25"/>
    <row r="330772" spans="1:1" ht="14.25" customHeight="1" x14ac:dyDescent="0.3">
      <c r="A330772" s="21"/>
    </row>
    <row r="330778" spans="1:1" s="20" customFormat="1" ht="14.25" customHeight="1" x14ac:dyDescent="0.25"/>
    <row r="330794" spans="1:1" ht="14.25" customHeight="1" x14ac:dyDescent="0.3">
      <c r="A330794" s="21"/>
    </row>
    <row r="330800" spans="1:1" s="20" customFormat="1" ht="14.25" customHeight="1" x14ac:dyDescent="0.25"/>
    <row r="330816" spans="1:1" ht="14.25" customHeight="1" x14ac:dyDescent="0.3">
      <c r="A330816" s="21"/>
    </row>
    <row r="330822" s="20" customFormat="1" ht="14.25" customHeight="1" x14ac:dyDescent="0.25"/>
    <row r="330838" spans="1:1" ht="14.25" customHeight="1" x14ac:dyDescent="0.3">
      <c r="A330838" s="21"/>
    </row>
    <row r="330844" spans="1:1" s="20" customFormat="1" ht="14.25" customHeight="1" x14ac:dyDescent="0.25"/>
    <row r="330860" spans="1:1" ht="14.25" customHeight="1" x14ac:dyDescent="0.3">
      <c r="A330860" s="21"/>
    </row>
    <row r="330866" s="20" customFormat="1" ht="14.25" customHeight="1" x14ac:dyDescent="0.25"/>
    <row r="330882" spans="1:1" ht="14.25" customHeight="1" x14ac:dyDescent="0.3">
      <c r="A330882" s="21"/>
    </row>
    <row r="330888" spans="1:1" s="20" customFormat="1" ht="14.25" customHeight="1" x14ac:dyDescent="0.25"/>
    <row r="330904" spans="1:1" ht="14.25" customHeight="1" x14ac:dyDescent="0.3">
      <c r="A330904" s="21"/>
    </row>
    <row r="330910" spans="1:1" s="20" customFormat="1" ht="14.25" customHeight="1" x14ac:dyDescent="0.25"/>
    <row r="330926" spans="1:1" ht="14.25" customHeight="1" x14ac:dyDescent="0.3">
      <c r="A330926" s="21"/>
    </row>
    <row r="330932" s="20" customFormat="1" ht="14.25" customHeight="1" x14ac:dyDescent="0.25"/>
    <row r="330948" spans="1:1" ht="14.25" customHeight="1" x14ac:dyDescent="0.3">
      <c r="A330948" s="21"/>
    </row>
    <row r="330954" spans="1:1" s="20" customFormat="1" ht="14.25" customHeight="1" x14ac:dyDescent="0.25"/>
    <row r="330970" spans="1:1" ht="14.25" customHeight="1" x14ac:dyDescent="0.3">
      <c r="A330970" s="21"/>
    </row>
    <row r="330976" spans="1:1" s="20" customFormat="1" ht="14.25" customHeight="1" x14ac:dyDescent="0.25"/>
    <row r="330992" spans="1:1" ht="14.25" customHeight="1" x14ac:dyDescent="0.3">
      <c r="A330992" s="21"/>
    </row>
    <row r="330998" s="20" customFormat="1" ht="14.25" customHeight="1" x14ac:dyDescent="0.25"/>
    <row r="331014" spans="1:1" ht="14.25" customHeight="1" x14ac:dyDescent="0.3">
      <c r="A331014" s="21"/>
    </row>
    <row r="331020" spans="1:1" s="20" customFormat="1" ht="14.25" customHeight="1" x14ac:dyDescent="0.25"/>
    <row r="331036" spans="1:1" ht="14.25" customHeight="1" x14ac:dyDescent="0.3">
      <c r="A331036" s="21"/>
    </row>
    <row r="331042" s="20" customFormat="1" ht="14.25" customHeight="1" x14ac:dyDescent="0.25"/>
    <row r="331058" spans="1:1" ht="14.25" customHeight="1" x14ac:dyDescent="0.3">
      <c r="A331058" s="21"/>
    </row>
    <row r="331064" spans="1:1" s="20" customFormat="1" ht="14.25" customHeight="1" x14ac:dyDescent="0.25"/>
    <row r="331080" spans="1:1" ht="14.25" customHeight="1" x14ac:dyDescent="0.3">
      <c r="A331080" s="21"/>
    </row>
    <row r="331086" spans="1:1" s="20" customFormat="1" ht="14.25" customHeight="1" x14ac:dyDescent="0.25"/>
    <row r="331102" spans="1:1" ht="14.25" customHeight="1" x14ac:dyDescent="0.3">
      <c r="A331102" s="21"/>
    </row>
    <row r="331108" s="20" customFormat="1" ht="14.25" customHeight="1" x14ac:dyDescent="0.25"/>
    <row r="331124" spans="1:1" ht="14.25" customHeight="1" x14ac:dyDescent="0.3">
      <c r="A331124" s="21"/>
    </row>
    <row r="331130" spans="1:1" s="20" customFormat="1" ht="14.25" customHeight="1" x14ac:dyDescent="0.25"/>
    <row r="331146" spans="1:1" ht="14.25" customHeight="1" x14ac:dyDescent="0.3">
      <c r="A331146" s="21"/>
    </row>
    <row r="331152" spans="1:1" s="20" customFormat="1" ht="14.25" customHeight="1" x14ac:dyDescent="0.25"/>
    <row r="331168" spans="1:1" ht="14.25" customHeight="1" x14ac:dyDescent="0.3">
      <c r="A331168" s="21"/>
    </row>
    <row r="331174" s="20" customFormat="1" ht="14.25" customHeight="1" x14ac:dyDescent="0.25"/>
    <row r="331190" spans="1:1" ht="14.25" customHeight="1" x14ac:dyDescent="0.3">
      <c r="A331190" s="21"/>
    </row>
    <row r="331196" spans="1:1" s="20" customFormat="1" ht="14.25" customHeight="1" x14ac:dyDescent="0.25"/>
    <row r="331212" spans="1:1" ht="14.25" customHeight="1" x14ac:dyDescent="0.3">
      <c r="A331212" s="21"/>
    </row>
    <row r="331218" s="20" customFormat="1" ht="14.25" customHeight="1" x14ac:dyDescent="0.25"/>
    <row r="331234" spans="1:1" ht="14.25" customHeight="1" x14ac:dyDescent="0.3">
      <c r="A331234" s="21"/>
    </row>
    <row r="331240" spans="1:1" s="20" customFormat="1" ht="14.25" customHeight="1" x14ac:dyDescent="0.25"/>
    <row r="331256" spans="1:1" ht="14.25" customHeight="1" x14ac:dyDescent="0.3">
      <c r="A331256" s="21"/>
    </row>
    <row r="331262" spans="1:1" s="20" customFormat="1" ht="14.25" customHeight="1" x14ac:dyDescent="0.25"/>
    <row r="331278" spans="1:1" ht="14.25" customHeight="1" x14ac:dyDescent="0.3">
      <c r="A331278" s="21"/>
    </row>
    <row r="331284" s="20" customFormat="1" ht="14.25" customHeight="1" x14ac:dyDescent="0.25"/>
    <row r="331300" spans="1:1" ht="14.25" customHeight="1" x14ac:dyDescent="0.3">
      <c r="A331300" s="21"/>
    </row>
    <row r="331306" spans="1:1" s="20" customFormat="1" ht="14.25" customHeight="1" x14ac:dyDescent="0.25"/>
    <row r="331322" spans="1:1" ht="14.25" customHeight="1" x14ac:dyDescent="0.3">
      <c r="A331322" s="21"/>
    </row>
    <row r="331328" spans="1:1" s="20" customFormat="1" ht="14.25" customHeight="1" x14ac:dyDescent="0.25"/>
    <row r="331344" spans="1:1" ht="14.25" customHeight="1" x14ac:dyDescent="0.3">
      <c r="A331344" s="21"/>
    </row>
    <row r="331350" s="20" customFormat="1" ht="14.25" customHeight="1" x14ac:dyDescent="0.25"/>
    <row r="331366" spans="1:1" ht="14.25" customHeight="1" x14ac:dyDescent="0.3">
      <c r="A331366" s="21"/>
    </row>
    <row r="331372" spans="1:1" s="20" customFormat="1" ht="14.25" customHeight="1" x14ac:dyDescent="0.25"/>
    <row r="331388" spans="1:1" ht="14.25" customHeight="1" x14ac:dyDescent="0.3">
      <c r="A331388" s="21"/>
    </row>
    <row r="331394" s="20" customFormat="1" ht="14.25" customHeight="1" x14ac:dyDescent="0.25"/>
    <row r="331410" spans="1:1" ht="14.25" customHeight="1" x14ac:dyDescent="0.3">
      <c r="A331410" s="21"/>
    </row>
    <row r="331416" spans="1:1" s="20" customFormat="1" ht="14.25" customHeight="1" x14ac:dyDescent="0.25"/>
    <row r="331432" spans="1:1" ht="14.25" customHeight="1" x14ac:dyDescent="0.3">
      <c r="A331432" s="21"/>
    </row>
    <row r="331438" spans="1:1" s="20" customFormat="1" ht="14.25" customHeight="1" x14ac:dyDescent="0.25"/>
    <row r="331454" spans="1:1" ht="14.25" customHeight="1" x14ac:dyDescent="0.3">
      <c r="A331454" s="21"/>
    </row>
    <row r="331460" s="20" customFormat="1" ht="14.25" customHeight="1" x14ac:dyDescent="0.25"/>
    <row r="331476" spans="1:1" ht="14.25" customHeight="1" x14ac:dyDescent="0.3">
      <c r="A331476" s="21"/>
    </row>
    <row r="331482" spans="1:1" s="20" customFormat="1" ht="14.25" customHeight="1" x14ac:dyDescent="0.25"/>
    <row r="331498" spans="1:1" ht="14.25" customHeight="1" x14ac:dyDescent="0.3">
      <c r="A331498" s="21"/>
    </row>
    <row r="331504" spans="1:1" s="20" customFormat="1" ht="14.25" customHeight="1" x14ac:dyDescent="0.25"/>
    <row r="331520" spans="1:1" ht="14.25" customHeight="1" x14ac:dyDescent="0.3">
      <c r="A331520" s="21"/>
    </row>
    <row r="331526" s="20" customFormat="1" ht="14.25" customHeight="1" x14ac:dyDescent="0.25"/>
    <row r="331542" spans="1:1" ht="14.25" customHeight="1" x14ac:dyDescent="0.3">
      <c r="A331542" s="21"/>
    </row>
    <row r="331548" spans="1:1" s="20" customFormat="1" ht="14.25" customHeight="1" x14ac:dyDescent="0.25"/>
    <row r="331564" spans="1:1" ht="14.25" customHeight="1" x14ac:dyDescent="0.3">
      <c r="A331564" s="21"/>
    </row>
    <row r="331570" s="20" customFormat="1" ht="14.25" customHeight="1" x14ac:dyDescent="0.25"/>
    <row r="331586" spans="1:1" ht="14.25" customHeight="1" x14ac:dyDescent="0.3">
      <c r="A331586" s="21"/>
    </row>
    <row r="331592" spans="1:1" s="20" customFormat="1" ht="14.25" customHeight="1" x14ac:dyDescent="0.25"/>
    <row r="331608" spans="1:1" ht="14.25" customHeight="1" x14ac:dyDescent="0.3">
      <c r="A331608" s="21"/>
    </row>
    <row r="331614" spans="1:1" s="20" customFormat="1" ht="14.25" customHeight="1" x14ac:dyDescent="0.25"/>
    <row r="331630" spans="1:1" ht="14.25" customHeight="1" x14ac:dyDescent="0.3">
      <c r="A331630" s="21"/>
    </row>
    <row r="331636" s="20" customFormat="1" ht="14.25" customHeight="1" x14ac:dyDescent="0.25"/>
    <row r="331652" spans="1:1" ht="14.25" customHeight="1" x14ac:dyDescent="0.3">
      <c r="A331652" s="21"/>
    </row>
    <row r="331658" spans="1:1" s="20" customFormat="1" ht="14.25" customHeight="1" x14ac:dyDescent="0.25"/>
    <row r="331674" spans="1:1" ht="14.25" customHeight="1" x14ac:dyDescent="0.3">
      <c r="A331674" s="21"/>
    </row>
    <row r="331680" spans="1:1" s="20" customFormat="1" ht="14.25" customHeight="1" x14ac:dyDescent="0.25"/>
    <row r="331696" spans="1:1" ht="14.25" customHeight="1" x14ac:dyDescent="0.3">
      <c r="A331696" s="21"/>
    </row>
    <row r="331702" s="20" customFormat="1" ht="14.25" customHeight="1" x14ac:dyDescent="0.25"/>
    <row r="331718" spans="1:1" ht="14.25" customHeight="1" x14ac:dyDescent="0.3">
      <c r="A331718" s="21"/>
    </row>
    <row r="331724" spans="1:1" s="20" customFormat="1" ht="14.25" customHeight="1" x14ac:dyDescent="0.25"/>
    <row r="331740" spans="1:1" ht="14.25" customHeight="1" x14ac:dyDescent="0.3">
      <c r="A331740" s="21"/>
    </row>
    <row r="331746" s="20" customFormat="1" ht="14.25" customHeight="1" x14ac:dyDescent="0.25"/>
    <row r="331762" spans="1:1" ht="14.25" customHeight="1" x14ac:dyDescent="0.3">
      <c r="A331762" s="21"/>
    </row>
    <row r="331768" spans="1:1" s="20" customFormat="1" ht="14.25" customHeight="1" x14ac:dyDescent="0.25"/>
    <row r="331784" spans="1:1" ht="14.25" customHeight="1" x14ac:dyDescent="0.3">
      <c r="A331784" s="21"/>
    </row>
    <row r="331790" spans="1:1" s="20" customFormat="1" ht="14.25" customHeight="1" x14ac:dyDescent="0.25"/>
    <row r="331806" spans="1:1" ht="14.25" customHeight="1" x14ac:dyDescent="0.3">
      <c r="A331806" s="21"/>
    </row>
    <row r="331812" s="20" customFormat="1" ht="14.25" customHeight="1" x14ac:dyDescent="0.25"/>
    <row r="331828" spans="1:1" ht="14.25" customHeight="1" x14ac:dyDescent="0.3">
      <c r="A331828" s="21"/>
    </row>
    <row r="331834" spans="1:1" s="20" customFormat="1" ht="14.25" customHeight="1" x14ac:dyDescent="0.25"/>
    <row r="331850" spans="1:1" ht="14.25" customHeight="1" x14ac:dyDescent="0.3">
      <c r="A331850" s="21"/>
    </row>
    <row r="331856" spans="1:1" s="20" customFormat="1" ht="14.25" customHeight="1" x14ac:dyDescent="0.25"/>
    <row r="331872" spans="1:1" ht="14.25" customHeight="1" x14ac:dyDescent="0.3">
      <c r="A331872" s="21"/>
    </row>
    <row r="331878" s="20" customFormat="1" ht="14.25" customHeight="1" x14ac:dyDescent="0.25"/>
    <row r="331894" spans="1:1" ht="14.25" customHeight="1" x14ac:dyDescent="0.3">
      <c r="A331894" s="21"/>
    </row>
    <row r="331900" spans="1:1" s="20" customFormat="1" ht="14.25" customHeight="1" x14ac:dyDescent="0.25"/>
    <row r="331916" spans="1:1" ht="14.25" customHeight="1" x14ac:dyDescent="0.3">
      <c r="A331916" s="21"/>
    </row>
    <row r="331922" s="20" customFormat="1" ht="14.25" customHeight="1" x14ac:dyDescent="0.25"/>
    <row r="331938" spans="1:1" ht="14.25" customHeight="1" x14ac:dyDescent="0.3">
      <c r="A331938" s="21"/>
    </row>
    <row r="331944" spans="1:1" s="20" customFormat="1" ht="14.25" customHeight="1" x14ac:dyDescent="0.25"/>
    <row r="331960" spans="1:1" ht="14.25" customHeight="1" x14ac:dyDescent="0.3">
      <c r="A331960" s="21"/>
    </row>
    <row r="331966" spans="1:1" s="20" customFormat="1" ht="14.25" customHeight="1" x14ac:dyDescent="0.25"/>
    <row r="331982" spans="1:1" ht="14.25" customHeight="1" x14ac:dyDescent="0.3">
      <c r="A331982" s="21"/>
    </row>
    <row r="331988" s="20" customFormat="1" ht="14.25" customHeight="1" x14ac:dyDescent="0.25"/>
    <row r="332004" spans="1:1" ht="14.25" customHeight="1" x14ac:dyDescent="0.3">
      <c r="A332004" s="21"/>
    </row>
    <row r="332010" spans="1:1" s="20" customFormat="1" ht="14.25" customHeight="1" x14ac:dyDescent="0.25"/>
    <row r="332026" spans="1:1" ht="14.25" customHeight="1" x14ac:dyDescent="0.3">
      <c r="A332026" s="21"/>
    </row>
    <row r="332032" spans="1:1" s="20" customFormat="1" ht="14.25" customHeight="1" x14ac:dyDescent="0.25"/>
    <row r="332048" spans="1:1" ht="14.25" customHeight="1" x14ac:dyDescent="0.3">
      <c r="A332048" s="21"/>
    </row>
    <row r="332054" s="20" customFormat="1" ht="14.25" customHeight="1" x14ac:dyDescent="0.25"/>
    <row r="332070" spans="1:1" ht="14.25" customHeight="1" x14ac:dyDescent="0.3">
      <c r="A332070" s="21"/>
    </row>
    <row r="332076" spans="1:1" s="20" customFormat="1" ht="14.25" customHeight="1" x14ac:dyDescent="0.25"/>
    <row r="332092" spans="1:1" ht="14.25" customHeight="1" x14ac:dyDescent="0.3">
      <c r="A332092" s="21"/>
    </row>
    <row r="332098" s="20" customFormat="1" ht="14.25" customHeight="1" x14ac:dyDescent="0.25"/>
    <row r="332114" spans="1:1" ht="14.25" customHeight="1" x14ac:dyDescent="0.3">
      <c r="A332114" s="21"/>
    </row>
    <row r="332120" spans="1:1" s="20" customFormat="1" ht="14.25" customHeight="1" x14ac:dyDescent="0.25"/>
    <row r="332136" spans="1:1" ht="14.25" customHeight="1" x14ac:dyDescent="0.3">
      <c r="A332136" s="21"/>
    </row>
    <row r="332142" spans="1:1" s="20" customFormat="1" ht="14.25" customHeight="1" x14ac:dyDescent="0.25"/>
    <row r="332158" spans="1:1" ht="14.25" customHeight="1" x14ac:dyDescent="0.3">
      <c r="A332158" s="21"/>
    </row>
    <row r="332164" s="20" customFormat="1" ht="14.25" customHeight="1" x14ac:dyDescent="0.25"/>
    <row r="332180" spans="1:1" ht="14.25" customHeight="1" x14ac:dyDescent="0.3">
      <c r="A332180" s="21"/>
    </row>
    <row r="332186" spans="1:1" s="20" customFormat="1" ht="14.25" customHeight="1" x14ac:dyDescent="0.25"/>
    <row r="332202" spans="1:1" ht="14.25" customHeight="1" x14ac:dyDescent="0.3">
      <c r="A332202" s="21"/>
    </row>
    <row r="332208" spans="1:1" s="20" customFormat="1" ht="14.25" customHeight="1" x14ac:dyDescent="0.25"/>
    <row r="332224" spans="1:1" ht="14.25" customHeight="1" x14ac:dyDescent="0.3">
      <c r="A332224" s="21"/>
    </row>
    <row r="332230" s="20" customFormat="1" ht="14.25" customHeight="1" x14ac:dyDescent="0.25"/>
    <row r="332246" spans="1:1" ht="14.25" customHeight="1" x14ac:dyDescent="0.3">
      <c r="A332246" s="21"/>
    </row>
    <row r="332252" spans="1:1" s="20" customFormat="1" ht="14.25" customHeight="1" x14ac:dyDescent="0.25"/>
    <row r="332268" spans="1:1" ht="14.25" customHeight="1" x14ac:dyDescent="0.3">
      <c r="A332268" s="21"/>
    </row>
    <row r="332274" s="20" customFormat="1" ht="14.25" customHeight="1" x14ac:dyDescent="0.25"/>
    <row r="332290" spans="1:1" ht="14.25" customHeight="1" x14ac:dyDescent="0.3">
      <c r="A332290" s="21"/>
    </row>
    <row r="332296" spans="1:1" s="20" customFormat="1" ht="14.25" customHeight="1" x14ac:dyDescent="0.25"/>
    <row r="332312" spans="1:1" ht="14.25" customHeight="1" x14ac:dyDescent="0.3">
      <c r="A332312" s="21"/>
    </row>
    <row r="332318" spans="1:1" s="20" customFormat="1" ht="14.25" customHeight="1" x14ac:dyDescent="0.25"/>
    <row r="332334" spans="1:1" ht="14.25" customHeight="1" x14ac:dyDescent="0.3">
      <c r="A332334" s="21"/>
    </row>
    <row r="332340" s="20" customFormat="1" ht="14.25" customHeight="1" x14ac:dyDescent="0.25"/>
    <row r="332356" spans="1:1" ht="14.25" customHeight="1" x14ac:dyDescent="0.3">
      <c r="A332356" s="21"/>
    </row>
    <row r="332362" spans="1:1" s="20" customFormat="1" ht="14.25" customHeight="1" x14ac:dyDescent="0.25"/>
    <row r="332378" spans="1:1" ht="14.25" customHeight="1" x14ac:dyDescent="0.3">
      <c r="A332378" s="21"/>
    </row>
    <row r="332384" spans="1:1" s="20" customFormat="1" ht="14.25" customHeight="1" x14ac:dyDescent="0.25"/>
    <row r="332400" spans="1:1" ht="14.25" customHeight="1" x14ac:dyDescent="0.3">
      <c r="A332400" s="21"/>
    </row>
    <row r="332406" s="20" customFormat="1" ht="14.25" customHeight="1" x14ac:dyDescent="0.25"/>
    <row r="332422" spans="1:1" ht="14.25" customHeight="1" x14ac:dyDescent="0.3">
      <c r="A332422" s="21"/>
    </row>
    <row r="332428" spans="1:1" s="20" customFormat="1" ht="14.25" customHeight="1" x14ac:dyDescent="0.25"/>
    <row r="332444" spans="1:1" ht="14.25" customHeight="1" x14ac:dyDescent="0.3">
      <c r="A332444" s="21"/>
    </row>
    <row r="332450" s="20" customFormat="1" ht="14.25" customHeight="1" x14ac:dyDescent="0.25"/>
    <row r="332466" spans="1:1" ht="14.25" customHeight="1" x14ac:dyDescent="0.3">
      <c r="A332466" s="21"/>
    </row>
    <row r="332472" spans="1:1" s="20" customFormat="1" ht="14.25" customHeight="1" x14ac:dyDescent="0.25"/>
    <row r="332488" spans="1:1" ht="14.25" customHeight="1" x14ac:dyDescent="0.3">
      <c r="A332488" s="21"/>
    </row>
    <row r="332494" spans="1:1" s="20" customFormat="1" ht="14.25" customHeight="1" x14ac:dyDescent="0.25"/>
    <row r="332510" spans="1:1" ht="14.25" customHeight="1" x14ac:dyDescent="0.3">
      <c r="A332510" s="21"/>
    </row>
    <row r="332516" s="20" customFormat="1" ht="14.25" customHeight="1" x14ac:dyDescent="0.25"/>
    <row r="332532" spans="1:1" ht="14.25" customHeight="1" x14ac:dyDescent="0.3">
      <c r="A332532" s="21"/>
    </row>
    <row r="332538" spans="1:1" s="20" customFormat="1" ht="14.25" customHeight="1" x14ac:dyDescent="0.25"/>
    <row r="332554" spans="1:1" ht="14.25" customHeight="1" x14ac:dyDescent="0.3">
      <c r="A332554" s="21"/>
    </row>
    <row r="332560" spans="1:1" s="20" customFormat="1" ht="14.25" customHeight="1" x14ac:dyDescent="0.25"/>
    <row r="332576" spans="1:1" ht="14.25" customHeight="1" x14ac:dyDescent="0.3">
      <c r="A332576" s="21"/>
    </row>
    <row r="332582" s="20" customFormat="1" ht="14.25" customHeight="1" x14ac:dyDescent="0.25"/>
    <row r="332598" spans="1:1" ht="14.25" customHeight="1" x14ac:dyDescent="0.3">
      <c r="A332598" s="21"/>
    </row>
    <row r="332604" spans="1:1" s="20" customFormat="1" ht="14.25" customHeight="1" x14ac:dyDescent="0.25"/>
    <row r="332620" spans="1:1" ht="14.25" customHeight="1" x14ac:dyDescent="0.3">
      <c r="A332620" s="21"/>
    </row>
    <row r="332626" s="20" customFormat="1" ht="14.25" customHeight="1" x14ac:dyDescent="0.25"/>
    <row r="332642" spans="1:1" ht="14.25" customHeight="1" x14ac:dyDescent="0.3">
      <c r="A332642" s="21"/>
    </row>
    <row r="332648" spans="1:1" s="20" customFormat="1" ht="14.25" customHeight="1" x14ac:dyDescent="0.25"/>
    <row r="332664" spans="1:1" ht="14.25" customHeight="1" x14ac:dyDescent="0.3">
      <c r="A332664" s="21"/>
    </row>
    <row r="332670" spans="1:1" s="20" customFormat="1" ht="14.25" customHeight="1" x14ac:dyDescent="0.25"/>
    <row r="332686" spans="1:1" ht="14.25" customHeight="1" x14ac:dyDescent="0.3">
      <c r="A332686" s="21"/>
    </row>
    <row r="332692" s="20" customFormat="1" ht="14.25" customHeight="1" x14ac:dyDescent="0.25"/>
    <row r="332708" spans="1:1" ht="14.25" customHeight="1" x14ac:dyDescent="0.3">
      <c r="A332708" s="21"/>
    </row>
    <row r="332714" spans="1:1" s="20" customFormat="1" ht="14.25" customHeight="1" x14ac:dyDescent="0.25"/>
    <row r="332730" spans="1:1" ht="14.25" customHeight="1" x14ac:dyDescent="0.3">
      <c r="A332730" s="21"/>
    </row>
    <row r="332736" spans="1:1" s="20" customFormat="1" ht="14.25" customHeight="1" x14ac:dyDescent="0.25"/>
    <row r="332752" spans="1:1" ht="14.25" customHeight="1" x14ac:dyDescent="0.3">
      <c r="A332752" s="21"/>
    </row>
    <row r="332758" s="20" customFormat="1" ht="14.25" customHeight="1" x14ac:dyDescent="0.25"/>
    <row r="332774" spans="1:1" ht="14.25" customHeight="1" x14ac:dyDescent="0.3">
      <c r="A332774" s="21"/>
    </row>
    <row r="332780" spans="1:1" s="20" customFormat="1" ht="14.25" customHeight="1" x14ac:dyDescent="0.25"/>
    <row r="332796" spans="1:1" ht="14.25" customHeight="1" x14ac:dyDescent="0.3">
      <c r="A332796" s="21"/>
    </row>
    <row r="332802" s="20" customFormat="1" ht="14.25" customHeight="1" x14ac:dyDescent="0.25"/>
    <row r="332818" spans="1:1" ht="14.25" customHeight="1" x14ac:dyDescent="0.3">
      <c r="A332818" s="21"/>
    </row>
    <row r="332824" spans="1:1" s="20" customFormat="1" ht="14.25" customHeight="1" x14ac:dyDescent="0.25"/>
    <row r="332840" spans="1:1" ht="14.25" customHeight="1" x14ac:dyDescent="0.3">
      <c r="A332840" s="21"/>
    </row>
    <row r="332846" spans="1:1" s="20" customFormat="1" ht="14.25" customHeight="1" x14ac:dyDescent="0.25"/>
    <row r="332862" spans="1:1" ht="14.25" customHeight="1" x14ac:dyDescent="0.3">
      <c r="A332862" s="21"/>
    </row>
    <row r="332868" s="20" customFormat="1" ht="14.25" customHeight="1" x14ac:dyDescent="0.25"/>
    <row r="332884" spans="1:1" ht="14.25" customHeight="1" x14ac:dyDescent="0.3">
      <c r="A332884" s="21"/>
    </row>
    <row r="332890" spans="1:1" s="20" customFormat="1" ht="14.25" customHeight="1" x14ac:dyDescent="0.25"/>
    <row r="332906" spans="1:1" ht="14.25" customHeight="1" x14ac:dyDescent="0.3">
      <c r="A332906" s="21"/>
    </row>
    <row r="332912" spans="1:1" s="20" customFormat="1" ht="14.25" customHeight="1" x14ac:dyDescent="0.25"/>
    <row r="332928" spans="1:1" ht="14.25" customHeight="1" x14ac:dyDescent="0.3">
      <c r="A332928" s="21"/>
    </row>
    <row r="332934" s="20" customFormat="1" ht="14.25" customHeight="1" x14ac:dyDescent="0.25"/>
    <row r="332950" spans="1:1" ht="14.25" customHeight="1" x14ac:dyDescent="0.3">
      <c r="A332950" s="21"/>
    </row>
    <row r="332956" spans="1:1" s="20" customFormat="1" ht="14.25" customHeight="1" x14ac:dyDescent="0.25"/>
    <row r="332972" spans="1:1" ht="14.25" customHeight="1" x14ac:dyDescent="0.3">
      <c r="A332972" s="21"/>
    </row>
    <row r="332978" s="20" customFormat="1" ht="14.25" customHeight="1" x14ac:dyDescent="0.25"/>
    <row r="332994" spans="1:1" ht="14.25" customHeight="1" x14ac:dyDescent="0.3">
      <c r="A332994" s="21"/>
    </row>
    <row r="333000" spans="1:1" s="20" customFormat="1" ht="14.25" customHeight="1" x14ac:dyDescent="0.25"/>
    <row r="333016" spans="1:1" ht="14.25" customHeight="1" x14ac:dyDescent="0.3">
      <c r="A333016" s="21"/>
    </row>
    <row r="333022" spans="1:1" s="20" customFormat="1" ht="14.25" customHeight="1" x14ac:dyDescent="0.25"/>
    <row r="333038" spans="1:1" ht="14.25" customHeight="1" x14ac:dyDescent="0.3">
      <c r="A333038" s="21"/>
    </row>
    <row r="333044" s="20" customFormat="1" ht="14.25" customHeight="1" x14ac:dyDescent="0.25"/>
    <row r="333060" spans="1:1" ht="14.25" customHeight="1" x14ac:dyDescent="0.3">
      <c r="A333060" s="21"/>
    </row>
    <row r="333066" spans="1:1" s="20" customFormat="1" ht="14.25" customHeight="1" x14ac:dyDescent="0.25"/>
    <row r="333082" spans="1:1" ht="14.25" customHeight="1" x14ac:dyDescent="0.3">
      <c r="A333082" s="21"/>
    </row>
    <row r="333088" spans="1:1" s="20" customFormat="1" ht="14.25" customHeight="1" x14ac:dyDescent="0.25"/>
    <row r="333104" spans="1:1" ht="14.25" customHeight="1" x14ac:dyDescent="0.3">
      <c r="A333104" s="21"/>
    </row>
    <row r="333110" s="20" customFormat="1" ht="14.25" customHeight="1" x14ac:dyDescent="0.25"/>
    <row r="333126" spans="1:1" ht="14.25" customHeight="1" x14ac:dyDescent="0.3">
      <c r="A333126" s="21"/>
    </row>
    <row r="333132" spans="1:1" s="20" customFormat="1" ht="14.25" customHeight="1" x14ac:dyDescent="0.25"/>
    <row r="333148" spans="1:1" ht="14.25" customHeight="1" x14ac:dyDescent="0.3">
      <c r="A333148" s="21"/>
    </row>
    <row r="333154" s="20" customFormat="1" ht="14.25" customHeight="1" x14ac:dyDescent="0.25"/>
    <row r="333170" spans="1:1" ht="14.25" customHeight="1" x14ac:dyDescent="0.3">
      <c r="A333170" s="21"/>
    </row>
    <row r="333176" spans="1:1" s="20" customFormat="1" ht="14.25" customHeight="1" x14ac:dyDescent="0.25"/>
    <row r="333192" spans="1:1" ht="14.25" customHeight="1" x14ac:dyDescent="0.3">
      <c r="A333192" s="21"/>
    </row>
    <row r="333198" spans="1:1" s="20" customFormat="1" ht="14.25" customHeight="1" x14ac:dyDescent="0.25"/>
    <row r="333214" spans="1:1" ht="14.25" customHeight="1" x14ac:dyDescent="0.3">
      <c r="A333214" s="21"/>
    </row>
    <row r="333220" s="20" customFormat="1" ht="14.25" customHeight="1" x14ac:dyDescent="0.25"/>
    <row r="333236" spans="1:1" ht="14.25" customHeight="1" x14ac:dyDescent="0.3">
      <c r="A333236" s="21"/>
    </row>
    <row r="333242" spans="1:1" s="20" customFormat="1" ht="14.25" customHeight="1" x14ac:dyDescent="0.25"/>
    <row r="333258" spans="1:1" ht="14.25" customHeight="1" x14ac:dyDescent="0.3">
      <c r="A333258" s="21"/>
    </row>
    <row r="333264" spans="1:1" s="20" customFormat="1" ht="14.25" customHeight="1" x14ac:dyDescent="0.25"/>
    <row r="333280" spans="1:1" ht="14.25" customHeight="1" x14ac:dyDescent="0.3">
      <c r="A333280" s="21"/>
    </row>
    <row r="333286" s="20" customFormat="1" ht="14.25" customHeight="1" x14ac:dyDescent="0.25"/>
    <row r="333302" spans="1:1" ht="14.25" customHeight="1" x14ac:dyDescent="0.3">
      <c r="A333302" s="21"/>
    </row>
    <row r="333308" spans="1:1" s="20" customFormat="1" ht="14.25" customHeight="1" x14ac:dyDescent="0.25"/>
    <row r="333324" spans="1:1" ht="14.25" customHeight="1" x14ac:dyDescent="0.3">
      <c r="A333324" s="21"/>
    </row>
    <row r="333330" s="20" customFormat="1" ht="14.25" customHeight="1" x14ac:dyDescent="0.25"/>
    <row r="333346" spans="1:1" ht="14.25" customHeight="1" x14ac:dyDescent="0.3">
      <c r="A333346" s="21"/>
    </row>
    <row r="333352" spans="1:1" s="20" customFormat="1" ht="14.25" customHeight="1" x14ac:dyDescent="0.25"/>
    <row r="333368" spans="1:1" ht="14.25" customHeight="1" x14ac:dyDescent="0.3">
      <c r="A333368" s="21"/>
    </row>
    <row r="333374" spans="1:1" s="20" customFormat="1" ht="14.25" customHeight="1" x14ac:dyDescent="0.25"/>
    <row r="333390" spans="1:1" ht="14.25" customHeight="1" x14ac:dyDescent="0.3">
      <c r="A333390" s="21"/>
    </row>
    <row r="333396" s="20" customFormat="1" ht="14.25" customHeight="1" x14ac:dyDescent="0.25"/>
    <row r="333412" spans="1:1" ht="14.25" customHeight="1" x14ac:dyDescent="0.3">
      <c r="A333412" s="21"/>
    </row>
    <row r="333418" spans="1:1" s="20" customFormat="1" ht="14.25" customHeight="1" x14ac:dyDescent="0.25"/>
    <row r="333434" spans="1:1" ht="14.25" customHeight="1" x14ac:dyDescent="0.3">
      <c r="A333434" s="21"/>
    </row>
    <row r="333440" spans="1:1" s="20" customFormat="1" ht="14.25" customHeight="1" x14ac:dyDescent="0.25"/>
    <row r="333456" spans="1:1" ht="14.25" customHeight="1" x14ac:dyDescent="0.3">
      <c r="A333456" s="21"/>
    </row>
    <row r="333462" s="20" customFormat="1" ht="14.25" customHeight="1" x14ac:dyDescent="0.25"/>
    <row r="333478" spans="1:1" ht="14.25" customHeight="1" x14ac:dyDescent="0.3">
      <c r="A333478" s="21"/>
    </row>
    <row r="333484" spans="1:1" s="20" customFormat="1" ht="14.25" customHeight="1" x14ac:dyDescent="0.25"/>
    <row r="333500" spans="1:1" ht="14.25" customHeight="1" x14ac:dyDescent="0.3">
      <c r="A333500" s="21"/>
    </row>
    <row r="333506" s="20" customFormat="1" ht="14.25" customHeight="1" x14ac:dyDescent="0.25"/>
    <row r="333522" spans="1:1" ht="14.25" customHeight="1" x14ac:dyDescent="0.3">
      <c r="A333522" s="21"/>
    </row>
    <row r="333528" spans="1:1" s="20" customFormat="1" ht="14.25" customHeight="1" x14ac:dyDescent="0.25"/>
    <row r="333544" spans="1:1" ht="14.25" customHeight="1" x14ac:dyDescent="0.3">
      <c r="A333544" s="21"/>
    </row>
    <row r="333550" spans="1:1" s="20" customFormat="1" ht="14.25" customHeight="1" x14ac:dyDescent="0.25"/>
    <row r="333566" spans="1:1" ht="14.25" customHeight="1" x14ac:dyDescent="0.3">
      <c r="A333566" s="21"/>
    </row>
    <row r="333572" s="20" customFormat="1" ht="14.25" customHeight="1" x14ac:dyDescent="0.25"/>
    <row r="333588" spans="1:1" ht="14.25" customHeight="1" x14ac:dyDescent="0.3">
      <c r="A333588" s="21"/>
    </row>
    <row r="333594" spans="1:1" s="20" customFormat="1" ht="14.25" customHeight="1" x14ac:dyDescent="0.25"/>
    <row r="333610" spans="1:1" ht="14.25" customHeight="1" x14ac:dyDescent="0.3">
      <c r="A333610" s="21"/>
    </row>
    <row r="333616" spans="1:1" s="20" customFormat="1" ht="14.25" customHeight="1" x14ac:dyDescent="0.25"/>
    <row r="333632" spans="1:1" ht="14.25" customHeight="1" x14ac:dyDescent="0.3">
      <c r="A333632" s="21"/>
    </row>
    <row r="333638" s="20" customFormat="1" ht="14.25" customHeight="1" x14ac:dyDescent="0.25"/>
    <row r="333654" spans="1:1" ht="14.25" customHeight="1" x14ac:dyDescent="0.3">
      <c r="A333654" s="21"/>
    </row>
    <row r="333660" spans="1:1" s="20" customFormat="1" ht="14.25" customHeight="1" x14ac:dyDescent="0.25"/>
    <row r="333676" spans="1:1" ht="14.25" customHeight="1" x14ac:dyDescent="0.3">
      <c r="A333676" s="21"/>
    </row>
    <row r="333682" s="20" customFormat="1" ht="14.25" customHeight="1" x14ac:dyDescent="0.25"/>
    <row r="333698" spans="1:1" ht="14.25" customHeight="1" x14ac:dyDescent="0.3">
      <c r="A333698" s="21"/>
    </row>
    <row r="333704" spans="1:1" s="20" customFormat="1" ht="14.25" customHeight="1" x14ac:dyDescent="0.25"/>
    <row r="333720" spans="1:1" ht="14.25" customHeight="1" x14ac:dyDescent="0.3">
      <c r="A333720" s="21"/>
    </row>
    <row r="333726" spans="1:1" s="20" customFormat="1" ht="14.25" customHeight="1" x14ac:dyDescent="0.25"/>
    <row r="333742" spans="1:1" ht="14.25" customHeight="1" x14ac:dyDescent="0.3">
      <c r="A333742" s="21"/>
    </row>
    <row r="333748" s="20" customFormat="1" ht="14.25" customHeight="1" x14ac:dyDescent="0.25"/>
    <row r="333764" spans="1:1" ht="14.25" customHeight="1" x14ac:dyDescent="0.3">
      <c r="A333764" s="21"/>
    </row>
    <row r="333770" spans="1:1" s="20" customFormat="1" ht="14.25" customHeight="1" x14ac:dyDescent="0.25"/>
    <row r="333786" spans="1:1" ht="14.25" customHeight="1" x14ac:dyDescent="0.3">
      <c r="A333786" s="21"/>
    </row>
    <row r="333792" spans="1:1" s="20" customFormat="1" ht="14.25" customHeight="1" x14ac:dyDescent="0.25"/>
    <row r="333808" spans="1:1" ht="14.25" customHeight="1" x14ac:dyDescent="0.3">
      <c r="A333808" s="21"/>
    </row>
    <row r="333814" s="20" customFormat="1" ht="14.25" customHeight="1" x14ac:dyDescent="0.25"/>
    <row r="333830" spans="1:1" ht="14.25" customHeight="1" x14ac:dyDescent="0.3">
      <c r="A333830" s="21"/>
    </row>
    <row r="333836" spans="1:1" s="20" customFormat="1" ht="14.25" customHeight="1" x14ac:dyDescent="0.25"/>
    <row r="333852" spans="1:1" ht="14.25" customHeight="1" x14ac:dyDescent="0.3">
      <c r="A333852" s="21"/>
    </row>
    <row r="333858" s="20" customFormat="1" ht="14.25" customHeight="1" x14ac:dyDescent="0.25"/>
    <row r="333874" spans="1:1" ht="14.25" customHeight="1" x14ac:dyDescent="0.3">
      <c r="A333874" s="21"/>
    </row>
    <row r="333880" spans="1:1" s="20" customFormat="1" ht="14.25" customHeight="1" x14ac:dyDescent="0.25"/>
    <row r="333896" spans="1:1" ht="14.25" customHeight="1" x14ac:dyDescent="0.3">
      <c r="A333896" s="21"/>
    </row>
    <row r="333902" spans="1:1" s="20" customFormat="1" ht="14.25" customHeight="1" x14ac:dyDescent="0.25"/>
    <row r="333918" spans="1:1" ht="14.25" customHeight="1" x14ac:dyDescent="0.3">
      <c r="A333918" s="21"/>
    </row>
    <row r="333924" s="20" customFormat="1" ht="14.25" customHeight="1" x14ac:dyDescent="0.25"/>
    <row r="333940" spans="1:1" ht="14.25" customHeight="1" x14ac:dyDescent="0.3">
      <c r="A333940" s="21"/>
    </row>
    <row r="333946" spans="1:1" s="20" customFormat="1" ht="14.25" customHeight="1" x14ac:dyDescent="0.25"/>
    <row r="333962" spans="1:1" ht="14.25" customHeight="1" x14ac:dyDescent="0.3">
      <c r="A333962" s="21"/>
    </row>
    <row r="333968" spans="1:1" s="20" customFormat="1" ht="14.25" customHeight="1" x14ac:dyDescent="0.25"/>
    <row r="333984" spans="1:1" ht="14.25" customHeight="1" x14ac:dyDescent="0.3">
      <c r="A333984" s="21"/>
    </row>
    <row r="333990" s="20" customFormat="1" ht="14.25" customHeight="1" x14ac:dyDescent="0.25"/>
    <row r="334006" spans="1:1" ht="14.25" customHeight="1" x14ac:dyDescent="0.3">
      <c r="A334006" s="21"/>
    </row>
    <row r="334012" spans="1:1" s="20" customFormat="1" ht="14.25" customHeight="1" x14ac:dyDescent="0.25"/>
    <row r="334028" spans="1:1" ht="14.25" customHeight="1" x14ac:dyDescent="0.3">
      <c r="A334028" s="21"/>
    </row>
    <row r="334034" s="20" customFormat="1" ht="14.25" customHeight="1" x14ac:dyDescent="0.25"/>
    <row r="334050" spans="1:1" ht="14.25" customHeight="1" x14ac:dyDescent="0.3">
      <c r="A334050" s="21"/>
    </row>
    <row r="334056" spans="1:1" s="20" customFormat="1" ht="14.25" customHeight="1" x14ac:dyDescent="0.25"/>
    <row r="334072" spans="1:1" ht="14.25" customHeight="1" x14ac:dyDescent="0.3">
      <c r="A334072" s="21"/>
    </row>
    <row r="334078" spans="1:1" s="20" customFormat="1" ht="14.25" customHeight="1" x14ac:dyDescent="0.25"/>
    <row r="334094" spans="1:1" ht="14.25" customHeight="1" x14ac:dyDescent="0.3">
      <c r="A334094" s="21"/>
    </row>
    <row r="334100" s="20" customFormat="1" ht="14.25" customHeight="1" x14ac:dyDescent="0.25"/>
    <row r="334116" spans="1:1" ht="14.25" customHeight="1" x14ac:dyDescent="0.3">
      <c r="A334116" s="21"/>
    </row>
    <row r="334122" spans="1:1" s="20" customFormat="1" ht="14.25" customHeight="1" x14ac:dyDescent="0.25"/>
    <row r="334138" spans="1:1" ht="14.25" customHeight="1" x14ac:dyDescent="0.3">
      <c r="A334138" s="21"/>
    </row>
    <row r="334144" spans="1:1" s="20" customFormat="1" ht="14.25" customHeight="1" x14ac:dyDescent="0.25"/>
    <row r="334160" spans="1:1" ht="14.25" customHeight="1" x14ac:dyDescent="0.3">
      <c r="A334160" s="21"/>
    </row>
    <row r="334166" s="20" customFormat="1" ht="14.25" customHeight="1" x14ac:dyDescent="0.25"/>
    <row r="334182" spans="1:1" ht="14.25" customHeight="1" x14ac:dyDescent="0.3">
      <c r="A334182" s="21"/>
    </row>
    <row r="334188" spans="1:1" s="20" customFormat="1" ht="14.25" customHeight="1" x14ac:dyDescent="0.25"/>
    <row r="334204" spans="1:1" ht="14.25" customHeight="1" x14ac:dyDescent="0.3">
      <c r="A334204" s="21"/>
    </row>
    <row r="334210" s="20" customFormat="1" ht="14.25" customHeight="1" x14ac:dyDescent="0.25"/>
    <row r="334226" spans="1:1" ht="14.25" customHeight="1" x14ac:dyDescent="0.3">
      <c r="A334226" s="21"/>
    </row>
    <row r="334232" spans="1:1" s="20" customFormat="1" ht="14.25" customHeight="1" x14ac:dyDescent="0.25"/>
    <row r="334248" spans="1:1" ht="14.25" customHeight="1" x14ac:dyDescent="0.3">
      <c r="A334248" s="21"/>
    </row>
    <row r="334254" spans="1:1" s="20" customFormat="1" ht="14.25" customHeight="1" x14ac:dyDescent="0.25"/>
    <row r="334270" spans="1:1" ht="14.25" customHeight="1" x14ac:dyDescent="0.3">
      <c r="A334270" s="21"/>
    </row>
    <row r="334276" s="20" customFormat="1" ht="14.25" customHeight="1" x14ac:dyDescent="0.25"/>
    <row r="334292" spans="1:1" ht="14.25" customHeight="1" x14ac:dyDescent="0.3">
      <c r="A334292" s="21"/>
    </row>
    <row r="334298" spans="1:1" s="20" customFormat="1" ht="14.25" customHeight="1" x14ac:dyDescent="0.25"/>
    <row r="334314" spans="1:1" ht="14.25" customHeight="1" x14ac:dyDescent="0.3">
      <c r="A334314" s="21"/>
    </row>
    <row r="334320" spans="1:1" s="20" customFormat="1" ht="14.25" customHeight="1" x14ac:dyDescent="0.25"/>
    <row r="334336" spans="1:1" ht="14.25" customHeight="1" x14ac:dyDescent="0.3">
      <c r="A334336" s="21"/>
    </row>
    <row r="334342" s="20" customFormat="1" ht="14.25" customHeight="1" x14ac:dyDescent="0.25"/>
    <row r="334358" spans="1:1" ht="14.25" customHeight="1" x14ac:dyDescent="0.3">
      <c r="A334358" s="21"/>
    </row>
    <row r="334364" spans="1:1" s="20" customFormat="1" ht="14.25" customHeight="1" x14ac:dyDescent="0.25"/>
    <row r="334380" spans="1:1" ht="14.25" customHeight="1" x14ac:dyDescent="0.3">
      <c r="A334380" s="21"/>
    </row>
    <row r="334386" s="20" customFormat="1" ht="14.25" customHeight="1" x14ac:dyDescent="0.25"/>
    <row r="334402" spans="1:1" ht="14.25" customHeight="1" x14ac:dyDescent="0.3">
      <c r="A334402" s="21"/>
    </row>
    <row r="334408" spans="1:1" s="20" customFormat="1" ht="14.25" customHeight="1" x14ac:dyDescent="0.25"/>
    <row r="334424" spans="1:1" ht="14.25" customHeight="1" x14ac:dyDescent="0.3">
      <c r="A334424" s="21"/>
    </row>
    <row r="334430" spans="1:1" s="20" customFormat="1" ht="14.25" customHeight="1" x14ac:dyDescent="0.25"/>
    <row r="334446" spans="1:1" ht="14.25" customHeight="1" x14ac:dyDescent="0.3">
      <c r="A334446" s="21"/>
    </row>
    <row r="334452" s="20" customFormat="1" ht="14.25" customHeight="1" x14ac:dyDescent="0.25"/>
    <row r="334468" spans="1:1" ht="14.25" customHeight="1" x14ac:dyDescent="0.3">
      <c r="A334468" s="21"/>
    </row>
    <row r="334474" spans="1:1" s="20" customFormat="1" ht="14.25" customHeight="1" x14ac:dyDescent="0.25"/>
    <row r="334490" spans="1:1" ht="14.25" customHeight="1" x14ac:dyDescent="0.3">
      <c r="A334490" s="21"/>
    </row>
    <row r="334496" spans="1:1" s="20" customFormat="1" ht="14.25" customHeight="1" x14ac:dyDescent="0.25"/>
    <row r="334512" spans="1:1" ht="14.25" customHeight="1" x14ac:dyDescent="0.3">
      <c r="A334512" s="21"/>
    </row>
    <row r="334518" s="20" customFormat="1" ht="14.25" customHeight="1" x14ac:dyDescent="0.25"/>
    <row r="334534" spans="1:1" ht="14.25" customHeight="1" x14ac:dyDescent="0.3">
      <c r="A334534" s="21"/>
    </row>
    <row r="334540" spans="1:1" s="20" customFormat="1" ht="14.25" customHeight="1" x14ac:dyDescent="0.25"/>
    <row r="334556" spans="1:1" ht="14.25" customHeight="1" x14ac:dyDescent="0.3">
      <c r="A334556" s="21"/>
    </row>
    <row r="334562" s="20" customFormat="1" ht="14.25" customHeight="1" x14ac:dyDescent="0.25"/>
    <row r="334578" spans="1:1" ht="14.25" customHeight="1" x14ac:dyDescent="0.3">
      <c r="A334578" s="21"/>
    </row>
    <row r="334584" spans="1:1" s="20" customFormat="1" ht="14.25" customHeight="1" x14ac:dyDescent="0.25"/>
    <row r="334600" spans="1:1" ht="14.25" customHeight="1" x14ac:dyDescent="0.3">
      <c r="A334600" s="21"/>
    </row>
    <row r="334606" spans="1:1" s="20" customFormat="1" ht="14.25" customHeight="1" x14ac:dyDescent="0.25"/>
    <row r="334622" spans="1:1" ht="14.25" customHeight="1" x14ac:dyDescent="0.3">
      <c r="A334622" s="21"/>
    </row>
    <row r="334628" s="20" customFormat="1" ht="14.25" customHeight="1" x14ac:dyDescent="0.25"/>
    <row r="334644" spans="1:1" ht="14.25" customHeight="1" x14ac:dyDescent="0.3">
      <c r="A334644" s="21"/>
    </row>
    <row r="334650" spans="1:1" s="20" customFormat="1" ht="14.25" customHeight="1" x14ac:dyDescent="0.25"/>
    <row r="334666" spans="1:1" ht="14.25" customHeight="1" x14ac:dyDescent="0.3">
      <c r="A334666" s="21"/>
    </row>
    <row r="334672" spans="1:1" s="20" customFormat="1" ht="14.25" customHeight="1" x14ac:dyDescent="0.25"/>
    <row r="334688" spans="1:1" ht="14.25" customHeight="1" x14ac:dyDescent="0.3">
      <c r="A334688" s="21"/>
    </row>
    <row r="334694" s="20" customFormat="1" ht="14.25" customHeight="1" x14ac:dyDescent="0.25"/>
    <row r="334710" spans="1:1" ht="14.25" customHeight="1" x14ac:dyDescent="0.3">
      <c r="A334710" s="21"/>
    </row>
    <row r="334716" spans="1:1" s="20" customFormat="1" ht="14.25" customHeight="1" x14ac:dyDescent="0.25"/>
    <row r="334732" spans="1:1" ht="14.25" customHeight="1" x14ac:dyDescent="0.3">
      <c r="A334732" s="21"/>
    </row>
    <row r="334738" s="20" customFormat="1" ht="14.25" customHeight="1" x14ac:dyDescent="0.25"/>
    <row r="334754" spans="1:1" ht="14.25" customHeight="1" x14ac:dyDescent="0.3">
      <c r="A334754" s="21"/>
    </row>
    <row r="334760" spans="1:1" s="20" customFormat="1" ht="14.25" customHeight="1" x14ac:dyDescent="0.25"/>
    <row r="334776" spans="1:1" ht="14.25" customHeight="1" x14ac:dyDescent="0.3">
      <c r="A334776" s="21"/>
    </row>
    <row r="334782" spans="1:1" s="20" customFormat="1" ht="14.25" customHeight="1" x14ac:dyDescent="0.25"/>
    <row r="334798" spans="1:1" ht="14.25" customHeight="1" x14ac:dyDescent="0.3">
      <c r="A334798" s="21"/>
    </row>
    <row r="334804" s="20" customFormat="1" ht="14.25" customHeight="1" x14ac:dyDescent="0.25"/>
    <row r="334820" spans="1:1" ht="14.25" customHeight="1" x14ac:dyDescent="0.3">
      <c r="A334820" s="21"/>
    </row>
    <row r="334826" spans="1:1" s="20" customFormat="1" ht="14.25" customHeight="1" x14ac:dyDescent="0.25"/>
    <row r="334842" spans="1:1" ht="14.25" customHeight="1" x14ac:dyDescent="0.3">
      <c r="A334842" s="21"/>
    </row>
    <row r="334848" spans="1:1" s="20" customFormat="1" ht="14.25" customHeight="1" x14ac:dyDescent="0.25"/>
    <row r="334864" spans="1:1" ht="14.25" customHeight="1" x14ac:dyDescent="0.3">
      <c r="A334864" s="21"/>
    </row>
    <row r="334870" s="20" customFormat="1" ht="14.25" customHeight="1" x14ac:dyDescent="0.25"/>
    <row r="334886" spans="1:1" ht="14.25" customHeight="1" x14ac:dyDescent="0.3">
      <c r="A334886" s="21"/>
    </row>
    <row r="334892" spans="1:1" s="20" customFormat="1" ht="14.25" customHeight="1" x14ac:dyDescent="0.25"/>
    <row r="334908" spans="1:1" ht="14.25" customHeight="1" x14ac:dyDescent="0.3">
      <c r="A334908" s="21"/>
    </row>
    <row r="334914" s="20" customFormat="1" ht="14.25" customHeight="1" x14ac:dyDescent="0.25"/>
    <row r="334930" spans="1:1" ht="14.25" customHeight="1" x14ac:dyDescent="0.3">
      <c r="A334930" s="21"/>
    </row>
    <row r="334936" spans="1:1" s="20" customFormat="1" ht="14.25" customHeight="1" x14ac:dyDescent="0.25"/>
    <row r="334952" spans="1:1" ht="14.25" customHeight="1" x14ac:dyDescent="0.3">
      <c r="A334952" s="21"/>
    </row>
    <row r="334958" spans="1:1" s="20" customFormat="1" ht="14.25" customHeight="1" x14ac:dyDescent="0.25"/>
    <row r="334974" spans="1:1" ht="14.25" customHeight="1" x14ac:dyDescent="0.3">
      <c r="A334974" s="21"/>
    </row>
    <row r="334980" s="20" customFormat="1" ht="14.25" customHeight="1" x14ac:dyDescent="0.25"/>
    <row r="334996" spans="1:1" ht="14.25" customHeight="1" x14ac:dyDescent="0.3">
      <c r="A334996" s="21"/>
    </row>
    <row r="335002" spans="1:1" s="20" customFormat="1" ht="14.25" customHeight="1" x14ac:dyDescent="0.25"/>
    <row r="335018" spans="1:1" ht="14.25" customHeight="1" x14ac:dyDescent="0.3">
      <c r="A335018" s="21"/>
    </row>
    <row r="335024" spans="1:1" s="20" customFormat="1" ht="14.25" customHeight="1" x14ac:dyDescent="0.25"/>
    <row r="335040" spans="1:1" ht="14.25" customHeight="1" x14ac:dyDescent="0.3">
      <c r="A335040" s="21"/>
    </row>
    <row r="335046" s="20" customFormat="1" ht="14.25" customHeight="1" x14ac:dyDescent="0.25"/>
    <row r="335062" spans="1:1" ht="14.25" customHeight="1" x14ac:dyDescent="0.3">
      <c r="A335062" s="21"/>
    </row>
    <row r="335068" spans="1:1" s="20" customFormat="1" ht="14.25" customHeight="1" x14ac:dyDescent="0.25"/>
    <row r="335084" spans="1:1" ht="14.25" customHeight="1" x14ac:dyDescent="0.3">
      <c r="A335084" s="21"/>
    </row>
    <row r="335090" s="20" customFormat="1" ht="14.25" customHeight="1" x14ac:dyDescent="0.25"/>
    <row r="335106" spans="1:1" ht="14.25" customHeight="1" x14ac:dyDescent="0.3">
      <c r="A335106" s="21"/>
    </row>
    <row r="335112" spans="1:1" s="20" customFormat="1" ht="14.25" customHeight="1" x14ac:dyDescent="0.25"/>
    <row r="335128" spans="1:1" ht="14.25" customHeight="1" x14ac:dyDescent="0.3">
      <c r="A335128" s="21"/>
    </row>
    <row r="335134" spans="1:1" s="20" customFormat="1" ht="14.25" customHeight="1" x14ac:dyDescent="0.25"/>
    <row r="335150" spans="1:1" ht="14.25" customHeight="1" x14ac:dyDescent="0.3">
      <c r="A335150" s="21"/>
    </row>
    <row r="335156" s="20" customFormat="1" ht="14.25" customHeight="1" x14ac:dyDescent="0.25"/>
    <row r="335172" spans="1:1" ht="14.25" customHeight="1" x14ac:dyDescent="0.3">
      <c r="A335172" s="21"/>
    </row>
    <row r="335178" spans="1:1" s="20" customFormat="1" ht="14.25" customHeight="1" x14ac:dyDescent="0.25"/>
    <row r="335194" spans="1:1" ht="14.25" customHeight="1" x14ac:dyDescent="0.3">
      <c r="A335194" s="21"/>
    </row>
    <row r="335200" spans="1:1" s="20" customFormat="1" ht="14.25" customHeight="1" x14ac:dyDescent="0.25"/>
    <row r="335216" spans="1:1" ht="14.25" customHeight="1" x14ac:dyDescent="0.3">
      <c r="A335216" s="21"/>
    </row>
    <row r="335222" s="20" customFormat="1" ht="14.25" customHeight="1" x14ac:dyDescent="0.25"/>
    <row r="335238" spans="1:1" ht="14.25" customHeight="1" x14ac:dyDescent="0.3">
      <c r="A335238" s="21"/>
    </row>
    <row r="335244" spans="1:1" s="20" customFormat="1" ht="14.25" customHeight="1" x14ac:dyDescent="0.25"/>
    <row r="335260" spans="1:1" ht="14.25" customHeight="1" x14ac:dyDescent="0.3">
      <c r="A335260" s="21"/>
    </row>
    <row r="335266" s="20" customFormat="1" ht="14.25" customHeight="1" x14ac:dyDescent="0.25"/>
    <row r="335282" spans="1:1" ht="14.25" customHeight="1" x14ac:dyDescent="0.3">
      <c r="A335282" s="21"/>
    </row>
    <row r="335288" spans="1:1" s="20" customFormat="1" ht="14.25" customHeight="1" x14ac:dyDescent="0.25"/>
    <row r="335304" spans="1:1" ht="14.25" customHeight="1" x14ac:dyDescent="0.3">
      <c r="A335304" s="21"/>
    </row>
    <row r="335310" spans="1:1" s="20" customFormat="1" ht="14.25" customHeight="1" x14ac:dyDescent="0.25"/>
    <row r="335326" spans="1:1" ht="14.25" customHeight="1" x14ac:dyDescent="0.3">
      <c r="A335326" s="21"/>
    </row>
    <row r="335332" s="20" customFormat="1" ht="14.25" customHeight="1" x14ac:dyDescent="0.25"/>
    <row r="335348" spans="1:1" ht="14.25" customHeight="1" x14ac:dyDescent="0.3">
      <c r="A335348" s="21"/>
    </row>
    <row r="335354" spans="1:1" s="20" customFormat="1" ht="14.25" customHeight="1" x14ac:dyDescent="0.25"/>
    <row r="335370" spans="1:1" ht="14.25" customHeight="1" x14ac:dyDescent="0.3">
      <c r="A335370" s="21"/>
    </row>
    <row r="335376" spans="1:1" s="20" customFormat="1" ht="14.25" customHeight="1" x14ac:dyDescent="0.25"/>
    <row r="335392" spans="1:1" ht="14.25" customHeight="1" x14ac:dyDescent="0.3">
      <c r="A335392" s="21"/>
    </row>
    <row r="335398" s="20" customFormat="1" ht="14.25" customHeight="1" x14ac:dyDescent="0.25"/>
    <row r="335414" spans="1:1" ht="14.25" customHeight="1" x14ac:dyDescent="0.3">
      <c r="A335414" s="21"/>
    </row>
    <row r="335420" spans="1:1" s="20" customFormat="1" ht="14.25" customHeight="1" x14ac:dyDescent="0.25"/>
    <row r="335436" spans="1:1" ht="14.25" customHeight="1" x14ac:dyDescent="0.3">
      <c r="A335436" s="21"/>
    </row>
    <row r="335442" s="20" customFormat="1" ht="14.25" customHeight="1" x14ac:dyDescent="0.25"/>
    <row r="335458" spans="1:1" ht="14.25" customHeight="1" x14ac:dyDescent="0.3">
      <c r="A335458" s="21"/>
    </row>
    <row r="335464" spans="1:1" s="20" customFormat="1" ht="14.25" customHeight="1" x14ac:dyDescent="0.25"/>
    <row r="335480" spans="1:1" ht="14.25" customHeight="1" x14ac:dyDescent="0.3">
      <c r="A335480" s="21"/>
    </row>
    <row r="335486" spans="1:1" s="20" customFormat="1" ht="14.25" customHeight="1" x14ac:dyDescent="0.25"/>
    <row r="335502" spans="1:1" ht="14.25" customHeight="1" x14ac:dyDescent="0.3">
      <c r="A335502" s="21"/>
    </row>
    <row r="335508" s="20" customFormat="1" ht="14.25" customHeight="1" x14ac:dyDescent="0.25"/>
    <row r="335524" spans="1:1" ht="14.25" customHeight="1" x14ac:dyDescent="0.3">
      <c r="A335524" s="21"/>
    </row>
    <row r="335530" spans="1:1" s="20" customFormat="1" ht="14.25" customHeight="1" x14ac:dyDescent="0.25"/>
    <row r="335546" spans="1:1" ht="14.25" customHeight="1" x14ac:dyDescent="0.3">
      <c r="A335546" s="21"/>
    </row>
    <row r="335552" spans="1:1" s="20" customFormat="1" ht="14.25" customHeight="1" x14ac:dyDescent="0.25"/>
    <row r="335568" spans="1:1" ht="14.25" customHeight="1" x14ac:dyDescent="0.3">
      <c r="A335568" s="21"/>
    </row>
    <row r="335574" s="20" customFormat="1" ht="14.25" customHeight="1" x14ac:dyDescent="0.25"/>
    <row r="335590" spans="1:1" ht="14.25" customHeight="1" x14ac:dyDescent="0.3">
      <c r="A335590" s="21"/>
    </row>
    <row r="335596" spans="1:1" s="20" customFormat="1" ht="14.25" customHeight="1" x14ac:dyDescent="0.25"/>
    <row r="335612" spans="1:1" ht="14.25" customHeight="1" x14ac:dyDescent="0.3">
      <c r="A335612" s="21"/>
    </row>
    <row r="335618" s="20" customFormat="1" ht="14.25" customHeight="1" x14ac:dyDescent="0.25"/>
    <row r="335634" spans="1:1" ht="14.25" customHeight="1" x14ac:dyDescent="0.3">
      <c r="A335634" s="21"/>
    </row>
    <row r="335640" spans="1:1" s="20" customFormat="1" ht="14.25" customHeight="1" x14ac:dyDescent="0.25"/>
    <row r="335656" spans="1:1" ht="14.25" customHeight="1" x14ac:dyDescent="0.3">
      <c r="A335656" s="21"/>
    </row>
    <row r="335662" spans="1:1" s="20" customFormat="1" ht="14.25" customHeight="1" x14ac:dyDescent="0.25"/>
    <row r="335678" spans="1:1" ht="14.25" customHeight="1" x14ac:dyDescent="0.3">
      <c r="A335678" s="21"/>
    </row>
    <row r="335684" s="20" customFormat="1" ht="14.25" customHeight="1" x14ac:dyDescent="0.25"/>
    <row r="335700" spans="1:1" ht="14.25" customHeight="1" x14ac:dyDescent="0.3">
      <c r="A335700" s="21"/>
    </row>
    <row r="335706" spans="1:1" s="20" customFormat="1" ht="14.25" customHeight="1" x14ac:dyDescent="0.25"/>
    <row r="335722" spans="1:1" ht="14.25" customHeight="1" x14ac:dyDescent="0.3">
      <c r="A335722" s="21"/>
    </row>
    <row r="335728" spans="1:1" s="20" customFormat="1" ht="14.25" customHeight="1" x14ac:dyDescent="0.25"/>
    <row r="335744" spans="1:1" ht="14.25" customHeight="1" x14ac:dyDescent="0.3">
      <c r="A335744" s="21"/>
    </row>
    <row r="335750" s="20" customFormat="1" ht="14.25" customHeight="1" x14ac:dyDescent="0.25"/>
    <row r="335766" spans="1:1" ht="14.25" customHeight="1" x14ac:dyDescent="0.3">
      <c r="A335766" s="21"/>
    </row>
    <row r="335772" spans="1:1" s="20" customFormat="1" ht="14.25" customHeight="1" x14ac:dyDescent="0.25"/>
    <row r="335788" spans="1:1" ht="14.25" customHeight="1" x14ac:dyDescent="0.3">
      <c r="A335788" s="21"/>
    </row>
    <row r="335794" s="20" customFormat="1" ht="14.25" customHeight="1" x14ac:dyDescent="0.25"/>
    <row r="335810" spans="1:1" ht="14.25" customHeight="1" x14ac:dyDescent="0.3">
      <c r="A335810" s="21"/>
    </row>
    <row r="335816" spans="1:1" s="20" customFormat="1" ht="14.25" customHeight="1" x14ac:dyDescent="0.25"/>
    <row r="335832" spans="1:1" ht="14.25" customHeight="1" x14ac:dyDescent="0.3">
      <c r="A335832" s="21"/>
    </row>
    <row r="335838" spans="1:1" s="20" customFormat="1" ht="14.25" customHeight="1" x14ac:dyDescent="0.25"/>
    <row r="335854" spans="1:1" ht="14.25" customHeight="1" x14ac:dyDescent="0.3">
      <c r="A335854" s="21"/>
    </row>
    <row r="335860" s="20" customFormat="1" ht="14.25" customHeight="1" x14ac:dyDescent="0.25"/>
    <row r="335876" spans="1:1" ht="14.25" customHeight="1" x14ac:dyDescent="0.3">
      <c r="A335876" s="21"/>
    </row>
    <row r="335882" spans="1:1" s="20" customFormat="1" ht="14.25" customHeight="1" x14ac:dyDescent="0.25"/>
    <row r="335898" spans="1:1" ht="14.25" customHeight="1" x14ac:dyDescent="0.3">
      <c r="A335898" s="21"/>
    </row>
    <row r="335904" spans="1:1" s="20" customFormat="1" ht="14.25" customHeight="1" x14ac:dyDescent="0.25"/>
    <row r="335920" spans="1:1" ht="14.25" customHeight="1" x14ac:dyDescent="0.3">
      <c r="A335920" s="21"/>
    </row>
    <row r="335926" s="20" customFormat="1" ht="14.25" customHeight="1" x14ac:dyDescent="0.25"/>
    <row r="335942" spans="1:1" ht="14.25" customHeight="1" x14ac:dyDescent="0.3">
      <c r="A335942" s="21"/>
    </row>
    <row r="335948" spans="1:1" s="20" customFormat="1" ht="14.25" customHeight="1" x14ac:dyDescent="0.25"/>
    <row r="335964" spans="1:1" ht="14.25" customHeight="1" x14ac:dyDescent="0.3">
      <c r="A335964" s="21"/>
    </row>
    <row r="335970" s="20" customFormat="1" ht="14.25" customHeight="1" x14ac:dyDescent="0.25"/>
    <row r="335986" spans="1:1" ht="14.25" customHeight="1" x14ac:dyDescent="0.3">
      <c r="A335986" s="21"/>
    </row>
    <row r="335992" spans="1:1" s="20" customFormat="1" ht="14.25" customHeight="1" x14ac:dyDescent="0.25"/>
    <row r="336008" spans="1:1" ht="14.25" customHeight="1" x14ac:dyDescent="0.3">
      <c r="A336008" s="21"/>
    </row>
    <row r="336014" spans="1:1" s="20" customFormat="1" ht="14.25" customHeight="1" x14ac:dyDescent="0.25"/>
    <row r="336030" spans="1:1" ht="14.25" customHeight="1" x14ac:dyDescent="0.3">
      <c r="A336030" s="21"/>
    </row>
    <row r="336036" s="20" customFormat="1" ht="14.25" customHeight="1" x14ac:dyDescent="0.25"/>
    <row r="336052" spans="1:1" ht="14.25" customHeight="1" x14ac:dyDescent="0.3">
      <c r="A336052" s="21"/>
    </row>
    <row r="336058" spans="1:1" s="20" customFormat="1" ht="14.25" customHeight="1" x14ac:dyDescent="0.25"/>
    <row r="336074" spans="1:1" ht="14.25" customHeight="1" x14ac:dyDescent="0.3">
      <c r="A336074" s="21"/>
    </row>
    <row r="336080" spans="1:1" s="20" customFormat="1" ht="14.25" customHeight="1" x14ac:dyDescent="0.25"/>
    <row r="336096" spans="1:1" ht="14.25" customHeight="1" x14ac:dyDescent="0.3">
      <c r="A336096" s="21"/>
    </row>
    <row r="336102" s="20" customFormat="1" ht="14.25" customHeight="1" x14ac:dyDescent="0.25"/>
    <row r="336118" spans="1:1" ht="14.25" customHeight="1" x14ac:dyDescent="0.3">
      <c r="A336118" s="21"/>
    </row>
    <row r="336124" spans="1:1" s="20" customFormat="1" ht="14.25" customHeight="1" x14ac:dyDescent="0.25"/>
    <row r="336140" spans="1:1" ht="14.25" customHeight="1" x14ac:dyDescent="0.3">
      <c r="A336140" s="21"/>
    </row>
    <row r="336146" s="20" customFormat="1" ht="14.25" customHeight="1" x14ac:dyDescent="0.25"/>
    <row r="336162" spans="1:1" ht="14.25" customHeight="1" x14ac:dyDescent="0.3">
      <c r="A336162" s="21"/>
    </row>
    <row r="336168" spans="1:1" s="20" customFormat="1" ht="14.25" customHeight="1" x14ac:dyDescent="0.25"/>
    <row r="336184" spans="1:1" ht="14.25" customHeight="1" x14ac:dyDescent="0.3">
      <c r="A336184" s="21"/>
    </row>
    <row r="336190" spans="1:1" s="20" customFormat="1" ht="14.25" customHeight="1" x14ac:dyDescent="0.25"/>
    <row r="336206" spans="1:1" ht="14.25" customHeight="1" x14ac:dyDescent="0.3">
      <c r="A336206" s="21"/>
    </row>
    <row r="336212" s="20" customFormat="1" ht="14.25" customHeight="1" x14ac:dyDescent="0.25"/>
    <row r="336228" spans="1:1" ht="14.25" customHeight="1" x14ac:dyDescent="0.3">
      <c r="A336228" s="21"/>
    </row>
    <row r="336234" spans="1:1" s="20" customFormat="1" ht="14.25" customHeight="1" x14ac:dyDescent="0.25"/>
    <row r="336250" spans="1:1" ht="14.25" customHeight="1" x14ac:dyDescent="0.3">
      <c r="A336250" s="21"/>
    </row>
    <row r="336256" spans="1:1" s="20" customFormat="1" ht="14.25" customHeight="1" x14ac:dyDescent="0.25"/>
    <row r="336272" spans="1:1" ht="14.25" customHeight="1" x14ac:dyDescent="0.3">
      <c r="A336272" s="21"/>
    </row>
    <row r="336278" s="20" customFormat="1" ht="14.25" customHeight="1" x14ac:dyDescent="0.25"/>
    <row r="336294" spans="1:1" ht="14.25" customHeight="1" x14ac:dyDescent="0.3">
      <c r="A336294" s="21"/>
    </row>
    <row r="336300" spans="1:1" s="20" customFormat="1" ht="14.25" customHeight="1" x14ac:dyDescent="0.25"/>
    <row r="336316" spans="1:1" ht="14.25" customHeight="1" x14ac:dyDescent="0.3">
      <c r="A336316" s="21"/>
    </row>
    <row r="336322" s="20" customFormat="1" ht="14.25" customHeight="1" x14ac:dyDescent="0.25"/>
    <row r="336338" spans="1:1" ht="14.25" customHeight="1" x14ac:dyDescent="0.3">
      <c r="A336338" s="21"/>
    </row>
    <row r="336344" spans="1:1" s="20" customFormat="1" ht="14.25" customHeight="1" x14ac:dyDescent="0.25"/>
    <row r="336360" spans="1:1" ht="14.25" customHeight="1" x14ac:dyDescent="0.3">
      <c r="A336360" s="21"/>
    </row>
    <row r="336366" spans="1:1" s="20" customFormat="1" ht="14.25" customHeight="1" x14ac:dyDescent="0.25"/>
    <row r="336382" spans="1:1" ht="14.25" customHeight="1" x14ac:dyDescent="0.3">
      <c r="A336382" s="21"/>
    </row>
    <row r="336388" s="20" customFormat="1" ht="14.25" customHeight="1" x14ac:dyDescent="0.25"/>
    <row r="336404" spans="1:1" ht="14.25" customHeight="1" x14ac:dyDescent="0.3">
      <c r="A336404" s="21"/>
    </row>
    <row r="336410" spans="1:1" s="20" customFormat="1" ht="14.25" customHeight="1" x14ac:dyDescent="0.25"/>
    <row r="336426" spans="1:1" ht="14.25" customHeight="1" x14ac:dyDescent="0.3">
      <c r="A336426" s="21"/>
    </row>
    <row r="336432" spans="1:1" s="20" customFormat="1" ht="14.25" customHeight="1" x14ac:dyDescent="0.25"/>
    <row r="336448" spans="1:1" ht="14.25" customHeight="1" x14ac:dyDescent="0.3">
      <c r="A336448" s="21"/>
    </row>
    <row r="336454" s="20" customFormat="1" ht="14.25" customHeight="1" x14ac:dyDescent="0.25"/>
    <row r="336470" spans="1:1" ht="14.25" customHeight="1" x14ac:dyDescent="0.3">
      <c r="A336470" s="21"/>
    </row>
    <row r="336476" spans="1:1" s="20" customFormat="1" ht="14.25" customHeight="1" x14ac:dyDescent="0.25"/>
    <row r="336492" spans="1:1" ht="14.25" customHeight="1" x14ac:dyDescent="0.3">
      <c r="A336492" s="21"/>
    </row>
    <row r="336498" s="20" customFormat="1" ht="14.25" customHeight="1" x14ac:dyDescent="0.25"/>
    <row r="336514" spans="1:1" ht="14.25" customHeight="1" x14ac:dyDescent="0.3">
      <c r="A336514" s="21"/>
    </row>
    <row r="336520" spans="1:1" s="20" customFormat="1" ht="14.25" customHeight="1" x14ac:dyDescent="0.25"/>
    <row r="336536" spans="1:1" ht="14.25" customHeight="1" x14ac:dyDescent="0.3">
      <c r="A336536" s="21"/>
    </row>
    <row r="336542" spans="1:1" s="20" customFormat="1" ht="14.25" customHeight="1" x14ac:dyDescent="0.25"/>
    <row r="336558" spans="1:1" ht="14.25" customHeight="1" x14ac:dyDescent="0.3">
      <c r="A336558" s="21"/>
    </row>
    <row r="336564" s="20" customFormat="1" ht="14.25" customHeight="1" x14ac:dyDescent="0.25"/>
    <row r="336580" spans="1:1" ht="14.25" customHeight="1" x14ac:dyDescent="0.3">
      <c r="A336580" s="21"/>
    </row>
    <row r="336586" spans="1:1" s="20" customFormat="1" ht="14.25" customHeight="1" x14ac:dyDescent="0.25"/>
    <row r="336602" spans="1:1" ht="14.25" customHeight="1" x14ac:dyDescent="0.3">
      <c r="A336602" s="21"/>
    </row>
    <row r="336608" spans="1:1" s="20" customFormat="1" ht="14.25" customHeight="1" x14ac:dyDescent="0.25"/>
    <row r="336624" spans="1:1" ht="14.25" customHeight="1" x14ac:dyDescent="0.3">
      <c r="A336624" s="21"/>
    </row>
    <row r="336630" s="20" customFormat="1" ht="14.25" customHeight="1" x14ac:dyDescent="0.25"/>
    <row r="336646" spans="1:1" ht="14.25" customHeight="1" x14ac:dyDescent="0.3">
      <c r="A336646" s="21"/>
    </row>
    <row r="336652" spans="1:1" s="20" customFormat="1" ht="14.25" customHeight="1" x14ac:dyDescent="0.25"/>
    <row r="336668" spans="1:1" ht="14.25" customHeight="1" x14ac:dyDescent="0.3">
      <c r="A336668" s="21"/>
    </row>
    <row r="336674" s="20" customFormat="1" ht="14.25" customHeight="1" x14ac:dyDescent="0.25"/>
    <row r="336690" spans="1:1" ht="14.25" customHeight="1" x14ac:dyDescent="0.3">
      <c r="A336690" s="21"/>
    </row>
    <row r="336696" spans="1:1" s="20" customFormat="1" ht="14.25" customHeight="1" x14ac:dyDescent="0.25"/>
    <row r="336712" spans="1:1" ht="14.25" customHeight="1" x14ac:dyDescent="0.3">
      <c r="A336712" s="21"/>
    </row>
    <row r="336718" spans="1:1" s="20" customFormat="1" ht="14.25" customHeight="1" x14ac:dyDescent="0.25"/>
    <row r="336734" spans="1:1" ht="14.25" customHeight="1" x14ac:dyDescent="0.3">
      <c r="A336734" s="21"/>
    </row>
    <row r="336740" s="20" customFormat="1" ht="14.25" customHeight="1" x14ac:dyDescent="0.25"/>
    <row r="336756" spans="1:1" ht="14.25" customHeight="1" x14ac:dyDescent="0.3">
      <c r="A336756" s="21"/>
    </row>
    <row r="336762" spans="1:1" s="20" customFormat="1" ht="14.25" customHeight="1" x14ac:dyDescent="0.25"/>
    <row r="336778" spans="1:1" ht="14.25" customHeight="1" x14ac:dyDescent="0.3">
      <c r="A336778" s="21"/>
    </row>
    <row r="336784" spans="1:1" s="20" customFormat="1" ht="14.25" customHeight="1" x14ac:dyDescent="0.25"/>
    <row r="336800" spans="1:1" ht="14.25" customHeight="1" x14ac:dyDescent="0.3">
      <c r="A336800" s="21"/>
    </row>
    <row r="336806" s="20" customFormat="1" ht="14.25" customHeight="1" x14ac:dyDescent="0.25"/>
    <row r="336822" spans="1:1" ht="14.25" customHeight="1" x14ac:dyDescent="0.3">
      <c r="A336822" s="21"/>
    </row>
    <row r="336828" spans="1:1" s="20" customFormat="1" ht="14.25" customHeight="1" x14ac:dyDescent="0.25"/>
    <row r="336844" spans="1:1" ht="14.25" customHeight="1" x14ac:dyDescent="0.3">
      <c r="A336844" s="21"/>
    </row>
    <row r="336850" s="20" customFormat="1" ht="14.25" customHeight="1" x14ac:dyDescent="0.25"/>
    <row r="336866" spans="1:1" ht="14.25" customHeight="1" x14ac:dyDescent="0.3">
      <c r="A336866" s="21"/>
    </row>
    <row r="336872" spans="1:1" s="20" customFormat="1" ht="14.25" customHeight="1" x14ac:dyDescent="0.25"/>
    <row r="336888" spans="1:1" ht="14.25" customHeight="1" x14ac:dyDescent="0.3">
      <c r="A336888" s="21"/>
    </row>
    <row r="336894" spans="1:1" s="20" customFormat="1" ht="14.25" customHeight="1" x14ac:dyDescent="0.25"/>
    <row r="336910" spans="1:1" ht="14.25" customHeight="1" x14ac:dyDescent="0.3">
      <c r="A336910" s="21"/>
    </row>
    <row r="336916" s="20" customFormat="1" ht="14.25" customHeight="1" x14ac:dyDescent="0.25"/>
    <row r="336932" spans="1:1" ht="14.25" customHeight="1" x14ac:dyDescent="0.3">
      <c r="A336932" s="21"/>
    </row>
    <row r="336938" spans="1:1" s="20" customFormat="1" ht="14.25" customHeight="1" x14ac:dyDescent="0.25"/>
    <row r="336954" spans="1:1" ht="14.25" customHeight="1" x14ac:dyDescent="0.3">
      <c r="A336954" s="21"/>
    </row>
    <row r="336960" spans="1:1" s="20" customFormat="1" ht="14.25" customHeight="1" x14ac:dyDescent="0.25"/>
    <row r="336976" spans="1:1" ht="14.25" customHeight="1" x14ac:dyDescent="0.3">
      <c r="A336976" s="21"/>
    </row>
    <row r="336982" s="20" customFormat="1" ht="14.25" customHeight="1" x14ac:dyDescent="0.25"/>
    <row r="336998" spans="1:1" ht="14.25" customHeight="1" x14ac:dyDescent="0.3">
      <c r="A336998" s="21"/>
    </row>
    <row r="337004" spans="1:1" s="20" customFormat="1" ht="14.25" customHeight="1" x14ac:dyDescent="0.25"/>
    <row r="337020" spans="1:1" ht="14.25" customHeight="1" x14ac:dyDescent="0.3">
      <c r="A337020" s="21"/>
    </row>
    <row r="337026" s="20" customFormat="1" ht="14.25" customHeight="1" x14ac:dyDescent="0.25"/>
    <row r="337042" spans="1:1" ht="14.25" customHeight="1" x14ac:dyDescent="0.3">
      <c r="A337042" s="21"/>
    </row>
    <row r="337048" spans="1:1" s="20" customFormat="1" ht="14.25" customHeight="1" x14ac:dyDescent="0.25"/>
    <row r="337064" spans="1:1" ht="14.25" customHeight="1" x14ac:dyDescent="0.3">
      <c r="A337064" s="21"/>
    </row>
    <row r="337070" spans="1:1" s="20" customFormat="1" ht="14.25" customHeight="1" x14ac:dyDescent="0.25"/>
    <row r="337086" spans="1:1" ht="14.25" customHeight="1" x14ac:dyDescent="0.3">
      <c r="A337086" s="21"/>
    </row>
    <row r="337092" s="20" customFormat="1" ht="14.25" customHeight="1" x14ac:dyDescent="0.25"/>
    <row r="337108" spans="1:1" ht="14.25" customHeight="1" x14ac:dyDescent="0.3">
      <c r="A337108" s="21"/>
    </row>
    <row r="337114" spans="1:1" s="20" customFormat="1" ht="14.25" customHeight="1" x14ac:dyDescent="0.25"/>
    <row r="337130" spans="1:1" ht="14.25" customHeight="1" x14ac:dyDescent="0.3">
      <c r="A337130" s="21"/>
    </row>
    <row r="337136" spans="1:1" s="20" customFormat="1" ht="14.25" customHeight="1" x14ac:dyDescent="0.25"/>
    <row r="337152" spans="1:1" ht="14.25" customHeight="1" x14ac:dyDescent="0.3">
      <c r="A337152" s="21"/>
    </row>
    <row r="337158" s="20" customFormat="1" ht="14.25" customHeight="1" x14ac:dyDescent="0.25"/>
    <row r="337174" spans="1:1" ht="14.25" customHeight="1" x14ac:dyDescent="0.3">
      <c r="A337174" s="21"/>
    </row>
    <row r="337180" spans="1:1" s="20" customFormat="1" ht="14.25" customHeight="1" x14ac:dyDescent="0.25"/>
    <row r="337196" spans="1:1" ht="14.25" customHeight="1" x14ac:dyDescent="0.3">
      <c r="A337196" s="21"/>
    </row>
    <row r="337202" s="20" customFormat="1" ht="14.25" customHeight="1" x14ac:dyDescent="0.25"/>
    <row r="337218" spans="1:1" ht="14.25" customHeight="1" x14ac:dyDescent="0.3">
      <c r="A337218" s="21"/>
    </row>
    <row r="337224" spans="1:1" s="20" customFormat="1" ht="14.25" customHeight="1" x14ac:dyDescent="0.25"/>
    <row r="337240" spans="1:1" ht="14.25" customHeight="1" x14ac:dyDescent="0.3">
      <c r="A337240" s="21"/>
    </row>
    <row r="337246" spans="1:1" s="20" customFormat="1" ht="14.25" customHeight="1" x14ac:dyDescent="0.25"/>
    <row r="337262" spans="1:1" ht="14.25" customHeight="1" x14ac:dyDescent="0.3">
      <c r="A337262" s="21"/>
    </row>
    <row r="337268" s="20" customFormat="1" ht="14.25" customHeight="1" x14ac:dyDescent="0.25"/>
    <row r="337284" spans="1:1" ht="14.25" customHeight="1" x14ac:dyDescent="0.3">
      <c r="A337284" s="21"/>
    </row>
    <row r="337290" spans="1:1" s="20" customFormat="1" ht="14.25" customHeight="1" x14ac:dyDescent="0.25"/>
    <row r="337306" spans="1:1" ht="14.25" customHeight="1" x14ac:dyDescent="0.3">
      <c r="A337306" s="21"/>
    </row>
    <row r="337312" spans="1:1" s="20" customFormat="1" ht="14.25" customHeight="1" x14ac:dyDescent="0.25"/>
    <row r="337328" spans="1:1" ht="14.25" customHeight="1" x14ac:dyDescent="0.3">
      <c r="A337328" s="21"/>
    </row>
    <row r="337334" s="20" customFormat="1" ht="14.25" customHeight="1" x14ac:dyDescent="0.25"/>
    <row r="337350" spans="1:1" ht="14.25" customHeight="1" x14ac:dyDescent="0.3">
      <c r="A337350" s="21"/>
    </row>
    <row r="337356" spans="1:1" s="20" customFormat="1" ht="14.25" customHeight="1" x14ac:dyDescent="0.25"/>
    <row r="337372" spans="1:1" ht="14.25" customHeight="1" x14ac:dyDescent="0.3">
      <c r="A337372" s="21"/>
    </row>
    <row r="337378" s="20" customFormat="1" ht="14.25" customHeight="1" x14ac:dyDescent="0.25"/>
    <row r="337394" spans="1:1" ht="14.25" customHeight="1" x14ac:dyDescent="0.3">
      <c r="A337394" s="21"/>
    </row>
    <row r="337400" spans="1:1" s="20" customFormat="1" ht="14.25" customHeight="1" x14ac:dyDescent="0.25"/>
    <row r="337416" spans="1:1" ht="14.25" customHeight="1" x14ac:dyDescent="0.3">
      <c r="A337416" s="21"/>
    </row>
    <row r="337422" spans="1:1" s="20" customFormat="1" ht="14.25" customHeight="1" x14ac:dyDescent="0.25"/>
    <row r="337438" spans="1:1" ht="14.25" customHeight="1" x14ac:dyDescent="0.3">
      <c r="A337438" s="21"/>
    </row>
    <row r="337444" s="20" customFormat="1" ht="14.25" customHeight="1" x14ac:dyDescent="0.25"/>
    <row r="337460" spans="1:1" ht="14.25" customHeight="1" x14ac:dyDescent="0.3">
      <c r="A337460" s="21"/>
    </row>
    <row r="337466" spans="1:1" s="20" customFormat="1" ht="14.25" customHeight="1" x14ac:dyDescent="0.25"/>
    <row r="337482" spans="1:1" ht="14.25" customHeight="1" x14ac:dyDescent="0.3">
      <c r="A337482" s="21"/>
    </row>
    <row r="337488" spans="1:1" s="20" customFormat="1" ht="14.25" customHeight="1" x14ac:dyDescent="0.25"/>
    <row r="337504" spans="1:1" ht="14.25" customHeight="1" x14ac:dyDescent="0.3">
      <c r="A337504" s="21"/>
    </row>
    <row r="337510" s="20" customFormat="1" ht="14.25" customHeight="1" x14ac:dyDescent="0.25"/>
    <row r="337526" spans="1:1" ht="14.25" customHeight="1" x14ac:dyDescent="0.3">
      <c r="A337526" s="21"/>
    </row>
    <row r="337532" spans="1:1" s="20" customFormat="1" ht="14.25" customHeight="1" x14ac:dyDescent="0.25"/>
    <row r="337548" spans="1:1" ht="14.25" customHeight="1" x14ac:dyDescent="0.3">
      <c r="A337548" s="21"/>
    </row>
    <row r="337554" s="20" customFormat="1" ht="14.25" customHeight="1" x14ac:dyDescent="0.25"/>
    <row r="337570" spans="1:1" ht="14.25" customHeight="1" x14ac:dyDescent="0.3">
      <c r="A337570" s="21"/>
    </row>
    <row r="337576" spans="1:1" s="20" customFormat="1" ht="14.25" customHeight="1" x14ac:dyDescent="0.25"/>
    <row r="337592" spans="1:1" ht="14.25" customHeight="1" x14ac:dyDescent="0.3">
      <c r="A337592" s="21"/>
    </row>
    <row r="337598" spans="1:1" s="20" customFormat="1" ht="14.25" customHeight="1" x14ac:dyDescent="0.25"/>
    <row r="337614" spans="1:1" ht="14.25" customHeight="1" x14ac:dyDescent="0.3">
      <c r="A337614" s="21"/>
    </row>
    <row r="337620" s="20" customFormat="1" ht="14.25" customHeight="1" x14ac:dyDescent="0.25"/>
    <row r="337636" spans="1:1" ht="14.25" customHeight="1" x14ac:dyDescent="0.3">
      <c r="A337636" s="21"/>
    </row>
    <row r="337642" spans="1:1" s="20" customFormat="1" ht="14.25" customHeight="1" x14ac:dyDescent="0.25"/>
    <row r="337658" spans="1:1" ht="14.25" customHeight="1" x14ac:dyDescent="0.3">
      <c r="A337658" s="21"/>
    </row>
    <row r="337664" spans="1:1" s="20" customFormat="1" ht="14.25" customHeight="1" x14ac:dyDescent="0.25"/>
    <row r="337680" spans="1:1" ht="14.25" customHeight="1" x14ac:dyDescent="0.3">
      <c r="A337680" s="21"/>
    </row>
    <row r="337686" s="20" customFormat="1" ht="14.25" customHeight="1" x14ac:dyDescent="0.25"/>
    <row r="337702" spans="1:1" ht="14.25" customHeight="1" x14ac:dyDescent="0.3">
      <c r="A337702" s="21"/>
    </row>
    <row r="337708" spans="1:1" s="20" customFormat="1" ht="14.25" customHeight="1" x14ac:dyDescent="0.25"/>
    <row r="337724" spans="1:1" ht="14.25" customHeight="1" x14ac:dyDescent="0.3">
      <c r="A337724" s="21"/>
    </row>
    <row r="337730" s="20" customFormat="1" ht="14.25" customHeight="1" x14ac:dyDescent="0.25"/>
    <row r="337746" spans="1:1" ht="14.25" customHeight="1" x14ac:dyDescent="0.3">
      <c r="A337746" s="21"/>
    </row>
    <row r="337752" spans="1:1" s="20" customFormat="1" ht="14.25" customHeight="1" x14ac:dyDescent="0.25"/>
    <row r="337768" spans="1:1" ht="14.25" customHeight="1" x14ac:dyDescent="0.3">
      <c r="A337768" s="21"/>
    </row>
    <row r="337774" spans="1:1" s="20" customFormat="1" ht="14.25" customHeight="1" x14ac:dyDescent="0.25"/>
    <row r="337790" spans="1:1" ht="14.25" customHeight="1" x14ac:dyDescent="0.3">
      <c r="A337790" s="21"/>
    </row>
    <row r="337796" s="20" customFormat="1" ht="14.25" customHeight="1" x14ac:dyDescent="0.25"/>
    <row r="337812" spans="1:1" ht="14.25" customHeight="1" x14ac:dyDescent="0.3">
      <c r="A337812" s="21"/>
    </row>
    <row r="337818" spans="1:1" s="20" customFormat="1" ht="14.25" customHeight="1" x14ac:dyDescent="0.25"/>
    <row r="337834" spans="1:1" ht="14.25" customHeight="1" x14ac:dyDescent="0.3">
      <c r="A337834" s="21"/>
    </row>
    <row r="337840" spans="1:1" s="20" customFormat="1" ht="14.25" customHeight="1" x14ac:dyDescent="0.25"/>
    <row r="337856" spans="1:1" ht="14.25" customHeight="1" x14ac:dyDescent="0.3">
      <c r="A337856" s="21"/>
    </row>
    <row r="337862" s="20" customFormat="1" ht="14.25" customHeight="1" x14ac:dyDescent="0.25"/>
    <row r="337878" spans="1:1" ht="14.25" customHeight="1" x14ac:dyDescent="0.3">
      <c r="A337878" s="21"/>
    </row>
    <row r="337884" spans="1:1" s="20" customFormat="1" ht="14.25" customHeight="1" x14ac:dyDescent="0.25"/>
    <row r="337900" spans="1:1" ht="14.25" customHeight="1" x14ac:dyDescent="0.3">
      <c r="A337900" s="21"/>
    </row>
    <row r="337906" s="20" customFormat="1" ht="14.25" customHeight="1" x14ac:dyDescent="0.25"/>
    <row r="337922" spans="1:1" ht="14.25" customHeight="1" x14ac:dyDescent="0.3">
      <c r="A337922" s="21"/>
    </row>
    <row r="337928" spans="1:1" s="20" customFormat="1" ht="14.25" customHeight="1" x14ac:dyDescent="0.25"/>
    <row r="337944" spans="1:1" ht="14.25" customHeight="1" x14ac:dyDescent="0.3">
      <c r="A337944" s="21"/>
    </row>
    <row r="337950" spans="1:1" s="20" customFormat="1" ht="14.25" customHeight="1" x14ac:dyDescent="0.25"/>
    <row r="337966" spans="1:1" ht="14.25" customHeight="1" x14ac:dyDescent="0.3">
      <c r="A337966" s="21"/>
    </row>
    <row r="337972" s="20" customFormat="1" ht="14.25" customHeight="1" x14ac:dyDescent="0.25"/>
    <row r="337988" spans="1:1" ht="14.25" customHeight="1" x14ac:dyDescent="0.3">
      <c r="A337988" s="21"/>
    </row>
    <row r="337994" spans="1:1" s="20" customFormat="1" ht="14.25" customHeight="1" x14ac:dyDescent="0.25"/>
    <row r="338010" spans="1:1" ht="14.25" customHeight="1" x14ac:dyDescent="0.3">
      <c r="A338010" s="21"/>
    </row>
    <row r="338016" spans="1:1" s="20" customFormat="1" ht="14.25" customHeight="1" x14ac:dyDescent="0.25"/>
    <row r="338032" spans="1:1" ht="14.25" customHeight="1" x14ac:dyDescent="0.3">
      <c r="A338032" s="21"/>
    </row>
    <row r="338038" s="20" customFormat="1" ht="14.25" customHeight="1" x14ac:dyDescent="0.25"/>
    <row r="338054" spans="1:1" ht="14.25" customHeight="1" x14ac:dyDescent="0.3">
      <c r="A338054" s="21"/>
    </row>
    <row r="338060" spans="1:1" s="20" customFormat="1" ht="14.25" customHeight="1" x14ac:dyDescent="0.25"/>
    <row r="338076" spans="1:1" ht="14.25" customHeight="1" x14ac:dyDescent="0.3">
      <c r="A338076" s="21"/>
    </row>
    <row r="338082" s="20" customFormat="1" ht="14.25" customHeight="1" x14ac:dyDescent="0.25"/>
    <row r="338098" spans="1:1" ht="14.25" customHeight="1" x14ac:dyDescent="0.3">
      <c r="A338098" s="21"/>
    </row>
    <row r="338104" spans="1:1" s="20" customFormat="1" ht="14.25" customHeight="1" x14ac:dyDescent="0.25"/>
    <row r="338120" spans="1:1" ht="14.25" customHeight="1" x14ac:dyDescent="0.3">
      <c r="A338120" s="21"/>
    </row>
    <row r="338126" spans="1:1" s="20" customFormat="1" ht="14.25" customHeight="1" x14ac:dyDescent="0.25"/>
    <row r="338142" spans="1:1" ht="14.25" customHeight="1" x14ac:dyDescent="0.3">
      <c r="A338142" s="21"/>
    </row>
    <row r="338148" s="20" customFormat="1" ht="14.25" customHeight="1" x14ac:dyDescent="0.25"/>
    <row r="338164" spans="1:1" ht="14.25" customHeight="1" x14ac:dyDescent="0.3">
      <c r="A338164" s="21"/>
    </row>
    <row r="338170" spans="1:1" s="20" customFormat="1" ht="14.25" customHeight="1" x14ac:dyDescent="0.25"/>
    <row r="338186" spans="1:1" ht="14.25" customHeight="1" x14ac:dyDescent="0.3">
      <c r="A338186" s="21"/>
    </row>
    <row r="338192" spans="1:1" s="20" customFormat="1" ht="14.25" customHeight="1" x14ac:dyDescent="0.25"/>
    <row r="338208" spans="1:1" ht="14.25" customHeight="1" x14ac:dyDescent="0.3">
      <c r="A338208" s="21"/>
    </row>
    <row r="338214" s="20" customFormat="1" ht="14.25" customHeight="1" x14ac:dyDescent="0.25"/>
    <row r="338230" spans="1:1" ht="14.25" customHeight="1" x14ac:dyDescent="0.3">
      <c r="A338230" s="21"/>
    </row>
    <row r="338236" spans="1:1" s="20" customFormat="1" ht="14.25" customHeight="1" x14ac:dyDescent="0.25"/>
    <row r="338252" spans="1:1" ht="14.25" customHeight="1" x14ac:dyDescent="0.3">
      <c r="A338252" s="21"/>
    </row>
    <row r="338258" s="20" customFormat="1" ht="14.25" customHeight="1" x14ac:dyDescent="0.25"/>
    <row r="338274" spans="1:1" ht="14.25" customHeight="1" x14ac:dyDescent="0.3">
      <c r="A338274" s="21"/>
    </row>
    <row r="338280" spans="1:1" s="20" customFormat="1" ht="14.25" customHeight="1" x14ac:dyDescent="0.25"/>
    <row r="338296" spans="1:1" ht="14.25" customHeight="1" x14ac:dyDescent="0.3">
      <c r="A338296" s="21"/>
    </row>
    <row r="338302" spans="1:1" s="20" customFormat="1" ht="14.25" customHeight="1" x14ac:dyDescent="0.25"/>
    <row r="338318" spans="1:1" ht="14.25" customHeight="1" x14ac:dyDescent="0.3">
      <c r="A338318" s="21"/>
    </row>
    <row r="338324" s="20" customFormat="1" ht="14.25" customHeight="1" x14ac:dyDescent="0.25"/>
    <row r="338340" spans="1:1" ht="14.25" customHeight="1" x14ac:dyDescent="0.3">
      <c r="A338340" s="21"/>
    </row>
    <row r="338346" spans="1:1" s="20" customFormat="1" ht="14.25" customHeight="1" x14ac:dyDescent="0.25"/>
    <row r="338362" spans="1:1" ht="14.25" customHeight="1" x14ac:dyDescent="0.3">
      <c r="A338362" s="21"/>
    </row>
    <row r="338368" spans="1:1" s="20" customFormat="1" ht="14.25" customHeight="1" x14ac:dyDescent="0.25"/>
    <row r="338384" spans="1:1" ht="14.25" customHeight="1" x14ac:dyDescent="0.3">
      <c r="A338384" s="21"/>
    </row>
    <row r="338390" s="20" customFormat="1" ht="14.25" customHeight="1" x14ac:dyDescent="0.25"/>
    <row r="338406" spans="1:1" ht="14.25" customHeight="1" x14ac:dyDescent="0.3">
      <c r="A338406" s="21"/>
    </row>
    <row r="338412" spans="1:1" s="20" customFormat="1" ht="14.25" customHeight="1" x14ac:dyDescent="0.25"/>
    <row r="338428" spans="1:1" ht="14.25" customHeight="1" x14ac:dyDescent="0.3">
      <c r="A338428" s="21"/>
    </row>
    <row r="338434" s="20" customFormat="1" ht="14.25" customHeight="1" x14ac:dyDescent="0.25"/>
    <row r="338450" spans="1:1" ht="14.25" customHeight="1" x14ac:dyDescent="0.3">
      <c r="A338450" s="21"/>
    </row>
    <row r="338456" spans="1:1" s="20" customFormat="1" ht="14.25" customHeight="1" x14ac:dyDescent="0.25"/>
    <row r="338472" spans="1:1" ht="14.25" customHeight="1" x14ac:dyDescent="0.3">
      <c r="A338472" s="21"/>
    </row>
    <row r="338478" spans="1:1" s="20" customFormat="1" ht="14.25" customHeight="1" x14ac:dyDescent="0.25"/>
    <row r="338494" spans="1:1" ht="14.25" customHeight="1" x14ac:dyDescent="0.3">
      <c r="A338494" s="21"/>
    </row>
    <row r="338500" s="20" customFormat="1" ht="14.25" customHeight="1" x14ac:dyDescent="0.25"/>
    <row r="338516" spans="1:1" ht="14.25" customHeight="1" x14ac:dyDescent="0.3">
      <c r="A338516" s="21"/>
    </row>
    <row r="338522" spans="1:1" s="20" customFormat="1" ht="14.25" customHeight="1" x14ac:dyDescent="0.25"/>
    <row r="338538" spans="1:1" ht="14.25" customHeight="1" x14ac:dyDescent="0.3">
      <c r="A338538" s="21"/>
    </row>
    <row r="338544" spans="1:1" s="20" customFormat="1" ht="14.25" customHeight="1" x14ac:dyDescent="0.25"/>
    <row r="338560" spans="1:1" ht="14.25" customHeight="1" x14ac:dyDescent="0.3">
      <c r="A338560" s="21"/>
    </row>
    <row r="338566" s="20" customFormat="1" ht="14.25" customHeight="1" x14ac:dyDescent="0.25"/>
    <row r="338582" spans="1:1" ht="14.25" customHeight="1" x14ac:dyDescent="0.3">
      <c r="A338582" s="21"/>
    </row>
    <row r="338588" spans="1:1" s="20" customFormat="1" ht="14.25" customHeight="1" x14ac:dyDescent="0.25"/>
    <row r="338604" spans="1:1" ht="14.25" customHeight="1" x14ac:dyDescent="0.3">
      <c r="A338604" s="21"/>
    </row>
    <row r="338610" s="20" customFormat="1" ht="14.25" customHeight="1" x14ac:dyDescent="0.25"/>
    <row r="338626" spans="1:1" ht="14.25" customHeight="1" x14ac:dyDescent="0.3">
      <c r="A338626" s="21"/>
    </row>
    <row r="338632" spans="1:1" s="20" customFormat="1" ht="14.25" customHeight="1" x14ac:dyDescent="0.25"/>
    <row r="338648" spans="1:1" ht="14.25" customHeight="1" x14ac:dyDescent="0.3">
      <c r="A338648" s="21"/>
    </row>
    <row r="338654" spans="1:1" s="20" customFormat="1" ht="14.25" customHeight="1" x14ac:dyDescent="0.25"/>
    <row r="338670" spans="1:1" ht="14.25" customHeight="1" x14ac:dyDescent="0.3">
      <c r="A338670" s="21"/>
    </row>
    <row r="338676" s="20" customFormat="1" ht="14.25" customHeight="1" x14ac:dyDescent="0.25"/>
    <row r="338692" spans="1:1" ht="14.25" customHeight="1" x14ac:dyDescent="0.3">
      <c r="A338692" s="21"/>
    </row>
    <row r="338698" spans="1:1" s="20" customFormat="1" ht="14.25" customHeight="1" x14ac:dyDescent="0.25"/>
    <row r="338714" spans="1:1" ht="14.25" customHeight="1" x14ac:dyDescent="0.3">
      <c r="A338714" s="21"/>
    </row>
    <row r="338720" spans="1:1" s="20" customFormat="1" ht="14.25" customHeight="1" x14ac:dyDescent="0.25"/>
    <row r="338736" spans="1:1" ht="14.25" customHeight="1" x14ac:dyDescent="0.3">
      <c r="A338736" s="21"/>
    </row>
    <row r="338742" s="20" customFormat="1" ht="14.25" customHeight="1" x14ac:dyDescent="0.25"/>
    <row r="338758" spans="1:1" ht="14.25" customHeight="1" x14ac:dyDescent="0.3">
      <c r="A338758" s="21"/>
    </row>
    <row r="338764" spans="1:1" s="20" customFormat="1" ht="14.25" customHeight="1" x14ac:dyDescent="0.25"/>
    <row r="338780" spans="1:1" ht="14.25" customHeight="1" x14ac:dyDescent="0.3">
      <c r="A338780" s="21"/>
    </row>
    <row r="338786" s="20" customFormat="1" ht="14.25" customHeight="1" x14ac:dyDescent="0.25"/>
    <row r="338802" spans="1:1" ht="14.25" customHeight="1" x14ac:dyDescent="0.3">
      <c r="A338802" s="21"/>
    </row>
    <row r="338808" spans="1:1" s="20" customFormat="1" ht="14.25" customHeight="1" x14ac:dyDescent="0.25"/>
    <row r="338824" spans="1:1" ht="14.25" customHeight="1" x14ac:dyDescent="0.3">
      <c r="A338824" s="21"/>
    </row>
    <row r="338830" spans="1:1" s="20" customFormat="1" ht="14.25" customHeight="1" x14ac:dyDescent="0.25"/>
    <row r="338846" spans="1:1" ht="14.25" customHeight="1" x14ac:dyDescent="0.3">
      <c r="A338846" s="21"/>
    </row>
    <row r="338852" s="20" customFormat="1" ht="14.25" customHeight="1" x14ac:dyDescent="0.25"/>
    <row r="338868" spans="1:1" ht="14.25" customHeight="1" x14ac:dyDescent="0.3">
      <c r="A338868" s="21"/>
    </row>
    <row r="338874" spans="1:1" s="20" customFormat="1" ht="14.25" customHeight="1" x14ac:dyDescent="0.25"/>
    <row r="338890" spans="1:1" ht="14.25" customHeight="1" x14ac:dyDescent="0.3">
      <c r="A338890" s="21"/>
    </row>
    <row r="338896" spans="1:1" s="20" customFormat="1" ht="14.25" customHeight="1" x14ac:dyDescent="0.25"/>
    <row r="338912" spans="1:1" ht="14.25" customHeight="1" x14ac:dyDescent="0.3">
      <c r="A338912" s="21"/>
    </row>
    <row r="338918" s="20" customFormat="1" ht="14.25" customHeight="1" x14ac:dyDescent="0.25"/>
    <row r="338934" spans="1:1" ht="14.25" customHeight="1" x14ac:dyDescent="0.3">
      <c r="A338934" s="21"/>
    </row>
    <row r="338940" spans="1:1" s="20" customFormat="1" ht="14.25" customHeight="1" x14ac:dyDescent="0.25"/>
    <row r="338956" spans="1:1" ht="14.25" customHeight="1" x14ac:dyDescent="0.3">
      <c r="A338956" s="21"/>
    </row>
    <row r="338962" s="20" customFormat="1" ht="14.25" customHeight="1" x14ac:dyDescent="0.25"/>
    <row r="338978" spans="1:1" ht="14.25" customHeight="1" x14ac:dyDescent="0.3">
      <c r="A338978" s="21"/>
    </row>
    <row r="338984" spans="1:1" s="20" customFormat="1" ht="14.25" customHeight="1" x14ac:dyDescent="0.25"/>
    <row r="339000" spans="1:1" ht="14.25" customHeight="1" x14ac:dyDescent="0.3">
      <c r="A339000" s="21"/>
    </row>
    <row r="339006" spans="1:1" s="20" customFormat="1" ht="14.25" customHeight="1" x14ac:dyDescent="0.25"/>
    <row r="339022" spans="1:1" ht="14.25" customHeight="1" x14ac:dyDescent="0.3">
      <c r="A339022" s="21"/>
    </row>
    <row r="339028" s="20" customFormat="1" ht="14.25" customHeight="1" x14ac:dyDescent="0.25"/>
    <row r="339044" spans="1:1" ht="14.25" customHeight="1" x14ac:dyDescent="0.3">
      <c r="A339044" s="21"/>
    </row>
    <row r="339050" spans="1:1" s="20" customFormat="1" ht="14.25" customHeight="1" x14ac:dyDescent="0.25"/>
    <row r="339066" spans="1:1" ht="14.25" customHeight="1" x14ac:dyDescent="0.3">
      <c r="A339066" s="21"/>
    </row>
    <row r="339072" spans="1:1" s="20" customFormat="1" ht="14.25" customHeight="1" x14ac:dyDescent="0.25"/>
    <row r="339088" spans="1:1" ht="14.25" customHeight="1" x14ac:dyDescent="0.3">
      <c r="A339088" s="21"/>
    </row>
    <row r="339094" s="20" customFormat="1" ht="14.25" customHeight="1" x14ac:dyDescent="0.25"/>
    <row r="339110" spans="1:1" ht="14.25" customHeight="1" x14ac:dyDescent="0.3">
      <c r="A339110" s="21"/>
    </row>
    <row r="339116" spans="1:1" s="20" customFormat="1" ht="14.25" customHeight="1" x14ac:dyDescent="0.25"/>
    <row r="339132" spans="1:1" ht="14.25" customHeight="1" x14ac:dyDescent="0.3">
      <c r="A339132" s="21"/>
    </row>
    <row r="339138" s="20" customFormat="1" ht="14.25" customHeight="1" x14ac:dyDescent="0.25"/>
    <row r="339154" spans="1:1" ht="14.25" customHeight="1" x14ac:dyDescent="0.3">
      <c r="A339154" s="21"/>
    </row>
    <row r="339160" spans="1:1" s="20" customFormat="1" ht="14.25" customHeight="1" x14ac:dyDescent="0.25"/>
    <row r="339176" spans="1:1" ht="14.25" customHeight="1" x14ac:dyDescent="0.3">
      <c r="A339176" s="21"/>
    </row>
    <row r="339182" spans="1:1" s="20" customFormat="1" ht="14.25" customHeight="1" x14ac:dyDescent="0.25"/>
    <row r="339198" spans="1:1" ht="14.25" customHeight="1" x14ac:dyDescent="0.3">
      <c r="A339198" s="21"/>
    </row>
    <row r="339204" s="20" customFormat="1" ht="14.25" customHeight="1" x14ac:dyDescent="0.25"/>
    <row r="339220" spans="1:1" ht="14.25" customHeight="1" x14ac:dyDescent="0.3">
      <c r="A339220" s="21"/>
    </row>
    <row r="339226" spans="1:1" s="20" customFormat="1" ht="14.25" customHeight="1" x14ac:dyDescent="0.25"/>
    <row r="339242" spans="1:1" ht="14.25" customHeight="1" x14ac:dyDescent="0.3">
      <c r="A339242" s="21"/>
    </row>
    <row r="339248" spans="1:1" s="20" customFormat="1" ht="14.25" customHeight="1" x14ac:dyDescent="0.25"/>
    <row r="339264" spans="1:1" ht="14.25" customHeight="1" x14ac:dyDescent="0.3">
      <c r="A339264" s="21"/>
    </row>
    <row r="339270" s="20" customFormat="1" ht="14.25" customHeight="1" x14ac:dyDescent="0.25"/>
    <row r="339286" spans="1:1" ht="14.25" customHeight="1" x14ac:dyDescent="0.3">
      <c r="A339286" s="21"/>
    </row>
    <row r="339292" spans="1:1" s="20" customFormat="1" ht="14.25" customHeight="1" x14ac:dyDescent="0.25"/>
    <row r="339308" spans="1:1" ht="14.25" customHeight="1" x14ac:dyDescent="0.3">
      <c r="A339308" s="21"/>
    </row>
    <row r="339314" s="20" customFormat="1" ht="14.25" customHeight="1" x14ac:dyDescent="0.25"/>
    <row r="339330" spans="1:1" ht="14.25" customHeight="1" x14ac:dyDescent="0.3">
      <c r="A339330" s="21"/>
    </row>
    <row r="339336" spans="1:1" s="20" customFormat="1" ht="14.25" customHeight="1" x14ac:dyDescent="0.25"/>
    <row r="339352" spans="1:1" ht="14.25" customHeight="1" x14ac:dyDescent="0.3">
      <c r="A339352" s="21"/>
    </row>
    <row r="339358" spans="1:1" s="20" customFormat="1" ht="14.25" customHeight="1" x14ac:dyDescent="0.25"/>
    <row r="339374" spans="1:1" ht="14.25" customHeight="1" x14ac:dyDescent="0.3">
      <c r="A339374" s="21"/>
    </row>
    <row r="339380" s="20" customFormat="1" ht="14.25" customHeight="1" x14ac:dyDescent="0.25"/>
    <row r="339396" spans="1:1" ht="14.25" customHeight="1" x14ac:dyDescent="0.3">
      <c r="A339396" s="21"/>
    </row>
    <row r="339402" spans="1:1" s="20" customFormat="1" ht="14.25" customHeight="1" x14ac:dyDescent="0.25"/>
    <row r="339418" spans="1:1" ht="14.25" customHeight="1" x14ac:dyDescent="0.3">
      <c r="A339418" s="21"/>
    </row>
    <row r="339424" spans="1:1" s="20" customFormat="1" ht="14.25" customHeight="1" x14ac:dyDescent="0.25"/>
    <row r="339440" spans="1:1" ht="14.25" customHeight="1" x14ac:dyDescent="0.3">
      <c r="A339440" s="21"/>
    </row>
    <row r="339446" s="20" customFormat="1" ht="14.25" customHeight="1" x14ac:dyDescent="0.25"/>
    <row r="339462" spans="1:1" ht="14.25" customHeight="1" x14ac:dyDescent="0.3">
      <c r="A339462" s="21"/>
    </row>
    <row r="339468" spans="1:1" s="20" customFormat="1" ht="14.25" customHeight="1" x14ac:dyDescent="0.25"/>
    <row r="339484" spans="1:1" ht="14.25" customHeight="1" x14ac:dyDescent="0.3">
      <c r="A339484" s="21"/>
    </row>
    <row r="339490" s="20" customFormat="1" ht="14.25" customHeight="1" x14ac:dyDescent="0.25"/>
    <row r="339506" spans="1:1" ht="14.25" customHeight="1" x14ac:dyDescent="0.3">
      <c r="A339506" s="21"/>
    </row>
    <row r="339512" spans="1:1" s="20" customFormat="1" ht="14.25" customHeight="1" x14ac:dyDescent="0.25"/>
    <row r="339528" spans="1:1" ht="14.25" customHeight="1" x14ac:dyDescent="0.3">
      <c r="A339528" s="21"/>
    </row>
    <row r="339534" spans="1:1" s="20" customFormat="1" ht="14.25" customHeight="1" x14ac:dyDescent="0.25"/>
    <row r="339550" spans="1:1" ht="14.25" customHeight="1" x14ac:dyDescent="0.3">
      <c r="A339550" s="21"/>
    </row>
    <row r="339556" s="20" customFormat="1" ht="14.25" customHeight="1" x14ac:dyDescent="0.25"/>
    <row r="339572" spans="1:1" ht="14.25" customHeight="1" x14ac:dyDescent="0.3">
      <c r="A339572" s="21"/>
    </row>
    <row r="339578" spans="1:1" s="20" customFormat="1" ht="14.25" customHeight="1" x14ac:dyDescent="0.25"/>
    <row r="339594" spans="1:1" ht="14.25" customHeight="1" x14ac:dyDescent="0.3">
      <c r="A339594" s="21"/>
    </row>
    <row r="339600" spans="1:1" s="20" customFormat="1" ht="14.25" customHeight="1" x14ac:dyDescent="0.25"/>
    <row r="339616" spans="1:1" ht="14.25" customHeight="1" x14ac:dyDescent="0.3">
      <c r="A339616" s="21"/>
    </row>
    <row r="339622" s="20" customFormat="1" ht="14.25" customHeight="1" x14ac:dyDescent="0.25"/>
    <row r="339638" spans="1:1" ht="14.25" customHeight="1" x14ac:dyDescent="0.3">
      <c r="A339638" s="21"/>
    </row>
    <row r="339644" spans="1:1" s="20" customFormat="1" ht="14.25" customHeight="1" x14ac:dyDescent="0.25"/>
    <row r="339660" spans="1:1" ht="14.25" customHeight="1" x14ac:dyDescent="0.3">
      <c r="A339660" s="21"/>
    </row>
    <row r="339666" s="20" customFormat="1" ht="14.25" customHeight="1" x14ac:dyDescent="0.25"/>
    <row r="339682" spans="1:1" ht="14.25" customHeight="1" x14ac:dyDescent="0.3">
      <c r="A339682" s="21"/>
    </row>
    <row r="339688" spans="1:1" s="20" customFormat="1" ht="14.25" customHeight="1" x14ac:dyDescent="0.25"/>
    <row r="339704" spans="1:1" ht="14.25" customHeight="1" x14ac:dyDescent="0.3">
      <c r="A339704" s="21"/>
    </row>
    <row r="339710" spans="1:1" s="20" customFormat="1" ht="14.25" customHeight="1" x14ac:dyDescent="0.25"/>
    <row r="339726" spans="1:1" ht="14.25" customHeight="1" x14ac:dyDescent="0.3">
      <c r="A339726" s="21"/>
    </row>
    <row r="339732" s="20" customFormat="1" ht="14.25" customHeight="1" x14ac:dyDescent="0.25"/>
    <row r="339748" spans="1:1" ht="14.25" customHeight="1" x14ac:dyDescent="0.3">
      <c r="A339748" s="21"/>
    </row>
    <row r="339754" spans="1:1" s="20" customFormat="1" ht="14.25" customHeight="1" x14ac:dyDescent="0.25"/>
    <row r="339770" spans="1:1" ht="14.25" customHeight="1" x14ac:dyDescent="0.3">
      <c r="A339770" s="21"/>
    </row>
    <row r="339776" spans="1:1" s="20" customFormat="1" ht="14.25" customHeight="1" x14ac:dyDescent="0.25"/>
    <row r="339792" spans="1:1" ht="14.25" customHeight="1" x14ac:dyDescent="0.3">
      <c r="A339792" s="21"/>
    </row>
    <row r="339798" s="20" customFormat="1" ht="14.25" customHeight="1" x14ac:dyDescent="0.25"/>
    <row r="339814" spans="1:1" ht="14.25" customHeight="1" x14ac:dyDescent="0.3">
      <c r="A339814" s="21"/>
    </row>
    <row r="339820" spans="1:1" s="20" customFormat="1" ht="14.25" customHeight="1" x14ac:dyDescent="0.25"/>
    <row r="339836" spans="1:1" ht="14.25" customHeight="1" x14ac:dyDescent="0.3">
      <c r="A339836" s="21"/>
    </row>
    <row r="339842" s="20" customFormat="1" ht="14.25" customHeight="1" x14ac:dyDescent="0.25"/>
    <row r="339858" spans="1:1" ht="14.25" customHeight="1" x14ac:dyDescent="0.3">
      <c r="A339858" s="21"/>
    </row>
    <row r="339864" spans="1:1" s="20" customFormat="1" ht="14.25" customHeight="1" x14ac:dyDescent="0.25"/>
    <row r="339880" spans="1:1" ht="14.25" customHeight="1" x14ac:dyDescent="0.3">
      <c r="A339880" s="21"/>
    </row>
    <row r="339886" spans="1:1" s="20" customFormat="1" ht="14.25" customHeight="1" x14ac:dyDescent="0.25"/>
    <row r="339902" spans="1:1" ht="14.25" customHeight="1" x14ac:dyDescent="0.3">
      <c r="A339902" s="21"/>
    </row>
    <row r="339908" s="20" customFormat="1" ht="14.25" customHeight="1" x14ac:dyDescent="0.25"/>
    <row r="339924" spans="1:1" ht="14.25" customHeight="1" x14ac:dyDescent="0.3">
      <c r="A339924" s="21"/>
    </row>
    <row r="339930" spans="1:1" s="20" customFormat="1" ht="14.25" customHeight="1" x14ac:dyDescent="0.25"/>
    <row r="339946" spans="1:1" ht="14.25" customHeight="1" x14ac:dyDescent="0.3">
      <c r="A339946" s="21"/>
    </row>
    <row r="339952" spans="1:1" s="20" customFormat="1" ht="14.25" customHeight="1" x14ac:dyDescent="0.25"/>
    <row r="339968" spans="1:1" ht="14.25" customHeight="1" x14ac:dyDescent="0.3">
      <c r="A339968" s="21"/>
    </row>
    <row r="339974" s="20" customFormat="1" ht="14.25" customHeight="1" x14ac:dyDescent="0.25"/>
    <row r="339990" spans="1:1" ht="14.25" customHeight="1" x14ac:dyDescent="0.3">
      <c r="A339990" s="21"/>
    </row>
    <row r="339996" spans="1:1" s="20" customFormat="1" ht="14.25" customHeight="1" x14ac:dyDescent="0.25"/>
    <row r="340012" spans="1:1" ht="14.25" customHeight="1" x14ac:dyDescent="0.3">
      <c r="A340012" s="21"/>
    </row>
    <row r="340018" s="20" customFormat="1" ht="14.25" customHeight="1" x14ac:dyDescent="0.25"/>
    <row r="340034" spans="1:1" ht="14.25" customHeight="1" x14ac:dyDescent="0.3">
      <c r="A340034" s="21"/>
    </row>
    <row r="340040" spans="1:1" s="20" customFormat="1" ht="14.25" customHeight="1" x14ac:dyDescent="0.25"/>
    <row r="340056" spans="1:1" ht="14.25" customHeight="1" x14ac:dyDescent="0.3">
      <c r="A340056" s="21"/>
    </row>
    <row r="340062" spans="1:1" s="20" customFormat="1" ht="14.25" customHeight="1" x14ac:dyDescent="0.25"/>
    <row r="340078" spans="1:1" ht="14.25" customHeight="1" x14ac:dyDescent="0.3">
      <c r="A340078" s="21"/>
    </row>
    <row r="340084" s="20" customFormat="1" ht="14.25" customHeight="1" x14ac:dyDescent="0.25"/>
    <row r="340100" spans="1:1" ht="14.25" customHeight="1" x14ac:dyDescent="0.3">
      <c r="A340100" s="21"/>
    </row>
    <row r="340106" spans="1:1" s="20" customFormat="1" ht="14.25" customHeight="1" x14ac:dyDescent="0.25"/>
    <row r="340122" spans="1:1" ht="14.25" customHeight="1" x14ac:dyDescent="0.3">
      <c r="A340122" s="21"/>
    </row>
    <row r="340128" spans="1:1" s="20" customFormat="1" ht="14.25" customHeight="1" x14ac:dyDescent="0.25"/>
    <row r="340144" spans="1:1" ht="14.25" customHeight="1" x14ac:dyDescent="0.3">
      <c r="A340144" s="21"/>
    </row>
    <row r="340150" s="20" customFormat="1" ht="14.25" customHeight="1" x14ac:dyDescent="0.25"/>
    <row r="340166" spans="1:1" ht="14.25" customHeight="1" x14ac:dyDescent="0.3">
      <c r="A340166" s="21"/>
    </row>
    <row r="340172" spans="1:1" s="20" customFormat="1" ht="14.25" customHeight="1" x14ac:dyDescent="0.25"/>
    <row r="340188" spans="1:1" ht="14.25" customHeight="1" x14ac:dyDescent="0.3">
      <c r="A340188" s="21"/>
    </row>
    <row r="340194" s="20" customFormat="1" ht="14.25" customHeight="1" x14ac:dyDescent="0.25"/>
    <row r="340210" spans="1:1" ht="14.25" customHeight="1" x14ac:dyDescent="0.3">
      <c r="A340210" s="21"/>
    </row>
    <row r="340216" spans="1:1" s="20" customFormat="1" ht="14.25" customHeight="1" x14ac:dyDescent="0.25"/>
    <row r="340232" spans="1:1" ht="14.25" customHeight="1" x14ac:dyDescent="0.3">
      <c r="A340232" s="21"/>
    </row>
    <row r="340238" spans="1:1" s="20" customFormat="1" ht="14.25" customHeight="1" x14ac:dyDescent="0.25"/>
    <row r="340254" spans="1:1" ht="14.25" customHeight="1" x14ac:dyDescent="0.3">
      <c r="A340254" s="21"/>
    </row>
    <row r="340260" s="20" customFormat="1" ht="14.25" customHeight="1" x14ac:dyDescent="0.25"/>
    <row r="340276" spans="1:1" ht="14.25" customHeight="1" x14ac:dyDescent="0.3">
      <c r="A340276" s="21"/>
    </row>
    <row r="340282" spans="1:1" s="20" customFormat="1" ht="14.25" customHeight="1" x14ac:dyDescent="0.25"/>
    <row r="340298" spans="1:1" ht="14.25" customHeight="1" x14ac:dyDescent="0.3">
      <c r="A340298" s="21"/>
    </row>
    <row r="340304" spans="1:1" s="20" customFormat="1" ht="14.25" customHeight="1" x14ac:dyDescent="0.25"/>
    <row r="340320" spans="1:1" ht="14.25" customHeight="1" x14ac:dyDescent="0.3">
      <c r="A340320" s="21"/>
    </row>
    <row r="340326" s="20" customFormat="1" ht="14.25" customHeight="1" x14ac:dyDescent="0.25"/>
    <row r="340342" spans="1:1" ht="14.25" customHeight="1" x14ac:dyDescent="0.3">
      <c r="A340342" s="21"/>
    </row>
    <row r="340348" spans="1:1" s="20" customFormat="1" ht="14.25" customHeight="1" x14ac:dyDescent="0.25"/>
    <row r="340364" spans="1:1" ht="14.25" customHeight="1" x14ac:dyDescent="0.3">
      <c r="A340364" s="21"/>
    </row>
    <row r="340370" s="20" customFormat="1" ht="14.25" customHeight="1" x14ac:dyDescent="0.25"/>
    <row r="340386" spans="1:1" ht="14.25" customHeight="1" x14ac:dyDescent="0.3">
      <c r="A340386" s="21"/>
    </row>
    <row r="340392" spans="1:1" s="20" customFormat="1" ht="14.25" customHeight="1" x14ac:dyDescent="0.25"/>
    <row r="340408" spans="1:1" ht="14.25" customHeight="1" x14ac:dyDescent="0.3">
      <c r="A340408" s="21"/>
    </row>
    <row r="340414" spans="1:1" s="20" customFormat="1" ht="14.25" customHeight="1" x14ac:dyDescent="0.25"/>
    <row r="340430" spans="1:1" ht="14.25" customHeight="1" x14ac:dyDescent="0.3">
      <c r="A340430" s="21"/>
    </row>
    <row r="340436" s="20" customFormat="1" ht="14.25" customHeight="1" x14ac:dyDescent="0.25"/>
    <row r="340452" spans="1:1" ht="14.25" customHeight="1" x14ac:dyDescent="0.3">
      <c r="A340452" s="21"/>
    </row>
    <row r="340458" spans="1:1" s="20" customFormat="1" ht="14.25" customHeight="1" x14ac:dyDescent="0.25"/>
    <row r="340474" spans="1:1" ht="14.25" customHeight="1" x14ac:dyDescent="0.3">
      <c r="A340474" s="21"/>
    </row>
    <row r="340480" spans="1:1" s="20" customFormat="1" ht="14.25" customHeight="1" x14ac:dyDescent="0.25"/>
    <row r="340496" spans="1:1" ht="14.25" customHeight="1" x14ac:dyDescent="0.3">
      <c r="A340496" s="21"/>
    </row>
    <row r="340502" s="20" customFormat="1" ht="14.25" customHeight="1" x14ac:dyDescent="0.25"/>
    <row r="340518" spans="1:1" ht="14.25" customHeight="1" x14ac:dyDescent="0.3">
      <c r="A340518" s="21"/>
    </row>
    <row r="340524" spans="1:1" s="20" customFormat="1" ht="14.25" customHeight="1" x14ac:dyDescent="0.25"/>
    <row r="340540" spans="1:1" ht="14.25" customHeight="1" x14ac:dyDescent="0.3">
      <c r="A340540" s="21"/>
    </row>
    <row r="340546" s="20" customFormat="1" ht="14.25" customHeight="1" x14ac:dyDescent="0.25"/>
    <row r="340562" spans="1:1" ht="14.25" customHeight="1" x14ac:dyDescent="0.3">
      <c r="A340562" s="21"/>
    </row>
    <row r="340568" spans="1:1" s="20" customFormat="1" ht="14.25" customHeight="1" x14ac:dyDescent="0.25"/>
    <row r="340584" spans="1:1" ht="14.25" customHeight="1" x14ac:dyDescent="0.3">
      <c r="A340584" s="21"/>
    </row>
    <row r="340590" spans="1:1" s="20" customFormat="1" ht="14.25" customHeight="1" x14ac:dyDescent="0.25"/>
    <row r="340606" spans="1:1" ht="14.25" customHeight="1" x14ac:dyDescent="0.3">
      <c r="A340606" s="21"/>
    </row>
    <row r="340612" s="20" customFormat="1" ht="14.25" customHeight="1" x14ac:dyDescent="0.25"/>
    <row r="340628" spans="1:1" ht="14.25" customHeight="1" x14ac:dyDescent="0.3">
      <c r="A340628" s="21"/>
    </row>
    <row r="340634" spans="1:1" s="20" customFormat="1" ht="14.25" customHeight="1" x14ac:dyDescent="0.25"/>
    <row r="340650" spans="1:1" ht="14.25" customHeight="1" x14ac:dyDescent="0.3">
      <c r="A340650" s="21"/>
    </row>
    <row r="340656" spans="1:1" s="20" customFormat="1" ht="14.25" customHeight="1" x14ac:dyDescent="0.25"/>
    <row r="340672" spans="1:1" ht="14.25" customHeight="1" x14ac:dyDescent="0.3">
      <c r="A340672" s="21"/>
    </row>
    <row r="340678" s="20" customFormat="1" ht="14.25" customHeight="1" x14ac:dyDescent="0.25"/>
    <row r="340694" spans="1:1" ht="14.25" customHeight="1" x14ac:dyDescent="0.3">
      <c r="A340694" s="21"/>
    </row>
    <row r="340700" spans="1:1" s="20" customFormat="1" ht="14.25" customHeight="1" x14ac:dyDescent="0.25"/>
    <row r="340716" spans="1:1" ht="14.25" customHeight="1" x14ac:dyDescent="0.3">
      <c r="A340716" s="21"/>
    </row>
    <row r="340722" s="20" customFormat="1" ht="14.25" customHeight="1" x14ac:dyDescent="0.25"/>
    <row r="340738" spans="1:1" ht="14.25" customHeight="1" x14ac:dyDescent="0.3">
      <c r="A340738" s="21"/>
    </row>
    <row r="340744" spans="1:1" s="20" customFormat="1" ht="14.25" customHeight="1" x14ac:dyDescent="0.25"/>
    <row r="340760" spans="1:1" ht="14.25" customHeight="1" x14ac:dyDescent="0.3">
      <c r="A340760" s="21"/>
    </row>
    <row r="340766" spans="1:1" s="20" customFormat="1" ht="14.25" customHeight="1" x14ac:dyDescent="0.25"/>
    <row r="340782" spans="1:1" ht="14.25" customHeight="1" x14ac:dyDescent="0.3">
      <c r="A340782" s="21"/>
    </row>
    <row r="340788" s="20" customFormat="1" ht="14.25" customHeight="1" x14ac:dyDescent="0.25"/>
    <row r="340804" spans="1:1" ht="14.25" customHeight="1" x14ac:dyDescent="0.3">
      <c r="A340804" s="21"/>
    </row>
    <row r="340810" spans="1:1" s="20" customFormat="1" ht="14.25" customHeight="1" x14ac:dyDescent="0.25"/>
    <row r="340826" spans="1:1" ht="14.25" customHeight="1" x14ac:dyDescent="0.3">
      <c r="A340826" s="21"/>
    </row>
    <row r="340832" spans="1:1" s="20" customFormat="1" ht="14.25" customHeight="1" x14ac:dyDescent="0.25"/>
    <row r="340848" spans="1:1" ht="14.25" customHeight="1" x14ac:dyDescent="0.3">
      <c r="A340848" s="21"/>
    </row>
    <row r="340854" s="20" customFormat="1" ht="14.25" customHeight="1" x14ac:dyDescent="0.25"/>
    <row r="340870" spans="1:1" ht="14.25" customHeight="1" x14ac:dyDescent="0.3">
      <c r="A340870" s="21"/>
    </row>
    <row r="340876" spans="1:1" s="20" customFormat="1" ht="14.25" customHeight="1" x14ac:dyDescent="0.25"/>
    <row r="340892" spans="1:1" ht="14.25" customHeight="1" x14ac:dyDescent="0.3">
      <c r="A340892" s="21"/>
    </row>
    <row r="340898" s="20" customFormat="1" ht="14.25" customHeight="1" x14ac:dyDescent="0.25"/>
    <row r="340914" spans="1:1" ht="14.25" customHeight="1" x14ac:dyDescent="0.3">
      <c r="A340914" s="21"/>
    </row>
    <row r="340920" spans="1:1" s="20" customFormat="1" ht="14.25" customHeight="1" x14ac:dyDescent="0.25"/>
    <row r="340936" spans="1:1" ht="14.25" customHeight="1" x14ac:dyDescent="0.3">
      <c r="A340936" s="21"/>
    </row>
    <row r="340942" spans="1:1" s="20" customFormat="1" ht="14.25" customHeight="1" x14ac:dyDescent="0.25"/>
    <row r="340958" spans="1:1" ht="14.25" customHeight="1" x14ac:dyDescent="0.3">
      <c r="A340958" s="21"/>
    </row>
    <row r="340964" s="20" customFormat="1" ht="14.25" customHeight="1" x14ac:dyDescent="0.25"/>
    <row r="340980" spans="1:1" ht="14.25" customHeight="1" x14ac:dyDescent="0.3">
      <c r="A340980" s="21"/>
    </row>
    <row r="340986" spans="1:1" s="20" customFormat="1" ht="14.25" customHeight="1" x14ac:dyDescent="0.25"/>
    <row r="341002" spans="1:1" ht="14.25" customHeight="1" x14ac:dyDescent="0.3">
      <c r="A341002" s="21"/>
    </row>
    <row r="341008" spans="1:1" s="20" customFormat="1" ht="14.25" customHeight="1" x14ac:dyDescent="0.25"/>
    <row r="341024" spans="1:1" ht="14.25" customHeight="1" x14ac:dyDescent="0.3">
      <c r="A341024" s="21"/>
    </row>
    <row r="341030" s="20" customFormat="1" ht="14.25" customHeight="1" x14ac:dyDescent="0.25"/>
    <row r="341046" spans="1:1" ht="14.25" customHeight="1" x14ac:dyDescent="0.3">
      <c r="A341046" s="21"/>
    </row>
    <row r="341052" spans="1:1" s="20" customFormat="1" ht="14.25" customHeight="1" x14ac:dyDescent="0.25"/>
    <row r="341068" spans="1:1" ht="14.25" customHeight="1" x14ac:dyDescent="0.3">
      <c r="A341068" s="21"/>
    </row>
    <row r="341074" s="20" customFormat="1" ht="14.25" customHeight="1" x14ac:dyDescent="0.25"/>
    <row r="341090" spans="1:1" ht="14.25" customHeight="1" x14ac:dyDescent="0.3">
      <c r="A341090" s="21"/>
    </row>
    <row r="341096" spans="1:1" s="20" customFormat="1" ht="14.25" customHeight="1" x14ac:dyDescent="0.25"/>
    <row r="341112" spans="1:1" ht="14.25" customHeight="1" x14ac:dyDescent="0.3">
      <c r="A341112" s="21"/>
    </row>
    <row r="341118" spans="1:1" s="20" customFormat="1" ht="14.25" customHeight="1" x14ac:dyDescent="0.25"/>
    <row r="341134" spans="1:1" ht="14.25" customHeight="1" x14ac:dyDescent="0.3">
      <c r="A341134" s="21"/>
    </row>
    <row r="341140" s="20" customFormat="1" ht="14.25" customHeight="1" x14ac:dyDescent="0.25"/>
    <row r="341156" spans="1:1" ht="14.25" customHeight="1" x14ac:dyDescent="0.3">
      <c r="A341156" s="21"/>
    </row>
    <row r="341162" spans="1:1" s="20" customFormat="1" ht="14.25" customHeight="1" x14ac:dyDescent="0.25"/>
    <row r="341178" spans="1:1" ht="14.25" customHeight="1" x14ac:dyDescent="0.3">
      <c r="A341178" s="21"/>
    </row>
    <row r="341184" spans="1:1" s="20" customFormat="1" ht="14.25" customHeight="1" x14ac:dyDescent="0.25"/>
    <row r="341200" spans="1:1" ht="14.25" customHeight="1" x14ac:dyDescent="0.3">
      <c r="A341200" s="21"/>
    </row>
    <row r="341206" s="20" customFormat="1" ht="14.25" customHeight="1" x14ac:dyDescent="0.25"/>
    <row r="341222" spans="1:1" ht="14.25" customHeight="1" x14ac:dyDescent="0.3">
      <c r="A341222" s="21"/>
    </row>
    <row r="341228" spans="1:1" s="20" customFormat="1" ht="14.25" customHeight="1" x14ac:dyDescent="0.25"/>
    <row r="341244" spans="1:1" ht="14.25" customHeight="1" x14ac:dyDescent="0.3">
      <c r="A341244" s="21"/>
    </row>
    <row r="341250" s="20" customFormat="1" ht="14.25" customHeight="1" x14ac:dyDescent="0.25"/>
    <row r="341266" spans="1:1" ht="14.25" customHeight="1" x14ac:dyDescent="0.3">
      <c r="A341266" s="21"/>
    </row>
    <row r="341272" spans="1:1" s="20" customFormat="1" ht="14.25" customHeight="1" x14ac:dyDescent="0.25"/>
    <row r="341288" spans="1:1" ht="14.25" customHeight="1" x14ac:dyDescent="0.3">
      <c r="A341288" s="21"/>
    </row>
    <row r="341294" spans="1:1" s="20" customFormat="1" ht="14.25" customHeight="1" x14ac:dyDescent="0.25"/>
    <row r="341310" spans="1:1" ht="14.25" customHeight="1" x14ac:dyDescent="0.3">
      <c r="A341310" s="21"/>
    </row>
    <row r="341316" s="20" customFormat="1" ht="14.25" customHeight="1" x14ac:dyDescent="0.25"/>
    <row r="341332" spans="1:1" ht="14.25" customHeight="1" x14ac:dyDescent="0.3">
      <c r="A341332" s="21"/>
    </row>
    <row r="341338" spans="1:1" s="20" customFormat="1" ht="14.25" customHeight="1" x14ac:dyDescent="0.25"/>
    <row r="341354" spans="1:1" ht="14.25" customHeight="1" x14ac:dyDescent="0.3">
      <c r="A341354" s="21"/>
    </row>
    <row r="341360" spans="1:1" s="20" customFormat="1" ht="14.25" customHeight="1" x14ac:dyDescent="0.25"/>
    <row r="341376" spans="1:1" ht="14.25" customHeight="1" x14ac:dyDescent="0.3">
      <c r="A341376" s="21"/>
    </row>
    <row r="341382" s="20" customFormat="1" ht="14.25" customHeight="1" x14ac:dyDescent="0.25"/>
    <row r="341398" spans="1:1" ht="14.25" customHeight="1" x14ac:dyDescent="0.3">
      <c r="A341398" s="21"/>
    </row>
    <row r="341404" spans="1:1" s="20" customFormat="1" ht="14.25" customHeight="1" x14ac:dyDescent="0.25"/>
    <row r="341420" spans="1:1" ht="14.25" customHeight="1" x14ac:dyDescent="0.3">
      <c r="A341420" s="21"/>
    </row>
    <row r="341426" s="20" customFormat="1" ht="14.25" customHeight="1" x14ac:dyDescent="0.25"/>
    <row r="341442" spans="1:1" ht="14.25" customHeight="1" x14ac:dyDescent="0.3">
      <c r="A341442" s="21"/>
    </row>
    <row r="341448" spans="1:1" s="20" customFormat="1" ht="14.25" customHeight="1" x14ac:dyDescent="0.25"/>
    <row r="341464" spans="1:1" ht="14.25" customHeight="1" x14ac:dyDescent="0.3">
      <c r="A341464" s="21"/>
    </row>
    <row r="341470" spans="1:1" s="20" customFormat="1" ht="14.25" customHeight="1" x14ac:dyDescent="0.25"/>
    <row r="341486" spans="1:1" ht="14.25" customHeight="1" x14ac:dyDescent="0.3">
      <c r="A341486" s="21"/>
    </row>
    <row r="341492" s="20" customFormat="1" ht="14.25" customHeight="1" x14ac:dyDescent="0.25"/>
    <row r="341508" spans="1:1" ht="14.25" customHeight="1" x14ac:dyDescent="0.3">
      <c r="A341508" s="21"/>
    </row>
    <row r="341514" spans="1:1" s="20" customFormat="1" ht="14.25" customHeight="1" x14ac:dyDescent="0.25"/>
    <row r="341530" spans="1:1" ht="14.25" customHeight="1" x14ac:dyDescent="0.3">
      <c r="A341530" s="21"/>
    </row>
    <row r="341536" spans="1:1" s="20" customFormat="1" ht="14.25" customHeight="1" x14ac:dyDescent="0.25"/>
    <row r="341552" spans="1:1" ht="14.25" customHeight="1" x14ac:dyDescent="0.3">
      <c r="A341552" s="21"/>
    </row>
    <row r="341558" s="20" customFormat="1" ht="14.25" customHeight="1" x14ac:dyDescent="0.25"/>
    <row r="341574" spans="1:1" ht="14.25" customHeight="1" x14ac:dyDescent="0.3">
      <c r="A341574" s="21"/>
    </row>
    <row r="341580" spans="1:1" s="20" customFormat="1" ht="14.25" customHeight="1" x14ac:dyDescent="0.25"/>
    <row r="341596" spans="1:1" ht="14.25" customHeight="1" x14ac:dyDescent="0.3">
      <c r="A341596" s="21"/>
    </row>
    <row r="341602" s="20" customFormat="1" ht="14.25" customHeight="1" x14ac:dyDescent="0.25"/>
    <row r="341618" spans="1:1" ht="14.25" customHeight="1" x14ac:dyDescent="0.3">
      <c r="A341618" s="21"/>
    </row>
    <row r="341624" spans="1:1" s="20" customFormat="1" ht="14.25" customHeight="1" x14ac:dyDescent="0.25"/>
    <row r="341640" spans="1:1" ht="14.25" customHeight="1" x14ac:dyDescent="0.3">
      <c r="A341640" s="21"/>
    </row>
    <row r="341646" spans="1:1" s="20" customFormat="1" ht="14.25" customHeight="1" x14ac:dyDescent="0.25"/>
    <row r="341662" spans="1:1" ht="14.25" customHeight="1" x14ac:dyDescent="0.3">
      <c r="A341662" s="21"/>
    </row>
    <row r="341668" s="20" customFormat="1" ht="14.25" customHeight="1" x14ac:dyDescent="0.25"/>
    <row r="341684" spans="1:1" ht="14.25" customHeight="1" x14ac:dyDescent="0.3">
      <c r="A341684" s="21"/>
    </row>
    <row r="341690" spans="1:1" s="20" customFormat="1" ht="14.25" customHeight="1" x14ac:dyDescent="0.25"/>
    <row r="341706" spans="1:1" ht="14.25" customHeight="1" x14ac:dyDescent="0.3">
      <c r="A341706" s="21"/>
    </row>
    <row r="341712" spans="1:1" s="20" customFormat="1" ht="14.25" customHeight="1" x14ac:dyDescent="0.25"/>
    <row r="341728" spans="1:1" ht="14.25" customHeight="1" x14ac:dyDescent="0.3">
      <c r="A341728" s="21"/>
    </row>
    <row r="341734" s="20" customFormat="1" ht="14.25" customHeight="1" x14ac:dyDescent="0.25"/>
    <row r="341750" spans="1:1" ht="14.25" customHeight="1" x14ac:dyDescent="0.3">
      <c r="A341750" s="21"/>
    </row>
    <row r="341756" spans="1:1" s="20" customFormat="1" ht="14.25" customHeight="1" x14ac:dyDescent="0.25"/>
    <row r="341772" spans="1:1" ht="14.25" customHeight="1" x14ac:dyDescent="0.3">
      <c r="A341772" s="21"/>
    </row>
    <row r="341778" s="20" customFormat="1" ht="14.25" customHeight="1" x14ac:dyDescent="0.25"/>
    <row r="341794" spans="1:1" ht="14.25" customHeight="1" x14ac:dyDescent="0.3">
      <c r="A341794" s="21"/>
    </row>
    <row r="341800" spans="1:1" s="20" customFormat="1" ht="14.25" customHeight="1" x14ac:dyDescent="0.25"/>
    <row r="341816" spans="1:1" ht="14.25" customHeight="1" x14ac:dyDescent="0.3">
      <c r="A341816" s="21"/>
    </row>
    <row r="341822" spans="1:1" s="20" customFormat="1" ht="14.25" customHeight="1" x14ac:dyDescent="0.25"/>
    <row r="341838" spans="1:1" ht="14.25" customHeight="1" x14ac:dyDescent="0.3">
      <c r="A341838" s="21"/>
    </row>
    <row r="341844" s="20" customFormat="1" ht="14.25" customHeight="1" x14ac:dyDescent="0.25"/>
    <row r="341860" spans="1:1" ht="14.25" customHeight="1" x14ac:dyDescent="0.3">
      <c r="A341860" s="21"/>
    </row>
    <row r="341866" spans="1:1" s="20" customFormat="1" ht="14.25" customHeight="1" x14ac:dyDescent="0.25"/>
    <row r="341882" spans="1:1" ht="14.25" customHeight="1" x14ac:dyDescent="0.3">
      <c r="A341882" s="21"/>
    </row>
    <row r="341888" spans="1:1" s="20" customFormat="1" ht="14.25" customHeight="1" x14ac:dyDescent="0.25"/>
    <row r="341904" spans="1:1" ht="14.25" customHeight="1" x14ac:dyDescent="0.3">
      <c r="A341904" s="21"/>
    </row>
    <row r="341910" s="20" customFormat="1" ht="14.25" customHeight="1" x14ac:dyDescent="0.25"/>
    <row r="341926" spans="1:1" ht="14.25" customHeight="1" x14ac:dyDescent="0.3">
      <c r="A341926" s="21"/>
    </row>
    <row r="341932" spans="1:1" s="20" customFormat="1" ht="14.25" customHeight="1" x14ac:dyDescent="0.25"/>
    <row r="341948" spans="1:1" ht="14.25" customHeight="1" x14ac:dyDescent="0.3">
      <c r="A341948" s="21"/>
    </row>
    <row r="341954" s="20" customFormat="1" ht="14.25" customHeight="1" x14ac:dyDescent="0.25"/>
    <row r="341970" spans="1:1" ht="14.25" customHeight="1" x14ac:dyDescent="0.3">
      <c r="A341970" s="21"/>
    </row>
    <row r="341976" spans="1:1" s="20" customFormat="1" ht="14.25" customHeight="1" x14ac:dyDescent="0.25"/>
    <row r="341992" spans="1:1" ht="14.25" customHeight="1" x14ac:dyDescent="0.3">
      <c r="A341992" s="21"/>
    </row>
    <row r="341998" spans="1:1" s="20" customFormat="1" ht="14.25" customHeight="1" x14ac:dyDescent="0.25"/>
    <row r="342014" spans="1:1" ht="14.25" customHeight="1" x14ac:dyDescent="0.3">
      <c r="A342014" s="21"/>
    </row>
    <row r="342020" s="20" customFormat="1" ht="14.25" customHeight="1" x14ac:dyDescent="0.25"/>
    <row r="342036" spans="1:1" ht="14.25" customHeight="1" x14ac:dyDescent="0.3">
      <c r="A342036" s="21"/>
    </row>
    <row r="342042" spans="1:1" s="20" customFormat="1" ht="14.25" customHeight="1" x14ac:dyDescent="0.25"/>
    <row r="342058" spans="1:1" ht="14.25" customHeight="1" x14ac:dyDescent="0.3">
      <c r="A342058" s="21"/>
    </row>
    <row r="342064" spans="1:1" s="20" customFormat="1" ht="14.25" customHeight="1" x14ac:dyDescent="0.25"/>
    <row r="342080" spans="1:1" ht="14.25" customHeight="1" x14ac:dyDescent="0.3">
      <c r="A342080" s="21"/>
    </row>
    <row r="342086" s="20" customFormat="1" ht="14.25" customHeight="1" x14ac:dyDescent="0.25"/>
    <row r="342102" spans="1:1" ht="14.25" customHeight="1" x14ac:dyDescent="0.3">
      <c r="A342102" s="21"/>
    </row>
    <row r="342108" spans="1:1" s="20" customFormat="1" ht="14.25" customHeight="1" x14ac:dyDescent="0.25"/>
    <row r="342124" spans="1:1" ht="14.25" customHeight="1" x14ac:dyDescent="0.3">
      <c r="A342124" s="21"/>
    </row>
    <row r="342130" s="20" customFormat="1" ht="14.25" customHeight="1" x14ac:dyDescent="0.25"/>
    <row r="342146" spans="1:1" ht="14.25" customHeight="1" x14ac:dyDescent="0.3">
      <c r="A342146" s="21"/>
    </row>
    <row r="342152" spans="1:1" s="20" customFormat="1" ht="14.25" customHeight="1" x14ac:dyDescent="0.25"/>
    <row r="342168" spans="1:1" ht="14.25" customHeight="1" x14ac:dyDescent="0.3">
      <c r="A342168" s="21"/>
    </row>
    <row r="342174" spans="1:1" s="20" customFormat="1" ht="14.25" customHeight="1" x14ac:dyDescent="0.25"/>
    <row r="342190" spans="1:1" ht="14.25" customHeight="1" x14ac:dyDescent="0.3">
      <c r="A342190" s="21"/>
    </row>
    <row r="342196" s="20" customFormat="1" ht="14.25" customHeight="1" x14ac:dyDescent="0.25"/>
    <row r="342212" spans="1:1" ht="14.25" customHeight="1" x14ac:dyDescent="0.3">
      <c r="A342212" s="21"/>
    </row>
    <row r="342218" spans="1:1" s="20" customFormat="1" ht="14.25" customHeight="1" x14ac:dyDescent="0.25"/>
    <row r="342234" spans="1:1" ht="14.25" customHeight="1" x14ac:dyDescent="0.3">
      <c r="A342234" s="21"/>
    </row>
    <row r="342240" spans="1:1" s="20" customFormat="1" ht="14.25" customHeight="1" x14ac:dyDescent="0.25"/>
    <row r="342256" spans="1:1" ht="14.25" customHeight="1" x14ac:dyDescent="0.3">
      <c r="A342256" s="21"/>
    </row>
    <row r="342262" s="20" customFormat="1" ht="14.25" customHeight="1" x14ac:dyDescent="0.25"/>
    <row r="342278" spans="1:1" ht="14.25" customHeight="1" x14ac:dyDescent="0.3">
      <c r="A342278" s="21"/>
    </row>
    <row r="342284" spans="1:1" s="20" customFormat="1" ht="14.25" customHeight="1" x14ac:dyDescent="0.25"/>
    <row r="342300" spans="1:1" ht="14.25" customHeight="1" x14ac:dyDescent="0.3">
      <c r="A342300" s="21"/>
    </row>
    <row r="342306" s="20" customFormat="1" ht="14.25" customHeight="1" x14ac:dyDescent="0.25"/>
    <row r="342322" spans="1:1" ht="14.25" customHeight="1" x14ac:dyDescent="0.3">
      <c r="A342322" s="21"/>
    </row>
    <row r="342328" spans="1:1" s="20" customFormat="1" ht="14.25" customHeight="1" x14ac:dyDescent="0.25"/>
    <row r="342344" spans="1:1" ht="14.25" customHeight="1" x14ac:dyDescent="0.3">
      <c r="A342344" s="21"/>
    </row>
    <row r="342350" spans="1:1" s="20" customFormat="1" ht="14.25" customHeight="1" x14ac:dyDescent="0.25"/>
    <row r="342366" spans="1:1" ht="14.25" customHeight="1" x14ac:dyDescent="0.3">
      <c r="A342366" s="21"/>
    </row>
    <row r="342372" s="20" customFormat="1" ht="14.25" customHeight="1" x14ac:dyDescent="0.25"/>
    <row r="342388" spans="1:1" ht="14.25" customHeight="1" x14ac:dyDescent="0.3">
      <c r="A342388" s="21"/>
    </row>
    <row r="342394" spans="1:1" s="20" customFormat="1" ht="14.25" customHeight="1" x14ac:dyDescent="0.25"/>
    <row r="342410" spans="1:1" ht="14.25" customHeight="1" x14ac:dyDescent="0.3">
      <c r="A342410" s="21"/>
    </row>
    <row r="342416" spans="1:1" s="20" customFormat="1" ht="14.25" customHeight="1" x14ac:dyDescent="0.25"/>
    <row r="342432" spans="1:1" ht="14.25" customHeight="1" x14ac:dyDescent="0.3">
      <c r="A342432" s="21"/>
    </row>
    <row r="342438" s="20" customFormat="1" ht="14.25" customHeight="1" x14ac:dyDescent="0.25"/>
    <row r="342454" spans="1:1" ht="14.25" customHeight="1" x14ac:dyDescent="0.3">
      <c r="A342454" s="21"/>
    </row>
    <row r="342460" spans="1:1" s="20" customFormat="1" ht="14.25" customHeight="1" x14ac:dyDescent="0.25"/>
    <row r="342476" spans="1:1" ht="14.25" customHeight="1" x14ac:dyDescent="0.3">
      <c r="A342476" s="21"/>
    </row>
    <row r="342482" s="20" customFormat="1" ht="14.25" customHeight="1" x14ac:dyDescent="0.25"/>
    <row r="342498" spans="1:1" ht="14.25" customHeight="1" x14ac:dyDescent="0.3">
      <c r="A342498" s="21"/>
    </row>
    <row r="342504" spans="1:1" s="20" customFormat="1" ht="14.25" customHeight="1" x14ac:dyDescent="0.25"/>
    <row r="342520" spans="1:1" ht="14.25" customHeight="1" x14ac:dyDescent="0.3">
      <c r="A342520" s="21"/>
    </row>
    <row r="342526" spans="1:1" s="20" customFormat="1" ht="14.25" customHeight="1" x14ac:dyDescent="0.25"/>
    <row r="342542" spans="1:1" ht="14.25" customHeight="1" x14ac:dyDescent="0.3">
      <c r="A342542" s="21"/>
    </row>
    <row r="342548" s="20" customFormat="1" ht="14.25" customHeight="1" x14ac:dyDescent="0.25"/>
    <row r="342564" spans="1:1" ht="14.25" customHeight="1" x14ac:dyDescent="0.3">
      <c r="A342564" s="21"/>
    </row>
    <row r="342570" spans="1:1" s="20" customFormat="1" ht="14.25" customHeight="1" x14ac:dyDescent="0.25"/>
    <row r="342586" spans="1:1" ht="14.25" customHeight="1" x14ac:dyDescent="0.3">
      <c r="A342586" s="21"/>
    </row>
    <row r="342592" spans="1:1" s="20" customFormat="1" ht="14.25" customHeight="1" x14ac:dyDescent="0.25"/>
    <row r="342608" spans="1:1" ht="14.25" customHeight="1" x14ac:dyDescent="0.3">
      <c r="A342608" s="21"/>
    </row>
    <row r="342614" s="20" customFormat="1" ht="14.25" customHeight="1" x14ac:dyDescent="0.25"/>
    <row r="342630" spans="1:1" ht="14.25" customHeight="1" x14ac:dyDescent="0.3">
      <c r="A342630" s="21"/>
    </row>
    <row r="342636" spans="1:1" s="20" customFormat="1" ht="14.25" customHeight="1" x14ac:dyDescent="0.25"/>
    <row r="342652" spans="1:1" ht="14.25" customHeight="1" x14ac:dyDescent="0.3">
      <c r="A342652" s="21"/>
    </row>
    <row r="342658" s="20" customFormat="1" ht="14.25" customHeight="1" x14ac:dyDescent="0.25"/>
    <row r="342674" spans="1:1" ht="14.25" customHeight="1" x14ac:dyDescent="0.3">
      <c r="A342674" s="21"/>
    </row>
    <row r="342680" spans="1:1" s="20" customFormat="1" ht="14.25" customHeight="1" x14ac:dyDescent="0.25"/>
    <row r="342696" spans="1:1" ht="14.25" customHeight="1" x14ac:dyDescent="0.3">
      <c r="A342696" s="21"/>
    </row>
    <row r="342702" spans="1:1" s="20" customFormat="1" ht="14.25" customHeight="1" x14ac:dyDescent="0.25"/>
    <row r="342718" spans="1:1" ht="14.25" customHeight="1" x14ac:dyDescent="0.3">
      <c r="A342718" s="21"/>
    </row>
    <row r="342724" s="20" customFormat="1" ht="14.25" customHeight="1" x14ac:dyDescent="0.25"/>
    <row r="342740" spans="1:1" ht="14.25" customHeight="1" x14ac:dyDescent="0.3">
      <c r="A342740" s="21"/>
    </row>
    <row r="342746" spans="1:1" s="20" customFormat="1" ht="14.25" customHeight="1" x14ac:dyDescent="0.25"/>
    <row r="342762" spans="1:1" ht="14.25" customHeight="1" x14ac:dyDescent="0.3">
      <c r="A342762" s="21"/>
    </row>
    <row r="342768" spans="1:1" s="20" customFormat="1" ht="14.25" customHeight="1" x14ac:dyDescent="0.25"/>
    <row r="342784" spans="1:1" ht="14.25" customHeight="1" x14ac:dyDescent="0.3">
      <c r="A342784" s="21"/>
    </row>
    <row r="342790" s="20" customFormat="1" ht="14.25" customHeight="1" x14ac:dyDescent="0.25"/>
    <row r="342806" spans="1:1" ht="14.25" customHeight="1" x14ac:dyDescent="0.3">
      <c r="A342806" s="21"/>
    </row>
    <row r="342812" spans="1:1" s="20" customFormat="1" ht="14.25" customHeight="1" x14ac:dyDescent="0.25"/>
    <row r="342828" spans="1:1" ht="14.25" customHeight="1" x14ac:dyDescent="0.3">
      <c r="A342828" s="21"/>
    </row>
    <row r="342834" s="20" customFormat="1" ht="14.25" customHeight="1" x14ac:dyDescent="0.25"/>
    <row r="342850" spans="1:1" ht="14.25" customHeight="1" x14ac:dyDescent="0.3">
      <c r="A342850" s="21"/>
    </row>
    <row r="342856" spans="1:1" s="20" customFormat="1" ht="14.25" customHeight="1" x14ac:dyDescent="0.25"/>
    <row r="342872" spans="1:1" ht="14.25" customHeight="1" x14ac:dyDescent="0.3">
      <c r="A342872" s="21"/>
    </row>
    <row r="342878" spans="1:1" s="20" customFormat="1" ht="14.25" customHeight="1" x14ac:dyDescent="0.25"/>
    <row r="342894" spans="1:1" ht="14.25" customHeight="1" x14ac:dyDescent="0.3">
      <c r="A342894" s="21"/>
    </row>
    <row r="342900" s="20" customFormat="1" ht="14.25" customHeight="1" x14ac:dyDescent="0.25"/>
    <row r="342916" spans="1:1" ht="14.25" customHeight="1" x14ac:dyDescent="0.3">
      <c r="A342916" s="21"/>
    </row>
    <row r="342922" spans="1:1" s="20" customFormat="1" ht="14.25" customHeight="1" x14ac:dyDescent="0.25"/>
    <row r="342938" spans="1:1" ht="14.25" customHeight="1" x14ac:dyDescent="0.3">
      <c r="A342938" s="21"/>
    </row>
    <row r="342944" spans="1:1" s="20" customFormat="1" ht="14.25" customHeight="1" x14ac:dyDescent="0.25"/>
    <row r="342960" spans="1:1" ht="14.25" customHeight="1" x14ac:dyDescent="0.3">
      <c r="A342960" s="21"/>
    </row>
    <row r="342966" s="20" customFormat="1" ht="14.25" customHeight="1" x14ac:dyDescent="0.25"/>
    <row r="342982" spans="1:1" ht="14.25" customHeight="1" x14ac:dyDescent="0.3">
      <c r="A342982" s="21"/>
    </row>
    <row r="342988" spans="1:1" s="20" customFormat="1" ht="14.25" customHeight="1" x14ac:dyDescent="0.25"/>
    <row r="343004" spans="1:1" ht="14.25" customHeight="1" x14ac:dyDescent="0.3">
      <c r="A343004" s="21"/>
    </row>
    <row r="343010" s="20" customFormat="1" ht="14.25" customHeight="1" x14ac:dyDescent="0.25"/>
    <row r="343026" spans="1:1" ht="14.25" customHeight="1" x14ac:dyDescent="0.3">
      <c r="A343026" s="21"/>
    </row>
    <row r="343032" spans="1:1" s="20" customFormat="1" ht="14.25" customHeight="1" x14ac:dyDescent="0.25"/>
    <row r="343048" spans="1:1" ht="14.25" customHeight="1" x14ac:dyDescent="0.3">
      <c r="A343048" s="21"/>
    </row>
    <row r="343054" spans="1:1" s="20" customFormat="1" ht="14.25" customHeight="1" x14ac:dyDescent="0.25"/>
    <row r="343070" spans="1:1" ht="14.25" customHeight="1" x14ac:dyDescent="0.3">
      <c r="A343070" s="21"/>
    </row>
    <row r="343076" s="20" customFormat="1" ht="14.25" customHeight="1" x14ac:dyDescent="0.25"/>
    <row r="343092" spans="1:1" ht="14.25" customHeight="1" x14ac:dyDescent="0.3">
      <c r="A343092" s="21"/>
    </row>
    <row r="343098" spans="1:1" s="20" customFormat="1" ht="14.25" customHeight="1" x14ac:dyDescent="0.25"/>
    <row r="343114" spans="1:1" ht="14.25" customHeight="1" x14ac:dyDescent="0.3">
      <c r="A343114" s="21"/>
    </row>
    <row r="343120" spans="1:1" s="20" customFormat="1" ht="14.25" customHeight="1" x14ac:dyDescent="0.25"/>
    <row r="343136" spans="1:1" ht="14.25" customHeight="1" x14ac:dyDescent="0.3">
      <c r="A343136" s="21"/>
    </row>
    <row r="343142" s="20" customFormat="1" ht="14.25" customHeight="1" x14ac:dyDescent="0.25"/>
    <row r="343158" spans="1:1" ht="14.25" customHeight="1" x14ac:dyDescent="0.3">
      <c r="A343158" s="21"/>
    </row>
    <row r="343164" spans="1:1" s="20" customFormat="1" ht="14.25" customHeight="1" x14ac:dyDescent="0.25"/>
    <row r="343180" spans="1:1" ht="14.25" customHeight="1" x14ac:dyDescent="0.3">
      <c r="A343180" s="21"/>
    </row>
    <row r="343186" s="20" customFormat="1" ht="14.25" customHeight="1" x14ac:dyDescent="0.25"/>
    <row r="343202" spans="1:1" ht="14.25" customHeight="1" x14ac:dyDescent="0.3">
      <c r="A343202" s="21"/>
    </row>
    <row r="343208" spans="1:1" s="20" customFormat="1" ht="14.25" customHeight="1" x14ac:dyDescent="0.25"/>
    <row r="343224" spans="1:1" ht="14.25" customHeight="1" x14ac:dyDescent="0.3">
      <c r="A343224" s="21"/>
    </row>
    <row r="343230" spans="1:1" s="20" customFormat="1" ht="14.25" customHeight="1" x14ac:dyDescent="0.25"/>
    <row r="343246" spans="1:1" ht="14.25" customHeight="1" x14ac:dyDescent="0.3">
      <c r="A343246" s="21"/>
    </row>
    <row r="343252" s="20" customFormat="1" ht="14.25" customHeight="1" x14ac:dyDescent="0.25"/>
    <row r="343268" spans="1:1" ht="14.25" customHeight="1" x14ac:dyDescent="0.3">
      <c r="A343268" s="21"/>
    </row>
    <row r="343274" spans="1:1" s="20" customFormat="1" ht="14.25" customHeight="1" x14ac:dyDescent="0.25"/>
    <row r="343290" spans="1:1" ht="14.25" customHeight="1" x14ac:dyDescent="0.3">
      <c r="A343290" s="21"/>
    </row>
    <row r="343296" spans="1:1" s="20" customFormat="1" ht="14.25" customHeight="1" x14ac:dyDescent="0.25"/>
    <row r="343312" spans="1:1" ht="14.25" customHeight="1" x14ac:dyDescent="0.3">
      <c r="A343312" s="21"/>
    </row>
    <row r="343318" s="20" customFormat="1" ht="14.25" customHeight="1" x14ac:dyDescent="0.25"/>
    <row r="343334" spans="1:1" ht="14.25" customHeight="1" x14ac:dyDescent="0.3">
      <c r="A343334" s="21"/>
    </row>
    <row r="343340" spans="1:1" s="20" customFormat="1" ht="14.25" customHeight="1" x14ac:dyDescent="0.25"/>
    <row r="343356" spans="1:1" ht="14.25" customHeight="1" x14ac:dyDescent="0.3">
      <c r="A343356" s="21"/>
    </row>
    <row r="343362" s="20" customFormat="1" ht="14.25" customHeight="1" x14ac:dyDescent="0.25"/>
    <row r="343378" spans="1:1" ht="14.25" customHeight="1" x14ac:dyDescent="0.3">
      <c r="A343378" s="21"/>
    </row>
    <row r="343384" spans="1:1" s="20" customFormat="1" ht="14.25" customHeight="1" x14ac:dyDescent="0.25"/>
    <row r="343400" spans="1:1" ht="14.25" customHeight="1" x14ac:dyDescent="0.3">
      <c r="A343400" s="21"/>
    </row>
    <row r="343406" spans="1:1" s="20" customFormat="1" ht="14.25" customHeight="1" x14ac:dyDescent="0.25"/>
    <row r="343422" spans="1:1" ht="14.25" customHeight="1" x14ac:dyDescent="0.3">
      <c r="A343422" s="21"/>
    </row>
    <row r="343428" s="20" customFormat="1" ht="14.25" customHeight="1" x14ac:dyDescent="0.25"/>
    <row r="343444" spans="1:1" ht="14.25" customHeight="1" x14ac:dyDescent="0.3">
      <c r="A343444" s="21"/>
    </row>
    <row r="343450" spans="1:1" s="20" customFormat="1" ht="14.25" customHeight="1" x14ac:dyDescent="0.25"/>
    <row r="343466" spans="1:1" ht="14.25" customHeight="1" x14ac:dyDescent="0.3">
      <c r="A343466" s="21"/>
    </row>
    <row r="343472" spans="1:1" s="20" customFormat="1" ht="14.25" customHeight="1" x14ac:dyDescent="0.25"/>
    <row r="343488" spans="1:1" ht="14.25" customHeight="1" x14ac:dyDescent="0.3">
      <c r="A343488" s="21"/>
    </row>
    <row r="343494" s="20" customFormat="1" ht="14.25" customHeight="1" x14ac:dyDescent="0.25"/>
    <row r="343510" spans="1:1" ht="14.25" customHeight="1" x14ac:dyDescent="0.3">
      <c r="A343510" s="21"/>
    </row>
    <row r="343516" spans="1:1" s="20" customFormat="1" ht="14.25" customHeight="1" x14ac:dyDescent="0.25"/>
    <row r="343532" spans="1:1" ht="14.25" customHeight="1" x14ac:dyDescent="0.3">
      <c r="A343532" s="21"/>
    </row>
    <row r="343538" s="20" customFormat="1" ht="14.25" customHeight="1" x14ac:dyDescent="0.25"/>
    <row r="343554" spans="1:1" ht="14.25" customHeight="1" x14ac:dyDescent="0.3">
      <c r="A343554" s="21"/>
    </row>
    <row r="343560" spans="1:1" s="20" customFormat="1" ht="14.25" customHeight="1" x14ac:dyDescent="0.25"/>
    <row r="343576" spans="1:1" ht="14.25" customHeight="1" x14ac:dyDescent="0.3">
      <c r="A343576" s="21"/>
    </row>
    <row r="343582" spans="1:1" s="20" customFormat="1" ht="14.25" customHeight="1" x14ac:dyDescent="0.25"/>
    <row r="343598" spans="1:1" ht="14.25" customHeight="1" x14ac:dyDescent="0.3">
      <c r="A343598" s="21"/>
    </row>
    <row r="343604" s="20" customFormat="1" ht="14.25" customHeight="1" x14ac:dyDescent="0.25"/>
    <row r="343620" spans="1:1" ht="14.25" customHeight="1" x14ac:dyDescent="0.3">
      <c r="A343620" s="21"/>
    </row>
    <row r="343626" spans="1:1" s="20" customFormat="1" ht="14.25" customHeight="1" x14ac:dyDescent="0.25"/>
    <row r="343642" spans="1:1" ht="14.25" customHeight="1" x14ac:dyDescent="0.3">
      <c r="A343642" s="21"/>
    </row>
    <row r="343648" spans="1:1" s="20" customFormat="1" ht="14.25" customHeight="1" x14ac:dyDescent="0.25"/>
    <row r="343664" spans="1:1" ht="14.25" customHeight="1" x14ac:dyDescent="0.3">
      <c r="A343664" s="21"/>
    </row>
    <row r="343670" s="20" customFormat="1" ht="14.25" customHeight="1" x14ac:dyDescent="0.25"/>
    <row r="343686" spans="1:1" ht="14.25" customHeight="1" x14ac:dyDescent="0.3">
      <c r="A343686" s="21"/>
    </row>
    <row r="343692" spans="1:1" s="20" customFormat="1" ht="14.25" customHeight="1" x14ac:dyDescent="0.25"/>
    <row r="343708" spans="1:1" ht="14.25" customHeight="1" x14ac:dyDescent="0.3">
      <c r="A343708" s="21"/>
    </row>
    <row r="343714" s="20" customFormat="1" ht="14.25" customHeight="1" x14ac:dyDescent="0.25"/>
    <row r="343730" spans="1:1" ht="14.25" customHeight="1" x14ac:dyDescent="0.3">
      <c r="A343730" s="21"/>
    </row>
    <row r="343736" spans="1:1" s="20" customFormat="1" ht="14.25" customHeight="1" x14ac:dyDescent="0.25"/>
    <row r="343752" spans="1:1" ht="14.25" customHeight="1" x14ac:dyDescent="0.3">
      <c r="A343752" s="21"/>
    </row>
    <row r="343758" spans="1:1" s="20" customFormat="1" ht="14.25" customHeight="1" x14ac:dyDescent="0.25"/>
    <row r="343774" spans="1:1" ht="14.25" customHeight="1" x14ac:dyDescent="0.3">
      <c r="A343774" s="21"/>
    </row>
    <row r="343780" s="20" customFormat="1" ht="14.25" customHeight="1" x14ac:dyDescent="0.25"/>
    <row r="343796" spans="1:1" ht="14.25" customHeight="1" x14ac:dyDescent="0.3">
      <c r="A343796" s="21"/>
    </row>
    <row r="343802" spans="1:1" s="20" customFormat="1" ht="14.25" customHeight="1" x14ac:dyDescent="0.25"/>
    <row r="343818" spans="1:1" ht="14.25" customHeight="1" x14ac:dyDescent="0.3">
      <c r="A343818" s="21"/>
    </row>
    <row r="343824" spans="1:1" s="20" customFormat="1" ht="14.25" customHeight="1" x14ac:dyDescent="0.25"/>
    <row r="343840" spans="1:1" ht="14.25" customHeight="1" x14ac:dyDescent="0.3">
      <c r="A343840" s="21"/>
    </row>
    <row r="343846" s="20" customFormat="1" ht="14.25" customHeight="1" x14ac:dyDescent="0.25"/>
    <row r="343862" spans="1:1" ht="14.25" customHeight="1" x14ac:dyDescent="0.3">
      <c r="A343862" s="21"/>
    </row>
    <row r="343868" spans="1:1" s="20" customFormat="1" ht="14.25" customHeight="1" x14ac:dyDescent="0.25"/>
    <row r="343884" spans="1:1" ht="14.25" customHeight="1" x14ac:dyDescent="0.3">
      <c r="A343884" s="21"/>
    </row>
    <row r="343890" s="20" customFormat="1" ht="14.25" customHeight="1" x14ac:dyDescent="0.25"/>
    <row r="343906" spans="1:1" ht="14.25" customHeight="1" x14ac:dyDescent="0.3">
      <c r="A343906" s="21"/>
    </row>
    <row r="343912" spans="1:1" s="20" customFormat="1" ht="14.25" customHeight="1" x14ac:dyDescent="0.25"/>
    <row r="343928" spans="1:1" ht="14.25" customHeight="1" x14ac:dyDescent="0.3">
      <c r="A343928" s="21"/>
    </row>
    <row r="343934" spans="1:1" s="20" customFormat="1" ht="14.25" customHeight="1" x14ac:dyDescent="0.25"/>
    <row r="343950" spans="1:1" ht="14.25" customHeight="1" x14ac:dyDescent="0.3">
      <c r="A343950" s="21"/>
    </row>
    <row r="343956" s="20" customFormat="1" ht="14.25" customHeight="1" x14ac:dyDescent="0.25"/>
    <row r="343972" spans="1:1" ht="14.25" customHeight="1" x14ac:dyDescent="0.3">
      <c r="A343972" s="21"/>
    </row>
    <row r="343978" spans="1:1" s="20" customFormat="1" ht="14.25" customHeight="1" x14ac:dyDescent="0.25"/>
    <row r="343994" spans="1:1" ht="14.25" customHeight="1" x14ac:dyDescent="0.3">
      <c r="A343994" s="21"/>
    </row>
    <row r="344000" spans="1:1" s="20" customFormat="1" ht="14.25" customHeight="1" x14ac:dyDescent="0.25"/>
    <row r="344016" spans="1:1" ht="14.25" customHeight="1" x14ac:dyDescent="0.3">
      <c r="A344016" s="21"/>
    </row>
    <row r="344022" s="20" customFormat="1" ht="14.25" customHeight="1" x14ac:dyDescent="0.25"/>
    <row r="344038" spans="1:1" ht="14.25" customHeight="1" x14ac:dyDescent="0.3">
      <c r="A344038" s="21"/>
    </row>
    <row r="344044" spans="1:1" s="20" customFormat="1" ht="14.25" customHeight="1" x14ac:dyDescent="0.25"/>
    <row r="344060" spans="1:1" ht="14.25" customHeight="1" x14ac:dyDescent="0.3">
      <c r="A344060" s="21"/>
    </row>
    <row r="344066" s="20" customFormat="1" ht="14.25" customHeight="1" x14ac:dyDescent="0.25"/>
    <row r="344082" spans="1:1" ht="14.25" customHeight="1" x14ac:dyDescent="0.3">
      <c r="A344082" s="21"/>
    </row>
    <row r="344088" spans="1:1" s="20" customFormat="1" ht="14.25" customHeight="1" x14ac:dyDescent="0.25"/>
    <row r="344104" spans="1:1" ht="14.25" customHeight="1" x14ac:dyDescent="0.3">
      <c r="A344104" s="21"/>
    </row>
    <row r="344110" spans="1:1" s="20" customFormat="1" ht="14.25" customHeight="1" x14ac:dyDescent="0.25"/>
    <row r="344126" spans="1:1" ht="14.25" customHeight="1" x14ac:dyDescent="0.3">
      <c r="A344126" s="21"/>
    </row>
    <row r="344132" s="20" customFormat="1" ht="14.25" customHeight="1" x14ac:dyDescent="0.25"/>
    <row r="344148" spans="1:1" ht="14.25" customHeight="1" x14ac:dyDescent="0.3">
      <c r="A344148" s="21"/>
    </row>
    <row r="344154" spans="1:1" s="20" customFormat="1" ht="14.25" customHeight="1" x14ac:dyDescent="0.25"/>
    <row r="344170" spans="1:1" ht="14.25" customHeight="1" x14ac:dyDescent="0.3">
      <c r="A344170" s="21"/>
    </row>
    <row r="344176" spans="1:1" s="20" customFormat="1" ht="14.25" customHeight="1" x14ac:dyDescent="0.25"/>
    <row r="344192" spans="1:1" ht="14.25" customHeight="1" x14ac:dyDescent="0.3">
      <c r="A344192" s="21"/>
    </row>
    <row r="344198" s="20" customFormat="1" ht="14.25" customHeight="1" x14ac:dyDescent="0.25"/>
    <row r="344214" spans="1:1" ht="14.25" customHeight="1" x14ac:dyDescent="0.3">
      <c r="A344214" s="21"/>
    </row>
    <row r="344220" spans="1:1" s="20" customFormat="1" ht="14.25" customHeight="1" x14ac:dyDescent="0.25"/>
    <row r="344236" spans="1:1" ht="14.25" customHeight="1" x14ac:dyDescent="0.3">
      <c r="A344236" s="21"/>
    </row>
    <row r="344242" s="20" customFormat="1" ht="14.25" customHeight="1" x14ac:dyDescent="0.25"/>
    <row r="344258" spans="1:1" ht="14.25" customHeight="1" x14ac:dyDescent="0.3">
      <c r="A344258" s="21"/>
    </row>
    <row r="344264" spans="1:1" s="20" customFormat="1" ht="14.25" customHeight="1" x14ac:dyDescent="0.25"/>
    <row r="344280" spans="1:1" ht="14.25" customHeight="1" x14ac:dyDescent="0.3">
      <c r="A344280" s="21"/>
    </row>
    <row r="344286" spans="1:1" s="20" customFormat="1" ht="14.25" customHeight="1" x14ac:dyDescent="0.25"/>
    <row r="344302" spans="1:1" ht="14.25" customHeight="1" x14ac:dyDescent="0.3">
      <c r="A344302" s="21"/>
    </row>
    <row r="344308" s="20" customFormat="1" ht="14.25" customHeight="1" x14ac:dyDescent="0.25"/>
    <row r="344324" spans="1:1" ht="14.25" customHeight="1" x14ac:dyDescent="0.3">
      <c r="A344324" s="21"/>
    </row>
    <row r="344330" spans="1:1" s="20" customFormat="1" ht="14.25" customHeight="1" x14ac:dyDescent="0.25"/>
    <row r="344346" spans="1:1" ht="14.25" customHeight="1" x14ac:dyDescent="0.3">
      <c r="A344346" s="21"/>
    </row>
    <row r="344352" spans="1:1" s="20" customFormat="1" ht="14.25" customHeight="1" x14ac:dyDescent="0.25"/>
    <row r="344368" spans="1:1" ht="14.25" customHeight="1" x14ac:dyDescent="0.3">
      <c r="A344368" s="21"/>
    </row>
    <row r="344374" s="20" customFormat="1" ht="14.25" customHeight="1" x14ac:dyDescent="0.25"/>
    <row r="344390" spans="1:1" ht="14.25" customHeight="1" x14ac:dyDescent="0.3">
      <c r="A344390" s="21"/>
    </row>
    <row r="344396" spans="1:1" s="20" customFormat="1" ht="14.25" customHeight="1" x14ac:dyDescent="0.25"/>
    <row r="344412" spans="1:1" ht="14.25" customHeight="1" x14ac:dyDescent="0.3">
      <c r="A344412" s="21"/>
    </row>
    <row r="344418" s="20" customFormat="1" ht="14.25" customHeight="1" x14ac:dyDescent="0.25"/>
    <row r="344434" spans="1:1" ht="14.25" customHeight="1" x14ac:dyDescent="0.3">
      <c r="A344434" s="21"/>
    </row>
    <row r="344440" spans="1:1" s="20" customFormat="1" ht="14.25" customHeight="1" x14ac:dyDescent="0.25"/>
    <row r="344456" spans="1:1" ht="14.25" customHeight="1" x14ac:dyDescent="0.3">
      <c r="A344456" s="21"/>
    </row>
    <row r="344462" spans="1:1" s="20" customFormat="1" ht="14.25" customHeight="1" x14ac:dyDescent="0.25"/>
    <row r="344478" spans="1:1" ht="14.25" customHeight="1" x14ac:dyDescent="0.3">
      <c r="A344478" s="21"/>
    </row>
    <row r="344484" s="20" customFormat="1" ht="14.25" customHeight="1" x14ac:dyDescent="0.25"/>
    <row r="344500" spans="1:1" ht="14.25" customHeight="1" x14ac:dyDescent="0.3">
      <c r="A344500" s="21"/>
    </row>
    <row r="344506" spans="1:1" s="20" customFormat="1" ht="14.25" customHeight="1" x14ac:dyDescent="0.25"/>
    <row r="344522" spans="1:1" ht="14.25" customHeight="1" x14ac:dyDescent="0.3">
      <c r="A344522" s="21"/>
    </row>
    <row r="344528" spans="1:1" s="20" customFormat="1" ht="14.25" customHeight="1" x14ac:dyDescent="0.25"/>
    <row r="344544" spans="1:1" ht="14.25" customHeight="1" x14ac:dyDescent="0.3">
      <c r="A344544" s="21"/>
    </row>
    <row r="344550" s="20" customFormat="1" ht="14.25" customHeight="1" x14ac:dyDescent="0.25"/>
    <row r="344566" spans="1:1" ht="14.25" customHeight="1" x14ac:dyDescent="0.3">
      <c r="A344566" s="21"/>
    </row>
    <row r="344572" spans="1:1" s="20" customFormat="1" ht="14.25" customHeight="1" x14ac:dyDescent="0.25"/>
    <row r="344588" spans="1:1" ht="14.25" customHeight="1" x14ac:dyDescent="0.3">
      <c r="A344588" s="21"/>
    </row>
    <row r="344594" s="20" customFormat="1" ht="14.25" customHeight="1" x14ac:dyDescent="0.25"/>
    <row r="344610" spans="1:1" ht="14.25" customHeight="1" x14ac:dyDescent="0.3">
      <c r="A344610" s="21"/>
    </row>
    <row r="344616" spans="1:1" s="20" customFormat="1" ht="14.25" customHeight="1" x14ac:dyDescent="0.25"/>
    <row r="344632" spans="1:1" ht="14.25" customHeight="1" x14ac:dyDescent="0.3">
      <c r="A344632" s="21"/>
    </row>
    <row r="344638" spans="1:1" s="20" customFormat="1" ht="14.25" customHeight="1" x14ac:dyDescent="0.25"/>
    <row r="344654" spans="1:1" ht="14.25" customHeight="1" x14ac:dyDescent="0.3">
      <c r="A344654" s="21"/>
    </row>
    <row r="344660" s="20" customFormat="1" ht="14.25" customHeight="1" x14ac:dyDescent="0.25"/>
    <row r="344676" spans="1:1" ht="14.25" customHeight="1" x14ac:dyDescent="0.3">
      <c r="A344676" s="21"/>
    </row>
    <row r="344682" spans="1:1" s="20" customFormat="1" ht="14.25" customHeight="1" x14ac:dyDescent="0.25"/>
    <row r="344698" spans="1:1" ht="14.25" customHeight="1" x14ac:dyDescent="0.3">
      <c r="A344698" s="21"/>
    </row>
    <row r="344704" spans="1:1" s="20" customFormat="1" ht="14.25" customHeight="1" x14ac:dyDescent="0.25"/>
    <row r="344720" spans="1:1" ht="14.25" customHeight="1" x14ac:dyDescent="0.3">
      <c r="A344720" s="21"/>
    </row>
    <row r="344726" s="20" customFormat="1" ht="14.25" customHeight="1" x14ac:dyDescent="0.25"/>
    <row r="344742" spans="1:1" ht="14.25" customHeight="1" x14ac:dyDescent="0.3">
      <c r="A344742" s="21"/>
    </row>
    <row r="344748" spans="1:1" s="20" customFormat="1" ht="14.25" customHeight="1" x14ac:dyDescent="0.25"/>
    <row r="344764" spans="1:1" ht="14.25" customHeight="1" x14ac:dyDescent="0.3">
      <c r="A344764" s="21"/>
    </row>
    <row r="344770" s="20" customFormat="1" ht="14.25" customHeight="1" x14ac:dyDescent="0.25"/>
    <row r="344786" spans="1:1" ht="14.25" customHeight="1" x14ac:dyDescent="0.3">
      <c r="A344786" s="21"/>
    </row>
    <row r="344792" spans="1:1" s="20" customFormat="1" ht="14.25" customHeight="1" x14ac:dyDescent="0.25"/>
    <row r="344808" spans="1:1" ht="14.25" customHeight="1" x14ac:dyDescent="0.3">
      <c r="A344808" s="21"/>
    </row>
    <row r="344814" spans="1:1" s="20" customFormat="1" ht="14.25" customHeight="1" x14ac:dyDescent="0.25"/>
    <row r="344830" spans="1:1" ht="14.25" customHeight="1" x14ac:dyDescent="0.3">
      <c r="A344830" s="21"/>
    </row>
    <row r="344836" s="20" customFormat="1" ht="14.25" customHeight="1" x14ac:dyDescent="0.25"/>
    <row r="344852" spans="1:1" ht="14.25" customHeight="1" x14ac:dyDescent="0.3">
      <c r="A344852" s="21"/>
    </row>
    <row r="344858" spans="1:1" s="20" customFormat="1" ht="14.25" customHeight="1" x14ac:dyDescent="0.25"/>
    <row r="344874" spans="1:1" ht="14.25" customHeight="1" x14ac:dyDescent="0.3">
      <c r="A344874" s="21"/>
    </row>
    <row r="344880" spans="1:1" s="20" customFormat="1" ht="14.25" customHeight="1" x14ac:dyDescent="0.25"/>
    <row r="344896" spans="1:1" ht="14.25" customHeight="1" x14ac:dyDescent="0.3">
      <c r="A344896" s="21"/>
    </row>
    <row r="344902" s="20" customFormat="1" ht="14.25" customHeight="1" x14ac:dyDescent="0.25"/>
    <row r="344918" spans="1:1" ht="14.25" customHeight="1" x14ac:dyDescent="0.3">
      <c r="A344918" s="21"/>
    </row>
    <row r="344924" spans="1:1" s="20" customFormat="1" ht="14.25" customHeight="1" x14ac:dyDescent="0.25"/>
    <row r="344940" spans="1:1" ht="14.25" customHeight="1" x14ac:dyDescent="0.3">
      <c r="A344940" s="21"/>
    </row>
    <row r="344946" s="20" customFormat="1" ht="14.25" customHeight="1" x14ac:dyDescent="0.25"/>
    <row r="344962" spans="1:1" ht="14.25" customHeight="1" x14ac:dyDescent="0.3">
      <c r="A344962" s="21"/>
    </row>
    <row r="344968" spans="1:1" s="20" customFormat="1" ht="14.25" customHeight="1" x14ac:dyDescent="0.25"/>
    <row r="344984" spans="1:1" ht="14.25" customHeight="1" x14ac:dyDescent="0.3">
      <c r="A344984" s="21"/>
    </row>
    <row r="344990" spans="1:1" s="20" customFormat="1" ht="14.25" customHeight="1" x14ac:dyDescent="0.25"/>
    <row r="345006" spans="1:1" ht="14.25" customHeight="1" x14ac:dyDescent="0.3">
      <c r="A345006" s="21"/>
    </row>
    <row r="345012" s="20" customFormat="1" ht="14.25" customHeight="1" x14ac:dyDescent="0.25"/>
    <row r="345028" spans="1:1" ht="14.25" customHeight="1" x14ac:dyDescent="0.3">
      <c r="A345028" s="21"/>
    </row>
    <row r="345034" spans="1:1" s="20" customFormat="1" ht="14.25" customHeight="1" x14ac:dyDescent="0.25"/>
    <row r="345050" spans="1:1" ht="14.25" customHeight="1" x14ac:dyDescent="0.3">
      <c r="A345050" s="21"/>
    </row>
    <row r="345056" spans="1:1" s="20" customFormat="1" ht="14.25" customHeight="1" x14ac:dyDescent="0.25"/>
    <row r="345072" spans="1:1" ht="14.25" customHeight="1" x14ac:dyDescent="0.3">
      <c r="A345072" s="21"/>
    </row>
    <row r="345078" s="20" customFormat="1" ht="14.25" customHeight="1" x14ac:dyDescent="0.25"/>
    <row r="345094" spans="1:1" ht="14.25" customHeight="1" x14ac:dyDescent="0.3">
      <c r="A345094" s="21"/>
    </row>
    <row r="345100" spans="1:1" s="20" customFormat="1" ht="14.25" customHeight="1" x14ac:dyDescent="0.25"/>
    <row r="345116" spans="1:1" ht="14.25" customHeight="1" x14ac:dyDescent="0.3">
      <c r="A345116" s="21"/>
    </row>
    <row r="345122" s="20" customFormat="1" ht="14.25" customHeight="1" x14ac:dyDescent="0.25"/>
    <row r="345138" spans="1:1" ht="14.25" customHeight="1" x14ac:dyDescent="0.3">
      <c r="A345138" s="21"/>
    </row>
    <row r="345144" spans="1:1" s="20" customFormat="1" ht="14.25" customHeight="1" x14ac:dyDescent="0.25"/>
    <row r="345160" spans="1:1" ht="14.25" customHeight="1" x14ac:dyDescent="0.3">
      <c r="A345160" s="21"/>
    </row>
    <row r="345166" spans="1:1" s="20" customFormat="1" ht="14.25" customHeight="1" x14ac:dyDescent="0.25"/>
    <row r="345182" spans="1:1" ht="14.25" customHeight="1" x14ac:dyDescent="0.3">
      <c r="A345182" s="21"/>
    </row>
    <row r="345188" s="20" customFormat="1" ht="14.25" customHeight="1" x14ac:dyDescent="0.25"/>
    <row r="345204" spans="1:1" ht="14.25" customHeight="1" x14ac:dyDescent="0.3">
      <c r="A345204" s="21"/>
    </row>
    <row r="345210" spans="1:1" s="20" customFormat="1" ht="14.25" customHeight="1" x14ac:dyDescent="0.25"/>
    <row r="345226" spans="1:1" ht="14.25" customHeight="1" x14ac:dyDescent="0.3">
      <c r="A345226" s="21"/>
    </row>
    <row r="345232" spans="1:1" s="20" customFormat="1" ht="14.25" customHeight="1" x14ac:dyDescent="0.25"/>
    <row r="345248" spans="1:1" ht="14.25" customHeight="1" x14ac:dyDescent="0.3">
      <c r="A345248" s="21"/>
    </row>
    <row r="345254" s="20" customFormat="1" ht="14.25" customHeight="1" x14ac:dyDescent="0.25"/>
    <row r="345270" spans="1:1" ht="14.25" customHeight="1" x14ac:dyDescent="0.3">
      <c r="A345270" s="21"/>
    </row>
    <row r="345276" spans="1:1" s="20" customFormat="1" ht="14.25" customHeight="1" x14ac:dyDescent="0.25"/>
    <row r="345292" spans="1:1" ht="14.25" customHeight="1" x14ac:dyDescent="0.3">
      <c r="A345292" s="21"/>
    </row>
    <row r="345298" s="20" customFormat="1" ht="14.25" customHeight="1" x14ac:dyDescent="0.25"/>
    <row r="345314" spans="1:1" ht="14.25" customHeight="1" x14ac:dyDescent="0.3">
      <c r="A345314" s="21"/>
    </row>
    <row r="345320" spans="1:1" s="20" customFormat="1" ht="14.25" customHeight="1" x14ac:dyDescent="0.25"/>
    <row r="345336" spans="1:1" ht="14.25" customHeight="1" x14ac:dyDescent="0.3">
      <c r="A345336" s="21"/>
    </row>
    <row r="345342" spans="1:1" s="20" customFormat="1" ht="14.25" customHeight="1" x14ac:dyDescent="0.25"/>
    <row r="345358" spans="1:1" ht="14.25" customHeight="1" x14ac:dyDescent="0.3">
      <c r="A345358" s="21"/>
    </row>
    <row r="345364" s="20" customFormat="1" ht="14.25" customHeight="1" x14ac:dyDescent="0.25"/>
    <row r="345380" spans="1:1" ht="14.25" customHeight="1" x14ac:dyDescent="0.3">
      <c r="A345380" s="21"/>
    </row>
    <row r="345386" spans="1:1" s="20" customFormat="1" ht="14.25" customHeight="1" x14ac:dyDescent="0.25"/>
    <row r="345402" spans="1:1" ht="14.25" customHeight="1" x14ac:dyDescent="0.3">
      <c r="A345402" s="21"/>
    </row>
    <row r="345408" spans="1:1" s="20" customFormat="1" ht="14.25" customHeight="1" x14ac:dyDescent="0.25"/>
    <row r="345424" spans="1:1" ht="14.25" customHeight="1" x14ac:dyDescent="0.3">
      <c r="A345424" s="21"/>
    </row>
    <row r="345430" s="20" customFormat="1" ht="14.25" customHeight="1" x14ac:dyDescent="0.25"/>
    <row r="345446" spans="1:1" ht="14.25" customHeight="1" x14ac:dyDescent="0.3">
      <c r="A345446" s="21"/>
    </row>
    <row r="345452" spans="1:1" s="20" customFormat="1" ht="14.25" customHeight="1" x14ac:dyDescent="0.25"/>
    <row r="345468" spans="1:1" ht="14.25" customHeight="1" x14ac:dyDescent="0.3">
      <c r="A345468" s="21"/>
    </row>
    <row r="345474" s="20" customFormat="1" ht="14.25" customHeight="1" x14ac:dyDescent="0.25"/>
    <row r="345490" spans="1:1" ht="14.25" customHeight="1" x14ac:dyDescent="0.3">
      <c r="A345490" s="21"/>
    </row>
    <row r="345496" spans="1:1" s="20" customFormat="1" ht="14.25" customHeight="1" x14ac:dyDescent="0.25"/>
    <row r="345512" spans="1:1" ht="14.25" customHeight="1" x14ac:dyDescent="0.3">
      <c r="A345512" s="21"/>
    </row>
    <row r="345518" spans="1:1" s="20" customFormat="1" ht="14.25" customHeight="1" x14ac:dyDescent="0.25"/>
    <row r="345534" spans="1:1" ht="14.25" customHeight="1" x14ac:dyDescent="0.3">
      <c r="A345534" s="21"/>
    </row>
    <row r="345540" s="20" customFormat="1" ht="14.25" customHeight="1" x14ac:dyDescent="0.25"/>
    <row r="345556" spans="1:1" ht="14.25" customHeight="1" x14ac:dyDescent="0.3">
      <c r="A345556" s="21"/>
    </row>
    <row r="345562" spans="1:1" s="20" customFormat="1" ht="14.25" customHeight="1" x14ac:dyDescent="0.25"/>
    <row r="345578" spans="1:1" ht="14.25" customHeight="1" x14ac:dyDescent="0.3">
      <c r="A345578" s="21"/>
    </row>
    <row r="345584" spans="1:1" s="20" customFormat="1" ht="14.25" customHeight="1" x14ac:dyDescent="0.25"/>
    <row r="345600" spans="1:1" ht="14.25" customHeight="1" x14ac:dyDescent="0.3">
      <c r="A345600" s="21"/>
    </row>
    <row r="345606" s="20" customFormat="1" ht="14.25" customHeight="1" x14ac:dyDescent="0.25"/>
    <row r="345622" spans="1:1" ht="14.25" customHeight="1" x14ac:dyDescent="0.3">
      <c r="A345622" s="21"/>
    </row>
    <row r="345628" spans="1:1" s="20" customFormat="1" ht="14.25" customHeight="1" x14ac:dyDescent="0.25"/>
    <row r="345644" spans="1:1" ht="14.25" customHeight="1" x14ac:dyDescent="0.3">
      <c r="A345644" s="21"/>
    </row>
    <row r="345650" s="20" customFormat="1" ht="14.25" customHeight="1" x14ac:dyDescent="0.25"/>
    <row r="345666" spans="1:1" ht="14.25" customHeight="1" x14ac:dyDescent="0.3">
      <c r="A345666" s="21"/>
    </row>
    <row r="345672" spans="1:1" s="20" customFormat="1" ht="14.25" customHeight="1" x14ac:dyDescent="0.25"/>
    <row r="345688" spans="1:1" ht="14.25" customHeight="1" x14ac:dyDescent="0.3">
      <c r="A345688" s="21"/>
    </row>
    <row r="345694" spans="1:1" s="20" customFormat="1" ht="14.25" customHeight="1" x14ac:dyDescent="0.25"/>
    <row r="345710" spans="1:1" ht="14.25" customHeight="1" x14ac:dyDescent="0.3">
      <c r="A345710" s="21"/>
    </row>
    <row r="345716" s="20" customFormat="1" ht="14.25" customHeight="1" x14ac:dyDescent="0.25"/>
    <row r="345732" spans="1:1" ht="14.25" customHeight="1" x14ac:dyDescent="0.3">
      <c r="A345732" s="21"/>
    </row>
    <row r="345738" spans="1:1" s="20" customFormat="1" ht="14.25" customHeight="1" x14ac:dyDescent="0.25"/>
    <row r="345754" spans="1:1" ht="14.25" customHeight="1" x14ac:dyDescent="0.3">
      <c r="A345754" s="21"/>
    </row>
    <row r="345760" spans="1:1" s="20" customFormat="1" ht="14.25" customHeight="1" x14ac:dyDescent="0.25"/>
    <row r="345776" spans="1:1" ht="14.25" customHeight="1" x14ac:dyDescent="0.3">
      <c r="A345776" s="21"/>
    </row>
    <row r="345782" s="20" customFormat="1" ht="14.25" customHeight="1" x14ac:dyDescent="0.25"/>
    <row r="345798" spans="1:1" ht="14.25" customHeight="1" x14ac:dyDescent="0.3">
      <c r="A345798" s="21"/>
    </row>
    <row r="345804" spans="1:1" s="20" customFormat="1" ht="14.25" customHeight="1" x14ac:dyDescent="0.25"/>
    <row r="345820" spans="1:1" ht="14.25" customHeight="1" x14ac:dyDescent="0.3">
      <c r="A345820" s="21"/>
    </row>
    <row r="345826" s="20" customFormat="1" ht="14.25" customHeight="1" x14ac:dyDescent="0.25"/>
    <row r="345842" spans="1:1" ht="14.25" customHeight="1" x14ac:dyDescent="0.3">
      <c r="A345842" s="21"/>
    </row>
    <row r="345848" spans="1:1" s="20" customFormat="1" ht="14.25" customHeight="1" x14ac:dyDescent="0.25"/>
    <row r="345864" spans="1:1" ht="14.25" customHeight="1" x14ac:dyDescent="0.3">
      <c r="A345864" s="21"/>
    </row>
    <row r="345870" spans="1:1" s="20" customFormat="1" ht="14.25" customHeight="1" x14ac:dyDescent="0.25"/>
    <row r="345886" spans="1:1" ht="14.25" customHeight="1" x14ac:dyDescent="0.3">
      <c r="A345886" s="21"/>
    </row>
    <row r="345892" s="20" customFormat="1" ht="14.25" customHeight="1" x14ac:dyDescent="0.25"/>
    <row r="345908" spans="1:1" ht="14.25" customHeight="1" x14ac:dyDescent="0.3">
      <c r="A345908" s="21"/>
    </row>
    <row r="345914" spans="1:1" s="20" customFormat="1" ht="14.25" customHeight="1" x14ac:dyDescent="0.25"/>
    <row r="345930" spans="1:1" ht="14.25" customHeight="1" x14ac:dyDescent="0.3">
      <c r="A345930" s="21"/>
    </row>
    <row r="345936" spans="1:1" s="20" customFormat="1" ht="14.25" customHeight="1" x14ac:dyDescent="0.25"/>
    <row r="345952" spans="1:1" ht="14.25" customHeight="1" x14ac:dyDescent="0.3">
      <c r="A345952" s="21"/>
    </row>
    <row r="345958" s="20" customFormat="1" ht="14.25" customHeight="1" x14ac:dyDescent="0.25"/>
    <row r="345974" spans="1:1" ht="14.25" customHeight="1" x14ac:dyDescent="0.3">
      <c r="A345974" s="21"/>
    </row>
    <row r="345980" spans="1:1" s="20" customFormat="1" ht="14.25" customHeight="1" x14ac:dyDescent="0.25"/>
    <row r="345996" spans="1:1" ht="14.25" customHeight="1" x14ac:dyDescent="0.3">
      <c r="A345996" s="21"/>
    </row>
    <row r="346002" s="20" customFormat="1" ht="14.25" customHeight="1" x14ac:dyDescent="0.25"/>
    <row r="346018" spans="1:1" ht="14.25" customHeight="1" x14ac:dyDescent="0.3">
      <c r="A346018" s="21"/>
    </row>
    <row r="346024" spans="1:1" s="20" customFormat="1" ht="14.25" customHeight="1" x14ac:dyDescent="0.25"/>
    <row r="346040" spans="1:1" ht="14.25" customHeight="1" x14ac:dyDescent="0.3">
      <c r="A346040" s="21"/>
    </row>
    <row r="346046" spans="1:1" s="20" customFormat="1" ht="14.25" customHeight="1" x14ac:dyDescent="0.25"/>
    <row r="346062" spans="1:1" ht="14.25" customHeight="1" x14ac:dyDescent="0.3">
      <c r="A346062" s="21"/>
    </row>
    <row r="346068" s="20" customFormat="1" ht="14.25" customHeight="1" x14ac:dyDescent="0.25"/>
    <row r="346084" spans="1:1" ht="14.25" customHeight="1" x14ac:dyDescent="0.3">
      <c r="A346084" s="21"/>
    </row>
    <row r="346090" spans="1:1" s="20" customFormat="1" ht="14.25" customHeight="1" x14ac:dyDescent="0.25"/>
    <row r="346106" spans="1:1" ht="14.25" customHeight="1" x14ac:dyDescent="0.3">
      <c r="A346106" s="21"/>
    </row>
    <row r="346112" spans="1:1" s="20" customFormat="1" ht="14.25" customHeight="1" x14ac:dyDescent="0.25"/>
    <row r="346128" spans="1:1" ht="14.25" customHeight="1" x14ac:dyDescent="0.3">
      <c r="A346128" s="21"/>
    </row>
    <row r="346134" s="20" customFormat="1" ht="14.25" customHeight="1" x14ac:dyDescent="0.25"/>
    <row r="346150" spans="1:1" ht="14.25" customHeight="1" x14ac:dyDescent="0.3">
      <c r="A346150" s="21"/>
    </row>
    <row r="346156" spans="1:1" s="20" customFormat="1" ht="14.25" customHeight="1" x14ac:dyDescent="0.25"/>
    <row r="346172" spans="1:1" ht="14.25" customHeight="1" x14ac:dyDescent="0.3">
      <c r="A346172" s="21"/>
    </row>
    <row r="346178" s="20" customFormat="1" ht="14.25" customHeight="1" x14ac:dyDescent="0.25"/>
    <row r="346194" spans="1:1" ht="14.25" customHeight="1" x14ac:dyDescent="0.3">
      <c r="A346194" s="21"/>
    </row>
    <row r="346200" spans="1:1" s="20" customFormat="1" ht="14.25" customHeight="1" x14ac:dyDescent="0.25"/>
    <row r="346216" spans="1:1" ht="14.25" customHeight="1" x14ac:dyDescent="0.3">
      <c r="A346216" s="21"/>
    </row>
    <row r="346222" spans="1:1" s="20" customFormat="1" ht="14.25" customHeight="1" x14ac:dyDescent="0.25"/>
    <row r="346238" spans="1:1" ht="14.25" customHeight="1" x14ac:dyDescent="0.3">
      <c r="A346238" s="21"/>
    </row>
    <row r="346244" s="20" customFormat="1" ht="14.25" customHeight="1" x14ac:dyDescent="0.25"/>
    <row r="346260" spans="1:1" ht="14.25" customHeight="1" x14ac:dyDescent="0.3">
      <c r="A346260" s="21"/>
    </row>
    <row r="346266" spans="1:1" s="20" customFormat="1" ht="14.25" customHeight="1" x14ac:dyDescent="0.25"/>
    <row r="346282" spans="1:1" ht="14.25" customHeight="1" x14ac:dyDescent="0.3">
      <c r="A346282" s="21"/>
    </row>
    <row r="346288" spans="1:1" s="20" customFormat="1" ht="14.25" customHeight="1" x14ac:dyDescent="0.25"/>
    <row r="346304" spans="1:1" ht="14.25" customHeight="1" x14ac:dyDescent="0.3">
      <c r="A346304" s="21"/>
    </row>
    <row r="346310" s="20" customFormat="1" ht="14.25" customHeight="1" x14ac:dyDescent="0.25"/>
    <row r="346326" spans="1:1" ht="14.25" customHeight="1" x14ac:dyDescent="0.3">
      <c r="A346326" s="21"/>
    </row>
    <row r="346332" spans="1:1" s="20" customFormat="1" ht="14.25" customHeight="1" x14ac:dyDescent="0.25"/>
    <row r="346348" spans="1:1" ht="14.25" customHeight="1" x14ac:dyDescent="0.3">
      <c r="A346348" s="21"/>
    </row>
    <row r="346354" s="20" customFormat="1" ht="14.25" customHeight="1" x14ac:dyDescent="0.25"/>
    <row r="346370" spans="1:1" ht="14.25" customHeight="1" x14ac:dyDescent="0.3">
      <c r="A346370" s="21"/>
    </row>
    <row r="346376" spans="1:1" s="20" customFormat="1" ht="14.25" customHeight="1" x14ac:dyDescent="0.25"/>
    <row r="346392" spans="1:1" ht="14.25" customHeight="1" x14ac:dyDescent="0.3">
      <c r="A346392" s="21"/>
    </row>
    <row r="346398" spans="1:1" s="20" customFormat="1" ht="14.25" customHeight="1" x14ac:dyDescent="0.25"/>
    <row r="346414" spans="1:1" ht="14.25" customHeight="1" x14ac:dyDescent="0.3">
      <c r="A346414" s="21"/>
    </row>
    <row r="346420" s="20" customFormat="1" ht="14.25" customHeight="1" x14ac:dyDescent="0.25"/>
    <row r="346436" spans="1:1" ht="14.25" customHeight="1" x14ac:dyDescent="0.3">
      <c r="A346436" s="21"/>
    </row>
    <row r="346442" spans="1:1" s="20" customFormat="1" ht="14.25" customHeight="1" x14ac:dyDescent="0.25"/>
    <row r="346458" spans="1:1" ht="14.25" customHeight="1" x14ac:dyDescent="0.3">
      <c r="A346458" s="21"/>
    </row>
    <row r="346464" spans="1:1" s="20" customFormat="1" ht="14.25" customHeight="1" x14ac:dyDescent="0.25"/>
    <row r="346480" spans="1:1" ht="14.25" customHeight="1" x14ac:dyDescent="0.3">
      <c r="A346480" s="21"/>
    </row>
    <row r="346486" s="20" customFormat="1" ht="14.25" customHeight="1" x14ac:dyDescent="0.25"/>
    <row r="346502" spans="1:1" ht="14.25" customHeight="1" x14ac:dyDescent="0.3">
      <c r="A346502" s="21"/>
    </row>
    <row r="346508" spans="1:1" s="20" customFormat="1" ht="14.25" customHeight="1" x14ac:dyDescent="0.25"/>
    <row r="346524" spans="1:1" ht="14.25" customHeight="1" x14ac:dyDescent="0.3">
      <c r="A346524" s="21"/>
    </row>
    <row r="346530" s="20" customFormat="1" ht="14.25" customHeight="1" x14ac:dyDescent="0.25"/>
    <row r="346546" spans="1:1" ht="14.25" customHeight="1" x14ac:dyDescent="0.3">
      <c r="A346546" s="21"/>
    </row>
    <row r="346552" spans="1:1" s="20" customFormat="1" ht="14.25" customHeight="1" x14ac:dyDescent="0.25"/>
    <row r="346568" spans="1:1" ht="14.25" customHeight="1" x14ac:dyDescent="0.3">
      <c r="A346568" s="21"/>
    </row>
    <row r="346574" spans="1:1" s="20" customFormat="1" ht="14.25" customHeight="1" x14ac:dyDescent="0.25"/>
    <row r="346590" spans="1:1" ht="14.25" customHeight="1" x14ac:dyDescent="0.3">
      <c r="A346590" s="21"/>
    </row>
    <row r="346596" s="20" customFormat="1" ht="14.25" customHeight="1" x14ac:dyDescent="0.25"/>
    <row r="346612" spans="1:1" ht="14.25" customHeight="1" x14ac:dyDescent="0.3">
      <c r="A346612" s="21"/>
    </row>
    <row r="346618" spans="1:1" s="20" customFormat="1" ht="14.25" customHeight="1" x14ac:dyDescent="0.25"/>
    <row r="346634" spans="1:1" ht="14.25" customHeight="1" x14ac:dyDescent="0.3">
      <c r="A346634" s="21"/>
    </row>
    <row r="346640" spans="1:1" s="20" customFormat="1" ht="14.25" customHeight="1" x14ac:dyDescent="0.25"/>
    <row r="346656" spans="1:1" ht="14.25" customHeight="1" x14ac:dyDescent="0.3">
      <c r="A346656" s="21"/>
    </row>
    <row r="346662" s="20" customFormat="1" ht="14.25" customHeight="1" x14ac:dyDescent="0.25"/>
    <row r="346678" spans="1:1" ht="14.25" customHeight="1" x14ac:dyDescent="0.3">
      <c r="A346678" s="21"/>
    </row>
    <row r="346684" spans="1:1" s="20" customFormat="1" ht="14.25" customHeight="1" x14ac:dyDescent="0.25"/>
    <row r="346700" spans="1:1" ht="14.25" customHeight="1" x14ac:dyDescent="0.3">
      <c r="A346700" s="21"/>
    </row>
    <row r="346706" s="20" customFormat="1" ht="14.25" customHeight="1" x14ac:dyDescent="0.25"/>
    <row r="346722" spans="1:1" ht="14.25" customHeight="1" x14ac:dyDescent="0.3">
      <c r="A346722" s="21"/>
    </row>
    <row r="346728" spans="1:1" s="20" customFormat="1" ht="14.25" customHeight="1" x14ac:dyDescent="0.25"/>
    <row r="346744" spans="1:1" ht="14.25" customHeight="1" x14ac:dyDescent="0.3">
      <c r="A346744" s="21"/>
    </row>
    <row r="346750" spans="1:1" s="20" customFormat="1" ht="14.25" customHeight="1" x14ac:dyDescent="0.25"/>
    <row r="346766" spans="1:1" ht="14.25" customHeight="1" x14ac:dyDescent="0.3">
      <c r="A346766" s="21"/>
    </row>
    <row r="346772" s="20" customFormat="1" ht="14.25" customHeight="1" x14ac:dyDescent="0.25"/>
    <row r="346788" spans="1:1" ht="14.25" customHeight="1" x14ac:dyDescent="0.3">
      <c r="A346788" s="21"/>
    </row>
    <row r="346794" spans="1:1" s="20" customFormat="1" ht="14.25" customHeight="1" x14ac:dyDescent="0.25"/>
    <row r="346810" spans="1:1" ht="14.25" customHeight="1" x14ac:dyDescent="0.3">
      <c r="A346810" s="21"/>
    </row>
    <row r="346816" spans="1:1" s="20" customFormat="1" ht="14.25" customHeight="1" x14ac:dyDescent="0.25"/>
    <row r="346832" spans="1:1" ht="14.25" customHeight="1" x14ac:dyDescent="0.3">
      <c r="A346832" s="21"/>
    </row>
    <row r="346838" s="20" customFormat="1" ht="14.25" customHeight="1" x14ac:dyDescent="0.25"/>
    <row r="346854" spans="1:1" ht="14.25" customHeight="1" x14ac:dyDescent="0.3">
      <c r="A346854" s="21"/>
    </row>
    <row r="346860" spans="1:1" s="20" customFormat="1" ht="14.25" customHeight="1" x14ac:dyDescent="0.25"/>
    <row r="346876" spans="1:1" ht="14.25" customHeight="1" x14ac:dyDescent="0.3">
      <c r="A346876" s="21"/>
    </row>
    <row r="346882" s="20" customFormat="1" ht="14.25" customHeight="1" x14ac:dyDescent="0.25"/>
    <row r="346898" spans="1:1" ht="14.25" customHeight="1" x14ac:dyDescent="0.3">
      <c r="A346898" s="21"/>
    </row>
    <row r="346904" spans="1:1" s="20" customFormat="1" ht="14.25" customHeight="1" x14ac:dyDescent="0.25"/>
    <row r="346920" spans="1:1" ht="14.25" customHeight="1" x14ac:dyDescent="0.3">
      <c r="A346920" s="21"/>
    </row>
    <row r="346926" spans="1:1" s="20" customFormat="1" ht="14.25" customHeight="1" x14ac:dyDescent="0.25"/>
    <row r="346942" spans="1:1" ht="14.25" customHeight="1" x14ac:dyDescent="0.3">
      <c r="A346942" s="21"/>
    </row>
    <row r="346948" s="20" customFormat="1" ht="14.25" customHeight="1" x14ac:dyDescent="0.25"/>
    <row r="346964" spans="1:1" ht="14.25" customHeight="1" x14ac:dyDescent="0.3">
      <c r="A346964" s="21"/>
    </row>
    <row r="346970" spans="1:1" s="20" customFormat="1" ht="14.25" customHeight="1" x14ac:dyDescent="0.25"/>
    <row r="346986" spans="1:1" ht="14.25" customHeight="1" x14ac:dyDescent="0.3">
      <c r="A346986" s="21"/>
    </row>
    <row r="346992" spans="1:1" s="20" customFormat="1" ht="14.25" customHeight="1" x14ac:dyDescent="0.25"/>
    <row r="347008" spans="1:1" ht="14.25" customHeight="1" x14ac:dyDescent="0.3">
      <c r="A347008" s="21"/>
    </row>
    <row r="347014" s="20" customFormat="1" ht="14.25" customHeight="1" x14ac:dyDescent="0.25"/>
    <row r="347030" spans="1:1" ht="14.25" customHeight="1" x14ac:dyDescent="0.3">
      <c r="A347030" s="21"/>
    </row>
    <row r="347036" spans="1:1" s="20" customFormat="1" ht="14.25" customHeight="1" x14ac:dyDescent="0.25"/>
    <row r="347052" spans="1:1" ht="14.25" customHeight="1" x14ac:dyDescent="0.3">
      <c r="A347052" s="21"/>
    </row>
    <row r="347058" s="20" customFormat="1" ht="14.25" customHeight="1" x14ac:dyDescent="0.25"/>
    <row r="347074" spans="1:1" ht="14.25" customHeight="1" x14ac:dyDescent="0.3">
      <c r="A347074" s="21"/>
    </row>
    <row r="347080" spans="1:1" s="20" customFormat="1" ht="14.25" customHeight="1" x14ac:dyDescent="0.25"/>
    <row r="347096" spans="1:1" ht="14.25" customHeight="1" x14ac:dyDescent="0.3">
      <c r="A347096" s="21"/>
    </row>
    <row r="347102" spans="1:1" s="20" customFormat="1" ht="14.25" customHeight="1" x14ac:dyDescent="0.25"/>
    <row r="347118" spans="1:1" ht="14.25" customHeight="1" x14ac:dyDescent="0.3">
      <c r="A347118" s="21"/>
    </row>
    <row r="347124" s="20" customFormat="1" ht="14.25" customHeight="1" x14ac:dyDescent="0.25"/>
    <row r="347140" spans="1:1" ht="14.25" customHeight="1" x14ac:dyDescent="0.3">
      <c r="A347140" s="21"/>
    </row>
    <row r="347146" spans="1:1" s="20" customFormat="1" ht="14.25" customHeight="1" x14ac:dyDescent="0.25"/>
    <row r="347162" spans="1:1" ht="14.25" customHeight="1" x14ac:dyDescent="0.3">
      <c r="A347162" s="21"/>
    </row>
    <row r="347168" spans="1:1" s="20" customFormat="1" ht="14.25" customHeight="1" x14ac:dyDescent="0.25"/>
    <row r="347184" spans="1:1" ht="14.25" customHeight="1" x14ac:dyDescent="0.3">
      <c r="A347184" s="21"/>
    </row>
    <row r="347190" s="20" customFormat="1" ht="14.25" customHeight="1" x14ac:dyDescent="0.25"/>
    <row r="347206" spans="1:1" ht="14.25" customHeight="1" x14ac:dyDescent="0.3">
      <c r="A347206" s="21"/>
    </row>
    <row r="347212" spans="1:1" s="20" customFormat="1" ht="14.25" customHeight="1" x14ac:dyDescent="0.25"/>
    <row r="347228" spans="1:1" ht="14.25" customHeight="1" x14ac:dyDescent="0.3">
      <c r="A347228" s="21"/>
    </row>
    <row r="347234" s="20" customFormat="1" ht="14.25" customHeight="1" x14ac:dyDescent="0.25"/>
    <row r="347250" spans="1:1" ht="14.25" customHeight="1" x14ac:dyDescent="0.3">
      <c r="A347250" s="21"/>
    </row>
    <row r="347256" spans="1:1" s="20" customFormat="1" ht="14.25" customHeight="1" x14ac:dyDescent="0.25"/>
    <row r="347272" spans="1:1" ht="14.25" customHeight="1" x14ac:dyDescent="0.3">
      <c r="A347272" s="21"/>
    </row>
    <row r="347278" spans="1:1" s="20" customFormat="1" ht="14.25" customHeight="1" x14ac:dyDescent="0.25"/>
    <row r="347294" spans="1:1" ht="14.25" customHeight="1" x14ac:dyDescent="0.3">
      <c r="A347294" s="21"/>
    </row>
    <row r="347300" s="20" customFormat="1" ht="14.25" customHeight="1" x14ac:dyDescent="0.25"/>
    <row r="347316" spans="1:1" ht="14.25" customHeight="1" x14ac:dyDescent="0.3">
      <c r="A347316" s="21"/>
    </row>
    <row r="347322" spans="1:1" s="20" customFormat="1" ht="14.25" customHeight="1" x14ac:dyDescent="0.25"/>
    <row r="347338" spans="1:1" ht="14.25" customHeight="1" x14ac:dyDescent="0.3">
      <c r="A347338" s="21"/>
    </row>
    <row r="347344" spans="1:1" s="20" customFormat="1" ht="14.25" customHeight="1" x14ac:dyDescent="0.25"/>
    <row r="347360" spans="1:1" ht="14.25" customHeight="1" x14ac:dyDescent="0.3">
      <c r="A347360" s="21"/>
    </row>
    <row r="347366" s="20" customFormat="1" ht="14.25" customHeight="1" x14ac:dyDescent="0.25"/>
    <row r="347382" spans="1:1" ht="14.25" customHeight="1" x14ac:dyDescent="0.3">
      <c r="A347382" s="21"/>
    </row>
    <row r="347388" spans="1:1" s="20" customFormat="1" ht="14.25" customHeight="1" x14ac:dyDescent="0.25"/>
    <row r="347404" spans="1:1" ht="14.25" customHeight="1" x14ac:dyDescent="0.3">
      <c r="A347404" s="21"/>
    </row>
    <row r="347410" s="20" customFormat="1" ht="14.25" customHeight="1" x14ac:dyDescent="0.25"/>
    <row r="347426" spans="1:1" ht="14.25" customHeight="1" x14ac:dyDescent="0.3">
      <c r="A347426" s="21"/>
    </row>
    <row r="347432" spans="1:1" s="20" customFormat="1" ht="14.25" customHeight="1" x14ac:dyDescent="0.25"/>
    <row r="347448" spans="1:1" ht="14.25" customHeight="1" x14ac:dyDescent="0.3">
      <c r="A347448" s="21"/>
    </row>
    <row r="347454" spans="1:1" s="20" customFormat="1" ht="14.25" customHeight="1" x14ac:dyDescent="0.25"/>
    <row r="347470" spans="1:1" ht="14.25" customHeight="1" x14ac:dyDescent="0.3">
      <c r="A347470" s="21"/>
    </row>
    <row r="347476" s="20" customFormat="1" ht="14.25" customHeight="1" x14ac:dyDescent="0.25"/>
    <row r="347492" spans="1:1" ht="14.25" customHeight="1" x14ac:dyDescent="0.3">
      <c r="A347492" s="21"/>
    </row>
    <row r="347498" spans="1:1" s="20" customFormat="1" ht="14.25" customHeight="1" x14ac:dyDescent="0.25"/>
    <row r="347514" spans="1:1" ht="14.25" customHeight="1" x14ac:dyDescent="0.3">
      <c r="A347514" s="21"/>
    </row>
    <row r="347520" spans="1:1" s="20" customFormat="1" ht="14.25" customHeight="1" x14ac:dyDescent="0.25"/>
    <row r="347536" spans="1:1" ht="14.25" customHeight="1" x14ac:dyDescent="0.3">
      <c r="A347536" s="21"/>
    </row>
    <row r="347542" s="20" customFormat="1" ht="14.25" customHeight="1" x14ac:dyDescent="0.25"/>
    <row r="347558" spans="1:1" ht="14.25" customHeight="1" x14ac:dyDescent="0.3">
      <c r="A347558" s="21"/>
    </row>
    <row r="347564" spans="1:1" s="20" customFormat="1" ht="14.25" customHeight="1" x14ac:dyDescent="0.25"/>
    <row r="347580" spans="1:1" ht="14.25" customHeight="1" x14ac:dyDescent="0.3">
      <c r="A347580" s="21"/>
    </row>
    <row r="347586" s="20" customFormat="1" ht="14.25" customHeight="1" x14ac:dyDescent="0.25"/>
    <row r="347602" spans="1:1" ht="14.25" customHeight="1" x14ac:dyDescent="0.3">
      <c r="A347602" s="21"/>
    </row>
    <row r="347608" spans="1:1" s="20" customFormat="1" ht="14.25" customHeight="1" x14ac:dyDescent="0.25"/>
    <row r="347624" spans="1:1" ht="14.25" customHeight="1" x14ac:dyDescent="0.3">
      <c r="A347624" s="21"/>
    </row>
    <row r="347630" spans="1:1" s="20" customFormat="1" ht="14.25" customHeight="1" x14ac:dyDescent="0.25"/>
    <row r="347646" spans="1:1" ht="14.25" customHeight="1" x14ac:dyDescent="0.3">
      <c r="A347646" s="21"/>
    </row>
    <row r="347652" s="20" customFormat="1" ht="14.25" customHeight="1" x14ac:dyDescent="0.25"/>
    <row r="347668" spans="1:1" ht="14.25" customHeight="1" x14ac:dyDescent="0.3">
      <c r="A347668" s="21"/>
    </row>
    <row r="347674" spans="1:1" s="20" customFormat="1" ht="14.25" customHeight="1" x14ac:dyDescent="0.25"/>
    <row r="347690" spans="1:1" ht="14.25" customHeight="1" x14ac:dyDescent="0.3">
      <c r="A347690" s="21"/>
    </row>
    <row r="347696" spans="1:1" s="20" customFormat="1" ht="14.25" customHeight="1" x14ac:dyDescent="0.25"/>
    <row r="347712" spans="1:1" ht="14.25" customHeight="1" x14ac:dyDescent="0.3">
      <c r="A347712" s="21"/>
    </row>
    <row r="347718" s="20" customFormat="1" ht="14.25" customHeight="1" x14ac:dyDescent="0.25"/>
    <row r="347734" spans="1:1" ht="14.25" customHeight="1" x14ac:dyDescent="0.3">
      <c r="A347734" s="21"/>
    </row>
    <row r="347740" spans="1:1" s="20" customFormat="1" ht="14.25" customHeight="1" x14ac:dyDescent="0.25"/>
    <row r="347756" spans="1:1" ht="14.25" customHeight="1" x14ac:dyDescent="0.3">
      <c r="A347756" s="21"/>
    </row>
    <row r="347762" s="20" customFormat="1" ht="14.25" customHeight="1" x14ac:dyDescent="0.25"/>
    <row r="347778" spans="1:1" ht="14.25" customHeight="1" x14ac:dyDescent="0.3">
      <c r="A347778" s="21"/>
    </row>
    <row r="347784" spans="1:1" s="20" customFormat="1" ht="14.25" customHeight="1" x14ac:dyDescent="0.25"/>
    <row r="347800" spans="1:1" ht="14.25" customHeight="1" x14ac:dyDescent="0.3">
      <c r="A347800" s="21"/>
    </row>
    <row r="347806" spans="1:1" s="20" customFormat="1" ht="14.25" customHeight="1" x14ac:dyDescent="0.25"/>
    <row r="347822" spans="1:1" ht="14.25" customHeight="1" x14ac:dyDescent="0.3">
      <c r="A347822" s="21"/>
    </row>
    <row r="347828" s="20" customFormat="1" ht="14.25" customHeight="1" x14ac:dyDescent="0.25"/>
    <row r="347844" spans="1:1" ht="14.25" customHeight="1" x14ac:dyDescent="0.3">
      <c r="A347844" s="21"/>
    </row>
    <row r="347850" spans="1:1" s="20" customFormat="1" ht="14.25" customHeight="1" x14ac:dyDescent="0.25"/>
    <row r="347866" spans="1:1" ht="14.25" customHeight="1" x14ac:dyDescent="0.3">
      <c r="A347866" s="21"/>
    </row>
    <row r="347872" spans="1:1" s="20" customFormat="1" ht="14.25" customHeight="1" x14ac:dyDescent="0.25"/>
    <row r="347888" spans="1:1" ht="14.25" customHeight="1" x14ac:dyDescent="0.3">
      <c r="A347888" s="21"/>
    </row>
    <row r="347894" s="20" customFormat="1" ht="14.25" customHeight="1" x14ac:dyDescent="0.25"/>
    <row r="347910" spans="1:1" ht="14.25" customHeight="1" x14ac:dyDescent="0.3">
      <c r="A347910" s="21"/>
    </row>
    <row r="347916" spans="1:1" s="20" customFormat="1" ht="14.25" customHeight="1" x14ac:dyDescent="0.25"/>
    <row r="347932" spans="1:1" ht="14.25" customHeight="1" x14ac:dyDescent="0.3">
      <c r="A347932" s="21"/>
    </row>
    <row r="347938" s="20" customFormat="1" ht="14.25" customHeight="1" x14ac:dyDescent="0.25"/>
    <row r="347954" spans="1:1" ht="14.25" customHeight="1" x14ac:dyDescent="0.3">
      <c r="A347954" s="21"/>
    </row>
    <row r="347960" spans="1:1" s="20" customFormat="1" ht="14.25" customHeight="1" x14ac:dyDescent="0.25"/>
    <row r="347976" spans="1:1" ht="14.25" customHeight="1" x14ac:dyDescent="0.3">
      <c r="A347976" s="21"/>
    </row>
    <row r="347982" spans="1:1" s="20" customFormat="1" ht="14.25" customHeight="1" x14ac:dyDescent="0.25"/>
    <row r="347998" spans="1:1" ht="14.25" customHeight="1" x14ac:dyDescent="0.3">
      <c r="A347998" s="21"/>
    </row>
    <row r="348004" s="20" customFormat="1" ht="14.25" customHeight="1" x14ac:dyDescent="0.25"/>
    <row r="348020" spans="1:1" ht="14.25" customHeight="1" x14ac:dyDescent="0.3">
      <c r="A348020" s="21"/>
    </row>
    <row r="348026" spans="1:1" s="20" customFormat="1" ht="14.25" customHeight="1" x14ac:dyDescent="0.25"/>
    <row r="348042" spans="1:1" ht="14.25" customHeight="1" x14ac:dyDescent="0.3">
      <c r="A348042" s="21"/>
    </row>
    <row r="348048" spans="1:1" s="20" customFormat="1" ht="14.25" customHeight="1" x14ac:dyDescent="0.25"/>
    <row r="348064" spans="1:1" ht="14.25" customHeight="1" x14ac:dyDescent="0.3">
      <c r="A348064" s="21"/>
    </row>
    <row r="348070" s="20" customFormat="1" ht="14.25" customHeight="1" x14ac:dyDescent="0.25"/>
    <row r="348086" spans="1:1" ht="14.25" customHeight="1" x14ac:dyDescent="0.3">
      <c r="A348086" s="21"/>
    </row>
    <row r="348092" spans="1:1" s="20" customFormat="1" ht="14.25" customHeight="1" x14ac:dyDescent="0.25"/>
    <row r="348108" spans="1:1" ht="14.25" customHeight="1" x14ac:dyDescent="0.3">
      <c r="A348108" s="21"/>
    </row>
    <row r="348114" s="20" customFormat="1" ht="14.25" customHeight="1" x14ac:dyDescent="0.25"/>
    <row r="348130" spans="1:1" ht="14.25" customHeight="1" x14ac:dyDescent="0.3">
      <c r="A348130" s="21"/>
    </row>
    <row r="348136" spans="1:1" s="20" customFormat="1" ht="14.25" customHeight="1" x14ac:dyDescent="0.25"/>
    <row r="348152" spans="1:1" ht="14.25" customHeight="1" x14ac:dyDescent="0.3">
      <c r="A348152" s="21"/>
    </row>
    <row r="348158" spans="1:1" s="20" customFormat="1" ht="14.25" customHeight="1" x14ac:dyDescent="0.25"/>
    <row r="348174" spans="1:1" ht="14.25" customHeight="1" x14ac:dyDescent="0.3">
      <c r="A348174" s="21"/>
    </row>
    <row r="348180" s="20" customFormat="1" ht="14.25" customHeight="1" x14ac:dyDescent="0.25"/>
    <row r="348196" spans="1:1" ht="14.25" customHeight="1" x14ac:dyDescent="0.3">
      <c r="A348196" s="21"/>
    </row>
    <row r="348202" spans="1:1" s="20" customFormat="1" ht="14.25" customHeight="1" x14ac:dyDescent="0.25"/>
    <row r="348218" spans="1:1" ht="14.25" customHeight="1" x14ac:dyDescent="0.3">
      <c r="A348218" s="21"/>
    </row>
    <row r="348224" spans="1:1" s="20" customFormat="1" ht="14.25" customHeight="1" x14ac:dyDescent="0.25"/>
    <row r="348240" spans="1:1" ht="14.25" customHeight="1" x14ac:dyDescent="0.3">
      <c r="A348240" s="21"/>
    </row>
    <row r="348246" s="20" customFormat="1" ht="14.25" customHeight="1" x14ac:dyDescent="0.25"/>
    <row r="348262" spans="1:1" ht="14.25" customHeight="1" x14ac:dyDescent="0.3">
      <c r="A348262" s="21"/>
    </row>
    <row r="348268" spans="1:1" s="20" customFormat="1" ht="14.25" customHeight="1" x14ac:dyDescent="0.25"/>
    <row r="348284" spans="1:1" ht="14.25" customHeight="1" x14ac:dyDescent="0.3">
      <c r="A348284" s="21"/>
    </row>
    <row r="348290" s="20" customFormat="1" ht="14.25" customHeight="1" x14ac:dyDescent="0.25"/>
    <row r="348306" spans="1:1" ht="14.25" customHeight="1" x14ac:dyDescent="0.3">
      <c r="A348306" s="21"/>
    </row>
    <row r="348312" spans="1:1" s="20" customFormat="1" ht="14.25" customHeight="1" x14ac:dyDescent="0.25"/>
    <row r="348328" spans="1:1" ht="14.25" customHeight="1" x14ac:dyDescent="0.3">
      <c r="A348328" s="21"/>
    </row>
    <row r="348334" spans="1:1" s="20" customFormat="1" ht="14.25" customHeight="1" x14ac:dyDescent="0.25"/>
    <row r="348350" spans="1:1" ht="14.25" customHeight="1" x14ac:dyDescent="0.3">
      <c r="A348350" s="21"/>
    </row>
    <row r="348356" s="20" customFormat="1" ht="14.25" customHeight="1" x14ac:dyDescent="0.25"/>
    <row r="348372" spans="1:1" ht="14.25" customHeight="1" x14ac:dyDescent="0.3">
      <c r="A348372" s="21"/>
    </row>
    <row r="348378" spans="1:1" s="20" customFormat="1" ht="14.25" customHeight="1" x14ac:dyDescent="0.25"/>
    <row r="348394" spans="1:1" ht="14.25" customHeight="1" x14ac:dyDescent="0.3">
      <c r="A348394" s="21"/>
    </row>
    <row r="348400" spans="1:1" s="20" customFormat="1" ht="14.25" customHeight="1" x14ac:dyDescent="0.25"/>
    <row r="348416" spans="1:1" ht="14.25" customHeight="1" x14ac:dyDescent="0.3">
      <c r="A348416" s="21"/>
    </row>
    <row r="348422" s="20" customFormat="1" ht="14.25" customHeight="1" x14ac:dyDescent="0.25"/>
    <row r="348438" spans="1:1" ht="14.25" customHeight="1" x14ac:dyDescent="0.3">
      <c r="A348438" s="21"/>
    </row>
    <row r="348444" spans="1:1" s="20" customFormat="1" ht="14.25" customHeight="1" x14ac:dyDescent="0.25"/>
    <row r="348460" spans="1:1" ht="14.25" customHeight="1" x14ac:dyDescent="0.3">
      <c r="A348460" s="21"/>
    </row>
    <row r="348466" s="20" customFormat="1" ht="14.25" customHeight="1" x14ac:dyDescent="0.25"/>
    <row r="348482" spans="1:1" ht="14.25" customHeight="1" x14ac:dyDescent="0.3">
      <c r="A348482" s="21"/>
    </row>
    <row r="348488" spans="1:1" s="20" customFormat="1" ht="14.25" customHeight="1" x14ac:dyDescent="0.25"/>
    <row r="348504" spans="1:1" ht="14.25" customHeight="1" x14ac:dyDescent="0.3">
      <c r="A348504" s="21"/>
    </row>
    <row r="348510" spans="1:1" s="20" customFormat="1" ht="14.25" customHeight="1" x14ac:dyDescent="0.25"/>
    <row r="348526" spans="1:1" ht="14.25" customHeight="1" x14ac:dyDescent="0.3">
      <c r="A348526" s="21"/>
    </row>
    <row r="348532" s="20" customFormat="1" ht="14.25" customHeight="1" x14ac:dyDescent="0.25"/>
    <row r="348548" spans="1:1" ht="14.25" customHeight="1" x14ac:dyDescent="0.3">
      <c r="A348548" s="21"/>
    </row>
    <row r="348554" spans="1:1" s="20" customFormat="1" ht="14.25" customHeight="1" x14ac:dyDescent="0.25"/>
    <row r="348570" spans="1:1" ht="14.25" customHeight="1" x14ac:dyDescent="0.3">
      <c r="A348570" s="21"/>
    </row>
    <row r="348576" spans="1:1" s="20" customFormat="1" ht="14.25" customHeight="1" x14ac:dyDescent="0.25"/>
    <row r="348592" spans="1:1" ht="14.25" customHeight="1" x14ac:dyDescent="0.3">
      <c r="A348592" s="21"/>
    </row>
    <row r="348598" s="20" customFormat="1" ht="14.25" customHeight="1" x14ac:dyDescent="0.25"/>
    <row r="348614" spans="1:1" ht="14.25" customHeight="1" x14ac:dyDescent="0.3">
      <c r="A348614" s="21"/>
    </row>
    <row r="348620" spans="1:1" s="20" customFormat="1" ht="14.25" customHeight="1" x14ac:dyDescent="0.25"/>
    <row r="348636" spans="1:1" ht="14.25" customHeight="1" x14ac:dyDescent="0.3">
      <c r="A348636" s="21"/>
    </row>
    <row r="348642" s="20" customFormat="1" ht="14.25" customHeight="1" x14ac:dyDescent="0.25"/>
    <row r="348658" spans="1:1" ht="14.25" customHeight="1" x14ac:dyDescent="0.3">
      <c r="A348658" s="21"/>
    </row>
    <row r="348664" spans="1:1" s="20" customFormat="1" ht="14.25" customHeight="1" x14ac:dyDescent="0.25"/>
    <row r="348680" spans="1:1" ht="14.25" customHeight="1" x14ac:dyDescent="0.3">
      <c r="A348680" s="21"/>
    </row>
    <row r="348686" spans="1:1" s="20" customFormat="1" ht="14.25" customHeight="1" x14ac:dyDescent="0.25"/>
    <row r="348702" spans="1:1" ht="14.25" customHeight="1" x14ac:dyDescent="0.3">
      <c r="A348702" s="21"/>
    </row>
    <row r="348708" s="20" customFormat="1" ht="14.25" customHeight="1" x14ac:dyDescent="0.25"/>
    <row r="348724" spans="1:1" ht="14.25" customHeight="1" x14ac:dyDescent="0.3">
      <c r="A348724" s="21"/>
    </row>
    <row r="348730" spans="1:1" s="20" customFormat="1" ht="14.25" customHeight="1" x14ac:dyDescent="0.25"/>
    <row r="348746" spans="1:1" ht="14.25" customHeight="1" x14ac:dyDescent="0.3">
      <c r="A348746" s="21"/>
    </row>
    <row r="348752" spans="1:1" s="20" customFormat="1" ht="14.25" customHeight="1" x14ac:dyDescent="0.25"/>
    <row r="348768" spans="1:1" ht="14.25" customHeight="1" x14ac:dyDescent="0.3">
      <c r="A348768" s="21"/>
    </row>
    <row r="348774" s="20" customFormat="1" ht="14.25" customHeight="1" x14ac:dyDescent="0.25"/>
    <row r="348790" spans="1:1" ht="14.25" customHeight="1" x14ac:dyDescent="0.3">
      <c r="A348790" s="21"/>
    </row>
    <row r="348796" spans="1:1" s="20" customFormat="1" ht="14.25" customHeight="1" x14ac:dyDescent="0.25"/>
    <row r="348812" spans="1:1" ht="14.25" customHeight="1" x14ac:dyDescent="0.3">
      <c r="A348812" s="21"/>
    </row>
    <row r="348818" s="20" customFormat="1" ht="14.25" customHeight="1" x14ac:dyDescent="0.25"/>
    <row r="348834" spans="1:1" ht="14.25" customHeight="1" x14ac:dyDescent="0.3">
      <c r="A348834" s="21"/>
    </row>
    <row r="348840" spans="1:1" s="20" customFormat="1" ht="14.25" customHeight="1" x14ac:dyDescent="0.25"/>
    <row r="348856" spans="1:1" ht="14.25" customHeight="1" x14ac:dyDescent="0.3">
      <c r="A348856" s="21"/>
    </row>
    <row r="348862" spans="1:1" s="20" customFormat="1" ht="14.25" customHeight="1" x14ac:dyDescent="0.25"/>
    <row r="348878" spans="1:1" ht="14.25" customHeight="1" x14ac:dyDescent="0.3">
      <c r="A348878" s="21"/>
    </row>
    <row r="348884" s="20" customFormat="1" ht="14.25" customHeight="1" x14ac:dyDescent="0.25"/>
    <row r="348900" spans="1:1" ht="14.25" customHeight="1" x14ac:dyDescent="0.3">
      <c r="A348900" s="21"/>
    </row>
    <row r="348906" spans="1:1" s="20" customFormat="1" ht="14.25" customHeight="1" x14ac:dyDescent="0.25"/>
    <row r="348922" spans="1:1" ht="14.25" customHeight="1" x14ac:dyDescent="0.3">
      <c r="A348922" s="21"/>
    </row>
    <row r="348928" spans="1:1" s="20" customFormat="1" ht="14.25" customHeight="1" x14ac:dyDescent="0.25"/>
    <row r="348944" spans="1:1" ht="14.25" customHeight="1" x14ac:dyDescent="0.3">
      <c r="A348944" s="21"/>
    </row>
    <row r="348950" s="20" customFormat="1" ht="14.25" customHeight="1" x14ac:dyDescent="0.25"/>
    <row r="348966" spans="1:1" ht="14.25" customHeight="1" x14ac:dyDescent="0.3">
      <c r="A348966" s="21"/>
    </row>
    <row r="348972" spans="1:1" s="20" customFormat="1" ht="14.25" customHeight="1" x14ac:dyDescent="0.25"/>
    <row r="348988" spans="1:1" ht="14.25" customHeight="1" x14ac:dyDescent="0.3">
      <c r="A348988" s="21"/>
    </row>
    <row r="348994" s="20" customFormat="1" ht="14.25" customHeight="1" x14ac:dyDescent="0.25"/>
    <row r="349010" spans="1:1" ht="14.25" customHeight="1" x14ac:dyDescent="0.3">
      <c r="A349010" s="21"/>
    </row>
    <row r="349016" spans="1:1" s="20" customFormat="1" ht="14.25" customHeight="1" x14ac:dyDescent="0.25"/>
    <row r="349032" spans="1:1" ht="14.25" customHeight="1" x14ac:dyDescent="0.3">
      <c r="A349032" s="21"/>
    </row>
    <row r="349038" spans="1:1" s="20" customFormat="1" ht="14.25" customHeight="1" x14ac:dyDescent="0.25"/>
    <row r="349054" spans="1:1" ht="14.25" customHeight="1" x14ac:dyDescent="0.3">
      <c r="A349054" s="21"/>
    </row>
    <row r="349060" s="20" customFormat="1" ht="14.25" customHeight="1" x14ac:dyDescent="0.25"/>
    <row r="349076" spans="1:1" ht="14.25" customHeight="1" x14ac:dyDescent="0.3">
      <c r="A349076" s="21"/>
    </row>
    <row r="349082" spans="1:1" s="20" customFormat="1" ht="14.25" customHeight="1" x14ac:dyDescent="0.25"/>
    <row r="349098" spans="1:1" ht="14.25" customHeight="1" x14ac:dyDescent="0.3">
      <c r="A349098" s="21"/>
    </row>
    <row r="349104" spans="1:1" s="20" customFormat="1" ht="14.25" customHeight="1" x14ac:dyDescent="0.25"/>
    <row r="349120" spans="1:1" ht="14.25" customHeight="1" x14ac:dyDescent="0.3">
      <c r="A349120" s="21"/>
    </row>
    <row r="349126" s="20" customFormat="1" ht="14.25" customHeight="1" x14ac:dyDescent="0.25"/>
    <row r="349142" spans="1:1" ht="14.25" customHeight="1" x14ac:dyDescent="0.3">
      <c r="A349142" s="21"/>
    </row>
    <row r="349148" spans="1:1" s="20" customFormat="1" ht="14.25" customHeight="1" x14ac:dyDescent="0.25"/>
    <row r="349164" spans="1:1" ht="14.25" customHeight="1" x14ac:dyDescent="0.3">
      <c r="A349164" s="21"/>
    </row>
    <row r="349170" s="20" customFormat="1" ht="14.25" customHeight="1" x14ac:dyDescent="0.25"/>
    <row r="349186" spans="1:1" ht="14.25" customHeight="1" x14ac:dyDescent="0.3">
      <c r="A349186" s="21"/>
    </row>
    <row r="349192" spans="1:1" s="20" customFormat="1" ht="14.25" customHeight="1" x14ac:dyDescent="0.25"/>
    <row r="349208" spans="1:1" ht="14.25" customHeight="1" x14ac:dyDescent="0.3">
      <c r="A349208" s="21"/>
    </row>
    <row r="349214" spans="1:1" s="20" customFormat="1" ht="14.25" customHeight="1" x14ac:dyDescent="0.25"/>
    <row r="349230" spans="1:1" ht="14.25" customHeight="1" x14ac:dyDescent="0.3">
      <c r="A349230" s="21"/>
    </row>
    <row r="349236" s="20" customFormat="1" ht="14.25" customHeight="1" x14ac:dyDescent="0.25"/>
    <row r="349252" spans="1:1" ht="14.25" customHeight="1" x14ac:dyDescent="0.3">
      <c r="A349252" s="21"/>
    </row>
    <row r="349258" spans="1:1" s="20" customFormat="1" ht="14.25" customHeight="1" x14ac:dyDescent="0.25"/>
    <row r="349274" spans="1:1" ht="14.25" customHeight="1" x14ac:dyDescent="0.3">
      <c r="A349274" s="21"/>
    </row>
    <row r="349280" spans="1:1" s="20" customFormat="1" ht="14.25" customHeight="1" x14ac:dyDescent="0.25"/>
    <row r="349296" spans="1:1" ht="14.25" customHeight="1" x14ac:dyDescent="0.3">
      <c r="A349296" s="21"/>
    </row>
    <row r="349302" s="20" customFormat="1" ht="14.25" customHeight="1" x14ac:dyDescent="0.25"/>
    <row r="349318" spans="1:1" ht="14.25" customHeight="1" x14ac:dyDescent="0.3">
      <c r="A349318" s="21"/>
    </row>
    <row r="349324" spans="1:1" s="20" customFormat="1" ht="14.25" customHeight="1" x14ac:dyDescent="0.25"/>
    <row r="349340" spans="1:1" ht="14.25" customHeight="1" x14ac:dyDescent="0.3">
      <c r="A349340" s="21"/>
    </row>
    <row r="349346" s="20" customFormat="1" ht="14.25" customHeight="1" x14ac:dyDescent="0.25"/>
    <row r="349362" spans="1:1" ht="14.25" customHeight="1" x14ac:dyDescent="0.3">
      <c r="A349362" s="21"/>
    </row>
    <row r="349368" spans="1:1" s="20" customFormat="1" ht="14.25" customHeight="1" x14ac:dyDescent="0.25"/>
    <row r="349384" spans="1:1" ht="14.25" customHeight="1" x14ac:dyDescent="0.3">
      <c r="A349384" s="21"/>
    </row>
    <row r="349390" spans="1:1" s="20" customFormat="1" ht="14.25" customHeight="1" x14ac:dyDescent="0.25"/>
    <row r="349406" spans="1:1" ht="14.25" customHeight="1" x14ac:dyDescent="0.3">
      <c r="A349406" s="21"/>
    </row>
    <row r="349412" s="20" customFormat="1" ht="14.25" customHeight="1" x14ac:dyDescent="0.25"/>
    <row r="349428" spans="1:1" ht="14.25" customHeight="1" x14ac:dyDescent="0.3">
      <c r="A349428" s="21"/>
    </row>
    <row r="349434" spans="1:1" s="20" customFormat="1" ht="14.25" customHeight="1" x14ac:dyDescent="0.25"/>
    <row r="349450" spans="1:1" ht="14.25" customHeight="1" x14ac:dyDescent="0.3">
      <c r="A349450" s="21"/>
    </row>
    <row r="349456" spans="1:1" s="20" customFormat="1" ht="14.25" customHeight="1" x14ac:dyDescent="0.25"/>
    <row r="349472" spans="1:1" ht="14.25" customHeight="1" x14ac:dyDescent="0.3">
      <c r="A349472" s="21"/>
    </row>
    <row r="349478" s="20" customFormat="1" ht="14.25" customHeight="1" x14ac:dyDescent="0.25"/>
    <row r="349494" spans="1:1" ht="14.25" customHeight="1" x14ac:dyDescent="0.3">
      <c r="A349494" s="21"/>
    </row>
    <row r="349500" spans="1:1" s="20" customFormat="1" ht="14.25" customHeight="1" x14ac:dyDescent="0.25"/>
    <row r="349516" spans="1:1" ht="14.25" customHeight="1" x14ac:dyDescent="0.3">
      <c r="A349516" s="21"/>
    </row>
    <row r="349522" s="20" customFormat="1" ht="14.25" customHeight="1" x14ac:dyDescent="0.25"/>
    <row r="349538" spans="1:1" ht="14.25" customHeight="1" x14ac:dyDescent="0.3">
      <c r="A349538" s="21"/>
    </row>
    <row r="349544" spans="1:1" s="20" customFormat="1" ht="14.25" customHeight="1" x14ac:dyDescent="0.25"/>
    <row r="349560" spans="1:1" ht="14.25" customHeight="1" x14ac:dyDescent="0.3">
      <c r="A349560" s="21"/>
    </row>
    <row r="349566" spans="1:1" s="20" customFormat="1" ht="14.25" customHeight="1" x14ac:dyDescent="0.25"/>
    <row r="349582" spans="1:1" ht="14.25" customHeight="1" x14ac:dyDescent="0.3">
      <c r="A349582" s="21"/>
    </row>
    <row r="349588" s="20" customFormat="1" ht="14.25" customHeight="1" x14ac:dyDescent="0.25"/>
    <row r="349604" spans="1:1" ht="14.25" customHeight="1" x14ac:dyDescent="0.3">
      <c r="A349604" s="21"/>
    </row>
    <row r="349610" spans="1:1" s="20" customFormat="1" ht="14.25" customHeight="1" x14ac:dyDescent="0.25"/>
    <row r="349626" spans="1:1" ht="14.25" customHeight="1" x14ac:dyDescent="0.3">
      <c r="A349626" s="21"/>
    </row>
    <row r="349632" spans="1:1" s="20" customFormat="1" ht="14.25" customHeight="1" x14ac:dyDescent="0.25"/>
    <row r="349648" spans="1:1" ht="14.25" customHeight="1" x14ac:dyDescent="0.3">
      <c r="A349648" s="21"/>
    </row>
    <row r="349654" s="20" customFormat="1" ht="14.25" customHeight="1" x14ac:dyDescent="0.25"/>
    <row r="349670" spans="1:1" ht="14.25" customHeight="1" x14ac:dyDescent="0.3">
      <c r="A349670" s="21"/>
    </row>
    <row r="349676" spans="1:1" s="20" customFormat="1" ht="14.25" customHeight="1" x14ac:dyDescent="0.25"/>
    <row r="349692" spans="1:1" ht="14.25" customHeight="1" x14ac:dyDescent="0.3">
      <c r="A349692" s="21"/>
    </row>
    <row r="349698" s="20" customFormat="1" ht="14.25" customHeight="1" x14ac:dyDescent="0.25"/>
    <row r="349714" spans="1:1" ht="14.25" customHeight="1" x14ac:dyDescent="0.3">
      <c r="A349714" s="21"/>
    </row>
    <row r="349720" spans="1:1" s="20" customFormat="1" ht="14.25" customHeight="1" x14ac:dyDescent="0.25"/>
    <row r="349736" spans="1:1" ht="14.25" customHeight="1" x14ac:dyDescent="0.3">
      <c r="A349736" s="21"/>
    </row>
    <row r="349742" spans="1:1" s="20" customFormat="1" ht="14.25" customHeight="1" x14ac:dyDescent="0.25"/>
    <row r="349758" spans="1:1" ht="14.25" customHeight="1" x14ac:dyDescent="0.3">
      <c r="A349758" s="21"/>
    </row>
    <row r="349764" s="20" customFormat="1" ht="14.25" customHeight="1" x14ac:dyDescent="0.25"/>
    <row r="349780" spans="1:1" ht="14.25" customHeight="1" x14ac:dyDescent="0.3">
      <c r="A349780" s="21"/>
    </row>
    <row r="349786" spans="1:1" s="20" customFormat="1" ht="14.25" customHeight="1" x14ac:dyDescent="0.25"/>
    <row r="349802" spans="1:1" ht="14.25" customHeight="1" x14ac:dyDescent="0.3">
      <c r="A349802" s="21"/>
    </row>
    <row r="349808" spans="1:1" s="20" customFormat="1" ht="14.25" customHeight="1" x14ac:dyDescent="0.25"/>
    <row r="349824" spans="1:1" ht="14.25" customHeight="1" x14ac:dyDescent="0.3">
      <c r="A349824" s="21"/>
    </row>
    <row r="349830" s="20" customFormat="1" ht="14.25" customHeight="1" x14ac:dyDescent="0.25"/>
    <row r="349846" spans="1:1" ht="14.25" customHeight="1" x14ac:dyDescent="0.3">
      <c r="A349846" s="21"/>
    </row>
    <row r="349852" spans="1:1" s="20" customFormat="1" ht="14.25" customHeight="1" x14ac:dyDescent="0.25"/>
    <row r="349868" spans="1:1" ht="14.25" customHeight="1" x14ac:dyDescent="0.3">
      <c r="A349868" s="21"/>
    </row>
    <row r="349874" s="20" customFormat="1" ht="14.25" customHeight="1" x14ac:dyDescent="0.25"/>
    <row r="349890" spans="1:1" ht="14.25" customHeight="1" x14ac:dyDescent="0.3">
      <c r="A349890" s="21"/>
    </row>
    <row r="349896" spans="1:1" s="20" customFormat="1" ht="14.25" customHeight="1" x14ac:dyDescent="0.25"/>
    <row r="349912" spans="1:1" ht="14.25" customHeight="1" x14ac:dyDescent="0.3">
      <c r="A349912" s="21"/>
    </row>
    <row r="349918" spans="1:1" s="20" customFormat="1" ht="14.25" customHeight="1" x14ac:dyDescent="0.25"/>
    <row r="349934" spans="1:1" ht="14.25" customHeight="1" x14ac:dyDescent="0.3">
      <c r="A349934" s="21"/>
    </row>
    <row r="349940" s="20" customFormat="1" ht="14.25" customHeight="1" x14ac:dyDescent="0.25"/>
    <row r="349956" spans="1:1" ht="14.25" customHeight="1" x14ac:dyDescent="0.3">
      <c r="A349956" s="21"/>
    </row>
    <row r="349962" spans="1:1" s="20" customFormat="1" ht="14.25" customHeight="1" x14ac:dyDescent="0.25"/>
    <row r="349978" spans="1:1" ht="14.25" customHeight="1" x14ac:dyDescent="0.3">
      <c r="A349978" s="21"/>
    </row>
    <row r="349984" spans="1:1" s="20" customFormat="1" ht="14.25" customHeight="1" x14ac:dyDescent="0.25"/>
    <row r="350000" spans="1:1" ht="14.25" customHeight="1" x14ac:dyDescent="0.3">
      <c r="A350000" s="21"/>
    </row>
    <row r="350006" s="20" customFormat="1" ht="14.25" customHeight="1" x14ac:dyDescent="0.25"/>
    <row r="350022" spans="1:1" ht="14.25" customHeight="1" x14ac:dyDescent="0.3">
      <c r="A350022" s="21"/>
    </row>
    <row r="350028" spans="1:1" s="20" customFormat="1" ht="14.25" customHeight="1" x14ac:dyDescent="0.25"/>
    <row r="350044" spans="1:1" ht="14.25" customHeight="1" x14ac:dyDescent="0.3">
      <c r="A350044" s="21"/>
    </row>
    <row r="350050" s="20" customFormat="1" ht="14.25" customHeight="1" x14ac:dyDescent="0.25"/>
    <row r="350066" spans="1:1" ht="14.25" customHeight="1" x14ac:dyDescent="0.3">
      <c r="A350066" s="21"/>
    </row>
    <row r="350072" spans="1:1" s="20" customFormat="1" ht="14.25" customHeight="1" x14ac:dyDescent="0.25"/>
    <row r="350088" spans="1:1" ht="14.25" customHeight="1" x14ac:dyDescent="0.3">
      <c r="A350088" s="21"/>
    </row>
    <row r="350094" spans="1:1" s="20" customFormat="1" ht="14.25" customHeight="1" x14ac:dyDescent="0.25"/>
    <row r="350110" spans="1:1" ht="14.25" customHeight="1" x14ac:dyDescent="0.3">
      <c r="A350110" s="21"/>
    </row>
    <row r="350116" s="20" customFormat="1" ht="14.25" customHeight="1" x14ac:dyDescent="0.25"/>
    <row r="350132" spans="1:1" ht="14.25" customHeight="1" x14ac:dyDescent="0.3">
      <c r="A350132" s="21"/>
    </row>
    <row r="350138" spans="1:1" s="20" customFormat="1" ht="14.25" customHeight="1" x14ac:dyDescent="0.25"/>
    <row r="350154" spans="1:1" ht="14.25" customHeight="1" x14ac:dyDescent="0.3">
      <c r="A350154" s="21"/>
    </row>
    <row r="350160" spans="1:1" s="20" customFormat="1" ht="14.25" customHeight="1" x14ac:dyDescent="0.25"/>
    <row r="350176" spans="1:1" ht="14.25" customHeight="1" x14ac:dyDescent="0.3">
      <c r="A350176" s="21"/>
    </row>
    <row r="350182" s="20" customFormat="1" ht="14.25" customHeight="1" x14ac:dyDescent="0.25"/>
    <row r="350198" spans="1:1" ht="14.25" customHeight="1" x14ac:dyDescent="0.3">
      <c r="A350198" s="21"/>
    </row>
    <row r="350204" spans="1:1" s="20" customFormat="1" ht="14.25" customHeight="1" x14ac:dyDescent="0.25"/>
    <row r="350220" spans="1:1" ht="14.25" customHeight="1" x14ac:dyDescent="0.3">
      <c r="A350220" s="21"/>
    </row>
    <row r="350226" s="20" customFormat="1" ht="14.25" customHeight="1" x14ac:dyDescent="0.25"/>
    <row r="350242" spans="1:1" ht="14.25" customHeight="1" x14ac:dyDescent="0.3">
      <c r="A350242" s="21"/>
    </row>
    <row r="350248" spans="1:1" s="20" customFormat="1" ht="14.25" customHeight="1" x14ac:dyDescent="0.25"/>
    <row r="350264" spans="1:1" ht="14.25" customHeight="1" x14ac:dyDescent="0.3">
      <c r="A350264" s="21"/>
    </row>
    <row r="350270" spans="1:1" s="20" customFormat="1" ht="14.25" customHeight="1" x14ac:dyDescent="0.25"/>
    <row r="350286" spans="1:1" ht="14.25" customHeight="1" x14ac:dyDescent="0.3">
      <c r="A350286" s="21"/>
    </row>
    <row r="350292" s="20" customFormat="1" ht="14.25" customHeight="1" x14ac:dyDescent="0.25"/>
    <row r="350308" spans="1:1" ht="14.25" customHeight="1" x14ac:dyDescent="0.3">
      <c r="A350308" s="21"/>
    </row>
    <row r="350314" spans="1:1" s="20" customFormat="1" ht="14.25" customHeight="1" x14ac:dyDescent="0.25"/>
    <row r="350330" spans="1:1" ht="14.25" customHeight="1" x14ac:dyDescent="0.3">
      <c r="A350330" s="21"/>
    </row>
    <row r="350336" spans="1:1" s="20" customFormat="1" ht="14.25" customHeight="1" x14ac:dyDescent="0.25"/>
    <row r="350352" spans="1:1" ht="14.25" customHeight="1" x14ac:dyDescent="0.3">
      <c r="A350352" s="21"/>
    </row>
    <row r="350358" s="20" customFormat="1" ht="14.25" customHeight="1" x14ac:dyDescent="0.25"/>
    <row r="350374" spans="1:1" ht="14.25" customHeight="1" x14ac:dyDescent="0.3">
      <c r="A350374" s="21"/>
    </row>
    <row r="350380" spans="1:1" s="20" customFormat="1" ht="14.25" customHeight="1" x14ac:dyDescent="0.25"/>
    <row r="350396" spans="1:1" ht="14.25" customHeight="1" x14ac:dyDescent="0.3">
      <c r="A350396" s="21"/>
    </row>
    <row r="350402" s="20" customFormat="1" ht="14.25" customHeight="1" x14ac:dyDescent="0.25"/>
    <row r="350418" spans="1:1" ht="14.25" customHeight="1" x14ac:dyDescent="0.3">
      <c r="A350418" s="21"/>
    </row>
    <row r="350424" spans="1:1" s="20" customFormat="1" ht="14.25" customHeight="1" x14ac:dyDescent="0.25"/>
    <row r="350440" spans="1:1" ht="14.25" customHeight="1" x14ac:dyDescent="0.3">
      <c r="A350440" s="21"/>
    </row>
    <row r="350446" spans="1:1" s="20" customFormat="1" ht="14.25" customHeight="1" x14ac:dyDescent="0.25"/>
    <row r="350462" spans="1:1" ht="14.25" customHeight="1" x14ac:dyDescent="0.3">
      <c r="A350462" s="21"/>
    </row>
    <row r="350468" s="20" customFormat="1" ht="14.25" customHeight="1" x14ac:dyDescent="0.25"/>
    <row r="350484" spans="1:1" ht="14.25" customHeight="1" x14ac:dyDescent="0.3">
      <c r="A350484" s="21"/>
    </row>
    <row r="350490" spans="1:1" s="20" customFormat="1" ht="14.25" customHeight="1" x14ac:dyDescent="0.25"/>
    <row r="350506" spans="1:1" ht="14.25" customHeight="1" x14ac:dyDescent="0.3">
      <c r="A350506" s="21"/>
    </row>
    <row r="350512" spans="1:1" s="20" customFormat="1" ht="14.25" customHeight="1" x14ac:dyDescent="0.25"/>
    <row r="350528" spans="1:1" ht="14.25" customHeight="1" x14ac:dyDescent="0.3">
      <c r="A350528" s="21"/>
    </row>
    <row r="350534" s="20" customFormat="1" ht="14.25" customHeight="1" x14ac:dyDescent="0.25"/>
    <row r="350550" spans="1:1" ht="14.25" customHeight="1" x14ac:dyDescent="0.3">
      <c r="A350550" s="21"/>
    </row>
    <row r="350556" spans="1:1" s="20" customFormat="1" ht="14.25" customHeight="1" x14ac:dyDescent="0.25"/>
    <row r="350572" spans="1:1" ht="14.25" customHeight="1" x14ac:dyDescent="0.3">
      <c r="A350572" s="21"/>
    </row>
    <row r="350578" s="20" customFormat="1" ht="14.25" customHeight="1" x14ac:dyDescent="0.25"/>
    <row r="350594" spans="1:1" ht="14.25" customHeight="1" x14ac:dyDescent="0.3">
      <c r="A350594" s="21"/>
    </row>
    <row r="350600" spans="1:1" s="20" customFormat="1" ht="14.25" customHeight="1" x14ac:dyDescent="0.25"/>
    <row r="350616" spans="1:1" ht="14.25" customHeight="1" x14ac:dyDescent="0.3">
      <c r="A350616" s="21"/>
    </row>
    <row r="350622" spans="1:1" s="20" customFormat="1" ht="14.25" customHeight="1" x14ac:dyDescent="0.25"/>
    <row r="350638" spans="1:1" ht="14.25" customHeight="1" x14ac:dyDescent="0.3">
      <c r="A350638" s="21"/>
    </row>
    <row r="350644" s="20" customFormat="1" ht="14.25" customHeight="1" x14ac:dyDescent="0.25"/>
    <row r="350660" spans="1:1" ht="14.25" customHeight="1" x14ac:dyDescent="0.3">
      <c r="A350660" s="21"/>
    </row>
    <row r="350666" spans="1:1" s="20" customFormat="1" ht="14.25" customHeight="1" x14ac:dyDescent="0.25"/>
    <row r="350682" spans="1:1" ht="14.25" customHeight="1" x14ac:dyDescent="0.3">
      <c r="A350682" s="21"/>
    </row>
    <row r="350688" spans="1:1" s="20" customFormat="1" ht="14.25" customHeight="1" x14ac:dyDescent="0.25"/>
    <row r="350704" spans="1:1" ht="14.25" customHeight="1" x14ac:dyDescent="0.3">
      <c r="A350704" s="21"/>
    </row>
    <row r="350710" s="20" customFormat="1" ht="14.25" customHeight="1" x14ac:dyDescent="0.25"/>
    <row r="350726" spans="1:1" ht="14.25" customHeight="1" x14ac:dyDescent="0.3">
      <c r="A350726" s="21"/>
    </row>
    <row r="350732" spans="1:1" s="20" customFormat="1" ht="14.25" customHeight="1" x14ac:dyDescent="0.25"/>
    <row r="350748" spans="1:1" ht="14.25" customHeight="1" x14ac:dyDescent="0.3">
      <c r="A350748" s="21"/>
    </row>
    <row r="350754" s="20" customFormat="1" ht="14.25" customHeight="1" x14ac:dyDescent="0.25"/>
    <row r="350770" spans="1:1" ht="14.25" customHeight="1" x14ac:dyDescent="0.3">
      <c r="A350770" s="21"/>
    </row>
    <row r="350776" spans="1:1" s="20" customFormat="1" ht="14.25" customHeight="1" x14ac:dyDescent="0.25"/>
    <row r="350792" spans="1:1" ht="14.25" customHeight="1" x14ac:dyDescent="0.3">
      <c r="A350792" s="21"/>
    </row>
    <row r="350798" spans="1:1" s="20" customFormat="1" ht="14.25" customHeight="1" x14ac:dyDescent="0.25"/>
    <row r="350814" spans="1:1" ht="14.25" customHeight="1" x14ac:dyDescent="0.3">
      <c r="A350814" s="21"/>
    </row>
    <row r="350820" s="20" customFormat="1" ht="14.25" customHeight="1" x14ac:dyDescent="0.25"/>
    <row r="350836" spans="1:1" ht="14.25" customHeight="1" x14ac:dyDescent="0.3">
      <c r="A350836" s="21"/>
    </row>
    <row r="350842" spans="1:1" s="20" customFormat="1" ht="14.25" customHeight="1" x14ac:dyDescent="0.25"/>
    <row r="350858" spans="1:1" ht="14.25" customHeight="1" x14ac:dyDescent="0.3">
      <c r="A350858" s="21"/>
    </row>
    <row r="350864" spans="1:1" s="20" customFormat="1" ht="14.25" customHeight="1" x14ac:dyDescent="0.25"/>
    <row r="350880" spans="1:1" ht="14.25" customHeight="1" x14ac:dyDescent="0.3">
      <c r="A350880" s="21"/>
    </row>
    <row r="350886" s="20" customFormat="1" ht="14.25" customHeight="1" x14ac:dyDescent="0.25"/>
    <row r="350902" spans="1:1" ht="14.25" customHeight="1" x14ac:dyDescent="0.3">
      <c r="A350902" s="21"/>
    </row>
    <row r="350908" spans="1:1" s="20" customFormat="1" ht="14.25" customHeight="1" x14ac:dyDescent="0.25"/>
    <row r="350924" spans="1:1" ht="14.25" customHeight="1" x14ac:dyDescent="0.3">
      <c r="A350924" s="21"/>
    </row>
    <row r="350930" s="20" customFormat="1" ht="14.25" customHeight="1" x14ac:dyDescent="0.25"/>
    <row r="350946" spans="1:1" ht="14.25" customHeight="1" x14ac:dyDescent="0.3">
      <c r="A350946" s="21"/>
    </row>
    <row r="350952" spans="1:1" s="20" customFormat="1" ht="14.25" customHeight="1" x14ac:dyDescent="0.25"/>
    <row r="350968" spans="1:1" ht="14.25" customHeight="1" x14ac:dyDescent="0.3">
      <c r="A350968" s="21"/>
    </row>
    <row r="350974" spans="1:1" s="20" customFormat="1" ht="14.25" customHeight="1" x14ac:dyDescent="0.25"/>
    <row r="350990" spans="1:1" ht="14.25" customHeight="1" x14ac:dyDescent="0.3">
      <c r="A350990" s="21"/>
    </row>
    <row r="350996" s="20" customFormat="1" ht="14.25" customHeight="1" x14ac:dyDescent="0.25"/>
    <row r="351012" spans="1:1" ht="14.25" customHeight="1" x14ac:dyDescent="0.3">
      <c r="A351012" s="21"/>
    </row>
    <row r="351018" spans="1:1" s="20" customFormat="1" ht="14.25" customHeight="1" x14ac:dyDescent="0.25"/>
    <row r="351034" spans="1:1" ht="14.25" customHeight="1" x14ac:dyDescent="0.3">
      <c r="A351034" s="21"/>
    </row>
    <row r="351040" spans="1:1" s="20" customFormat="1" ht="14.25" customHeight="1" x14ac:dyDescent="0.25"/>
    <row r="351056" spans="1:1" ht="14.25" customHeight="1" x14ac:dyDescent="0.3">
      <c r="A351056" s="21"/>
    </row>
    <row r="351062" s="20" customFormat="1" ht="14.25" customHeight="1" x14ac:dyDescent="0.25"/>
    <row r="351078" spans="1:1" ht="14.25" customHeight="1" x14ac:dyDescent="0.3">
      <c r="A351078" s="21"/>
    </row>
    <row r="351084" spans="1:1" s="20" customFormat="1" ht="14.25" customHeight="1" x14ac:dyDescent="0.25"/>
    <row r="351100" spans="1:1" ht="14.25" customHeight="1" x14ac:dyDescent="0.3">
      <c r="A351100" s="21"/>
    </row>
    <row r="351106" s="20" customFormat="1" ht="14.25" customHeight="1" x14ac:dyDescent="0.25"/>
    <row r="351122" spans="1:1" ht="14.25" customHeight="1" x14ac:dyDescent="0.3">
      <c r="A351122" s="21"/>
    </row>
    <row r="351128" spans="1:1" s="20" customFormat="1" ht="14.25" customHeight="1" x14ac:dyDescent="0.25"/>
    <row r="351144" spans="1:1" ht="14.25" customHeight="1" x14ac:dyDescent="0.3">
      <c r="A351144" s="21"/>
    </row>
    <row r="351150" spans="1:1" s="20" customFormat="1" ht="14.25" customHeight="1" x14ac:dyDescent="0.25"/>
    <row r="351166" spans="1:1" ht="14.25" customHeight="1" x14ac:dyDescent="0.3">
      <c r="A351166" s="21"/>
    </row>
    <row r="351172" s="20" customFormat="1" ht="14.25" customHeight="1" x14ac:dyDescent="0.25"/>
    <row r="351188" spans="1:1" ht="14.25" customHeight="1" x14ac:dyDescent="0.3">
      <c r="A351188" s="21"/>
    </row>
    <row r="351194" spans="1:1" s="20" customFormat="1" ht="14.25" customHeight="1" x14ac:dyDescent="0.25"/>
    <row r="351210" spans="1:1" ht="14.25" customHeight="1" x14ac:dyDescent="0.3">
      <c r="A351210" s="21"/>
    </row>
    <row r="351216" spans="1:1" s="20" customFormat="1" ht="14.25" customHeight="1" x14ac:dyDescent="0.25"/>
    <row r="351232" spans="1:1" ht="14.25" customHeight="1" x14ac:dyDescent="0.3">
      <c r="A351232" s="21"/>
    </row>
    <row r="351238" s="20" customFormat="1" ht="14.25" customHeight="1" x14ac:dyDescent="0.25"/>
    <row r="351254" spans="1:1" ht="14.25" customHeight="1" x14ac:dyDescent="0.3">
      <c r="A351254" s="21"/>
    </row>
    <row r="351260" spans="1:1" s="20" customFormat="1" ht="14.25" customHeight="1" x14ac:dyDescent="0.25"/>
    <row r="351276" spans="1:1" ht="14.25" customHeight="1" x14ac:dyDescent="0.3">
      <c r="A351276" s="21"/>
    </row>
    <row r="351282" s="20" customFormat="1" ht="14.25" customHeight="1" x14ac:dyDescent="0.25"/>
    <row r="351298" spans="1:1" ht="14.25" customHeight="1" x14ac:dyDescent="0.3">
      <c r="A351298" s="21"/>
    </row>
    <row r="351304" spans="1:1" s="20" customFormat="1" ht="14.25" customHeight="1" x14ac:dyDescent="0.25"/>
    <row r="351320" spans="1:1" ht="14.25" customHeight="1" x14ac:dyDescent="0.3">
      <c r="A351320" s="21"/>
    </row>
    <row r="351326" spans="1:1" s="20" customFormat="1" ht="14.25" customHeight="1" x14ac:dyDescent="0.25"/>
    <row r="351342" spans="1:1" ht="14.25" customHeight="1" x14ac:dyDescent="0.3">
      <c r="A351342" s="21"/>
    </row>
    <row r="351348" s="20" customFormat="1" ht="14.25" customHeight="1" x14ac:dyDescent="0.25"/>
    <row r="351364" spans="1:1" ht="14.25" customHeight="1" x14ac:dyDescent="0.3">
      <c r="A351364" s="21"/>
    </row>
    <row r="351370" spans="1:1" s="20" customFormat="1" ht="14.25" customHeight="1" x14ac:dyDescent="0.25"/>
    <row r="351386" spans="1:1" ht="14.25" customHeight="1" x14ac:dyDescent="0.3">
      <c r="A351386" s="21"/>
    </row>
    <row r="351392" spans="1:1" s="20" customFormat="1" ht="14.25" customHeight="1" x14ac:dyDescent="0.25"/>
    <row r="351408" spans="1:1" ht="14.25" customHeight="1" x14ac:dyDescent="0.3">
      <c r="A351408" s="21"/>
    </row>
    <row r="351414" s="20" customFormat="1" ht="14.25" customHeight="1" x14ac:dyDescent="0.25"/>
    <row r="351430" spans="1:1" ht="14.25" customHeight="1" x14ac:dyDescent="0.3">
      <c r="A351430" s="21"/>
    </row>
    <row r="351436" spans="1:1" s="20" customFormat="1" ht="14.25" customHeight="1" x14ac:dyDescent="0.25"/>
    <row r="351452" spans="1:1" ht="14.25" customHeight="1" x14ac:dyDescent="0.3">
      <c r="A351452" s="21"/>
    </row>
    <row r="351458" s="20" customFormat="1" ht="14.25" customHeight="1" x14ac:dyDescent="0.25"/>
    <row r="351474" spans="1:1" ht="14.25" customHeight="1" x14ac:dyDescent="0.3">
      <c r="A351474" s="21"/>
    </row>
    <row r="351480" spans="1:1" s="20" customFormat="1" ht="14.25" customHeight="1" x14ac:dyDescent="0.25"/>
    <row r="351496" spans="1:1" ht="14.25" customHeight="1" x14ac:dyDescent="0.3">
      <c r="A351496" s="21"/>
    </row>
    <row r="351502" spans="1:1" s="20" customFormat="1" ht="14.25" customHeight="1" x14ac:dyDescent="0.25"/>
    <row r="351518" spans="1:1" ht="14.25" customHeight="1" x14ac:dyDescent="0.3">
      <c r="A351518" s="21"/>
    </row>
    <row r="351524" s="20" customFormat="1" ht="14.25" customHeight="1" x14ac:dyDescent="0.25"/>
    <row r="351540" spans="1:1" ht="14.25" customHeight="1" x14ac:dyDescent="0.3">
      <c r="A351540" s="21"/>
    </row>
    <row r="351546" spans="1:1" s="20" customFormat="1" ht="14.25" customHeight="1" x14ac:dyDescent="0.25"/>
    <row r="351562" spans="1:1" ht="14.25" customHeight="1" x14ac:dyDescent="0.3">
      <c r="A351562" s="21"/>
    </row>
    <row r="351568" spans="1:1" s="20" customFormat="1" ht="14.25" customHeight="1" x14ac:dyDescent="0.25"/>
    <row r="351584" spans="1:1" ht="14.25" customHeight="1" x14ac:dyDescent="0.3">
      <c r="A351584" s="21"/>
    </row>
    <row r="351590" s="20" customFormat="1" ht="14.25" customHeight="1" x14ac:dyDescent="0.25"/>
    <row r="351606" spans="1:1" ht="14.25" customHeight="1" x14ac:dyDescent="0.3">
      <c r="A351606" s="21"/>
    </row>
    <row r="351612" spans="1:1" s="20" customFormat="1" ht="14.25" customHeight="1" x14ac:dyDescent="0.25"/>
    <row r="351628" spans="1:1" ht="14.25" customHeight="1" x14ac:dyDescent="0.3">
      <c r="A351628" s="21"/>
    </row>
    <row r="351634" s="20" customFormat="1" ht="14.25" customHeight="1" x14ac:dyDescent="0.25"/>
    <row r="351650" spans="1:1" ht="14.25" customHeight="1" x14ac:dyDescent="0.3">
      <c r="A351650" s="21"/>
    </row>
    <row r="351656" spans="1:1" s="20" customFormat="1" ht="14.25" customHeight="1" x14ac:dyDescent="0.25"/>
    <row r="351672" spans="1:1" ht="14.25" customHeight="1" x14ac:dyDescent="0.3">
      <c r="A351672" s="21"/>
    </row>
    <row r="351678" spans="1:1" s="20" customFormat="1" ht="14.25" customHeight="1" x14ac:dyDescent="0.25"/>
    <row r="351694" spans="1:1" ht="14.25" customHeight="1" x14ac:dyDescent="0.3">
      <c r="A351694" s="21"/>
    </row>
    <row r="351700" s="20" customFormat="1" ht="14.25" customHeight="1" x14ac:dyDescent="0.25"/>
    <row r="351716" spans="1:1" ht="14.25" customHeight="1" x14ac:dyDescent="0.3">
      <c r="A351716" s="21"/>
    </row>
    <row r="351722" spans="1:1" s="20" customFormat="1" ht="14.25" customHeight="1" x14ac:dyDescent="0.25"/>
    <row r="351738" spans="1:1" ht="14.25" customHeight="1" x14ac:dyDescent="0.3">
      <c r="A351738" s="21"/>
    </row>
    <row r="351744" spans="1:1" s="20" customFormat="1" ht="14.25" customHeight="1" x14ac:dyDescent="0.25"/>
    <row r="351760" spans="1:1" ht="14.25" customHeight="1" x14ac:dyDescent="0.3">
      <c r="A351760" s="21"/>
    </row>
    <row r="351766" s="20" customFormat="1" ht="14.25" customHeight="1" x14ac:dyDescent="0.25"/>
    <row r="351782" spans="1:1" ht="14.25" customHeight="1" x14ac:dyDescent="0.3">
      <c r="A351782" s="21"/>
    </row>
    <row r="351788" spans="1:1" s="20" customFormat="1" ht="14.25" customHeight="1" x14ac:dyDescent="0.25"/>
    <row r="351804" spans="1:1" ht="14.25" customHeight="1" x14ac:dyDescent="0.3">
      <c r="A351804" s="21"/>
    </row>
    <row r="351810" s="20" customFormat="1" ht="14.25" customHeight="1" x14ac:dyDescent="0.25"/>
    <row r="351826" spans="1:1" ht="14.25" customHeight="1" x14ac:dyDescent="0.3">
      <c r="A351826" s="21"/>
    </row>
    <row r="351832" spans="1:1" s="20" customFormat="1" ht="14.25" customHeight="1" x14ac:dyDescent="0.25"/>
    <row r="351848" spans="1:1" ht="14.25" customHeight="1" x14ac:dyDescent="0.3">
      <c r="A351848" s="21"/>
    </row>
    <row r="351854" spans="1:1" s="20" customFormat="1" ht="14.25" customHeight="1" x14ac:dyDescent="0.25"/>
    <row r="351870" spans="1:1" ht="14.25" customHeight="1" x14ac:dyDescent="0.3">
      <c r="A351870" s="21"/>
    </row>
    <row r="351876" s="20" customFormat="1" ht="14.25" customHeight="1" x14ac:dyDescent="0.25"/>
    <row r="351892" spans="1:1" ht="14.25" customHeight="1" x14ac:dyDescent="0.3">
      <c r="A351892" s="21"/>
    </row>
    <row r="351898" spans="1:1" s="20" customFormat="1" ht="14.25" customHeight="1" x14ac:dyDescent="0.25"/>
    <row r="351914" spans="1:1" ht="14.25" customHeight="1" x14ac:dyDescent="0.3">
      <c r="A351914" s="21"/>
    </row>
    <row r="351920" spans="1:1" s="20" customFormat="1" ht="14.25" customHeight="1" x14ac:dyDescent="0.25"/>
    <row r="351936" spans="1:1" ht="14.25" customHeight="1" x14ac:dyDescent="0.3">
      <c r="A351936" s="21"/>
    </row>
    <row r="351942" s="20" customFormat="1" ht="14.25" customHeight="1" x14ac:dyDescent="0.25"/>
    <row r="351958" spans="1:1" ht="14.25" customHeight="1" x14ac:dyDescent="0.3">
      <c r="A351958" s="21"/>
    </row>
    <row r="351964" spans="1:1" s="20" customFormat="1" ht="14.25" customHeight="1" x14ac:dyDescent="0.25"/>
    <row r="351980" spans="1:1" ht="14.25" customHeight="1" x14ac:dyDescent="0.3">
      <c r="A351980" s="21"/>
    </row>
    <row r="351986" s="20" customFormat="1" ht="14.25" customHeight="1" x14ac:dyDescent="0.25"/>
    <row r="352002" spans="1:1" ht="14.25" customHeight="1" x14ac:dyDescent="0.3">
      <c r="A352002" s="21"/>
    </row>
    <row r="352008" spans="1:1" s="20" customFormat="1" ht="14.25" customHeight="1" x14ac:dyDescent="0.25"/>
    <row r="352024" spans="1:1" ht="14.25" customHeight="1" x14ac:dyDescent="0.3">
      <c r="A352024" s="21"/>
    </row>
    <row r="352030" spans="1:1" s="20" customFormat="1" ht="14.25" customHeight="1" x14ac:dyDescent="0.25"/>
    <row r="352046" spans="1:1" ht="14.25" customHeight="1" x14ac:dyDescent="0.3">
      <c r="A352046" s="21"/>
    </row>
    <row r="352052" s="20" customFormat="1" ht="14.25" customHeight="1" x14ac:dyDescent="0.25"/>
    <row r="352068" spans="1:1" ht="14.25" customHeight="1" x14ac:dyDescent="0.3">
      <c r="A352068" s="21"/>
    </row>
    <row r="352074" spans="1:1" s="20" customFormat="1" ht="14.25" customHeight="1" x14ac:dyDescent="0.25"/>
    <row r="352090" spans="1:1" ht="14.25" customHeight="1" x14ac:dyDescent="0.3">
      <c r="A352090" s="21"/>
    </row>
    <row r="352096" spans="1:1" s="20" customFormat="1" ht="14.25" customHeight="1" x14ac:dyDescent="0.25"/>
    <row r="352112" spans="1:1" ht="14.25" customHeight="1" x14ac:dyDescent="0.3">
      <c r="A352112" s="21"/>
    </row>
    <row r="352118" s="20" customFormat="1" ht="14.25" customHeight="1" x14ac:dyDescent="0.25"/>
    <row r="352134" spans="1:1" ht="14.25" customHeight="1" x14ac:dyDescent="0.3">
      <c r="A352134" s="21"/>
    </row>
    <row r="352140" spans="1:1" s="20" customFormat="1" ht="14.25" customHeight="1" x14ac:dyDescent="0.25"/>
    <row r="352156" spans="1:1" ht="14.25" customHeight="1" x14ac:dyDescent="0.3">
      <c r="A352156" s="21"/>
    </row>
    <row r="352162" s="20" customFormat="1" ht="14.25" customHeight="1" x14ac:dyDescent="0.25"/>
    <row r="352178" spans="1:1" ht="14.25" customHeight="1" x14ac:dyDescent="0.3">
      <c r="A352178" s="21"/>
    </row>
    <row r="352184" spans="1:1" s="20" customFormat="1" ht="14.25" customHeight="1" x14ac:dyDescent="0.25"/>
    <row r="352200" spans="1:1" ht="14.25" customHeight="1" x14ac:dyDescent="0.3">
      <c r="A352200" s="21"/>
    </row>
    <row r="352206" spans="1:1" s="20" customFormat="1" ht="14.25" customHeight="1" x14ac:dyDescent="0.25"/>
    <row r="352222" spans="1:1" ht="14.25" customHeight="1" x14ac:dyDescent="0.3">
      <c r="A352222" s="21"/>
    </row>
    <row r="352228" s="20" customFormat="1" ht="14.25" customHeight="1" x14ac:dyDescent="0.25"/>
    <row r="352244" spans="1:1" ht="14.25" customHeight="1" x14ac:dyDescent="0.3">
      <c r="A352244" s="21"/>
    </row>
    <row r="352250" spans="1:1" s="20" customFormat="1" ht="14.25" customHeight="1" x14ac:dyDescent="0.25"/>
    <row r="352266" spans="1:1" ht="14.25" customHeight="1" x14ac:dyDescent="0.3">
      <c r="A352266" s="21"/>
    </row>
    <row r="352272" spans="1:1" s="20" customFormat="1" ht="14.25" customHeight="1" x14ac:dyDescent="0.25"/>
    <row r="352288" spans="1:1" ht="14.25" customHeight="1" x14ac:dyDescent="0.3">
      <c r="A352288" s="21"/>
    </row>
    <row r="352294" s="20" customFormat="1" ht="14.25" customHeight="1" x14ac:dyDescent="0.25"/>
    <row r="352310" spans="1:1" ht="14.25" customHeight="1" x14ac:dyDescent="0.3">
      <c r="A352310" s="21"/>
    </row>
    <row r="352316" spans="1:1" s="20" customFormat="1" ht="14.25" customHeight="1" x14ac:dyDescent="0.25"/>
    <row r="352332" spans="1:1" ht="14.25" customHeight="1" x14ac:dyDescent="0.3">
      <c r="A352332" s="21"/>
    </row>
    <row r="352338" s="20" customFormat="1" ht="14.25" customHeight="1" x14ac:dyDescent="0.25"/>
    <row r="352354" spans="1:1" ht="14.25" customHeight="1" x14ac:dyDescent="0.3">
      <c r="A352354" s="21"/>
    </row>
    <row r="352360" spans="1:1" s="20" customFormat="1" ht="14.25" customHeight="1" x14ac:dyDescent="0.25"/>
    <row r="352376" spans="1:1" ht="14.25" customHeight="1" x14ac:dyDescent="0.3">
      <c r="A352376" s="21"/>
    </row>
    <row r="352382" spans="1:1" s="20" customFormat="1" ht="14.25" customHeight="1" x14ac:dyDescent="0.25"/>
    <row r="352398" spans="1:1" ht="14.25" customHeight="1" x14ac:dyDescent="0.3">
      <c r="A352398" s="21"/>
    </row>
    <row r="352404" s="20" customFormat="1" ht="14.25" customHeight="1" x14ac:dyDescent="0.25"/>
    <row r="352420" spans="1:1" ht="14.25" customHeight="1" x14ac:dyDescent="0.3">
      <c r="A352420" s="21"/>
    </row>
    <row r="352426" spans="1:1" s="20" customFormat="1" ht="14.25" customHeight="1" x14ac:dyDescent="0.25"/>
    <row r="352442" spans="1:1" ht="14.25" customHeight="1" x14ac:dyDescent="0.3">
      <c r="A352442" s="21"/>
    </row>
    <row r="352448" spans="1:1" s="20" customFormat="1" ht="14.25" customHeight="1" x14ac:dyDescent="0.25"/>
    <row r="352464" spans="1:1" ht="14.25" customHeight="1" x14ac:dyDescent="0.3">
      <c r="A352464" s="21"/>
    </row>
    <row r="352470" s="20" customFormat="1" ht="14.25" customHeight="1" x14ac:dyDescent="0.25"/>
    <row r="352486" spans="1:1" ht="14.25" customHeight="1" x14ac:dyDescent="0.3">
      <c r="A352486" s="21"/>
    </row>
    <row r="352492" spans="1:1" s="20" customFormat="1" ht="14.25" customHeight="1" x14ac:dyDescent="0.25"/>
    <row r="352508" spans="1:1" ht="14.25" customHeight="1" x14ac:dyDescent="0.3">
      <c r="A352508" s="21"/>
    </row>
    <row r="352514" s="20" customFormat="1" ht="14.25" customHeight="1" x14ac:dyDescent="0.25"/>
    <row r="352530" spans="1:1" ht="14.25" customHeight="1" x14ac:dyDescent="0.3">
      <c r="A352530" s="21"/>
    </row>
    <row r="352536" spans="1:1" s="20" customFormat="1" ht="14.25" customHeight="1" x14ac:dyDescent="0.25"/>
    <row r="352552" spans="1:1" ht="14.25" customHeight="1" x14ac:dyDescent="0.3">
      <c r="A352552" s="21"/>
    </row>
    <row r="352558" spans="1:1" s="20" customFormat="1" ht="14.25" customHeight="1" x14ac:dyDescent="0.25"/>
    <row r="352574" spans="1:1" ht="14.25" customHeight="1" x14ac:dyDescent="0.3">
      <c r="A352574" s="21"/>
    </row>
    <row r="352580" s="20" customFormat="1" ht="14.25" customHeight="1" x14ac:dyDescent="0.25"/>
    <row r="352596" spans="1:1" ht="14.25" customHeight="1" x14ac:dyDescent="0.3">
      <c r="A352596" s="21"/>
    </row>
    <row r="352602" spans="1:1" s="20" customFormat="1" ht="14.25" customHeight="1" x14ac:dyDescent="0.25"/>
    <row r="352618" spans="1:1" ht="14.25" customHeight="1" x14ac:dyDescent="0.3">
      <c r="A352618" s="21"/>
    </row>
    <row r="352624" spans="1:1" s="20" customFormat="1" ht="14.25" customHeight="1" x14ac:dyDescent="0.25"/>
    <row r="352640" spans="1:1" ht="14.25" customHeight="1" x14ac:dyDescent="0.3">
      <c r="A352640" s="21"/>
    </row>
    <row r="352646" s="20" customFormat="1" ht="14.25" customHeight="1" x14ac:dyDescent="0.25"/>
    <row r="352662" spans="1:1" ht="14.25" customHeight="1" x14ac:dyDescent="0.3">
      <c r="A352662" s="21"/>
    </row>
    <row r="352668" spans="1:1" s="20" customFormat="1" ht="14.25" customHeight="1" x14ac:dyDescent="0.25"/>
    <row r="352684" spans="1:1" ht="14.25" customHeight="1" x14ac:dyDescent="0.3">
      <c r="A352684" s="21"/>
    </row>
    <row r="352690" s="20" customFormat="1" ht="14.25" customHeight="1" x14ac:dyDescent="0.25"/>
    <row r="352706" spans="1:1" ht="14.25" customHeight="1" x14ac:dyDescent="0.3">
      <c r="A352706" s="21"/>
    </row>
    <row r="352712" spans="1:1" s="20" customFormat="1" ht="14.25" customHeight="1" x14ac:dyDescent="0.25"/>
    <row r="352728" spans="1:1" ht="14.25" customHeight="1" x14ac:dyDescent="0.3">
      <c r="A352728" s="21"/>
    </row>
    <row r="352734" spans="1:1" s="20" customFormat="1" ht="14.25" customHeight="1" x14ac:dyDescent="0.25"/>
    <row r="352750" spans="1:1" ht="14.25" customHeight="1" x14ac:dyDescent="0.3">
      <c r="A352750" s="21"/>
    </row>
    <row r="352756" s="20" customFormat="1" ht="14.25" customHeight="1" x14ac:dyDescent="0.25"/>
    <row r="352772" spans="1:1" ht="14.25" customHeight="1" x14ac:dyDescent="0.3">
      <c r="A352772" s="21"/>
    </row>
    <row r="352778" spans="1:1" s="20" customFormat="1" ht="14.25" customHeight="1" x14ac:dyDescent="0.25"/>
    <row r="352794" spans="1:1" ht="14.25" customHeight="1" x14ac:dyDescent="0.3">
      <c r="A352794" s="21"/>
    </row>
    <row r="352800" spans="1:1" s="20" customFormat="1" ht="14.25" customHeight="1" x14ac:dyDescent="0.25"/>
    <row r="352816" spans="1:1" ht="14.25" customHeight="1" x14ac:dyDescent="0.3">
      <c r="A352816" s="21"/>
    </row>
    <row r="352822" s="20" customFormat="1" ht="14.25" customHeight="1" x14ac:dyDescent="0.25"/>
    <row r="352838" spans="1:1" ht="14.25" customHeight="1" x14ac:dyDescent="0.3">
      <c r="A352838" s="21"/>
    </row>
    <row r="352844" spans="1:1" s="20" customFormat="1" ht="14.25" customHeight="1" x14ac:dyDescent="0.25"/>
    <row r="352860" spans="1:1" ht="14.25" customHeight="1" x14ac:dyDescent="0.3">
      <c r="A352860" s="21"/>
    </row>
    <row r="352866" s="20" customFormat="1" ht="14.25" customHeight="1" x14ac:dyDescent="0.25"/>
    <row r="352882" spans="1:1" ht="14.25" customHeight="1" x14ac:dyDescent="0.3">
      <c r="A352882" s="21"/>
    </row>
    <row r="352888" spans="1:1" s="20" customFormat="1" ht="14.25" customHeight="1" x14ac:dyDescent="0.25"/>
    <row r="352904" spans="1:1" ht="14.25" customHeight="1" x14ac:dyDescent="0.3">
      <c r="A352904" s="21"/>
    </row>
    <row r="352910" spans="1:1" s="20" customFormat="1" ht="14.25" customHeight="1" x14ac:dyDescent="0.25"/>
    <row r="352926" spans="1:1" ht="14.25" customHeight="1" x14ac:dyDescent="0.3">
      <c r="A352926" s="21"/>
    </row>
    <row r="352932" s="20" customFormat="1" ht="14.25" customHeight="1" x14ac:dyDescent="0.25"/>
    <row r="352948" spans="1:1" ht="14.25" customHeight="1" x14ac:dyDescent="0.3">
      <c r="A352948" s="21"/>
    </row>
    <row r="352954" spans="1:1" s="20" customFormat="1" ht="14.25" customHeight="1" x14ac:dyDescent="0.25"/>
    <row r="352970" spans="1:1" ht="14.25" customHeight="1" x14ac:dyDescent="0.3">
      <c r="A352970" s="21"/>
    </row>
    <row r="352976" spans="1:1" s="20" customFormat="1" ht="14.25" customHeight="1" x14ac:dyDescent="0.25"/>
    <row r="352992" spans="1:1" ht="14.25" customHeight="1" x14ac:dyDescent="0.3">
      <c r="A352992" s="21"/>
    </row>
    <row r="352998" s="20" customFormat="1" ht="14.25" customHeight="1" x14ac:dyDescent="0.25"/>
    <row r="353014" spans="1:1" ht="14.25" customHeight="1" x14ac:dyDescent="0.3">
      <c r="A353014" s="21"/>
    </row>
    <row r="353020" spans="1:1" s="20" customFormat="1" ht="14.25" customHeight="1" x14ac:dyDescent="0.25"/>
    <row r="353036" spans="1:1" ht="14.25" customHeight="1" x14ac:dyDescent="0.3">
      <c r="A353036" s="21"/>
    </row>
    <row r="353042" s="20" customFormat="1" ht="14.25" customHeight="1" x14ac:dyDescent="0.25"/>
    <row r="353058" spans="1:1" ht="14.25" customHeight="1" x14ac:dyDescent="0.3">
      <c r="A353058" s="21"/>
    </row>
    <row r="353064" spans="1:1" s="20" customFormat="1" ht="14.25" customHeight="1" x14ac:dyDescent="0.25"/>
    <row r="353080" spans="1:1" ht="14.25" customHeight="1" x14ac:dyDescent="0.3">
      <c r="A353080" s="21"/>
    </row>
    <row r="353086" spans="1:1" s="20" customFormat="1" ht="14.25" customHeight="1" x14ac:dyDescent="0.25"/>
    <row r="353102" spans="1:1" ht="14.25" customHeight="1" x14ac:dyDescent="0.3">
      <c r="A353102" s="21"/>
    </row>
    <row r="353108" s="20" customFormat="1" ht="14.25" customHeight="1" x14ac:dyDescent="0.25"/>
    <row r="353124" spans="1:1" ht="14.25" customHeight="1" x14ac:dyDescent="0.3">
      <c r="A353124" s="21"/>
    </row>
    <row r="353130" spans="1:1" s="20" customFormat="1" ht="14.25" customHeight="1" x14ac:dyDescent="0.25"/>
    <row r="353146" spans="1:1" ht="14.25" customHeight="1" x14ac:dyDescent="0.3">
      <c r="A353146" s="21"/>
    </row>
    <row r="353152" spans="1:1" s="20" customFormat="1" ht="14.25" customHeight="1" x14ac:dyDescent="0.25"/>
    <row r="353168" spans="1:1" ht="14.25" customHeight="1" x14ac:dyDescent="0.3">
      <c r="A353168" s="21"/>
    </row>
    <row r="353174" s="20" customFormat="1" ht="14.25" customHeight="1" x14ac:dyDescent="0.25"/>
    <row r="353190" spans="1:1" ht="14.25" customHeight="1" x14ac:dyDescent="0.3">
      <c r="A353190" s="21"/>
    </row>
    <row r="353196" spans="1:1" s="20" customFormat="1" ht="14.25" customHeight="1" x14ac:dyDescent="0.25"/>
    <row r="353212" spans="1:1" ht="14.25" customHeight="1" x14ac:dyDescent="0.3">
      <c r="A353212" s="21"/>
    </row>
    <row r="353218" s="20" customFormat="1" ht="14.25" customHeight="1" x14ac:dyDescent="0.25"/>
    <row r="353234" spans="1:1" ht="14.25" customHeight="1" x14ac:dyDescent="0.3">
      <c r="A353234" s="21"/>
    </row>
    <row r="353240" spans="1:1" s="20" customFormat="1" ht="14.25" customHeight="1" x14ac:dyDescent="0.25"/>
    <row r="353256" spans="1:1" ht="14.25" customHeight="1" x14ac:dyDescent="0.3">
      <c r="A353256" s="21"/>
    </row>
    <row r="353262" spans="1:1" s="20" customFormat="1" ht="14.25" customHeight="1" x14ac:dyDescent="0.25"/>
    <row r="353278" spans="1:1" ht="14.25" customHeight="1" x14ac:dyDescent="0.3">
      <c r="A353278" s="21"/>
    </row>
    <row r="353284" s="20" customFormat="1" ht="14.25" customHeight="1" x14ac:dyDescent="0.25"/>
    <row r="353300" spans="1:1" ht="14.25" customHeight="1" x14ac:dyDescent="0.3">
      <c r="A353300" s="21"/>
    </row>
    <row r="353306" spans="1:1" s="20" customFormat="1" ht="14.25" customHeight="1" x14ac:dyDescent="0.25"/>
    <row r="353322" spans="1:1" ht="14.25" customHeight="1" x14ac:dyDescent="0.3">
      <c r="A353322" s="21"/>
    </row>
    <row r="353328" spans="1:1" s="20" customFormat="1" ht="14.25" customHeight="1" x14ac:dyDescent="0.25"/>
    <row r="353344" spans="1:1" ht="14.25" customHeight="1" x14ac:dyDescent="0.3">
      <c r="A353344" s="21"/>
    </row>
    <row r="353350" s="20" customFormat="1" ht="14.25" customHeight="1" x14ac:dyDescent="0.25"/>
    <row r="353366" spans="1:1" ht="14.25" customHeight="1" x14ac:dyDescent="0.3">
      <c r="A353366" s="21"/>
    </row>
    <row r="353372" spans="1:1" s="20" customFormat="1" ht="14.25" customHeight="1" x14ac:dyDescent="0.25"/>
    <row r="353388" spans="1:1" ht="14.25" customHeight="1" x14ac:dyDescent="0.3">
      <c r="A353388" s="21"/>
    </row>
    <row r="353394" s="20" customFormat="1" ht="14.25" customHeight="1" x14ac:dyDescent="0.25"/>
    <row r="353410" spans="1:1" ht="14.25" customHeight="1" x14ac:dyDescent="0.3">
      <c r="A353410" s="21"/>
    </row>
    <row r="353416" spans="1:1" s="20" customFormat="1" ht="14.25" customHeight="1" x14ac:dyDescent="0.25"/>
    <row r="353432" spans="1:1" ht="14.25" customHeight="1" x14ac:dyDescent="0.3">
      <c r="A353432" s="21"/>
    </row>
    <row r="353438" spans="1:1" s="20" customFormat="1" ht="14.25" customHeight="1" x14ac:dyDescent="0.25"/>
    <row r="353454" spans="1:1" ht="14.25" customHeight="1" x14ac:dyDescent="0.3">
      <c r="A353454" s="21"/>
    </row>
    <row r="353460" s="20" customFormat="1" ht="14.25" customHeight="1" x14ac:dyDescent="0.25"/>
    <row r="353476" spans="1:1" ht="14.25" customHeight="1" x14ac:dyDescent="0.3">
      <c r="A353476" s="21"/>
    </row>
    <row r="353482" spans="1:1" s="20" customFormat="1" ht="14.25" customHeight="1" x14ac:dyDescent="0.25"/>
    <row r="353498" spans="1:1" ht="14.25" customHeight="1" x14ac:dyDescent="0.3">
      <c r="A353498" s="21"/>
    </row>
    <row r="353504" spans="1:1" s="20" customFormat="1" ht="14.25" customHeight="1" x14ac:dyDescent="0.25"/>
    <row r="353520" spans="1:1" ht="14.25" customHeight="1" x14ac:dyDescent="0.3">
      <c r="A353520" s="21"/>
    </row>
    <row r="353526" s="20" customFormat="1" ht="14.25" customHeight="1" x14ac:dyDescent="0.25"/>
    <row r="353542" spans="1:1" ht="14.25" customHeight="1" x14ac:dyDescent="0.3">
      <c r="A353542" s="21"/>
    </row>
    <row r="353548" spans="1:1" s="20" customFormat="1" ht="14.25" customHeight="1" x14ac:dyDescent="0.25"/>
    <row r="353564" spans="1:1" ht="14.25" customHeight="1" x14ac:dyDescent="0.3">
      <c r="A353564" s="21"/>
    </row>
    <row r="353570" s="20" customFormat="1" ht="14.25" customHeight="1" x14ac:dyDescent="0.25"/>
    <row r="353586" spans="1:1" ht="14.25" customHeight="1" x14ac:dyDescent="0.3">
      <c r="A353586" s="21"/>
    </row>
    <row r="353592" spans="1:1" s="20" customFormat="1" ht="14.25" customHeight="1" x14ac:dyDescent="0.25"/>
    <row r="353608" spans="1:1" ht="14.25" customHeight="1" x14ac:dyDescent="0.3">
      <c r="A353608" s="21"/>
    </row>
    <row r="353614" spans="1:1" s="20" customFormat="1" ht="14.25" customHeight="1" x14ac:dyDescent="0.25"/>
    <row r="353630" spans="1:1" ht="14.25" customHeight="1" x14ac:dyDescent="0.3">
      <c r="A353630" s="21"/>
    </row>
    <row r="353636" s="20" customFormat="1" ht="14.25" customHeight="1" x14ac:dyDescent="0.25"/>
    <row r="353652" spans="1:1" ht="14.25" customHeight="1" x14ac:dyDescent="0.3">
      <c r="A353652" s="21"/>
    </row>
    <row r="353658" spans="1:1" s="20" customFormat="1" ht="14.25" customHeight="1" x14ac:dyDescent="0.25"/>
    <row r="353674" spans="1:1" ht="14.25" customHeight="1" x14ac:dyDescent="0.3">
      <c r="A353674" s="21"/>
    </row>
    <row r="353680" spans="1:1" s="20" customFormat="1" ht="14.25" customHeight="1" x14ac:dyDescent="0.25"/>
    <row r="353696" spans="1:1" ht="14.25" customHeight="1" x14ac:dyDescent="0.3">
      <c r="A353696" s="21"/>
    </row>
    <row r="353702" s="20" customFormat="1" ht="14.25" customHeight="1" x14ac:dyDescent="0.25"/>
    <row r="353718" spans="1:1" ht="14.25" customHeight="1" x14ac:dyDescent="0.3">
      <c r="A353718" s="21"/>
    </row>
    <row r="353724" spans="1:1" s="20" customFormat="1" ht="14.25" customHeight="1" x14ac:dyDescent="0.25"/>
    <row r="353740" spans="1:1" ht="14.25" customHeight="1" x14ac:dyDescent="0.3">
      <c r="A353740" s="21"/>
    </row>
    <row r="353746" s="20" customFormat="1" ht="14.25" customHeight="1" x14ac:dyDescent="0.25"/>
    <row r="353762" spans="1:1" ht="14.25" customHeight="1" x14ac:dyDescent="0.3">
      <c r="A353762" s="21"/>
    </row>
    <row r="353768" spans="1:1" s="20" customFormat="1" ht="14.25" customHeight="1" x14ac:dyDescent="0.25"/>
    <row r="353784" spans="1:1" ht="14.25" customHeight="1" x14ac:dyDescent="0.3">
      <c r="A353784" s="21"/>
    </row>
    <row r="353790" spans="1:1" s="20" customFormat="1" ht="14.25" customHeight="1" x14ac:dyDescent="0.25"/>
    <row r="353806" spans="1:1" ht="14.25" customHeight="1" x14ac:dyDescent="0.3">
      <c r="A353806" s="21"/>
    </row>
    <row r="353812" s="20" customFormat="1" ht="14.25" customHeight="1" x14ac:dyDescent="0.25"/>
    <row r="353828" spans="1:1" ht="14.25" customHeight="1" x14ac:dyDescent="0.3">
      <c r="A353828" s="21"/>
    </row>
    <row r="353834" spans="1:1" s="20" customFormat="1" ht="14.25" customHeight="1" x14ac:dyDescent="0.25"/>
    <row r="353850" spans="1:1" ht="14.25" customHeight="1" x14ac:dyDescent="0.3">
      <c r="A353850" s="21"/>
    </row>
    <row r="353856" spans="1:1" s="20" customFormat="1" ht="14.25" customHeight="1" x14ac:dyDescent="0.25"/>
    <row r="353872" spans="1:1" ht="14.25" customHeight="1" x14ac:dyDescent="0.3">
      <c r="A353872" s="21"/>
    </row>
    <row r="353878" s="20" customFormat="1" ht="14.25" customHeight="1" x14ac:dyDescent="0.25"/>
    <row r="353894" spans="1:1" ht="14.25" customHeight="1" x14ac:dyDescent="0.3">
      <c r="A353894" s="21"/>
    </row>
    <row r="353900" spans="1:1" s="20" customFormat="1" ht="14.25" customHeight="1" x14ac:dyDescent="0.25"/>
    <row r="353916" spans="1:1" ht="14.25" customHeight="1" x14ac:dyDescent="0.3">
      <c r="A353916" s="21"/>
    </row>
    <row r="353922" s="20" customFormat="1" ht="14.25" customHeight="1" x14ac:dyDescent="0.25"/>
    <row r="353938" spans="1:1" ht="14.25" customHeight="1" x14ac:dyDescent="0.3">
      <c r="A353938" s="21"/>
    </row>
    <row r="353944" spans="1:1" s="20" customFormat="1" ht="14.25" customHeight="1" x14ac:dyDescent="0.25"/>
    <row r="353960" spans="1:1" ht="14.25" customHeight="1" x14ac:dyDescent="0.3">
      <c r="A353960" s="21"/>
    </row>
    <row r="353966" spans="1:1" s="20" customFormat="1" ht="14.25" customHeight="1" x14ac:dyDescent="0.25"/>
    <row r="353982" spans="1:1" ht="14.25" customHeight="1" x14ac:dyDescent="0.3">
      <c r="A353982" s="21"/>
    </row>
    <row r="353988" s="20" customFormat="1" ht="14.25" customHeight="1" x14ac:dyDescent="0.25"/>
    <row r="354004" spans="1:1" ht="14.25" customHeight="1" x14ac:dyDescent="0.3">
      <c r="A354004" s="21"/>
    </row>
    <row r="354010" spans="1:1" s="20" customFormat="1" ht="14.25" customHeight="1" x14ac:dyDescent="0.25"/>
    <row r="354026" spans="1:1" ht="14.25" customHeight="1" x14ac:dyDescent="0.3">
      <c r="A354026" s="21"/>
    </row>
    <row r="354032" spans="1:1" s="20" customFormat="1" ht="14.25" customHeight="1" x14ac:dyDescent="0.25"/>
    <row r="354048" spans="1:1" ht="14.25" customHeight="1" x14ac:dyDescent="0.3">
      <c r="A354048" s="21"/>
    </row>
    <row r="354054" s="20" customFormat="1" ht="14.25" customHeight="1" x14ac:dyDescent="0.25"/>
    <row r="354070" spans="1:1" ht="14.25" customHeight="1" x14ac:dyDescent="0.3">
      <c r="A354070" s="21"/>
    </row>
    <row r="354076" spans="1:1" s="20" customFormat="1" ht="14.25" customHeight="1" x14ac:dyDescent="0.25"/>
    <row r="354092" spans="1:1" ht="14.25" customHeight="1" x14ac:dyDescent="0.3">
      <c r="A354092" s="21"/>
    </row>
    <row r="354098" s="20" customFormat="1" ht="14.25" customHeight="1" x14ac:dyDescent="0.25"/>
    <row r="354114" spans="1:1" ht="14.25" customHeight="1" x14ac:dyDescent="0.3">
      <c r="A354114" s="21"/>
    </row>
    <row r="354120" spans="1:1" s="20" customFormat="1" ht="14.25" customHeight="1" x14ac:dyDescent="0.25"/>
    <row r="354136" spans="1:1" ht="14.25" customHeight="1" x14ac:dyDescent="0.3">
      <c r="A354136" s="21"/>
    </row>
    <row r="354142" spans="1:1" s="20" customFormat="1" ht="14.25" customHeight="1" x14ac:dyDescent="0.25"/>
    <row r="354158" spans="1:1" ht="14.25" customHeight="1" x14ac:dyDescent="0.3">
      <c r="A354158" s="21"/>
    </row>
    <row r="354164" s="20" customFormat="1" ht="14.25" customHeight="1" x14ac:dyDescent="0.25"/>
    <row r="354180" spans="1:1" ht="14.25" customHeight="1" x14ac:dyDescent="0.3">
      <c r="A354180" s="21"/>
    </row>
    <row r="354186" spans="1:1" s="20" customFormat="1" ht="14.25" customHeight="1" x14ac:dyDescent="0.25"/>
    <row r="354202" spans="1:1" ht="14.25" customHeight="1" x14ac:dyDescent="0.3">
      <c r="A354202" s="21"/>
    </row>
    <row r="354208" spans="1:1" s="20" customFormat="1" ht="14.25" customHeight="1" x14ac:dyDescent="0.25"/>
    <row r="354224" spans="1:1" ht="14.25" customHeight="1" x14ac:dyDescent="0.3">
      <c r="A354224" s="21"/>
    </row>
    <row r="354230" s="20" customFormat="1" ht="14.25" customHeight="1" x14ac:dyDescent="0.25"/>
    <row r="354246" spans="1:1" ht="14.25" customHeight="1" x14ac:dyDescent="0.3">
      <c r="A354246" s="21"/>
    </row>
    <row r="354252" spans="1:1" s="20" customFormat="1" ht="14.25" customHeight="1" x14ac:dyDescent="0.25"/>
    <row r="354268" spans="1:1" ht="14.25" customHeight="1" x14ac:dyDescent="0.3">
      <c r="A354268" s="21"/>
    </row>
    <row r="354274" s="20" customFormat="1" ht="14.25" customHeight="1" x14ac:dyDescent="0.25"/>
    <row r="354290" spans="1:1" ht="14.25" customHeight="1" x14ac:dyDescent="0.3">
      <c r="A354290" s="21"/>
    </row>
    <row r="354296" spans="1:1" s="20" customFormat="1" ht="14.25" customHeight="1" x14ac:dyDescent="0.25"/>
    <row r="354312" spans="1:1" ht="14.25" customHeight="1" x14ac:dyDescent="0.3">
      <c r="A354312" s="21"/>
    </row>
    <row r="354318" spans="1:1" s="20" customFormat="1" ht="14.25" customHeight="1" x14ac:dyDescent="0.25"/>
    <row r="354334" spans="1:1" ht="14.25" customHeight="1" x14ac:dyDescent="0.3">
      <c r="A354334" s="21"/>
    </row>
    <row r="354340" s="20" customFormat="1" ht="14.25" customHeight="1" x14ac:dyDescent="0.25"/>
    <row r="354356" spans="1:1" ht="14.25" customHeight="1" x14ac:dyDescent="0.3">
      <c r="A354356" s="21"/>
    </row>
    <row r="354362" spans="1:1" s="20" customFormat="1" ht="14.25" customHeight="1" x14ac:dyDescent="0.25"/>
    <row r="354378" spans="1:1" ht="14.25" customHeight="1" x14ac:dyDescent="0.3">
      <c r="A354378" s="21"/>
    </row>
    <row r="354384" spans="1:1" s="20" customFormat="1" ht="14.25" customHeight="1" x14ac:dyDescent="0.25"/>
    <row r="354400" spans="1:1" ht="14.25" customHeight="1" x14ac:dyDescent="0.3">
      <c r="A354400" s="21"/>
    </row>
    <row r="354406" s="20" customFormat="1" ht="14.25" customHeight="1" x14ac:dyDescent="0.25"/>
    <row r="354422" spans="1:1" ht="14.25" customHeight="1" x14ac:dyDescent="0.3">
      <c r="A354422" s="21"/>
    </row>
    <row r="354428" spans="1:1" s="20" customFormat="1" ht="14.25" customHeight="1" x14ac:dyDescent="0.25"/>
    <row r="354444" spans="1:1" ht="14.25" customHeight="1" x14ac:dyDescent="0.3">
      <c r="A354444" s="21"/>
    </row>
    <row r="354450" s="20" customFormat="1" ht="14.25" customHeight="1" x14ac:dyDescent="0.25"/>
    <row r="354466" spans="1:1" ht="14.25" customHeight="1" x14ac:dyDescent="0.3">
      <c r="A354466" s="21"/>
    </row>
    <row r="354472" spans="1:1" s="20" customFormat="1" ht="14.25" customHeight="1" x14ac:dyDescent="0.25"/>
    <row r="354488" spans="1:1" ht="14.25" customHeight="1" x14ac:dyDescent="0.3">
      <c r="A354488" s="21"/>
    </row>
    <row r="354494" spans="1:1" s="20" customFormat="1" ht="14.25" customHeight="1" x14ac:dyDescent="0.25"/>
    <row r="354510" spans="1:1" ht="14.25" customHeight="1" x14ac:dyDescent="0.3">
      <c r="A354510" s="21"/>
    </row>
    <row r="354516" s="20" customFormat="1" ht="14.25" customHeight="1" x14ac:dyDescent="0.25"/>
    <row r="354532" spans="1:1" ht="14.25" customHeight="1" x14ac:dyDescent="0.3">
      <c r="A354532" s="21"/>
    </row>
    <row r="354538" spans="1:1" s="20" customFormat="1" ht="14.25" customHeight="1" x14ac:dyDescent="0.25"/>
    <row r="354554" spans="1:1" ht="14.25" customHeight="1" x14ac:dyDescent="0.3">
      <c r="A354554" s="21"/>
    </row>
    <row r="354560" spans="1:1" s="20" customFormat="1" ht="14.25" customHeight="1" x14ac:dyDescent="0.25"/>
    <row r="354576" spans="1:1" ht="14.25" customHeight="1" x14ac:dyDescent="0.3">
      <c r="A354576" s="21"/>
    </row>
    <row r="354582" s="20" customFormat="1" ht="14.25" customHeight="1" x14ac:dyDescent="0.25"/>
    <row r="354598" spans="1:1" ht="14.25" customHeight="1" x14ac:dyDescent="0.3">
      <c r="A354598" s="21"/>
    </row>
    <row r="354604" spans="1:1" s="20" customFormat="1" ht="14.25" customHeight="1" x14ac:dyDescent="0.25"/>
    <row r="354620" spans="1:1" ht="14.25" customHeight="1" x14ac:dyDescent="0.3">
      <c r="A354620" s="21"/>
    </row>
    <row r="354626" s="20" customFormat="1" ht="14.25" customHeight="1" x14ac:dyDescent="0.25"/>
    <row r="354642" spans="1:1" ht="14.25" customHeight="1" x14ac:dyDescent="0.3">
      <c r="A354642" s="21"/>
    </row>
    <row r="354648" spans="1:1" s="20" customFormat="1" ht="14.25" customHeight="1" x14ac:dyDescent="0.25"/>
    <row r="354664" spans="1:1" ht="14.25" customHeight="1" x14ac:dyDescent="0.3">
      <c r="A354664" s="21"/>
    </row>
    <row r="354670" spans="1:1" s="20" customFormat="1" ht="14.25" customHeight="1" x14ac:dyDescent="0.25"/>
    <row r="354686" spans="1:1" ht="14.25" customHeight="1" x14ac:dyDescent="0.3">
      <c r="A354686" s="21"/>
    </row>
    <row r="354692" s="20" customFormat="1" ht="14.25" customHeight="1" x14ac:dyDescent="0.25"/>
    <row r="354708" spans="1:1" ht="14.25" customHeight="1" x14ac:dyDescent="0.3">
      <c r="A354708" s="21"/>
    </row>
    <row r="354714" spans="1:1" s="20" customFormat="1" ht="14.25" customHeight="1" x14ac:dyDescent="0.25"/>
    <row r="354730" spans="1:1" ht="14.25" customHeight="1" x14ac:dyDescent="0.3">
      <c r="A354730" s="21"/>
    </row>
    <row r="354736" spans="1:1" s="20" customFormat="1" ht="14.25" customHeight="1" x14ac:dyDescent="0.25"/>
    <row r="354752" spans="1:1" ht="14.25" customHeight="1" x14ac:dyDescent="0.3">
      <c r="A354752" s="21"/>
    </row>
    <row r="354758" s="20" customFormat="1" ht="14.25" customHeight="1" x14ac:dyDescent="0.25"/>
    <row r="354774" spans="1:1" ht="14.25" customHeight="1" x14ac:dyDescent="0.3">
      <c r="A354774" s="21"/>
    </row>
    <row r="354780" spans="1:1" s="20" customFormat="1" ht="14.25" customHeight="1" x14ac:dyDescent="0.25"/>
    <row r="354796" spans="1:1" ht="14.25" customHeight="1" x14ac:dyDescent="0.3">
      <c r="A354796" s="21"/>
    </row>
    <row r="354802" s="20" customFormat="1" ht="14.25" customHeight="1" x14ac:dyDescent="0.25"/>
    <row r="354818" spans="1:1" ht="14.25" customHeight="1" x14ac:dyDescent="0.3">
      <c r="A354818" s="21"/>
    </row>
    <row r="354824" spans="1:1" s="20" customFormat="1" ht="14.25" customHeight="1" x14ac:dyDescent="0.25"/>
    <row r="354840" spans="1:1" ht="14.25" customHeight="1" x14ac:dyDescent="0.3">
      <c r="A354840" s="21"/>
    </row>
    <row r="354846" spans="1:1" s="20" customFormat="1" ht="14.25" customHeight="1" x14ac:dyDescent="0.25"/>
    <row r="354862" spans="1:1" ht="14.25" customHeight="1" x14ac:dyDescent="0.3">
      <c r="A354862" s="21"/>
    </row>
    <row r="354868" s="20" customFormat="1" ht="14.25" customHeight="1" x14ac:dyDescent="0.25"/>
    <row r="354884" spans="1:1" ht="14.25" customHeight="1" x14ac:dyDescent="0.3">
      <c r="A354884" s="21"/>
    </row>
    <row r="354890" spans="1:1" s="20" customFormat="1" ht="14.25" customHeight="1" x14ac:dyDescent="0.25"/>
    <row r="354906" spans="1:1" ht="14.25" customHeight="1" x14ac:dyDescent="0.3">
      <c r="A354906" s="21"/>
    </row>
    <row r="354912" spans="1:1" s="20" customFormat="1" ht="14.25" customHeight="1" x14ac:dyDescent="0.25"/>
    <row r="354928" spans="1:1" ht="14.25" customHeight="1" x14ac:dyDescent="0.3">
      <c r="A354928" s="21"/>
    </row>
    <row r="354934" s="20" customFormat="1" ht="14.25" customHeight="1" x14ac:dyDescent="0.25"/>
    <row r="354950" spans="1:1" ht="14.25" customHeight="1" x14ac:dyDescent="0.3">
      <c r="A354950" s="21"/>
    </row>
    <row r="354956" spans="1:1" s="20" customFormat="1" ht="14.25" customHeight="1" x14ac:dyDescent="0.25"/>
    <row r="354972" spans="1:1" ht="14.25" customHeight="1" x14ac:dyDescent="0.3">
      <c r="A354972" s="21"/>
    </row>
    <row r="354978" s="20" customFormat="1" ht="14.25" customHeight="1" x14ac:dyDescent="0.25"/>
    <row r="354994" spans="1:1" ht="14.25" customHeight="1" x14ac:dyDescent="0.3">
      <c r="A354994" s="21"/>
    </row>
    <row r="355000" spans="1:1" s="20" customFormat="1" ht="14.25" customHeight="1" x14ac:dyDescent="0.25"/>
    <row r="355016" spans="1:1" ht="14.25" customHeight="1" x14ac:dyDescent="0.3">
      <c r="A355016" s="21"/>
    </row>
    <row r="355022" spans="1:1" s="20" customFormat="1" ht="14.25" customHeight="1" x14ac:dyDescent="0.25"/>
    <row r="355038" spans="1:1" ht="14.25" customHeight="1" x14ac:dyDescent="0.3">
      <c r="A355038" s="21"/>
    </row>
    <row r="355044" s="20" customFormat="1" ht="14.25" customHeight="1" x14ac:dyDescent="0.25"/>
    <row r="355060" spans="1:1" ht="14.25" customHeight="1" x14ac:dyDescent="0.3">
      <c r="A355060" s="21"/>
    </row>
    <row r="355066" spans="1:1" s="20" customFormat="1" ht="14.25" customHeight="1" x14ac:dyDescent="0.25"/>
    <row r="355082" spans="1:1" ht="14.25" customHeight="1" x14ac:dyDescent="0.3">
      <c r="A355082" s="21"/>
    </row>
    <row r="355088" spans="1:1" s="20" customFormat="1" ht="14.25" customHeight="1" x14ac:dyDescent="0.25"/>
    <row r="355104" spans="1:1" ht="14.25" customHeight="1" x14ac:dyDescent="0.3">
      <c r="A355104" s="21"/>
    </row>
    <row r="355110" s="20" customFormat="1" ht="14.25" customHeight="1" x14ac:dyDescent="0.25"/>
    <row r="355126" spans="1:1" ht="14.25" customHeight="1" x14ac:dyDescent="0.3">
      <c r="A355126" s="21"/>
    </row>
    <row r="355132" spans="1:1" s="20" customFormat="1" ht="14.25" customHeight="1" x14ac:dyDescent="0.25"/>
    <row r="355148" spans="1:1" ht="14.25" customHeight="1" x14ac:dyDescent="0.3">
      <c r="A355148" s="21"/>
    </row>
    <row r="355154" s="20" customFormat="1" ht="14.25" customHeight="1" x14ac:dyDescent="0.25"/>
    <row r="355170" spans="1:1" ht="14.25" customHeight="1" x14ac:dyDescent="0.3">
      <c r="A355170" s="21"/>
    </row>
    <row r="355176" spans="1:1" s="20" customFormat="1" ht="14.25" customHeight="1" x14ac:dyDescent="0.25"/>
    <row r="355192" spans="1:1" ht="14.25" customHeight="1" x14ac:dyDescent="0.3">
      <c r="A355192" s="21"/>
    </row>
    <row r="355198" spans="1:1" s="20" customFormat="1" ht="14.25" customHeight="1" x14ac:dyDescent="0.25"/>
    <row r="355214" spans="1:1" ht="14.25" customHeight="1" x14ac:dyDescent="0.3">
      <c r="A355214" s="21"/>
    </row>
    <row r="355220" s="20" customFormat="1" ht="14.25" customHeight="1" x14ac:dyDescent="0.25"/>
    <row r="355236" spans="1:1" ht="14.25" customHeight="1" x14ac:dyDescent="0.3">
      <c r="A355236" s="21"/>
    </row>
    <row r="355242" spans="1:1" s="20" customFormat="1" ht="14.25" customHeight="1" x14ac:dyDescent="0.25"/>
    <row r="355258" spans="1:1" ht="14.25" customHeight="1" x14ac:dyDescent="0.3">
      <c r="A355258" s="21"/>
    </row>
    <row r="355264" spans="1:1" s="20" customFormat="1" ht="14.25" customHeight="1" x14ac:dyDescent="0.25"/>
    <row r="355280" spans="1:1" ht="14.25" customHeight="1" x14ac:dyDescent="0.3">
      <c r="A355280" s="21"/>
    </row>
    <row r="355286" s="20" customFormat="1" ht="14.25" customHeight="1" x14ac:dyDescent="0.25"/>
    <row r="355302" spans="1:1" ht="14.25" customHeight="1" x14ac:dyDescent="0.3">
      <c r="A355302" s="21"/>
    </row>
    <row r="355308" spans="1:1" s="20" customFormat="1" ht="14.25" customHeight="1" x14ac:dyDescent="0.25"/>
    <row r="355324" spans="1:1" ht="14.25" customHeight="1" x14ac:dyDescent="0.3">
      <c r="A355324" s="21"/>
    </row>
    <row r="355330" s="20" customFormat="1" ht="14.25" customHeight="1" x14ac:dyDescent="0.25"/>
    <row r="355346" spans="1:1" ht="14.25" customHeight="1" x14ac:dyDescent="0.3">
      <c r="A355346" s="21"/>
    </row>
    <row r="355352" spans="1:1" s="20" customFormat="1" ht="14.25" customHeight="1" x14ac:dyDescent="0.25"/>
    <row r="355368" spans="1:1" ht="14.25" customHeight="1" x14ac:dyDescent="0.3">
      <c r="A355368" s="21"/>
    </row>
    <row r="355374" spans="1:1" s="20" customFormat="1" ht="14.25" customHeight="1" x14ac:dyDescent="0.25"/>
    <row r="355390" spans="1:1" ht="14.25" customHeight="1" x14ac:dyDescent="0.3">
      <c r="A355390" s="21"/>
    </row>
    <row r="355396" s="20" customFormat="1" ht="14.25" customHeight="1" x14ac:dyDescent="0.25"/>
    <row r="355412" spans="1:1" ht="14.25" customHeight="1" x14ac:dyDescent="0.3">
      <c r="A355412" s="21"/>
    </row>
    <row r="355418" spans="1:1" s="20" customFormat="1" ht="14.25" customHeight="1" x14ac:dyDescent="0.25"/>
    <row r="355434" spans="1:1" ht="14.25" customHeight="1" x14ac:dyDescent="0.3">
      <c r="A355434" s="21"/>
    </row>
    <row r="355440" spans="1:1" s="20" customFormat="1" ht="14.25" customHeight="1" x14ac:dyDescent="0.25"/>
    <row r="355456" spans="1:1" ht="14.25" customHeight="1" x14ac:dyDescent="0.3">
      <c r="A355456" s="21"/>
    </row>
    <row r="355462" s="20" customFormat="1" ht="14.25" customHeight="1" x14ac:dyDescent="0.25"/>
    <row r="355478" spans="1:1" ht="14.25" customHeight="1" x14ac:dyDescent="0.3">
      <c r="A355478" s="21"/>
    </row>
    <row r="355484" spans="1:1" s="20" customFormat="1" ht="14.25" customHeight="1" x14ac:dyDescent="0.25"/>
    <row r="355500" spans="1:1" ht="14.25" customHeight="1" x14ac:dyDescent="0.3">
      <c r="A355500" s="21"/>
    </row>
    <row r="355506" s="20" customFormat="1" ht="14.25" customHeight="1" x14ac:dyDescent="0.25"/>
    <row r="355522" spans="1:1" ht="14.25" customHeight="1" x14ac:dyDescent="0.3">
      <c r="A355522" s="21"/>
    </row>
    <row r="355528" spans="1:1" s="20" customFormat="1" ht="14.25" customHeight="1" x14ac:dyDescent="0.25"/>
    <row r="355544" spans="1:1" ht="14.25" customHeight="1" x14ac:dyDescent="0.3">
      <c r="A355544" s="21"/>
    </row>
    <row r="355550" spans="1:1" s="20" customFormat="1" ht="14.25" customHeight="1" x14ac:dyDescent="0.25"/>
    <row r="355566" spans="1:1" ht="14.25" customHeight="1" x14ac:dyDescent="0.3">
      <c r="A355566" s="21"/>
    </row>
    <row r="355572" s="20" customFormat="1" ht="14.25" customHeight="1" x14ac:dyDescent="0.25"/>
    <row r="355588" spans="1:1" ht="14.25" customHeight="1" x14ac:dyDescent="0.3">
      <c r="A355588" s="21"/>
    </row>
    <row r="355594" spans="1:1" s="20" customFormat="1" ht="14.25" customHeight="1" x14ac:dyDescent="0.25"/>
    <row r="355610" spans="1:1" ht="14.25" customHeight="1" x14ac:dyDescent="0.3">
      <c r="A355610" s="21"/>
    </row>
    <row r="355616" spans="1:1" s="20" customFormat="1" ht="14.25" customHeight="1" x14ac:dyDescent="0.25"/>
    <row r="355632" spans="1:1" ht="14.25" customHeight="1" x14ac:dyDescent="0.3">
      <c r="A355632" s="21"/>
    </row>
    <row r="355638" s="20" customFormat="1" ht="14.25" customHeight="1" x14ac:dyDescent="0.25"/>
    <row r="355654" spans="1:1" ht="14.25" customHeight="1" x14ac:dyDescent="0.3">
      <c r="A355654" s="21"/>
    </row>
    <row r="355660" spans="1:1" s="20" customFormat="1" ht="14.25" customHeight="1" x14ac:dyDescent="0.25"/>
    <row r="355676" spans="1:1" ht="14.25" customHeight="1" x14ac:dyDescent="0.3">
      <c r="A355676" s="21"/>
    </row>
    <row r="355682" s="20" customFormat="1" ht="14.25" customHeight="1" x14ac:dyDescent="0.25"/>
    <row r="355698" spans="1:1" ht="14.25" customHeight="1" x14ac:dyDescent="0.3">
      <c r="A355698" s="21"/>
    </row>
    <row r="355704" spans="1:1" s="20" customFormat="1" ht="14.25" customHeight="1" x14ac:dyDescent="0.25"/>
    <row r="355720" spans="1:1" ht="14.25" customHeight="1" x14ac:dyDescent="0.3">
      <c r="A355720" s="21"/>
    </row>
    <row r="355726" spans="1:1" s="20" customFormat="1" ht="14.25" customHeight="1" x14ac:dyDescent="0.25"/>
    <row r="355742" spans="1:1" ht="14.25" customHeight="1" x14ac:dyDescent="0.3">
      <c r="A355742" s="21"/>
    </row>
    <row r="355748" s="20" customFormat="1" ht="14.25" customHeight="1" x14ac:dyDescent="0.25"/>
    <row r="355764" spans="1:1" ht="14.25" customHeight="1" x14ac:dyDescent="0.3">
      <c r="A355764" s="21"/>
    </row>
    <row r="355770" spans="1:1" s="20" customFormat="1" ht="14.25" customHeight="1" x14ac:dyDescent="0.25"/>
    <row r="355786" spans="1:1" ht="14.25" customHeight="1" x14ac:dyDescent="0.3">
      <c r="A355786" s="21"/>
    </row>
    <row r="355792" spans="1:1" s="20" customFormat="1" ht="14.25" customHeight="1" x14ac:dyDescent="0.25"/>
    <row r="355808" spans="1:1" ht="14.25" customHeight="1" x14ac:dyDescent="0.3">
      <c r="A355808" s="21"/>
    </row>
    <row r="355814" s="20" customFormat="1" ht="14.25" customHeight="1" x14ac:dyDescent="0.25"/>
    <row r="355830" spans="1:1" ht="14.25" customHeight="1" x14ac:dyDescent="0.3">
      <c r="A355830" s="21"/>
    </row>
    <row r="355836" spans="1:1" s="20" customFormat="1" ht="14.25" customHeight="1" x14ac:dyDescent="0.25"/>
    <row r="355852" spans="1:1" ht="14.25" customHeight="1" x14ac:dyDescent="0.3">
      <c r="A355852" s="21"/>
    </row>
    <row r="355858" s="20" customFormat="1" ht="14.25" customHeight="1" x14ac:dyDescent="0.25"/>
    <row r="355874" spans="1:1" ht="14.25" customHeight="1" x14ac:dyDescent="0.3">
      <c r="A355874" s="21"/>
    </row>
    <row r="355880" spans="1:1" s="20" customFormat="1" ht="14.25" customHeight="1" x14ac:dyDescent="0.25"/>
    <row r="355896" spans="1:1" ht="14.25" customHeight="1" x14ac:dyDescent="0.3">
      <c r="A355896" s="21"/>
    </row>
    <row r="355902" spans="1:1" s="20" customFormat="1" ht="14.25" customHeight="1" x14ac:dyDescent="0.25"/>
    <row r="355918" spans="1:1" ht="14.25" customHeight="1" x14ac:dyDescent="0.3">
      <c r="A355918" s="21"/>
    </row>
    <row r="355924" s="20" customFormat="1" ht="14.25" customHeight="1" x14ac:dyDescent="0.25"/>
    <row r="355940" spans="1:1" ht="14.25" customHeight="1" x14ac:dyDescent="0.3">
      <c r="A355940" s="21"/>
    </row>
    <row r="355946" spans="1:1" s="20" customFormat="1" ht="14.25" customHeight="1" x14ac:dyDescent="0.25"/>
    <row r="355962" spans="1:1" ht="14.25" customHeight="1" x14ac:dyDescent="0.3">
      <c r="A355962" s="21"/>
    </row>
    <row r="355968" spans="1:1" s="20" customFormat="1" ht="14.25" customHeight="1" x14ac:dyDescent="0.25"/>
    <row r="355984" spans="1:1" ht="14.25" customHeight="1" x14ac:dyDescent="0.3">
      <c r="A355984" s="21"/>
    </row>
    <row r="355990" s="20" customFormat="1" ht="14.25" customHeight="1" x14ac:dyDescent="0.25"/>
    <row r="356006" spans="1:1" ht="14.25" customHeight="1" x14ac:dyDescent="0.3">
      <c r="A356006" s="21"/>
    </row>
    <row r="356012" spans="1:1" s="20" customFormat="1" ht="14.25" customHeight="1" x14ac:dyDescent="0.25"/>
    <row r="356028" spans="1:1" ht="14.25" customHeight="1" x14ac:dyDescent="0.3">
      <c r="A356028" s="21"/>
    </row>
    <row r="356034" s="20" customFormat="1" ht="14.25" customHeight="1" x14ac:dyDescent="0.25"/>
    <row r="356050" spans="1:1" ht="14.25" customHeight="1" x14ac:dyDescent="0.3">
      <c r="A356050" s="21"/>
    </row>
    <row r="356056" spans="1:1" s="20" customFormat="1" ht="14.25" customHeight="1" x14ac:dyDescent="0.25"/>
    <row r="356072" spans="1:1" ht="14.25" customHeight="1" x14ac:dyDescent="0.3">
      <c r="A356072" s="21"/>
    </row>
    <row r="356078" spans="1:1" s="20" customFormat="1" ht="14.25" customHeight="1" x14ac:dyDescent="0.25"/>
    <row r="356094" spans="1:1" ht="14.25" customHeight="1" x14ac:dyDescent="0.3">
      <c r="A356094" s="21"/>
    </row>
    <row r="356100" s="20" customFormat="1" ht="14.25" customHeight="1" x14ac:dyDescent="0.25"/>
    <row r="356116" spans="1:1" ht="14.25" customHeight="1" x14ac:dyDescent="0.3">
      <c r="A356116" s="21"/>
    </row>
    <row r="356122" spans="1:1" s="20" customFormat="1" ht="14.25" customHeight="1" x14ac:dyDescent="0.25"/>
    <row r="356138" spans="1:1" ht="14.25" customHeight="1" x14ac:dyDescent="0.3">
      <c r="A356138" s="21"/>
    </row>
    <row r="356144" spans="1:1" s="20" customFormat="1" ht="14.25" customHeight="1" x14ac:dyDescent="0.25"/>
    <row r="356160" spans="1:1" ht="14.25" customHeight="1" x14ac:dyDescent="0.3">
      <c r="A356160" s="21"/>
    </row>
    <row r="356166" s="20" customFormat="1" ht="14.25" customHeight="1" x14ac:dyDescent="0.25"/>
    <row r="356182" spans="1:1" ht="14.25" customHeight="1" x14ac:dyDescent="0.3">
      <c r="A356182" s="21"/>
    </row>
    <row r="356188" spans="1:1" s="20" customFormat="1" ht="14.25" customHeight="1" x14ac:dyDescent="0.25"/>
    <row r="356204" spans="1:1" ht="14.25" customHeight="1" x14ac:dyDescent="0.3">
      <c r="A356204" s="21"/>
    </row>
    <row r="356210" s="20" customFormat="1" ht="14.25" customHeight="1" x14ac:dyDescent="0.25"/>
    <row r="356226" spans="1:1" ht="14.25" customHeight="1" x14ac:dyDescent="0.3">
      <c r="A356226" s="21"/>
    </row>
    <row r="356232" spans="1:1" s="20" customFormat="1" ht="14.25" customHeight="1" x14ac:dyDescent="0.25"/>
    <row r="356248" spans="1:1" ht="14.25" customHeight="1" x14ac:dyDescent="0.3">
      <c r="A356248" s="21"/>
    </row>
    <row r="356254" spans="1:1" s="20" customFormat="1" ht="14.25" customHeight="1" x14ac:dyDescent="0.25"/>
    <row r="356270" spans="1:1" ht="14.25" customHeight="1" x14ac:dyDescent="0.3">
      <c r="A356270" s="21"/>
    </row>
    <row r="356276" s="20" customFormat="1" ht="14.25" customHeight="1" x14ac:dyDescent="0.25"/>
    <row r="356292" spans="1:1" ht="14.25" customHeight="1" x14ac:dyDescent="0.3">
      <c r="A356292" s="21"/>
    </row>
    <row r="356298" spans="1:1" s="20" customFormat="1" ht="14.25" customHeight="1" x14ac:dyDescent="0.25"/>
    <row r="356314" spans="1:1" ht="14.25" customHeight="1" x14ac:dyDescent="0.3">
      <c r="A356314" s="21"/>
    </row>
    <row r="356320" spans="1:1" s="20" customFormat="1" ht="14.25" customHeight="1" x14ac:dyDescent="0.25"/>
    <row r="356336" spans="1:1" ht="14.25" customHeight="1" x14ac:dyDescent="0.3">
      <c r="A356336" s="21"/>
    </row>
    <row r="356342" s="20" customFormat="1" ht="14.25" customHeight="1" x14ac:dyDescent="0.25"/>
    <row r="356358" spans="1:1" ht="14.25" customHeight="1" x14ac:dyDescent="0.3">
      <c r="A356358" s="21"/>
    </row>
    <row r="356364" spans="1:1" s="20" customFormat="1" ht="14.25" customHeight="1" x14ac:dyDescent="0.25"/>
    <row r="356380" spans="1:1" ht="14.25" customHeight="1" x14ac:dyDescent="0.3">
      <c r="A356380" s="21"/>
    </row>
    <row r="356386" s="20" customFormat="1" ht="14.25" customHeight="1" x14ac:dyDescent="0.25"/>
    <row r="356402" spans="1:1" ht="14.25" customHeight="1" x14ac:dyDescent="0.3">
      <c r="A356402" s="21"/>
    </row>
    <row r="356408" spans="1:1" s="20" customFormat="1" ht="14.25" customHeight="1" x14ac:dyDescent="0.25"/>
    <row r="356424" spans="1:1" ht="14.25" customHeight="1" x14ac:dyDescent="0.3">
      <c r="A356424" s="21"/>
    </row>
    <row r="356430" spans="1:1" s="20" customFormat="1" ht="14.25" customHeight="1" x14ac:dyDescent="0.25"/>
    <row r="356446" spans="1:1" ht="14.25" customHeight="1" x14ac:dyDescent="0.3">
      <c r="A356446" s="21"/>
    </row>
    <row r="356452" s="20" customFormat="1" ht="14.25" customHeight="1" x14ac:dyDescent="0.25"/>
    <row r="356468" spans="1:1" ht="14.25" customHeight="1" x14ac:dyDescent="0.3">
      <c r="A356468" s="21"/>
    </row>
    <row r="356474" spans="1:1" s="20" customFormat="1" ht="14.25" customHeight="1" x14ac:dyDescent="0.25"/>
    <row r="356490" spans="1:1" ht="14.25" customHeight="1" x14ac:dyDescent="0.3">
      <c r="A356490" s="21"/>
    </row>
    <row r="356496" spans="1:1" s="20" customFormat="1" ht="14.25" customHeight="1" x14ac:dyDescent="0.25"/>
    <row r="356512" spans="1:1" ht="14.25" customHeight="1" x14ac:dyDescent="0.3">
      <c r="A356512" s="21"/>
    </row>
    <row r="356518" s="20" customFormat="1" ht="14.25" customHeight="1" x14ac:dyDescent="0.25"/>
    <row r="356534" spans="1:1" ht="14.25" customHeight="1" x14ac:dyDescent="0.3">
      <c r="A356534" s="21"/>
    </row>
    <row r="356540" spans="1:1" s="20" customFormat="1" ht="14.25" customHeight="1" x14ac:dyDescent="0.25"/>
    <row r="356556" spans="1:1" ht="14.25" customHeight="1" x14ac:dyDescent="0.3">
      <c r="A356556" s="21"/>
    </row>
    <row r="356562" s="20" customFormat="1" ht="14.25" customHeight="1" x14ac:dyDescent="0.25"/>
    <row r="356578" spans="1:1" ht="14.25" customHeight="1" x14ac:dyDescent="0.3">
      <c r="A356578" s="21"/>
    </row>
    <row r="356584" spans="1:1" s="20" customFormat="1" ht="14.25" customHeight="1" x14ac:dyDescent="0.25"/>
    <row r="356600" spans="1:1" ht="14.25" customHeight="1" x14ac:dyDescent="0.3">
      <c r="A356600" s="21"/>
    </row>
    <row r="356606" spans="1:1" s="20" customFormat="1" ht="14.25" customHeight="1" x14ac:dyDescent="0.25"/>
    <row r="356622" spans="1:1" ht="14.25" customHeight="1" x14ac:dyDescent="0.3">
      <c r="A356622" s="21"/>
    </row>
    <row r="356628" s="20" customFormat="1" ht="14.25" customHeight="1" x14ac:dyDescent="0.25"/>
    <row r="356644" spans="1:1" ht="14.25" customHeight="1" x14ac:dyDescent="0.3">
      <c r="A356644" s="21"/>
    </row>
    <row r="356650" spans="1:1" s="20" customFormat="1" ht="14.25" customHeight="1" x14ac:dyDescent="0.25"/>
    <row r="356666" spans="1:1" ht="14.25" customHeight="1" x14ac:dyDescent="0.3">
      <c r="A356666" s="21"/>
    </row>
    <row r="356672" spans="1:1" s="20" customFormat="1" ht="14.25" customHeight="1" x14ac:dyDescent="0.25"/>
    <row r="356688" spans="1:1" ht="14.25" customHeight="1" x14ac:dyDescent="0.3">
      <c r="A356688" s="21"/>
    </row>
    <row r="356694" s="20" customFormat="1" ht="14.25" customHeight="1" x14ac:dyDescent="0.25"/>
    <row r="356710" spans="1:1" ht="14.25" customHeight="1" x14ac:dyDescent="0.3">
      <c r="A356710" s="21"/>
    </row>
    <row r="356716" spans="1:1" s="20" customFormat="1" ht="14.25" customHeight="1" x14ac:dyDescent="0.25"/>
    <row r="356732" spans="1:1" ht="14.25" customHeight="1" x14ac:dyDescent="0.3">
      <c r="A356732" s="21"/>
    </row>
    <row r="356738" s="20" customFormat="1" ht="14.25" customHeight="1" x14ac:dyDescent="0.25"/>
    <row r="356754" spans="1:1" ht="14.25" customHeight="1" x14ac:dyDescent="0.3">
      <c r="A356754" s="21"/>
    </row>
    <row r="356760" spans="1:1" s="20" customFormat="1" ht="14.25" customHeight="1" x14ac:dyDescent="0.25"/>
    <row r="356776" spans="1:1" ht="14.25" customHeight="1" x14ac:dyDescent="0.3">
      <c r="A356776" s="21"/>
    </row>
    <row r="356782" spans="1:1" s="20" customFormat="1" ht="14.25" customHeight="1" x14ac:dyDescent="0.25"/>
    <row r="356798" spans="1:1" ht="14.25" customHeight="1" x14ac:dyDescent="0.3">
      <c r="A356798" s="21"/>
    </row>
    <row r="356804" s="20" customFormat="1" ht="14.25" customHeight="1" x14ac:dyDescent="0.25"/>
    <row r="356820" spans="1:1" ht="14.25" customHeight="1" x14ac:dyDescent="0.3">
      <c r="A356820" s="21"/>
    </row>
    <row r="356826" spans="1:1" s="20" customFormat="1" ht="14.25" customHeight="1" x14ac:dyDescent="0.25"/>
    <row r="356842" spans="1:1" ht="14.25" customHeight="1" x14ac:dyDescent="0.3">
      <c r="A356842" s="21"/>
    </row>
    <row r="356848" spans="1:1" s="20" customFormat="1" ht="14.25" customHeight="1" x14ac:dyDescent="0.25"/>
    <row r="356864" spans="1:1" ht="14.25" customHeight="1" x14ac:dyDescent="0.3">
      <c r="A356864" s="21"/>
    </row>
    <row r="356870" s="20" customFormat="1" ht="14.25" customHeight="1" x14ac:dyDescent="0.25"/>
    <row r="356886" spans="1:1" ht="14.25" customHeight="1" x14ac:dyDescent="0.3">
      <c r="A356886" s="21"/>
    </row>
    <row r="356892" spans="1:1" s="20" customFormat="1" ht="14.25" customHeight="1" x14ac:dyDescent="0.25"/>
    <row r="356908" spans="1:1" ht="14.25" customHeight="1" x14ac:dyDescent="0.3">
      <c r="A356908" s="21"/>
    </row>
    <row r="356914" s="20" customFormat="1" ht="14.25" customHeight="1" x14ac:dyDescent="0.25"/>
    <row r="356930" spans="1:1" ht="14.25" customHeight="1" x14ac:dyDescent="0.3">
      <c r="A356930" s="21"/>
    </row>
    <row r="356936" spans="1:1" s="20" customFormat="1" ht="14.25" customHeight="1" x14ac:dyDescent="0.25"/>
    <row r="356952" spans="1:1" ht="14.25" customHeight="1" x14ac:dyDescent="0.3">
      <c r="A356952" s="21"/>
    </row>
    <row r="356958" spans="1:1" s="20" customFormat="1" ht="14.25" customHeight="1" x14ac:dyDescent="0.25"/>
    <row r="356974" spans="1:1" ht="14.25" customHeight="1" x14ac:dyDescent="0.3">
      <c r="A356974" s="21"/>
    </row>
    <row r="356980" s="20" customFormat="1" ht="14.25" customHeight="1" x14ac:dyDescent="0.25"/>
    <row r="356996" spans="1:1" ht="14.25" customHeight="1" x14ac:dyDescent="0.3">
      <c r="A356996" s="21"/>
    </row>
    <row r="357002" spans="1:1" s="20" customFormat="1" ht="14.25" customHeight="1" x14ac:dyDescent="0.25"/>
    <row r="357018" spans="1:1" ht="14.25" customHeight="1" x14ac:dyDescent="0.3">
      <c r="A357018" s="21"/>
    </row>
    <row r="357024" spans="1:1" s="20" customFormat="1" ht="14.25" customHeight="1" x14ac:dyDescent="0.25"/>
    <row r="357040" spans="1:1" ht="14.25" customHeight="1" x14ac:dyDescent="0.3">
      <c r="A357040" s="21"/>
    </row>
    <row r="357046" s="20" customFormat="1" ht="14.25" customHeight="1" x14ac:dyDescent="0.25"/>
    <row r="357062" spans="1:1" ht="14.25" customHeight="1" x14ac:dyDescent="0.3">
      <c r="A357062" s="21"/>
    </row>
    <row r="357068" spans="1:1" s="20" customFormat="1" ht="14.25" customHeight="1" x14ac:dyDescent="0.25"/>
    <row r="357084" spans="1:1" ht="14.25" customHeight="1" x14ac:dyDescent="0.3">
      <c r="A357084" s="21"/>
    </row>
    <row r="357090" s="20" customFormat="1" ht="14.25" customHeight="1" x14ac:dyDescent="0.25"/>
    <row r="357106" spans="1:1" ht="14.25" customHeight="1" x14ac:dyDescent="0.3">
      <c r="A357106" s="21"/>
    </row>
    <row r="357112" spans="1:1" s="20" customFormat="1" ht="14.25" customHeight="1" x14ac:dyDescent="0.25"/>
    <row r="357128" spans="1:1" ht="14.25" customHeight="1" x14ac:dyDescent="0.3">
      <c r="A357128" s="21"/>
    </row>
    <row r="357134" spans="1:1" s="20" customFormat="1" ht="14.25" customHeight="1" x14ac:dyDescent="0.25"/>
    <row r="357150" spans="1:1" ht="14.25" customHeight="1" x14ac:dyDescent="0.3">
      <c r="A357150" s="21"/>
    </row>
    <row r="357156" s="20" customFormat="1" ht="14.25" customHeight="1" x14ac:dyDescent="0.25"/>
    <row r="357172" spans="1:1" ht="14.25" customHeight="1" x14ac:dyDescent="0.3">
      <c r="A357172" s="21"/>
    </row>
    <row r="357178" spans="1:1" s="20" customFormat="1" ht="14.25" customHeight="1" x14ac:dyDescent="0.25"/>
    <row r="357194" spans="1:1" ht="14.25" customHeight="1" x14ac:dyDescent="0.3">
      <c r="A357194" s="21"/>
    </row>
    <row r="357200" spans="1:1" s="20" customFormat="1" ht="14.25" customHeight="1" x14ac:dyDescent="0.25"/>
    <row r="357216" spans="1:1" ht="14.25" customHeight="1" x14ac:dyDescent="0.3">
      <c r="A357216" s="21"/>
    </row>
    <row r="357222" s="20" customFormat="1" ht="14.25" customHeight="1" x14ac:dyDescent="0.25"/>
    <row r="357238" spans="1:1" ht="14.25" customHeight="1" x14ac:dyDescent="0.3">
      <c r="A357238" s="21"/>
    </row>
    <row r="357244" spans="1:1" s="20" customFormat="1" ht="14.25" customHeight="1" x14ac:dyDescent="0.25"/>
    <row r="357260" spans="1:1" ht="14.25" customHeight="1" x14ac:dyDescent="0.3">
      <c r="A357260" s="21"/>
    </row>
    <row r="357266" s="20" customFormat="1" ht="14.25" customHeight="1" x14ac:dyDescent="0.25"/>
    <row r="357282" spans="1:1" ht="14.25" customHeight="1" x14ac:dyDescent="0.3">
      <c r="A357282" s="21"/>
    </row>
    <row r="357288" spans="1:1" s="20" customFormat="1" ht="14.25" customHeight="1" x14ac:dyDescent="0.25"/>
    <row r="357304" spans="1:1" ht="14.25" customHeight="1" x14ac:dyDescent="0.3">
      <c r="A357304" s="21"/>
    </row>
    <row r="357310" spans="1:1" s="20" customFormat="1" ht="14.25" customHeight="1" x14ac:dyDescent="0.25"/>
    <row r="357326" spans="1:1" ht="14.25" customHeight="1" x14ac:dyDescent="0.3">
      <c r="A357326" s="21"/>
    </row>
    <row r="357332" s="20" customFormat="1" ht="14.25" customHeight="1" x14ac:dyDescent="0.25"/>
    <row r="357348" spans="1:1" ht="14.25" customHeight="1" x14ac:dyDescent="0.3">
      <c r="A357348" s="21"/>
    </row>
    <row r="357354" spans="1:1" s="20" customFormat="1" ht="14.25" customHeight="1" x14ac:dyDescent="0.25"/>
    <row r="357370" spans="1:1" ht="14.25" customHeight="1" x14ac:dyDescent="0.3">
      <c r="A357370" s="21"/>
    </row>
    <row r="357376" spans="1:1" s="20" customFormat="1" ht="14.25" customHeight="1" x14ac:dyDescent="0.25"/>
    <row r="357392" spans="1:1" ht="14.25" customHeight="1" x14ac:dyDescent="0.3">
      <c r="A357392" s="21"/>
    </row>
    <row r="357398" s="20" customFormat="1" ht="14.25" customHeight="1" x14ac:dyDescent="0.25"/>
    <row r="357414" spans="1:1" ht="14.25" customHeight="1" x14ac:dyDescent="0.3">
      <c r="A357414" s="21"/>
    </row>
    <row r="357420" spans="1:1" s="20" customFormat="1" ht="14.25" customHeight="1" x14ac:dyDescent="0.25"/>
    <row r="357436" spans="1:1" ht="14.25" customHeight="1" x14ac:dyDescent="0.3">
      <c r="A357436" s="21"/>
    </row>
    <row r="357442" s="20" customFormat="1" ht="14.25" customHeight="1" x14ac:dyDescent="0.25"/>
    <row r="357458" spans="1:1" ht="14.25" customHeight="1" x14ac:dyDescent="0.3">
      <c r="A357458" s="21"/>
    </row>
    <row r="357464" spans="1:1" s="20" customFormat="1" ht="14.25" customHeight="1" x14ac:dyDescent="0.25"/>
    <row r="357480" spans="1:1" ht="14.25" customHeight="1" x14ac:dyDescent="0.3">
      <c r="A357480" s="21"/>
    </row>
    <row r="357486" spans="1:1" s="20" customFormat="1" ht="14.25" customHeight="1" x14ac:dyDescent="0.25"/>
    <row r="357502" spans="1:1" ht="14.25" customHeight="1" x14ac:dyDescent="0.3">
      <c r="A357502" s="21"/>
    </row>
    <row r="357508" s="20" customFormat="1" ht="14.25" customHeight="1" x14ac:dyDescent="0.25"/>
    <row r="357524" spans="1:1" ht="14.25" customHeight="1" x14ac:dyDescent="0.3">
      <c r="A357524" s="21"/>
    </row>
    <row r="357530" spans="1:1" s="20" customFormat="1" ht="14.25" customHeight="1" x14ac:dyDescent="0.25"/>
    <row r="357546" spans="1:1" ht="14.25" customHeight="1" x14ac:dyDescent="0.3">
      <c r="A357546" s="21"/>
    </row>
    <row r="357552" spans="1:1" s="20" customFormat="1" ht="14.25" customHeight="1" x14ac:dyDescent="0.25"/>
    <row r="357568" spans="1:1" ht="14.25" customHeight="1" x14ac:dyDescent="0.3">
      <c r="A357568" s="21"/>
    </row>
    <row r="357574" s="20" customFormat="1" ht="14.25" customHeight="1" x14ac:dyDescent="0.25"/>
    <row r="357590" spans="1:1" ht="14.25" customHeight="1" x14ac:dyDescent="0.3">
      <c r="A357590" s="21"/>
    </row>
    <row r="357596" spans="1:1" s="20" customFormat="1" ht="14.25" customHeight="1" x14ac:dyDescent="0.25"/>
    <row r="357612" spans="1:1" ht="14.25" customHeight="1" x14ac:dyDescent="0.3">
      <c r="A357612" s="21"/>
    </row>
    <row r="357618" s="20" customFormat="1" ht="14.25" customHeight="1" x14ac:dyDescent="0.25"/>
    <row r="357634" spans="1:1" ht="14.25" customHeight="1" x14ac:dyDescent="0.3">
      <c r="A357634" s="21"/>
    </row>
    <row r="357640" spans="1:1" s="20" customFormat="1" ht="14.25" customHeight="1" x14ac:dyDescent="0.25"/>
    <row r="357656" spans="1:1" ht="14.25" customHeight="1" x14ac:dyDescent="0.3">
      <c r="A357656" s="21"/>
    </row>
    <row r="357662" spans="1:1" s="20" customFormat="1" ht="14.25" customHeight="1" x14ac:dyDescent="0.25"/>
    <row r="357678" spans="1:1" ht="14.25" customHeight="1" x14ac:dyDescent="0.3">
      <c r="A357678" s="21"/>
    </row>
    <row r="357684" s="20" customFormat="1" ht="14.25" customHeight="1" x14ac:dyDescent="0.25"/>
    <row r="357700" spans="1:1" ht="14.25" customHeight="1" x14ac:dyDescent="0.3">
      <c r="A357700" s="21"/>
    </row>
    <row r="357706" spans="1:1" s="20" customFormat="1" ht="14.25" customHeight="1" x14ac:dyDescent="0.25"/>
    <row r="357722" spans="1:1" ht="14.25" customHeight="1" x14ac:dyDescent="0.3">
      <c r="A357722" s="21"/>
    </row>
    <row r="357728" spans="1:1" s="20" customFormat="1" ht="14.25" customHeight="1" x14ac:dyDescent="0.25"/>
    <row r="357744" spans="1:1" ht="14.25" customHeight="1" x14ac:dyDescent="0.3">
      <c r="A357744" s="21"/>
    </row>
    <row r="357750" s="20" customFormat="1" ht="14.25" customHeight="1" x14ac:dyDescent="0.25"/>
    <row r="357766" spans="1:1" ht="14.25" customHeight="1" x14ac:dyDescent="0.3">
      <c r="A357766" s="21"/>
    </row>
    <row r="357772" spans="1:1" s="20" customFormat="1" ht="14.25" customHeight="1" x14ac:dyDescent="0.25"/>
    <row r="357788" spans="1:1" ht="14.25" customHeight="1" x14ac:dyDescent="0.3">
      <c r="A357788" s="21"/>
    </row>
    <row r="357794" s="20" customFormat="1" ht="14.25" customHeight="1" x14ac:dyDescent="0.25"/>
    <row r="357810" spans="1:1" ht="14.25" customHeight="1" x14ac:dyDescent="0.3">
      <c r="A357810" s="21"/>
    </row>
    <row r="357816" spans="1:1" s="20" customFormat="1" ht="14.25" customHeight="1" x14ac:dyDescent="0.25"/>
    <row r="357832" spans="1:1" ht="14.25" customHeight="1" x14ac:dyDescent="0.3">
      <c r="A357832" s="21"/>
    </row>
    <row r="357838" spans="1:1" s="20" customFormat="1" ht="14.25" customHeight="1" x14ac:dyDescent="0.25"/>
    <row r="357854" spans="1:1" ht="14.25" customHeight="1" x14ac:dyDescent="0.3">
      <c r="A357854" s="21"/>
    </row>
    <row r="357860" s="20" customFormat="1" ht="14.25" customHeight="1" x14ac:dyDescent="0.25"/>
    <row r="357876" spans="1:1" ht="14.25" customHeight="1" x14ac:dyDescent="0.3">
      <c r="A357876" s="21"/>
    </row>
    <row r="357882" spans="1:1" s="20" customFormat="1" ht="14.25" customHeight="1" x14ac:dyDescent="0.25"/>
    <row r="357898" spans="1:1" ht="14.25" customHeight="1" x14ac:dyDescent="0.3">
      <c r="A357898" s="21"/>
    </row>
    <row r="357904" spans="1:1" s="20" customFormat="1" ht="14.25" customHeight="1" x14ac:dyDescent="0.25"/>
    <row r="357920" spans="1:1" ht="14.25" customHeight="1" x14ac:dyDescent="0.3">
      <c r="A357920" s="21"/>
    </row>
    <row r="357926" s="20" customFormat="1" ht="14.25" customHeight="1" x14ac:dyDescent="0.25"/>
    <row r="357942" spans="1:1" ht="14.25" customHeight="1" x14ac:dyDescent="0.3">
      <c r="A357942" s="21"/>
    </row>
    <row r="357948" spans="1:1" s="20" customFormat="1" ht="14.25" customHeight="1" x14ac:dyDescent="0.25"/>
    <row r="357964" spans="1:1" ht="14.25" customHeight="1" x14ac:dyDescent="0.3">
      <c r="A357964" s="21"/>
    </row>
    <row r="357970" s="20" customFormat="1" ht="14.25" customHeight="1" x14ac:dyDescent="0.25"/>
    <row r="357986" spans="1:1" ht="14.25" customHeight="1" x14ac:dyDescent="0.3">
      <c r="A357986" s="21"/>
    </row>
    <row r="357992" spans="1:1" s="20" customFormat="1" ht="14.25" customHeight="1" x14ac:dyDescent="0.25"/>
    <row r="358008" spans="1:1" ht="14.25" customHeight="1" x14ac:dyDescent="0.3">
      <c r="A358008" s="21"/>
    </row>
    <row r="358014" spans="1:1" s="20" customFormat="1" ht="14.25" customHeight="1" x14ac:dyDescent="0.25"/>
    <row r="358030" spans="1:1" ht="14.25" customHeight="1" x14ac:dyDescent="0.3">
      <c r="A358030" s="21"/>
    </row>
    <row r="358036" s="20" customFormat="1" ht="14.25" customHeight="1" x14ac:dyDescent="0.25"/>
    <row r="358052" spans="1:1" ht="14.25" customHeight="1" x14ac:dyDescent="0.3">
      <c r="A358052" s="21"/>
    </row>
    <row r="358058" spans="1:1" s="20" customFormat="1" ht="14.25" customHeight="1" x14ac:dyDescent="0.25"/>
    <row r="358074" spans="1:1" ht="14.25" customHeight="1" x14ac:dyDescent="0.3">
      <c r="A358074" s="21"/>
    </row>
    <row r="358080" spans="1:1" s="20" customFormat="1" ht="14.25" customHeight="1" x14ac:dyDescent="0.25"/>
    <row r="358096" spans="1:1" ht="14.25" customHeight="1" x14ac:dyDescent="0.3">
      <c r="A358096" s="21"/>
    </row>
    <row r="358102" s="20" customFormat="1" ht="14.25" customHeight="1" x14ac:dyDescent="0.25"/>
    <row r="358118" spans="1:1" ht="14.25" customHeight="1" x14ac:dyDescent="0.3">
      <c r="A358118" s="21"/>
    </row>
    <row r="358124" spans="1:1" s="20" customFormat="1" ht="14.25" customHeight="1" x14ac:dyDescent="0.25"/>
    <row r="358140" spans="1:1" ht="14.25" customHeight="1" x14ac:dyDescent="0.3">
      <c r="A358140" s="21"/>
    </row>
    <row r="358146" s="20" customFormat="1" ht="14.25" customHeight="1" x14ac:dyDescent="0.25"/>
    <row r="358162" spans="1:1" ht="14.25" customHeight="1" x14ac:dyDescent="0.3">
      <c r="A358162" s="21"/>
    </row>
    <row r="358168" spans="1:1" s="20" customFormat="1" ht="14.25" customHeight="1" x14ac:dyDescent="0.25"/>
    <row r="358184" spans="1:1" ht="14.25" customHeight="1" x14ac:dyDescent="0.3">
      <c r="A358184" s="21"/>
    </row>
    <row r="358190" spans="1:1" s="20" customFormat="1" ht="14.25" customHeight="1" x14ac:dyDescent="0.25"/>
    <row r="358206" spans="1:1" ht="14.25" customHeight="1" x14ac:dyDescent="0.3">
      <c r="A358206" s="21"/>
    </row>
    <row r="358212" s="20" customFormat="1" ht="14.25" customHeight="1" x14ac:dyDescent="0.25"/>
    <row r="358228" spans="1:1" ht="14.25" customHeight="1" x14ac:dyDescent="0.3">
      <c r="A358228" s="21"/>
    </row>
    <row r="358234" spans="1:1" s="20" customFormat="1" ht="14.25" customHeight="1" x14ac:dyDescent="0.25"/>
    <row r="358250" spans="1:1" ht="14.25" customHeight="1" x14ac:dyDescent="0.3">
      <c r="A358250" s="21"/>
    </row>
    <row r="358256" spans="1:1" s="20" customFormat="1" ht="14.25" customHeight="1" x14ac:dyDescent="0.25"/>
    <row r="358272" spans="1:1" ht="14.25" customHeight="1" x14ac:dyDescent="0.3">
      <c r="A358272" s="21"/>
    </row>
    <row r="358278" s="20" customFormat="1" ht="14.25" customHeight="1" x14ac:dyDescent="0.25"/>
    <row r="358294" spans="1:1" ht="14.25" customHeight="1" x14ac:dyDescent="0.3">
      <c r="A358294" s="21"/>
    </row>
    <row r="358300" spans="1:1" s="20" customFormat="1" ht="14.25" customHeight="1" x14ac:dyDescent="0.25"/>
    <row r="358316" spans="1:1" ht="14.25" customHeight="1" x14ac:dyDescent="0.3">
      <c r="A358316" s="21"/>
    </row>
    <row r="358322" s="20" customFormat="1" ht="14.25" customHeight="1" x14ac:dyDescent="0.25"/>
    <row r="358338" spans="1:1" ht="14.25" customHeight="1" x14ac:dyDescent="0.3">
      <c r="A358338" s="21"/>
    </row>
    <row r="358344" spans="1:1" s="20" customFormat="1" ht="14.25" customHeight="1" x14ac:dyDescent="0.25"/>
    <row r="358360" spans="1:1" ht="14.25" customHeight="1" x14ac:dyDescent="0.3">
      <c r="A358360" s="21"/>
    </row>
    <row r="358366" spans="1:1" s="20" customFormat="1" ht="14.25" customHeight="1" x14ac:dyDescent="0.25"/>
    <row r="358382" spans="1:1" ht="14.25" customHeight="1" x14ac:dyDescent="0.3">
      <c r="A358382" s="21"/>
    </row>
    <row r="358388" s="20" customFormat="1" ht="14.25" customHeight="1" x14ac:dyDescent="0.25"/>
    <row r="358404" spans="1:1" ht="14.25" customHeight="1" x14ac:dyDescent="0.3">
      <c r="A358404" s="21"/>
    </row>
    <row r="358410" spans="1:1" s="20" customFormat="1" ht="14.25" customHeight="1" x14ac:dyDescent="0.25"/>
    <row r="358426" spans="1:1" ht="14.25" customHeight="1" x14ac:dyDescent="0.3">
      <c r="A358426" s="21"/>
    </row>
    <row r="358432" spans="1:1" s="20" customFormat="1" ht="14.25" customHeight="1" x14ac:dyDescent="0.25"/>
    <row r="358448" spans="1:1" ht="14.25" customHeight="1" x14ac:dyDescent="0.3">
      <c r="A358448" s="21"/>
    </row>
    <row r="358454" s="20" customFormat="1" ht="14.25" customHeight="1" x14ac:dyDescent="0.25"/>
    <row r="358470" spans="1:1" ht="14.25" customHeight="1" x14ac:dyDescent="0.3">
      <c r="A358470" s="21"/>
    </row>
    <row r="358476" spans="1:1" s="20" customFormat="1" ht="14.25" customHeight="1" x14ac:dyDescent="0.25"/>
    <row r="358492" spans="1:1" ht="14.25" customHeight="1" x14ac:dyDescent="0.3">
      <c r="A358492" s="21"/>
    </row>
    <row r="358498" s="20" customFormat="1" ht="14.25" customHeight="1" x14ac:dyDescent="0.25"/>
    <row r="358514" spans="1:1" ht="14.25" customHeight="1" x14ac:dyDescent="0.3">
      <c r="A358514" s="21"/>
    </row>
    <row r="358520" spans="1:1" s="20" customFormat="1" ht="14.25" customHeight="1" x14ac:dyDescent="0.25"/>
    <row r="358536" spans="1:1" ht="14.25" customHeight="1" x14ac:dyDescent="0.3">
      <c r="A358536" s="21"/>
    </row>
    <row r="358542" spans="1:1" s="20" customFormat="1" ht="14.25" customHeight="1" x14ac:dyDescent="0.25"/>
    <row r="358558" spans="1:1" ht="14.25" customHeight="1" x14ac:dyDescent="0.3">
      <c r="A358558" s="21"/>
    </row>
    <row r="358564" s="20" customFormat="1" ht="14.25" customHeight="1" x14ac:dyDescent="0.25"/>
    <row r="358580" spans="1:1" ht="14.25" customHeight="1" x14ac:dyDescent="0.3">
      <c r="A358580" s="21"/>
    </row>
    <row r="358586" spans="1:1" s="20" customFormat="1" ht="14.25" customHeight="1" x14ac:dyDescent="0.25"/>
    <row r="358602" spans="1:1" ht="14.25" customHeight="1" x14ac:dyDescent="0.3">
      <c r="A358602" s="21"/>
    </row>
    <row r="358608" spans="1:1" s="20" customFormat="1" ht="14.25" customHeight="1" x14ac:dyDescent="0.25"/>
    <row r="358624" spans="1:1" ht="14.25" customHeight="1" x14ac:dyDescent="0.3">
      <c r="A358624" s="21"/>
    </row>
    <row r="358630" s="20" customFormat="1" ht="14.25" customHeight="1" x14ac:dyDescent="0.25"/>
    <row r="358646" spans="1:1" ht="14.25" customHeight="1" x14ac:dyDescent="0.3">
      <c r="A358646" s="21"/>
    </row>
    <row r="358652" spans="1:1" s="20" customFormat="1" ht="14.25" customHeight="1" x14ac:dyDescent="0.25"/>
    <row r="358668" spans="1:1" ht="14.25" customHeight="1" x14ac:dyDescent="0.3">
      <c r="A358668" s="21"/>
    </row>
    <row r="358674" s="20" customFormat="1" ht="14.25" customHeight="1" x14ac:dyDescent="0.25"/>
    <row r="358690" spans="1:1" ht="14.25" customHeight="1" x14ac:dyDescent="0.3">
      <c r="A358690" s="21"/>
    </row>
    <row r="358696" spans="1:1" s="20" customFormat="1" ht="14.25" customHeight="1" x14ac:dyDescent="0.25"/>
    <row r="358712" spans="1:1" ht="14.25" customHeight="1" x14ac:dyDescent="0.3">
      <c r="A358712" s="21"/>
    </row>
    <row r="358718" spans="1:1" s="20" customFormat="1" ht="14.25" customHeight="1" x14ac:dyDescent="0.25"/>
    <row r="358734" spans="1:1" ht="14.25" customHeight="1" x14ac:dyDescent="0.3">
      <c r="A358734" s="21"/>
    </row>
    <row r="358740" s="20" customFormat="1" ht="14.25" customHeight="1" x14ac:dyDescent="0.25"/>
    <row r="358756" spans="1:1" ht="14.25" customHeight="1" x14ac:dyDescent="0.3">
      <c r="A358756" s="21"/>
    </row>
    <row r="358762" spans="1:1" s="20" customFormat="1" ht="14.25" customHeight="1" x14ac:dyDescent="0.25"/>
    <row r="358778" spans="1:1" ht="14.25" customHeight="1" x14ac:dyDescent="0.3">
      <c r="A358778" s="21"/>
    </row>
    <row r="358784" spans="1:1" s="20" customFormat="1" ht="14.25" customHeight="1" x14ac:dyDescent="0.25"/>
    <row r="358800" spans="1:1" ht="14.25" customHeight="1" x14ac:dyDescent="0.3">
      <c r="A358800" s="21"/>
    </row>
    <row r="358806" s="20" customFormat="1" ht="14.25" customHeight="1" x14ac:dyDescent="0.25"/>
    <row r="358822" spans="1:1" ht="14.25" customHeight="1" x14ac:dyDescent="0.3">
      <c r="A358822" s="21"/>
    </row>
    <row r="358828" spans="1:1" s="20" customFormat="1" ht="14.25" customHeight="1" x14ac:dyDescent="0.25"/>
    <row r="358844" spans="1:1" ht="14.25" customHeight="1" x14ac:dyDescent="0.3">
      <c r="A358844" s="21"/>
    </row>
    <row r="358850" s="20" customFormat="1" ht="14.25" customHeight="1" x14ac:dyDescent="0.25"/>
    <row r="358866" spans="1:1" ht="14.25" customHeight="1" x14ac:dyDescent="0.3">
      <c r="A358866" s="21"/>
    </row>
    <row r="358872" spans="1:1" s="20" customFormat="1" ht="14.25" customHeight="1" x14ac:dyDescent="0.25"/>
    <row r="358888" spans="1:1" ht="14.25" customHeight="1" x14ac:dyDescent="0.3">
      <c r="A358888" s="21"/>
    </row>
    <row r="358894" spans="1:1" s="20" customFormat="1" ht="14.25" customHeight="1" x14ac:dyDescent="0.25"/>
    <row r="358910" spans="1:1" ht="14.25" customHeight="1" x14ac:dyDescent="0.3">
      <c r="A358910" s="21"/>
    </row>
    <row r="358916" s="20" customFormat="1" ht="14.25" customHeight="1" x14ac:dyDescent="0.25"/>
    <row r="358932" spans="1:1" ht="14.25" customHeight="1" x14ac:dyDescent="0.3">
      <c r="A358932" s="21"/>
    </row>
    <row r="358938" spans="1:1" s="20" customFormat="1" ht="14.25" customHeight="1" x14ac:dyDescent="0.25"/>
    <row r="358954" spans="1:1" ht="14.25" customHeight="1" x14ac:dyDescent="0.3">
      <c r="A358954" s="21"/>
    </row>
    <row r="358960" spans="1:1" s="20" customFormat="1" ht="14.25" customHeight="1" x14ac:dyDescent="0.25"/>
    <row r="358976" spans="1:1" ht="14.25" customHeight="1" x14ac:dyDescent="0.3">
      <c r="A358976" s="21"/>
    </row>
    <row r="358982" s="20" customFormat="1" ht="14.25" customHeight="1" x14ac:dyDescent="0.25"/>
    <row r="358998" spans="1:1" ht="14.25" customHeight="1" x14ac:dyDescent="0.3">
      <c r="A358998" s="21"/>
    </row>
    <row r="359004" spans="1:1" s="20" customFormat="1" ht="14.25" customHeight="1" x14ac:dyDescent="0.25"/>
    <row r="359020" spans="1:1" ht="14.25" customHeight="1" x14ac:dyDescent="0.3">
      <c r="A359020" s="21"/>
    </row>
    <row r="359026" s="20" customFormat="1" ht="14.25" customHeight="1" x14ac:dyDescent="0.25"/>
    <row r="359042" spans="1:1" ht="14.25" customHeight="1" x14ac:dyDescent="0.3">
      <c r="A359042" s="21"/>
    </row>
    <row r="359048" spans="1:1" s="20" customFormat="1" ht="14.25" customHeight="1" x14ac:dyDescent="0.25"/>
    <row r="359064" spans="1:1" ht="14.25" customHeight="1" x14ac:dyDescent="0.3">
      <c r="A359064" s="21"/>
    </row>
    <row r="359070" spans="1:1" s="20" customFormat="1" ht="14.25" customHeight="1" x14ac:dyDescent="0.25"/>
    <row r="359086" spans="1:1" ht="14.25" customHeight="1" x14ac:dyDescent="0.3">
      <c r="A359086" s="21"/>
    </row>
    <row r="359092" s="20" customFormat="1" ht="14.25" customHeight="1" x14ac:dyDescent="0.25"/>
    <row r="359108" spans="1:1" ht="14.25" customHeight="1" x14ac:dyDescent="0.3">
      <c r="A359108" s="21"/>
    </row>
    <row r="359114" spans="1:1" s="20" customFormat="1" ht="14.25" customHeight="1" x14ac:dyDescent="0.25"/>
    <row r="359130" spans="1:1" ht="14.25" customHeight="1" x14ac:dyDescent="0.3">
      <c r="A359130" s="21"/>
    </row>
    <row r="359136" spans="1:1" s="20" customFormat="1" ht="14.25" customHeight="1" x14ac:dyDescent="0.25"/>
    <row r="359152" spans="1:1" ht="14.25" customHeight="1" x14ac:dyDescent="0.3">
      <c r="A359152" s="21"/>
    </row>
    <row r="359158" s="20" customFormat="1" ht="14.25" customHeight="1" x14ac:dyDescent="0.25"/>
    <row r="359174" spans="1:1" ht="14.25" customHeight="1" x14ac:dyDescent="0.3">
      <c r="A359174" s="21"/>
    </row>
    <row r="359180" spans="1:1" s="20" customFormat="1" ht="14.25" customHeight="1" x14ac:dyDescent="0.25"/>
    <row r="359196" spans="1:1" ht="14.25" customHeight="1" x14ac:dyDescent="0.3">
      <c r="A359196" s="21"/>
    </row>
    <row r="359202" s="20" customFormat="1" ht="14.25" customHeight="1" x14ac:dyDescent="0.25"/>
    <row r="359218" spans="1:1" ht="14.25" customHeight="1" x14ac:dyDescent="0.3">
      <c r="A359218" s="21"/>
    </row>
    <row r="359224" spans="1:1" s="20" customFormat="1" ht="14.25" customHeight="1" x14ac:dyDescent="0.25"/>
    <row r="359240" spans="1:1" ht="14.25" customHeight="1" x14ac:dyDescent="0.3">
      <c r="A359240" s="21"/>
    </row>
    <row r="359246" spans="1:1" s="20" customFormat="1" ht="14.25" customHeight="1" x14ac:dyDescent="0.25"/>
    <row r="359262" spans="1:1" ht="14.25" customHeight="1" x14ac:dyDescent="0.3">
      <c r="A359262" s="21"/>
    </row>
    <row r="359268" s="20" customFormat="1" ht="14.25" customHeight="1" x14ac:dyDescent="0.25"/>
    <row r="359284" spans="1:1" ht="14.25" customHeight="1" x14ac:dyDescent="0.3">
      <c r="A359284" s="21"/>
    </row>
    <row r="359290" spans="1:1" s="20" customFormat="1" ht="14.25" customHeight="1" x14ac:dyDescent="0.25"/>
    <row r="359306" spans="1:1" ht="14.25" customHeight="1" x14ac:dyDescent="0.3">
      <c r="A359306" s="21"/>
    </row>
    <row r="359312" spans="1:1" s="20" customFormat="1" ht="14.25" customHeight="1" x14ac:dyDescent="0.25"/>
    <row r="359328" spans="1:1" ht="14.25" customHeight="1" x14ac:dyDescent="0.3">
      <c r="A359328" s="21"/>
    </row>
    <row r="359334" s="20" customFormat="1" ht="14.25" customHeight="1" x14ac:dyDescent="0.25"/>
    <row r="359350" spans="1:1" ht="14.25" customHeight="1" x14ac:dyDescent="0.3">
      <c r="A359350" s="21"/>
    </row>
    <row r="359356" spans="1:1" s="20" customFormat="1" ht="14.25" customHeight="1" x14ac:dyDescent="0.25"/>
    <row r="359372" spans="1:1" ht="14.25" customHeight="1" x14ac:dyDescent="0.3">
      <c r="A359372" s="21"/>
    </row>
    <row r="359378" s="20" customFormat="1" ht="14.25" customHeight="1" x14ac:dyDescent="0.25"/>
    <row r="359394" spans="1:1" ht="14.25" customHeight="1" x14ac:dyDescent="0.3">
      <c r="A359394" s="21"/>
    </row>
    <row r="359400" spans="1:1" s="20" customFormat="1" ht="14.25" customHeight="1" x14ac:dyDescent="0.25"/>
    <row r="359416" spans="1:1" ht="14.25" customHeight="1" x14ac:dyDescent="0.3">
      <c r="A359416" s="21"/>
    </row>
    <row r="359422" spans="1:1" s="20" customFormat="1" ht="14.25" customHeight="1" x14ac:dyDescent="0.25"/>
    <row r="359438" spans="1:1" ht="14.25" customHeight="1" x14ac:dyDescent="0.3">
      <c r="A359438" s="21"/>
    </row>
    <row r="359444" s="20" customFormat="1" ht="14.25" customHeight="1" x14ac:dyDescent="0.25"/>
    <row r="359460" spans="1:1" ht="14.25" customHeight="1" x14ac:dyDescent="0.3">
      <c r="A359460" s="21"/>
    </row>
    <row r="359466" spans="1:1" s="20" customFormat="1" ht="14.25" customHeight="1" x14ac:dyDescent="0.25"/>
    <row r="359482" spans="1:1" ht="14.25" customHeight="1" x14ac:dyDescent="0.3">
      <c r="A359482" s="21"/>
    </row>
    <row r="359488" spans="1:1" s="20" customFormat="1" ht="14.25" customHeight="1" x14ac:dyDescent="0.25"/>
    <row r="359504" spans="1:1" ht="14.25" customHeight="1" x14ac:dyDescent="0.3">
      <c r="A359504" s="21"/>
    </row>
    <row r="359510" s="20" customFormat="1" ht="14.25" customHeight="1" x14ac:dyDescent="0.25"/>
    <row r="359526" spans="1:1" ht="14.25" customHeight="1" x14ac:dyDescent="0.3">
      <c r="A359526" s="21"/>
    </row>
    <row r="359532" spans="1:1" s="20" customFormat="1" ht="14.25" customHeight="1" x14ac:dyDescent="0.25"/>
    <row r="359548" spans="1:1" ht="14.25" customHeight="1" x14ac:dyDescent="0.3">
      <c r="A359548" s="21"/>
    </row>
    <row r="359554" s="20" customFormat="1" ht="14.25" customHeight="1" x14ac:dyDescent="0.25"/>
    <row r="359570" spans="1:1" ht="14.25" customHeight="1" x14ac:dyDescent="0.3">
      <c r="A359570" s="21"/>
    </row>
    <row r="359576" spans="1:1" s="20" customFormat="1" ht="14.25" customHeight="1" x14ac:dyDescent="0.25"/>
    <row r="359592" spans="1:1" ht="14.25" customHeight="1" x14ac:dyDescent="0.3">
      <c r="A359592" s="21"/>
    </row>
    <row r="359598" spans="1:1" s="20" customFormat="1" ht="14.25" customHeight="1" x14ac:dyDescent="0.25"/>
    <row r="359614" spans="1:1" ht="14.25" customHeight="1" x14ac:dyDescent="0.3">
      <c r="A359614" s="21"/>
    </row>
    <row r="359620" s="20" customFormat="1" ht="14.25" customHeight="1" x14ac:dyDescent="0.25"/>
    <row r="359636" spans="1:1" ht="14.25" customHeight="1" x14ac:dyDescent="0.3">
      <c r="A359636" s="21"/>
    </row>
    <row r="359642" spans="1:1" s="20" customFormat="1" ht="14.25" customHeight="1" x14ac:dyDescent="0.25"/>
    <row r="359658" spans="1:1" ht="14.25" customHeight="1" x14ac:dyDescent="0.3">
      <c r="A359658" s="21"/>
    </row>
    <row r="359664" spans="1:1" s="20" customFormat="1" ht="14.25" customHeight="1" x14ac:dyDescent="0.25"/>
    <row r="359680" spans="1:1" ht="14.25" customHeight="1" x14ac:dyDescent="0.3">
      <c r="A359680" s="21"/>
    </row>
    <row r="359686" s="20" customFormat="1" ht="14.25" customHeight="1" x14ac:dyDescent="0.25"/>
    <row r="359702" spans="1:1" ht="14.25" customHeight="1" x14ac:dyDescent="0.3">
      <c r="A359702" s="21"/>
    </row>
    <row r="359708" spans="1:1" s="20" customFormat="1" ht="14.25" customHeight="1" x14ac:dyDescent="0.25"/>
    <row r="359724" spans="1:1" ht="14.25" customHeight="1" x14ac:dyDescent="0.3">
      <c r="A359724" s="21"/>
    </row>
    <row r="359730" s="20" customFormat="1" ht="14.25" customHeight="1" x14ac:dyDescent="0.25"/>
    <row r="359746" spans="1:1" ht="14.25" customHeight="1" x14ac:dyDescent="0.3">
      <c r="A359746" s="21"/>
    </row>
    <row r="359752" spans="1:1" s="20" customFormat="1" ht="14.25" customHeight="1" x14ac:dyDescent="0.25"/>
    <row r="359768" spans="1:1" ht="14.25" customHeight="1" x14ac:dyDescent="0.3">
      <c r="A359768" s="21"/>
    </row>
    <row r="359774" spans="1:1" s="20" customFormat="1" ht="14.25" customHeight="1" x14ac:dyDescent="0.25"/>
    <row r="359790" spans="1:1" ht="14.25" customHeight="1" x14ac:dyDescent="0.3">
      <c r="A359790" s="21"/>
    </row>
    <row r="359796" s="20" customFormat="1" ht="14.25" customHeight="1" x14ac:dyDescent="0.25"/>
    <row r="359812" spans="1:1" ht="14.25" customHeight="1" x14ac:dyDescent="0.3">
      <c r="A359812" s="21"/>
    </row>
    <row r="359818" spans="1:1" s="20" customFormat="1" ht="14.25" customHeight="1" x14ac:dyDescent="0.25"/>
    <row r="359834" spans="1:1" ht="14.25" customHeight="1" x14ac:dyDescent="0.3">
      <c r="A359834" s="21"/>
    </row>
    <row r="359840" spans="1:1" s="20" customFormat="1" ht="14.25" customHeight="1" x14ac:dyDescent="0.25"/>
    <row r="359856" spans="1:1" ht="14.25" customHeight="1" x14ac:dyDescent="0.3">
      <c r="A359856" s="21"/>
    </row>
    <row r="359862" s="20" customFormat="1" ht="14.25" customHeight="1" x14ac:dyDescent="0.25"/>
    <row r="359878" spans="1:1" ht="14.25" customHeight="1" x14ac:dyDescent="0.3">
      <c r="A359878" s="21"/>
    </row>
    <row r="359884" spans="1:1" s="20" customFormat="1" ht="14.25" customHeight="1" x14ac:dyDescent="0.25"/>
    <row r="359900" spans="1:1" ht="14.25" customHeight="1" x14ac:dyDescent="0.3">
      <c r="A359900" s="21"/>
    </row>
    <row r="359906" s="20" customFormat="1" ht="14.25" customHeight="1" x14ac:dyDescent="0.25"/>
    <row r="359922" spans="1:1" ht="14.25" customHeight="1" x14ac:dyDescent="0.3">
      <c r="A359922" s="21"/>
    </row>
    <row r="359928" spans="1:1" s="20" customFormat="1" ht="14.25" customHeight="1" x14ac:dyDescent="0.25"/>
    <row r="359944" spans="1:1" ht="14.25" customHeight="1" x14ac:dyDescent="0.3">
      <c r="A359944" s="21"/>
    </row>
    <row r="359950" spans="1:1" s="20" customFormat="1" ht="14.25" customHeight="1" x14ac:dyDescent="0.25"/>
    <row r="359966" spans="1:1" ht="14.25" customHeight="1" x14ac:dyDescent="0.3">
      <c r="A359966" s="21"/>
    </row>
    <row r="359972" s="20" customFormat="1" ht="14.25" customHeight="1" x14ac:dyDescent="0.25"/>
    <row r="359988" spans="1:1" ht="14.25" customHeight="1" x14ac:dyDescent="0.3">
      <c r="A359988" s="21"/>
    </row>
    <row r="359994" spans="1:1" s="20" customFormat="1" ht="14.25" customHeight="1" x14ac:dyDescent="0.25"/>
    <row r="360010" spans="1:1" ht="14.25" customHeight="1" x14ac:dyDescent="0.3">
      <c r="A360010" s="21"/>
    </row>
    <row r="360016" spans="1:1" s="20" customFormat="1" ht="14.25" customHeight="1" x14ac:dyDescent="0.25"/>
    <row r="360032" spans="1:1" ht="14.25" customHeight="1" x14ac:dyDescent="0.3">
      <c r="A360032" s="21"/>
    </row>
    <row r="360038" s="20" customFormat="1" ht="14.25" customHeight="1" x14ac:dyDescent="0.25"/>
    <row r="360054" spans="1:1" ht="14.25" customHeight="1" x14ac:dyDescent="0.3">
      <c r="A360054" s="21"/>
    </row>
    <row r="360060" spans="1:1" s="20" customFormat="1" ht="14.25" customHeight="1" x14ac:dyDescent="0.25"/>
    <row r="360076" spans="1:1" ht="14.25" customHeight="1" x14ac:dyDescent="0.3">
      <c r="A360076" s="21"/>
    </row>
    <row r="360082" s="20" customFormat="1" ht="14.25" customHeight="1" x14ac:dyDescent="0.25"/>
    <row r="360098" spans="1:1" ht="14.25" customHeight="1" x14ac:dyDescent="0.3">
      <c r="A360098" s="21"/>
    </row>
    <row r="360104" spans="1:1" s="20" customFormat="1" ht="14.25" customHeight="1" x14ac:dyDescent="0.25"/>
    <row r="360120" spans="1:1" ht="14.25" customHeight="1" x14ac:dyDescent="0.3">
      <c r="A360120" s="21"/>
    </row>
    <row r="360126" spans="1:1" s="20" customFormat="1" ht="14.25" customHeight="1" x14ac:dyDescent="0.25"/>
    <row r="360142" spans="1:1" ht="14.25" customHeight="1" x14ac:dyDescent="0.3">
      <c r="A360142" s="21"/>
    </row>
    <row r="360148" s="20" customFormat="1" ht="14.25" customHeight="1" x14ac:dyDescent="0.25"/>
    <row r="360164" spans="1:1" ht="14.25" customHeight="1" x14ac:dyDescent="0.3">
      <c r="A360164" s="21"/>
    </row>
    <row r="360170" spans="1:1" s="20" customFormat="1" ht="14.25" customHeight="1" x14ac:dyDescent="0.25"/>
    <row r="360186" spans="1:1" ht="14.25" customHeight="1" x14ac:dyDescent="0.3">
      <c r="A360186" s="21"/>
    </row>
    <row r="360192" spans="1:1" s="20" customFormat="1" ht="14.25" customHeight="1" x14ac:dyDescent="0.25"/>
    <row r="360208" spans="1:1" ht="14.25" customHeight="1" x14ac:dyDescent="0.3">
      <c r="A360208" s="21"/>
    </row>
    <row r="360214" s="20" customFormat="1" ht="14.25" customHeight="1" x14ac:dyDescent="0.25"/>
    <row r="360230" spans="1:1" ht="14.25" customHeight="1" x14ac:dyDescent="0.3">
      <c r="A360230" s="21"/>
    </row>
    <row r="360236" spans="1:1" s="20" customFormat="1" ht="14.25" customHeight="1" x14ac:dyDescent="0.25"/>
    <row r="360252" spans="1:1" ht="14.25" customHeight="1" x14ac:dyDescent="0.3">
      <c r="A360252" s="21"/>
    </row>
    <row r="360258" s="20" customFormat="1" ht="14.25" customHeight="1" x14ac:dyDescent="0.25"/>
    <row r="360274" spans="1:1" ht="14.25" customHeight="1" x14ac:dyDescent="0.3">
      <c r="A360274" s="21"/>
    </row>
    <row r="360280" spans="1:1" s="20" customFormat="1" ht="14.25" customHeight="1" x14ac:dyDescent="0.25"/>
    <row r="360296" spans="1:1" ht="14.25" customHeight="1" x14ac:dyDescent="0.3">
      <c r="A360296" s="21"/>
    </row>
    <row r="360302" spans="1:1" s="20" customFormat="1" ht="14.25" customHeight="1" x14ac:dyDescent="0.25"/>
    <row r="360318" spans="1:1" ht="14.25" customHeight="1" x14ac:dyDescent="0.3">
      <c r="A360318" s="21"/>
    </row>
    <row r="360324" s="20" customFormat="1" ht="14.25" customHeight="1" x14ac:dyDescent="0.25"/>
    <row r="360340" spans="1:1" ht="14.25" customHeight="1" x14ac:dyDescent="0.3">
      <c r="A360340" s="21"/>
    </row>
    <row r="360346" spans="1:1" s="20" customFormat="1" ht="14.25" customHeight="1" x14ac:dyDescent="0.25"/>
    <row r="360362" spans="1:1" ht="14.25" customHeight="1" x14ac:dyDescent="0.3">
      <c r="A360362" s="21"/>
    </row>
    <row r="360368" spans="1:1" s="20" customFormat="1" ht="14.25" customHeight="1" x14ac:dyDescent="0.25"/>
    <row r="360384" spans="1:1" ht="14.25" customHeight="1" x14ac:dyDescent="0.3">
      <c r="A360384" s="21"/>
    </row>
    <row r="360390" s="20" customFormat="1" ht="14.25" customHeight="1" x14ac:dyDescent="0.25"/>
    <row r="360406" spans="1:1" ht="14.25" customHeight="1" x14ac:dyDescent="0.3">
      <c r="A360406" s="21"/>
    </row>
    <row r="360412" spans="1:1" s="20" customFormat="1" ht="14.25" customHeight="1" x14ac:dyDescent="0.25"/>
    <row r="360428" spans="1:1" ht="14.25" customHeight="1" x14ac:dyDescent="0.3">
      <c r="A360428" s="21"/>
    </row>
    <row r="360434" s="20" customFormat="1" ht="14.25" customHeight="1" x14ac:dyDescent="0.25"/>
    <row r="360450" spans="1:1" ht="14.25" customHeight="1" x14ac:dyDescent="0.3">
      <c r="A360450" s="21"/>
    </row>
    <row r="360456" spans="1:1" s="20" customFormat="1" ht="14.25" customHeight="1" x14ac:dyDescent="0.25"/>
    <row r="360472" spans="1:1" ht="14.25" customHeight="1" x14ac:dyDescent="0.3">
      <c r="A360472" s="21"/>
    </row>
    <row r="360478" spans="1:1" s="20" customFormat="1" ht="14.25" customHeight="1" x14ac:dyDescent="0.25"/>
    <row r="360494" spans="1:1" ht="14.25" customHeight="1" x14ac:dyDescent="0.3">
      <c r="A360494" s="21"/>
    </row>
    <row r="360500" s="20" customFormat="1" ht="14.25" customHeight="1" x14ac:dyDescent="0.25"/>
    <row r="360516" spans="1:1" ht="14.25" customHeight="1" x14ac:dyDescent="0.3">
      <c r="A360516" s="21"/>
    </row>
    <row r="360522" spans="1:1" s="20" customFormat="1" ht="14.25" customHeight="1" x14ac:dyDescent="0.25"/>
    <row r="360538" spans="1:1" ht="14.25" customHeight="1" x14ac:dyDescent="0.3">
      <c r="A360538" s="21"/>
    </row>
    <row r="360544" spans="1:1" s="20" customFormat="1" ht="14.25" customHeight="1" x14ac:dyDescent="0.25"/>
    <row r="360560" spans="1:1" ht="14.25" customHeight="1" x14ac:dyDescent="0.3">
      <c r="A360560" s="21"/>
    </row>
    <row r="360566" s="20" customFormat="1" ht="14.25" customHeight="1" x14ac:dyDescent="0.25"/>
    <row r="360582" spans="1:1" ht="14.25" customHeight="1" x14ac:dyDescent="0.3">
      <c r="A360582" s="21"/>
    </row>
    <row r="360588" spans="1:1" s="20" customFormat="1" ht="14.25" customHeight="1" x14ac:dyDescent="0.25"/>
    <row r="360604" spans="1:1" ht="14.25" customHeight="1" x14ac:dyDescent="0.3">
      <c r="A360604" s="21"/>
    </row>
    <row r="360610" s="20" customFormat="1" ht="14.25" customHeight="1" x14ac:dyDescent="0.25"/>
    <row r="360626" spans="1:1" ht="14.25" customHeight="1" x14ac:dyDescent="0.3">
      <c r="A360626" s="21"/>
    </row>
    <row r="360632" spans="1:1" s="20" customFormat="1" ht="14.25" customHeight="1" x14ac:dyDescent="0.25"/>
    <row r="360648" spans="1:1" ht="14.25" customHeight="1" x14ac:dyDescent="0.3">
      <c r="A360648" s="21"/>
    </row>
    <row r="360654" spans="1:1" s="20" customFormat="1" ht="14.25" customHeight="1" x14ac:dyDescent="0.25"/>
    <row r="360670" spans="1:1" ht="14.25" customHeight="1" x14ac:dyDescent="0.3">
      <c r="A360670" s="21"/>
    </row>
    <row r="360676" s="20" customFormat="1" ht="14.25" customHeight="1" x14ac:dyDescent="0.25"/>
    <row r="360692" spans="1:1" ht="14.25" customHeight="1" x14ac:dyDescent="0.3">
      <c r="A360692" s="21"/>
    </row>
    <row r="360698" spans="1:1" s="20" customFormat="1" ht="14.25" customHeight="1" x14ac:dyDescent="0.25"/>
    <row r="360714" spans="1:1" ht="14.25" customHeight="1" x14ac:dyDescent="0.3">
      <c r="A360714" s="21"/>
    </row>
    <row r="360720" spans="1:1" s="20" customFormat="1" ht="14.25" customHeight="1" x14ac:dyDescent="0.25"/>
    <row r="360736" spans="1:1" ht="14.25" customHeight="1" x14ac:dyDescent="0.3">
      <c r="A360736" s="21"/>
    </row>
    <row r="360742" s="20" customFormat="1" ht="14.25" customHeight="1" x14ac:dyDescent="0.25"/>
    <row r="360758" spans="1:1" ht="14.25" customHeight="1" x14ac:dyDescent="0.3">
      <c r="A360758" s="21"/>
    </row>
    <row r="360764" spans="1:1" s="20" customFormat="1" ht="14.25" customHeight="1" x14ac:dyDescent="0.25"/>
    <row r="360780" spans="1:1" ht="14.25" customHeight="1" x14ac:dyDescent="0.3">
      <c r="A360780" s="21"/>
    </row>
    <row r="360786" s="20" customFormat="1" ht="14.25" customHeight="1" x14ac:dyDescent="0.25"/>
    <row r="360802" spans="1:1" ht="14.25" customHeight="1" x14ac:dyDescent="0.3">
      <c r="A360802" s="21"/>
    </row>
    <row r="360808" spans="1:1" s="20" customFormat="1" ht="14.25" customHeight="1" x14ac:dyDescent="0.25"/>
    <row r="360824" spans="1:1" ht="14.25" customHeight="1" x14ac:dyDescent="0.3">
      <c r="A360824" s="21"/>
    </row>
    <row r="360830" spans="1:1" s="20" customFormat="1" ht="14.25" customHeight="1" x14ac:dyDescent="0.25"/>
    <row r="360846" spans="1:1" ht="14.25" customHeight="1" x14ac:dyDescent="0.3">
      <c r="A360846" s="21"/>
    </row>
    <row r="360852" s="20" customFormat="1" ht="14.25" customHeight="1" x14ac:dyDescent="0.25"/>
    <row r="360868" spans="1:1" ht="14.25" customHeight="1" x14ac:dyDescent="0.3">
      <c r="A360868" s="21"/>
    </row>
    <row r="360874" spans="1:1" s="20" customFormat="1" ht="14.25" customHeight="1" x14ac:dyDescent="0.25"/>
    <row r="360890" spans="1:1" ht="14.25" customHeight="1" x14ac:dyDescent="0.3">
      <c r="A360890" s="21"/>
    </row>
    <row r="360896" spans="1:1" s="20" customFormat="1" ht="14.25" customHeight="1" x14ac:dyDescent="0.25"/>
    <row r="360912" spans="1:1" ht="14.25" customHeight="1" x14ac:dyDescent="0.3">
      <c r="A360912" s="21"/>
    </row>
    <row r="360918" s="20" customFormat="1" ht="14.25" customHeight="1" x14ac:dyDescent="0.25"/>
    <row r="360934" spans="1:1" ht="14.25" customHeight="1" x14ac:dyDescent="0.3">
      <c r="A360934" s="21"/>
    </row>
    <row r="360940" spans="1:1" s="20" customFormat="1" ht="14.25" customHeight="1" x14ac:dyDescent="0.25"/>
    <row r="360956" spans="1:1" ht="14.25" customHeight="1" x14ac:dyDescent="0.3">
      <c r="A360956" s="21"/>
    </row>
    <row r="360962" s="20" customFormat="1" ht="14.25" customHeight="1" x14ac:dyDescent="0.25"/>
    <row r="360978" spans="1:1" ht="14.25" customHeight="1" x14ac:dyDescent="0.3">
      <c r="A360978" s="21"/>
    </row>
    <row r="360984" spans="1:1" s="20" customFormat="1" ht="14.25" customHeight="1" x14ac:dyDescent="0.25"/>
    <row r="361000" spans="1:1" ht="14.25" customHeight="1" x14ac:dyDescent="0.3">
      <c r="A361000" s="21"/>
    </row>
    <row r="361006" spans="1:1" s="20" customFormat="1" ht="14.25" customHeight="1" x14ac:dyDescent="0.25"/>
    <row r="361022" spans="1:1" ht="14.25" customHeight="1" x14ac:dyDescent="0.3">
      <c r="A361022" s="21"/>
    </row>
    <row r="361028" s="20" customFormat="1" ht="14.25" customHeight="1" x14ac:dyDescent="0.25"/>
    <row r="361044" spans="1:1" ht="14.25" customHeight="1" x14ac:dyDescent="0.3">
      <c r="A361044" s="21"/>
    </row>
    <row r="361050" spans="1:1" s="20" customFormat="1" ht="14.25" customHeight="1" x14ac:dyDescent="0.25"/>
    <row r="361066" spans="1:1" ht="14.25" customHeight="1" x14ac:dyDescent="0.3">
      <c r="A361066" s="21"/>
    </row>
    <row r="361072" spans="1:1" s="20" customFormat="1" ht="14.25" customHeight="1" x14ac:dyDescent="0.25"/>
    <row r="361088" spans="1:1" ht="14.25" customHeight="1" x14ac:dyDescent="0.3">
      <c r="A361088" s="21"/>
    </row>
    <row r="361094" s="20" customFormat="1" ht="14.25" customHeight="1" x14ac:dyDescent="0.25"/>
    <row r="361110" spans="1:1" ht="14.25" customHeight="1" x14ac:dyDescent="0.3">
      <c r="A361110" s="21"/>
    </row>
    <row r="361116" spans="1:1" s="20" customFormat="1" ht="14.25" customHeight="1" x14ac:dyDescent="0.25"/>
    <row r="361132" spans="1:1" ht="14.25" customHeight="1" x14ac:dyDescent="0.3">
      <c r="A361132" s="21"/>
    </row>
    <row r="361138" s="20" customFormat="1" ht="14.25" customHeight="1" x14ac:dyDescent="0.25"/>
    <row r="361154" spans="1:1" ht="14.25" customHeight="1" x14ac:dyDescent="0.3">
      <c r="A361154" s="21"/>
    </row>
    <row r="361160" spans="1:1" s="20" customFormat="1" ht="14.25" customHeight="1" x14ac:dyDescent="0.25"/>
    <row r="361176" spans="1:1" ht="14.25" customHeight="1" x14ac:dyDescent="0.3">
      <c r="A361176" s="21"/>
    </row>
    <row r="361182" spans="1:1" s="20" customFormat="1" ht="14.25" customHeight="1" x14ac:dyDescent="0.25"/>
    <row r="361198" spans="1:1" ht="14.25" customHeight="1" x14ac:dyDescent="0.3">
      <c r="A361198" s="21"/>
    </row>
    <row r="361204" s="20" customFormat="1" ht="14.25" customHeight="1" x14ac:dyDescent="0.25"/>
    <row r="361220" spans="1:1" ht="14.25" customHeight="1" x14ac:dyDescent="0.3">
      <c r="A361220" s="21"/>
    </row>
    <row r="361226" spans="1:1" s="20" customFormat="1" ht="14.25" customHeight="1" x14ac:dyDescent="0.25"/>
    <row r="361242" spans="1:1" ht="14.25" customHeight="1" x14ac:dyDescent="0.3">
      <c r="A361242" s="21"/>
    </row>
    <row r="361248" spans="1:1" s="20" customFormat="1" ht="14.25" customHeight="1" x14ac:dyDescent="0.25"/>
    <row r="361264" spans="1:1" ht="14.25" customHeight="1" x14ac:dyDescent="0.3">
      <c r="A361264" s="21"/>
    </row>
    <row r="361270" s="20" customFormat="1" ht="14.25" customHeight="1" x14ac:dyDescent="0.25"/>
    <row r="361286" spans="1:1" ht="14.25" customHeight="1" x14ac:dyDescent="0.3">
      <c r="A361286" s="21"/>
    </row>
    <row r="361292" spans="1:1" s="20" customFormat="1" ht="14.25" customHeight="1" x14ac:dyDescent="0.25"/>
    <row r="361308" spans="1:1" ht="14.25" customHeight="1" x14ac:dyDescent="0.3">
      <c r="A361308" s="21"/>
    </row>
    <row r="361314" s="20" customFormat="1" ht="14.25" customHeight="1" x14ac:dyDescent="0.25"/>
    <row r="361330" spans="1:1" ht="14.25" customHeight="1" x14ac:dyDescent="0.3">
      <c r="A361330" s="21"/>
    </row>
    <row r="361336" spans="1:1" s="20" customFormat="1" ht="14.25" customHeight="1" x14ac:dyDescent="0.25"/>
    <row r="361352" spans="1:1" ht="14.25" customHeight="1" x14ac:dyDescent="0.3">
      <c r="A361352" s="21"/>
    </row>
    <row r="361358" spans="1:1" s="20" customFormat="1" ht="14.25" customHeight="1" x14ac:dyDescent="0.25"/>
    <row r="361374" spans="1:1" ht="14.25" customHeight="1" x14ac:dyDescent="0.3">
      <c r="A361374" s="21"/>
    </row>
    <row r="361380" s="20" customFormat="1" ht="14.25" customHeight="1" x14ac:dyDescent="0.25"/>
    <row r="361396" spans="1:1" ht="14.25" customHeight="1" x14ac:dyDescent="0.3">
      <c r="A361396" s="21"/>
    </row>
    <row r="361402" spans="1:1" s="20" customFormat="1" ht="14.25" customHeight="1" x14ac:dyDescent="0.25"/>
    <row r="361418" spans="1:1" ht="14.25" customHeight="1" x14ac:dyDescent="0.3">
      <c r="A361418" s="21"/>
    </row>
    <row r="361424" spans="1:1" s="20" customFormat="1" ht="14.25" customHeight="1" x14ac:dyDescent="0.25"/>
    <row r="361440" spans="1:1" ht="14.25" customHeight="1" x14ac:dyDescent="0.3">
      <c r="A361440" s="21"/>
    </row>
    <row r="361446" s="20" customFormat="1" ht="14.25" customHeight="1" x14ac:dyDescent="0.25"/>
    <row r="361462" spans="1:1" ht="14.25" customHeight="1" x14ac:dyDescent="0.3">
      <c r="A361462" s="21"/>
    </row>
    <row r="361468" spans="1:1" s="20" customFormat="1" ht="14.25" customHeight="1" x14ac:dyDescent="0.25"/>
    <row r="361484" spans="1:1" ht="14.25" customHeight="1" x14ac:dyDescent="0.3">
      <c r="A361484" s="21"/>
    </row>
    <row r="361490" s="20" customFormat="1" ht="14.25" customHeight="1" x14ac:dyDescent="0.25"/>
    <row r="361506" spans="1:1" ht="14.25" customHeight="1" x14ac:dyDescent="0.3">
      <c r="A361506" s="21"/>
    </row>
    <row r="361512" spans="1:1" s="20" customFormat="1" ht="14.25" customHeight="1" x14ac:dyDescent="0.25"/>
    <row r="361528" spans="1:1" ht="14.25" customHeight="1" x14ac:dyDescent="0.3">
      <c r="A361528" s="21"/>
    </row>
    <row r="361534" spans="1:1" s="20" customFormat="1" ht="14.25" customHeight="1" x14ac:dyDescent="0.25"/>
    <row r="361550" spans="1:1" ht="14.25" customHeight="1" x14ac:dyDescent="0.3">
      <c r="A361550" s="21"/>
    </row>
    <row r="361556" s="20" customFormat="1" ht="14.25" customHeight="1" x14ac:dyDescent="0.25"/>
    <row r="361572" spans="1:1" ht="14.25" customHeight="1" x14ac:dyDescent="0.3">
      <c r="A361572" s="21"/>
    </row>
    <row r="361578" spans="1:1" s="20" customFormat="1" ht="14.25" customHeight="1" x14ac:dyDescent="0.25"/>
    <row r="361594" spans="1:1" ht="14.25" customHeight="1" x14ac:dyDescent="0.3">
      <c r="A361594" s="21"/>
    </row>
    <row r="361600" spans="1:1" s="20" customFormat="1" ht="14.25" customHeight="1" x14ac:dyDescent="0.25"/>
    <row r="361616" spans="1:1" ht="14.25" customHeight="1" x14ac:dyDescent="0.3">
      <c r="A361616" s="21"/>
    </row>
    <row r="361622" s="20" customFormat="1" ht="14.25" customHeight="1" x14ac:dyDescent="0.25"/>
    <row r="361638" spans="1:1" ht="14.25" customHeight="1" x14ac:dyDescent="0.3">
      <c r="A361638" s="21"/>
    </row>
    <row r="361644" spans="1:1" s="20" customFormat="1" ht="14.25" customHeight="1" x14ac:dyDescent="0.25"/>
    <row r="361660" spans="1:1" ht="14.25" customHeight="1" x14ac:dyDescent="0.3">
      <c r="A361660" s="21"/>
    </row>
    <row r="361666" s="20" customFormat="1" ht="14.25" customHeight="1" x14ac:dyDescent="0.25"/>
    <row r="361682" spans="1:1" ht="14.25" customHeight="1" x14ac:dyDescent="0.3">
      <c r="A361682" s="21"/>
    </row>
    <row r="361688" spans="1:1" s="20" customFormat="1" ht="14.25" customHeight="1" x14ac:dyDescent="0.25"/>
    <row r="361704" spans="1:1" ht="14.25" customHeight="1" x14ac:dyDescent="0.3">
      <c r="A361704" s="21"/>
    </row>
    <row r="361710" spans="1:1" s="20" customFormat="1" ht="14.25" customHeight="1" x14ac:dyDescent="0.25"/>
    <row r="361726" spans="1:1" ht="14.25" customHeight="1" x14ac:dyDescent="0.3">
      <c r="A361726" s="21"/>
    </row>
    <row r="361732" s="20" customFormat="1" ht="14.25" customHeight="1" x14ac:dyDescent="0.25"/>
    <row r="361748" spans="1:1" ht="14.25" customHeight="1" x14ac:dyDescent="0.3">
      <c r="A361748" s="21"/>
    </row>
    <row r="361754" spans="1:1" s="20" customFormat="1" ht="14.25" customHeight="1" x14ac:dyDescent="0.25"/>
    <row r="361770" spans="1:1" ht="14.25" customHeight="1" x14ac:dyDescent="0.3">
      <c r="A361770" s="21"/>
    </row>
    <row r="361776" spans="1:1" s="20" customFormat="1" ht="14.25" customHeight="1" x14ac:dyDescent="0.25"/>
    <row r="361792" spans="1:1" ht="14.25" customHeight="1" x14ac:dyDescent="0.3">
      <c r="A361792" s="21"/>
    </row>
    <row r="361798" s="20" customFormat="1" ht="14.25" customHeight="1" x14ac:dyDescent="0.25"/>
    <row r="361814" spans="1:1" ht="14.25" customHeight="1" x14ac:dyDescent="0.3">
      <c r="A361814" s="21"/>
    </row>
    <row r="361820" spans="1:1" s="20" customFormat="1" ht="14.25" customHeight="1" x14ac:dyDescent="0.25"/>
    <row r="361836" spans="1:1" ht="14.25" customHeight="1" x14ac:dyDescent="0.3">
      <c r="A361836" s="21"/>
    </row>
    <row r="361842" s="20" customFormat="1" ht="14.25" customHeight="1" x14ac:dyDescent="0.25"/>
    <row r="361858" spans="1:1" ht="14.25" customHeight="1" x14ac:dyDescent="0.3">
      <c r="A361858" s="21"/>
    </row>
    <row r="361864" spans="1:1" s="20" customFormat="1" ht="14.25" customHeight="1" x14ac:dyDescent="0.25"/>
    <row r="361880" spans="1:1" ht="14.25" customHeight="1" x14ac:dyDescent="0.3">
      <c r="A361880" s="21"/>
    </row>
    <row r="361886" spans="1:1" s="20" customFormat="1" ht="14.25" customHeight="1" x14ac:dyDescent="0.25"/>
    <row r="361902" spans="1:1" ht="14.25" customHeight="1" x14ac:dyDescent="0.3">
      <c r="A361902" s="21"/>
    </row>
    <row r="361908" s="20" customFormat="1" ht="14.25" customHeight="1" x14ac:dyDescent="0.25"/>
    <row r="361924" spans="1:1" ht="14.25" customHeight="1" x14ac:dyDescent="0.3">
      <c r="A361924" s="21"/>
    </row>
    <row r="361930" spans="1:1" s="20" customFormat="1" ht="14.25" customHeight="1" x14ac:dyDescent="0.25"/>
    <row r="361946" spans="1:1" ht="14.25" customHeight="1" x14ac:dyDescent="0.3">
      <c r="A361946" s="21"/>
    </row>
    <row r="361952" spans="1:1" s="20" customFormat="1" ht="14.25" customHeight="1" x14ac:dyDescent="0.25"/>
    <row r="361968" spans="1:1" ht="14.25" customHeight="1" x14ac:dyDescent="0.3">
      <c r="A361968" s="21"/>
    </row>
    <row r="361974" s="20" customFormat="1" ht="14.25" customHeight="1" x14ac:dyDescent="0.25"/>
    <row r="361990" spans="1:1" ht="14.25" customHeight="1" x14ac:dyDescent="0.3">
      <c r="A361990" s="21"/>
    </row>
    <row r="361996" spans="1:1" s="20" customFormat="1" ht="14.25" customHeight="1" x14ac:dyDescent="0.25"/>
    <row r="362012" spans="1:1" ht="14.25" customHeight="1" x14ac:dyDescent="0.3">
      <c r="A362012" s="21"/>
    </row>
    <row r="362018" s="20" customFormat="1" ht="14.25" customHeight="1" x14ac:dyDescent="0.25"/>
    <row r="362034" spans="1:1" ht="14.25" customHeight="1" x14ac:dyDescent="0.3">
      <c r="A362034" s="21"/>
    </row>
    <row r="362040" spans="1:1" s="20" customFormat="1" ht="14.25" customHeight="1" x14ac:dyDescent="0.25"/>
    <row r="362056" spans="1:1" ht="14.25" customHeight="1" x14ac:dyDescent="0.3">
      <c r="A362056" s="21"/>
    </row>
    <row r="362062" spans="1:1" s="20" customFormat="1" ht="14.25" customHeight="1" x14ac:dyDescent="0.25"/>
    <row r="362078" spans="1:1" ht="14.25" customHeight="1" x14ac:dyDescent="0.3">
      <c r="A362078" s="21"/>
    </row>
    <row r="362084" s="20" customFormat="1" ht="14.25" customHeight="1" x14ac:dyDescent="0.25"/>
    <row r="362100" spans="1:1" ht="14.25" customHeight="1" x14ac:dyDescent="0.3">
      <c r="A362100" s="21"/>
    </row>
    <row r="362106" spans="1:1" s="20" customFormat="1" ht="14.25" customHeight="1" x14ac:dyDescent="0.25"/>
    <row r="362122" spans="1:1" ht="14.25" customHeight="1" x14ac:dyDescent="0.3">
      <c r="A362122" s="21"/>
    </row>
    <row r="362128" spans="1:1" s="20" customFormat="1" ht="14.25" customHeight="1" x14ac:dyDescent="0.25"/>
    <row r="362144" spans="1:1" ht="14.25" customHeight="1" x14ac:dyDescent="0.3">
      <c r="A362144" s="21"/>
    </row>
    <row r="362150" s="20" customFormat="1" ht="14.25" customHeight="1" x14ac:dyDescent="0.25"/>
    <row r="362166" spans="1:1" ht="14.25" customHeight="1" x14ac:dyDescent="0.3">
      <c r="A362166" s="21"/>
    </row>
    <row r="362172" spans="1:1" s="20" customFormat="1" ht="14.25" customHeight="1" x14ac:dyDescent="0.25"/>
    <row r="362188" spans="1:1" ht="14.25" customHeight="1" x14ac:dyDescent="0.3">
      <c r="A362188" s="21"/>
    </row>
    <row r="362194" s="20" customFormat="1" ht="14.25" customHeight="1" x14ac:dyDescent="0.25"/>
    <row r="362210" spans="1:1" ht="14.25" customHeight="1" x14ac:dyDescent="0.3">
      <c r="A362210" s="21"/>
    </row>
    <row r="362216" spans="1:1" s="20" customFormat="1" ht="14.25" customHeight="1" x14ac:dyDescent="0.25"/>
    <row r="362232" spans="1:1" ht="14.25" customHeight="1" x14ac:dyDescent="0.3">
      <c r="A362232" s="21"/>
    </row>
    <row r="362238" spans="1:1" s="20" customFormat="1" ht="14.25" customHeight="1" x14ac:dyDescent="0.25"/>
    <row r="362254" spans="1:1" ht="14.25" customHeight="1" x14ac:dyDescent="0.3">
      <c r="A362254" s="21"/>
    </row>
    <row r="362260" s="20" customFormat="1" ht="14.25" customHeight="1" x14ac:dyDescent="0.25"/>
    <row r="362276" spans="1:1" ht="14.25" customHeight="1" x14ac:dyDescent="0.3">
      <c r="A362276" s="21"/>
    </row>
    <row r="362282" spans="1:1" s="20" customFormat="1" ht="14.25" customHeight="1" x14ac:dyDescent="0.25"/>
    <row r="362298" spans="1:1" ht="14.25" customHeight="1" x14ac:dyDescent="0.3">
      <c r="A362298" s="21"/>
    </row>
    <row r="362304" spans="1:1" s="20" customFormat="1" ht="14.25" customHeight="1" x14ac:dyDescent="0.25"/>
    <row r="362320" spans="1:1" ht="14.25" customHeight="1" x14ac:dyDescent="0.3">
      <c r="A362320" s="21"/>
    </row>
    <row r="362326" s="20" customFormat="1" ht="14.25" customHeight="1" x14ac:dyDescent="0.25"/>
    <row r="362342" spans="1:1" ht="14.25" customHeight="1" x14ac:dyDescent="0.3">
      <c r="A362342" s="21"/>
    </row>
    <row r="362348" spans="1:1" s="20" customFormat="1" ht="14.25" customHeight="1" x14ac:dyDescent="0.25"/>
    <row r="362364" spans="1:1" ht="14.25" customHeight="1" x14ac:dyDescent="0.3">
      <c r="A362364" s="21"/>
    </row>
    <row r="362370" s="20" customFormat="1" ht="14.25" customHeight="1" x14ac:dyDescent="0.25"/>
    <row r="362386" spans="1:1" ht="14.25" customHeight="1" x14ac:dyDescent="0.3">
      <c r="A362386" s="21"/>
    </row>
    <row r="362392" spans="1:1" s="20" customFormat="1" ht="14.25" customHeight="1" x14ac:dyDescent="0.25"/>
    <row r="362408" spans="1:1" ht="14.25" customHeight="1" x14ac:dyDescent="0.3">
      <c r="A362408" s="21"/>
    </row>
    <row r="362414" spans="1:1" s="20" customFormat="1" ht="14.25" customHeight="1" x14ac:dyDescent="0.25"/>
    <row r="362430" spans="1:1" ht="14.25" customHeight="1" x14ac:dyDescent="0.3">
      <c r="A362430" s="21"/>
    </row>
    <row r="362436" s="20" customFormat="1" ht="14.25" customHeight="1" x14ac:dyDescent="0.25"/>
    <row r="362452" spans="1:1" ht="14.25" customHeight="1" x14ac:dyDescent="0.3">
      <c r="A362452" s="21"/>
    </row>
    <row r="362458" spans="1:1" s="20" customFormat="1" ht="14.25" customHeight="1" x14ac:dyDescent="0.25"/>
    <row r="362474" spans="1:1" ht="14.25" customHeight="1" x14ac:dyDescent="0.3">
      <c r="A362474" s="21"/>
    </row>
    <row r="362480" spans="1:1" s="20" customFormat="1" ht="14.25" customHeight="1" x14ac:dyDescent="0.25"/>
    <row r="362496" spans="1:1" ht="14.25" customHeight="1" x14ac:dyDescent="0.3">
      <c r="A362496" s="21"/>
    </row>
    <row r="362502" s="20" customFormat="1" ht="14.25" customHeight="1" x14ac:dyDescent="0.25"/>
    <row r="362518" spans="1:1" ht="14.25" customHeight="1" x14ac:dyDescent="0.3">
      <c r="A362518" s="21"/>
    </row>
    <row r="362524" spans="1:1" s="20" customFormat="1" ht="14.25" customHeight="1" x14ac:dyDescent="0.25"/>
    <row r="362540" spans="1:1" ht="14.25" customHeight="1" x14ac:dyDescent="0.3">
      <c r="A362540" s="21"/>
    </row>
    <row r="362546" s="20" customFormat="1" ht="14.25" customHeight="1" x14ac:dyDescent="0.25"/>
    <row r="362562" spans="1:1" ht="14.25" customHeight="1" x14ac:dyDescent="0.3">
      <c r="A362562" s="21"/>
    </row>
    <row r="362568" spans="1:1" s="20" customFormat="1" ht="14.25" customHeight="1" x14ac:dyDescent="0.25"/>
    <row r="362584" spans="1:1" ht="14.25" customHeight="1" x14ac:dyDescent="0.3">
      <c r="A362584" s="21"/>
    </row>
    <row r="362590" spans="1:1" s="20" customFormat="1" ht="14.25" customHeight="1" x14ac:dyDescent="0.25"/>
    <row r="362606" spans="1:1" ht="14.25" customHeight="1" x14ac:dyDescent="0.3">
      <c r="A362606" s="21"/>
    </row>
    <row r="362612" s="20" customFormat="1" ht="14.25" customHeight="1" x14ac:dyDescent="0.25"/>
    <row r="362628" spans="1:1" ht="14.25" customHeight="1" x14ac:dyDescent="0.3">
      <c r="A362628" s="21"/>
    </row>
    <row r="362634" spans="1:1" s="20" customFormat="1" ht="14.25" customHeight="1" x14ac:dyDescent="0.25"/>
    <row r="362650" spans="1:1" ht="14.25" customHeight="1" x14ac:dyDescent="0.3">
      <c r="A362650" s="21"/>
    </row>
    <row r="362656" spans="1:1" s="20" customFormat="1" ht="14.25" customHeight="1" x14ac:dyDescent="0.25"/>
    <row r="362672" spans="1:1" ht="14.25" customHeight="1" x14ac:dyDescent="0.3">
      <c r="A362672" s="21"/>
    </row>
    <row r="362678" s="20" customFormat="1" ht="14.25" customHeight="1" x14ac:dyDescent="0.25"/>
    <row r="362694" spans="1:1" ht="14.25" customHeight="1" x14ac:dyDescent="0.3">
      <c r="A362694" s="21"/>
    </row>
    <row r="362700" spans="1:1" s="20" customFormat="1" ht="14.25" customHeight="1" x14ac:dyDescent="0.25"/>
    <row r="362716" spans="1:1" ht="14.25" customHeight="1" x14ac:dyDescent="0.3">
      <c r="A362716" s="21"/>
    </row>
    <row r="362722" s="20" customFormat="1" ht="14.25" customHeight="1" x14ac:dyDescent="0.25"/>
    <row r="362738" spans="1:1" ht="14.25" customHeight="1" x14ac:dyDescent="0.3">
      <c r="A362738" s="21"/>
    </row>
    <row r="362744" spans="1:1" s="20" customFormat="1" ht="14.25" customHeight="1" x14ac:dyDescent="0.25"/>
    <row r="362760" spans="1:1" ht="14.25" customHeight="1" x14ac:dyDescent="0.3">
      <c r="A362760" s="21"/>
    </row>
    <row r="362766" spans="1:1" s="20" customFormat="1" ht="14.25" customHeight="1" x14ac:dyDescent="0.25"/>
    <row r="362782" spans="1:1" ht="14.25" customHeight="1" x14ac:dyDescent="0.3">
      <c r="A362782" s="21"/>
    </row>
    <row r="362788" s="20" customFormat="1" ht="14.25" customHeight="1" x14ac:dyDescent="0.25"/>
    <row r="362804" spans="1:1" ht="14.25" customHeight="1" x14ac:dyDescent="0.3">
      <c r="A362804" s="21"/>
    </row>
    <row r="362810" spans="1:1" s="20" customFormat="1" ht="14.25" customHeight="1" x14ac:dyDescent="0.25"/>
    <row r="362826" spans="1:1" ht="14.25" customHeight="1" x14ac:dyDescent="0.3">
      <c r="A362826" s="21"/>
    </row>
    <row r="362832" spans="1:1" s="20" customFormat="1" ht="14.25" customHeight="1" x14ac:dyDescent="0.25"/>
    <row r="362848" spans="1:1" ht="14.25" customHeight="1" x14ac:dyDescent="0.3">
      <c r="A362848" s="21"/>
    </row>
    <row r="362854" s="20" customFormat="1" ht="14.25" customHeight="1" x14ac:dyDescent="0.25"/>
    <row r="362870" spans="1:1" ht="14.25" customHeight="1" x14ac:dyDescent="0.3">
      <c r="A362870" s="21"/>
    </row>
    <row r="362876" spans="1:1" s="20" customFormat="1" ht="14.25" customHeight="1" x14ac:dyDescent="0.25"/>
    <row r="362892" spans="1:1" ht="14.25" customHeight="1" x14ac:dyDescent="0.3">
      <c r="A362892" s="21"/>
    </row>
    <row r="362898" s="20" customFormat="1" ht="14.25" customHeight="1" x14ac:dyDescent="0.25"/>
    <row r="362914" spans="1:1" ht="14.25" customHeight="1" x14ac:dyDescent="0.3">
      <c r="A362914" s="21"/>
    </row>
    <row r="362920" spans="1:1" s="20" customFormat="1" ht="14.25" customHeight="1" x14ac:dyDescent="0.25"/>
    <row r="362936" spans="1:1" ht="14.25" customHeight="1" x14ac:dyDescent="0.3">
      <c r="A362936" s="21"/>
    </row>
    <row r="362942" spans="1:1" s="20" customFormat="1" ht="14.25" customHeight="1" x14ac:dyDescent="0.25"/>
    <row r="362958" spans="1:1" ht="14.25" customHeight="1" x14ac:dyDescent="0.3">
      <c r="A362958" s="21"/>
    </row>
    <row r="362964" s="20" customFormat="1" ht="14.25" customHeight="1" x14ac:dyDescent="0.25"/>
    <row r="362980" spans="1:1" ht="14.25" customHeight="1" x14ac:dyDescent="0.3">
      <c r="A362980" s="21"/>
    </row>
    <row r="362986" spans="1:1" s="20" customFormat="1" ht="14.25" customHeight="1" x14ac:dyDescent="0.25"/>
    <row r="363002" spans="1:1" ht="14.25" customHeight="1" x14ac:dyDescent="0.3">
      <c r="A363002" s="21"/>
    </row>
    <row r="363008" spans="1:1" s="20" customFormat="1" ht="14.25" customHeight="1" x14ac:dyDescent="0.25"/>
    <row r="363024" spans="1:1" ht="14.25" customHeight="1" x14ac:dyDescent="0.3">
      <c r="A363024" s="21"/>
    </row>
    <row r="363030" s="20" customFormat="1" ht="14.25" customHeight="1" x14ac:dyDescent="0.25"/>
    <row r="363046" spans="1:1" ht="14.25" customHeight="1" x14ac:dyDescent="0.3">
      <c r="A363046" s="21"/>
    </row>
    <row r="363052" spans="1:1" s="20" customFormat="1" ht="14.25" customHeight="1" x14ac:dyDescent="0.25"/>
    <row r="363068" spans="1:1" ht="14.25" customHeight="1" x14ac:dyDescent="0.3">
      <c r="A363068" s="21"/>
    </row>
    <row r="363074" s="20" customFormat="1" ht="14.25" customHeight="1" x14ac:dyDescent="0.25"/>
    <row r="363090" spans="1:1" ht="14.25" customHeight="1" x14ac:dyDescent="0.3">
      <c r="A363090" s="21"/>
    </row>
    <row r="363096" spans="1:1" s="20" customFormat="1" ht="14.25" customHeight="1" x14ac:dyDescent="0.25"/>
    <row r="363112" spans="1:1" ht="14.25" customHeight="1" x14ac:dyDescent="0.3">
      <c r="A363112" s="21"/>
    </row>
    <row r="363118" spans="1:1" s="20" customFormat="1" ht="14.25" customHeight="1" x14ac:dyDescent="0.25"/>
    <row r="363134" spans="1:1" ht="14.25" customHeight="1" x14ac:dyDescent="0.3">
      <c r="A363134" s="21"/>
    </row>
    <row r="363140" s="20" customFormat="1" ht="14.25" customHeight="1" x14ac:dyDescent="0.25"/>
    <row r="363156" spans="1:1" ht="14.25" customHeight="1" x14ac:dyDescent="0.3">
      <c r="A363156" s="21"/>
    </row>
    <row r="363162" spans="1:1" s="20" customFormat="1" ht="14.25" customHeight="1" x14ac:dyDescent="0.25"/>
    <row r="363178" spans="1:1" ht="14.25" customHeight="1" x14ac:dyDescent="0.3">
      <c r="A363178" s="21"/>
    </row>
    <row r="363184" spans="1:1" s="20" customFormat="1" ht="14.25" customHeight="1" x14ac:dyDescent="0.25"/>
    <row r="363200" spans="1:1" ht="14.25" customHeight="1" x14ac:dyDescent="0.3">
      <c r="A363200" s="21"/>
    </row>
    <row r="363206" s="20" customFormat="1" ht="14.25" customHeight="1" x14ac:dyDescent="0.25"/>
    <row r="363222" spans="1:1" ht="14.25" customHeight="1" x14ac:dyDescent="0.3">
      <c r="A363222" s="21"/>
    </row>
    <row r="363228" spans="1:1" s="20" customFormat="1" ht="14.25" customHeight="1" x14ac:dyDescent="0.25"/>
    <row r="363244" spans="1:1" ht="14.25" customHeight="1" x14ac:dyDescent="0.3">
      <c r="A363244" s="21"/>
    </row>
    <row r="363250" s="20" customFormat="1" ht="14.25" customHeight="1" x14ac:dyDescent="0.25"/>
    <row r="363266" spans="1:1" ht="14.25" customHeight="1" x14ac:dyDescent="0.3">
      <c r="A363266" s="21"/>
    </row>
    <row r="363272" spans="1:1" s="20" customFormat="1" ht="14.25" customHeight="1" x14ac:dyDescent="0.25"/>
    <row r="363288" spans="1:1" ht="14.25" customHeight="1" x14ac:dyDescent="0.3">
      <c r="A363288" s="21"/>
    </row>
    <row r="363294" spans="1:1" s="20" customFormat="1" ht="14.25" customHeight="1" x14ac:dyDescent="0.25"/>
    <row r="363310" spans="1:1" ht="14.25" customHeight="1" x14ac:dyDescent="0.3">
      <c r="A363310" s="21"/>
    </row>
    <row r="363316" s="20" customFormat="1" ht="14.25" customHeight="1" x14ac:dyDescent="0.25"/>
    <row r="363332" spans="1:1" ht="14.25" customHeight="1" x14ac:dyDescent="0.3">
      <c r="A363332" s="21"/>
    </row>
    <row r="363338" spans="1:1" s="20" customFormat="1" ht="14.25" customHeight="1" x14ac:dyDescent="0.25"/>
    <row r="363354" spans="1:1" ht="14.25" customHeight="1" x14ac:dyDescent="0.3">
      <c r="A363354" s="21"/>
    </row>
    <row r="363360" spans="1:1" s="20" customFormat="1" ht="14.25" customHeight="1" x14ac:dyDescent="0.25"/>
    <row r="363376" spans="1:1" ht="14.25" customHeight="1" x14ac:dyDescent="0.3">
      <c r="A363376" s="21"/>
    </row>
    <row r="363382" s="20" customFormat="1" ht="14.25" customHeight="1" x14ac:dyDescent="0.25"/>
    <row r="363398" spans="1:1" ht="14.25" customHeight="1" x14ac:dyDescent="0.3">
      <c r="A363398" s="21"/>
    </row>
    <row r="363404" spans="1:1" s="20" customFormat="1" ht="14.25" customHeight="1" x14ac:dyDescent="0.25"/>
    <row r="363420" spans="1:1" ht="14.25" customHeight="1" x14ac:dyDescent="0.3">
      <c r="A363420" s="21"/>
    </row>
    <row r="363426" s="20" customFormat="1" ht="14.25" customHeight="1" x14ac:dyDescent="0.25"/>
    <row r="363442" spans="1:1" ht="14.25" customHeight="1" x14ac:dyDescent="0.3">
      <c r="A363442" s="21"/>
    </row>
    <row r="363448" spans="1:1" s="20" customFormat="1" ht="14.25" customHeight="1" x14ac:dyDescent="0.25"/>
    <row r="363464" spans="1:1" ht="14.25" customHeight="1" x14ac:dyDescent="0.3">
      <c r="A363464" s="21"/>
    </row>
    <row r="363470" spans="1:1" s="20" customFormat="1" ht="14.25" customHeight="1" x14ac:dyDescent="0.25"/>
    <row r="363486" spans="1:1" ht="14.25" customHeight="1" x14ac:dyDescent="0.3">
      <c r="A363486" s="21"/>
    </row>
    <row r="363492" s="20" customFormat="1" ht="14.25" customHeight="1" x14ac:dyDescent="0.25"/>
    <row r="363508" spans="1:1" ht="14.25" customHeight="1" x14ac:dyDescent="0.3">
      <c r="A363508" s="21"/>
    </row>
    <row r="363514" spans="1:1" s="20" customFormat="1" ht="14.25" customHeight="1" x14ac:dyDescent="0.25"/>
    <row r="363530" spans="1:1" ht="14.25" customHeight="1" x14ac:dyDescent="0.3">
      <c r="A363530" s="21"/>
    </row>
    <row r="363536" spans="1:1" s="20" customFormat="1" ht="14.25" customHeight="1" x14ac:dyDescent="0.25"/>
    <row r="363552" spans="1:1" ht="14.25" customHeight="1" x14ac:dyDescent="0.3">
      <c r="A363552" s="21"/>
    </row>
    <row r="363558" s="20" customFormat="1" ht="14.25" customHeight="1" x14ac:dyDescent="0.25"/>
    <row r="363574" spans="1:1" ht="14.25" customHeight="1" x14ac:dyDescent="0.3">
      <c r="A363574" s="21"/>
    </row>
    <row r="363580" spans="1:1" s="20" customFormat="1" ht="14.25" customHeight="1" x14ac:dyDescent="0.25"/>
    <row r="363596" spans="1:1" ht="14.25" customHeight="1" x14ac:dyDescent="0.3">
      <c r="A363596" s="21"/>
    </row>
    <row r="363602" s="20" customFormat="1" ht="14.25" customHeight="1" x14ac:dyDescent="0.25"/>
    <row r="363618" spans="1:1" ht="14.25" customHeight="1" x14ac:dyDescent="0.3">
      <c r="A363618" s="21"/>
    </row>
    <row r="363624" spans="1:1" s="20" customFormat="1" ht="14.25" customHeight="1" x14ac:dyDescent="0.25"/>
    <row r="363640" spans="1:1" ht="14.25" customHeight="1" x14ac:dyDescent="0.3">
      <c r="A363640" s="21"/>
    </row>
    <row r="363646" spans="1:1" s="20" customFormat="1" ht="14.25" customHeight="1" x14ac:dyDescent="0.25"/>
    <row r="363662" spans="1:1" ht="14.25" customHeight="1" x14ac:dyDescent="0.3">
      <c r="A363662" s="21"/>
    </row>
    <row r="363668" s="20" customFormat="1" ht="14.25" customHeight="1" x14ac:dyDescent="0.25"/>
    <row r="363684" spans="1:1" ht="14.25" customHeight="1" x14ac:dyDescent="0.3">
      <c r="A363684" s="21"/>
    </row>
    <row r="363690" spans="1:1" s="20" customFormat="1" ht="14.25" customHeight="1" x14ac:dyDescent="0.25"/>
    <row r="363706" spans="1:1" ht="14.25" customHeight="1" x14ac:dyDescent="0.3">
      <c r="A363706" s="21"/>
    </row>
    <row r="363712" spans="1:1" s="20" customFormat="1" ht="14.25" customHeight="1" x14ac:dyDescent="0.25"/>
    <row r="363728" spans="1:1" ht="14.25" customHeight="1" x14ac:dyDescent="0.3">
      <c r="A363728" s="21"/>
    </row>
    <row r="363734" s="20" customFormat="1" ht="14.25" customHeight="1" x14ac:dyDescent="0.25"/>
    <row r="363750" spans="1:1" ht="14.25" customHeight="1" x14ac:dyDescent="0.3">
      <c r="A363750" s="21"/>
    </row>
    <row r="363756" spans="1:1" s="20" customFormat="1" ht="14.25" customHeight="1" x14ac:dyDescent="0.25"/>
    <row r="363772" spans="1:1" ht="14.25" customHeight="1" x14ac:dyDescent="0.3">
      <c r="A363772" s="21"/>
    </row>
    <row r="363778" s="20" customFormat="1" ht="14.25" customHeight="1" x14ac:dyDescent="0.25"/>
    <row r="363794" spans="1:1" ht="14.25" customHeight="1" x14ac:dyDescent="0.3">
      <c r="A363794" s="21"/>
    </row>
    <row r="363800" spans="1:1" s="20" customFormat="1" ht="14.25" customHeight="1" x14ac:dyDescent="0.25"/>
    <row r="363816" spans="1:1" ht="14.25" customHeight="1" x14ac:dyDescent="0.3">
      <c r="A363816" s="21"/>
    </row>
    <row r="363822" spans="1:1" s="20" customFormat="1" ht="14.25" customHeight="1" x14ac:dyDescent="0.25"/>
    <row r="363838" spans="1:1" ht="14.25" customHeight="1" x14ac:dyDescent="0.3">
      <c r="A363838" s="21"/>
    </row>
    <row r="363844" s="20" customFormat="1" ht="14.25" customHeight="1" x14ac:dyDescent="0.25"/>
    <row r="363860" spans="1:1" ht="14.25" customHeight="1" x14ac:dyDescent="0.3">
      <c r="A363860" s="21"/>
    </row>
    <row r="363866" spans="1:1" s="20" customFormat="1" ht="14.25" customHeight="1" x14ac:dyDescent="0.25"/>
    <row r="363882" spans="1:1" ht="14.25" customHeight="1" x14ac:dyDescent="0.3">
      <c r="A363882" s="21"/>
    </row>
    <row r="363888" spans="1:1" s="20" customFormat="1" ht="14.25" customHeight="1" x14ac:dyDescent="0.25"/>
    <row r="363904" spans="1:1" ht="14.25" customHeight="1" x14ac:dyDescent="0.3">
      <c r="A363904" s="21"/>
    </row>
    <row r="363910" s="20" customFormat="1" ht="14.25" customHeight="1" x14ac:dyDescent="0.25"/>
    <row r="363926" spans="1:1" ht="14.25" customHeight="1" x14ac:dyDescent="0.3">
      <c r="A363926" s="21"/>
    </row>
    <row r="363932" spans="1:1" s="20" customFormat="1" ht="14.25" customHeight="1" x14ac:dyDescent="0.25"/>
    <row r="363948" spans="1:1" ht="14.25" customHeight="1" x14ac:dyDescent="0.3">
      <c r="A363948" s="21"/>
    </row>
    <row r="363954" s="20" customFormat="1" ht="14.25" customHeight="1" x14ac:dyDescent="0.25"/>
    <row r="363970" spans="1:1" ht="14.25" customHeight="1" x14ac:dyDescent="0.3">
      <c r="A363970" s="21"/>
    </row>
    <row r="363976" spans="1:1" s="20" customFormat="1" ht="14.25" customHeight="1" x14ac:dyDescent="0.25"/>
    <row r="363992" spans="1:1" ht="14.25" customHeight="1" x14ac:dyDescent="0.3">
      <c r="A363992" s="21"/>
    </row>
    <row r="363998" spans="1:1" s="20" customFormat="1" ht="14.25" customHeight="1" x14ac:dyDescent="0.25"/>
    <row r="364014" spans="1:1" ht="14.25" customHeight="1" x14ac:dyDescent="0.3">
      <c r="A364014" s="21"/>
    </row>
    <row r="364020" s="20" customFormat="1" ht="14.25" customHeight="1" x14ac:dyDescent="0.25"/>
    <row r="364036" spans="1:1" ht="14.25" customHeight="1" x14ac:dyDescent="0.3">
      <c r="A364036" s="21"/>
    </row>
    <row r="364042" spans="1:1" s="20" customFormat="1" ht="14.25" customHeight="1" x14ac:dyDescent="0.25"/>
    <row r="364058" spans="1:1" ht="14.25" customHeight="1" x14ac:dyDescent="0.3">
      <c r="A364058" s="21"/>
    </row>
    <row r="364064" spans="1:1" s="20" customFormat="1" ht="14.25" customHeight="1" x14ac:dyDescent="0.25"/>
    <row r="364080" spans="1:1" ht="14.25" customHeight="1" x14ac:dyDescent="0.3">
      <c r="A364080" s="21"/>
    </row>
    <row r="364086" s="20" customFormat="1" ht="14.25" customHeight="1" x14ac:dyDescent="0.25"/>
    <row r="364102" spans="1:1" ht="14.25" customHeight="1" x14ac:dyDescent="0.3">
      <c r="A364102" s="21"/>
    </row>
    <row r="364108" spans="1:1" s="20" customFormat="1" ht="14.25" customHeight="1" x14ac:dyDescent="0.25"/>
    <row r="364124" spans="1:1" ht="14.25" customHeight="1" x14ac:dyDescent="0.3">
      <c r="A364124" s="21"/>
    </row>
    <row r="364130" s="20" customFormat="1" ht="14.25" customHeight="1" x14ac:dyDescent="0.25"/>
    <row r="364146" spans="1:1" ht="14.25" customHeight="1" x14ac:dyDescent="0.3">
      <c r="A364146" s="21"/>
    </row>
    <row r="364152" spans="1:1" s="20" customFormat="1" ht="14.25" customHeight="1" x14ac:dyDescent="0.25"/>
    <row r="364168" spans="1:1" ht="14.25" customHeight="1" x14ac:dyDescent="0.3">
      <c r="A364168" s="21"/>
    </row>
    <row r="364174" spans="1:1" s="20" customFormat="1" ht="14.25" customHeight="1" x14ac:dyDescent="0.25"/>
    <row r="364190" spans="1:1" ht="14.25" customHeight="1" x14ac:dyDescent="0.3">
      <c r="A364190" s="21"/>
    </row>
    <row r="364196" s="20" customFormat="1" ht="14.25" customHeight="1" x14ac:dyDescent="0.25"/>
    <row r="364212" spans="1:1" ht="14.25" customHeight="1" x14ac:dyDescent="0.3">
      <c r="A364212" s="21"/>
    </row>
    <row r="364218" spans="1:1" s="20" customFormat="1" ht="14.25" customHeight="1" x14ac:dyDescent="0.25"/>
    <row r="364234" spans="1:1" ht="14.25" customHeight="1" x14ac:dyDescent="0.3">
      <c r="A364234" s="21"/>
    </row>
    <row r="364240" spans="1:1" s="20" customFormat="1" ht="14.25" customHeight="1" x14ac:dyDescent="0.25"/>
    <row r="364256" spans="1:1" ht="14.25" customHeight="1" x14ac:dyDescent="0.3">
      <c r="A364256" s="21"/>
    </row>
    <row r="364262" s="20" customFormat="1" ht="14.25" customHeight="1" x14ac:dyDescent="0.25"/>
    <row r="364278" spans="1:1" ht="14.25" customHeight="1" x14ac:dyDescent="0.3">
      <c r="A364278" s="21"/>
    </row>
    <row r="364284" spans="1:1" s="20" customFormat="1" ht="14.25" customHeight="1" x14ac:dyDescent="0.25"/>
    <row r="364300" spans="1:1" ht="14.25" customHeight="1" x14ac:dyDescent="0.3">
      <c r="A364300" s="21"/>
    </row>
    <row r="364306" s="20" customFormat="1" ht="14.25" customHeight="1" x14ac:dyDescent="0.25"/>
    <row r="364322" spans="1:1" ht="14.25" customHeight="1" x14ac:dyDescent="0.3">
      <c r="A364322" s="21"/>
    </row>
    <row r="364328" spans="1:1" s="20" customFormat="1" ht="14.25" customHeight="1" x14ac:dyDescent="0.25"/>
    <row r="364344" spans="1:1" ht="14.25" customHeight="1" x14ac:dyDescent="0.3">
      <c r="A364344" s="21"/>
    </row>
    <row r="364350" spans="1:1" s="20" customFormat="1" ht="14.25" customHeight="1" x14ac:dyDescent="0.25"/>
    <row r="364366" spans="1:1" ht="14.25" customHeight="1" x14ac:dyDescent="0.3">
      <c r="A364366" s="21"/>
    </row>
    <row r="364372" s="20" customFormat="1" ht="14.25" customHeight="1" x14ac:dyDescent="0.25"/>
    <row r="364388" spans="1:1" ht="14.25" customHeight="1" x14ac:dyDescent="0.3">
      <c r="A364388" s="21"/>
    </row>
    <row r="364394" spans="1:1" s="20" customFormat="1" ht="14.25" customHeight="1" x14ac:dyDescent="0.25"/>
    <row r="364410" spans="1:1" ht="14.25" customHeight="1" x14ac:dyDescent="0.3">
      <c r="A364410" s="21"/>
    </row>
    <row r="364416" spans="1:1" s="20" customFormat="1" ht="14.25" customHeight="1" x14ac:dyDescent="0.25"/>
    <row r="364432" spans="1:1" ht="14.25" customHeight="1" x14ac:dyDescent="0.3">
      <c r="A364432" s="21"/>
    </row>
    <row r="364438" s="20" customFormat="1" ht="14.25" customHeight="1" x14ac:dyDescent="0.25"/>
    <row r="364454" spans="1:1" ht="14.25" customHeight="1" x14ac:dyDescent="0.3">
      <c r="A364454" s="21"/>
    </row>
    <row r="364460" spans="1:1" s="20" customFormat="1" ht="14.25" customHeight="1" x14ac:dyDescent="0.25"/>
    <row r="364476" spans="1:1" ht="14.25" customHeight="1" x14ac:dyDescent="0.3">
      <c r="A364476" s="21"/>
    </row>
    <row r="364482" s="20" customFormat="1" ht="14.25" customHeight="1" x14ac:dyDescent="0.25"/>
    <row r="364498" spans="1:1" ht="14.25" customHeight="1" x14ac:dyDescent="0.3">
      <c r="A364498" s="21"/>
    </row>
    <row r="364504" spans="1:1" s="20" customFormat="1" ht="14.25" customHeight="1" x14ac:dyDescent="0.25"/>
    <row r="364520" spans="1:1" ht="14.25" customHeight="1" x14ac:dyDescent="0.3">
      <c r="A364520" s="21"/>
    </row>
    <row r="364526" spans="1:1" s="20" customFormat="1" ht="14.25" customHeight="1" x14ac:dyDescent="0.25"/>
    <row r="364542" spans="1:1" ht="14.25" customHeight="1" x14ac:dyDescent="0.3">
      <c r="A364542" s="21"/>
    </row>
    <row r="364548" s="20" customFormat="1" ht="14.25" customHeight="1" x14ac:dyDescent="0.25"/>
    <row r="364564" spans="1:1" ht="14.25" customHeight="1" x14ac:dyDescent="0.3">
      <c r="A364564" s="21"/>
    </row>
    <row r="364570" spans="1:1" s="20" customFormat="1" ht="14.25" customHeight="1" x14ac:dyDescent="0.25"/>
    <row r="364586" spans="1:1" ht="14.25" customHeight="1" x14ac:dyDescent="0.3">
      <c r="A364586" s="21"/>
    </row>
    <row r="364592" spans="1:1" s="20" customFormat="1" ht="14.25" customHeight="1" x14ac:dyDescent="0.25"/>
    <row r="364608" spans="1:1" ht="14.25" customHeight="1" x14ac:dyDescent="0.3">
      <c r="A364608" s="21"/>
    </row>
    <row r="364614" s="20" customFormat="1" ht="14.25" customHeight="1" x14ac:dyDescent="0.25"/>
    <row r="364630" spans="1:1" ht="14.25" customHeight="1" x14ac:dyDescent="0.3">
      <c r="A364630" s="21"/>
    </row>
    <row r="364636" spans="1:1" s="20" customFormat="1" ht="14.25" customHeight="1" x14ac:dyDescent="0.25"/>
    <row r="364652" spans="1:1" ht="14.25" customHeight="1" x14ac:dyDescent="0.3">
      <c r="A364652" s="21"/>
    </row>
    <row r="364658" s="20" customFormat="1" ht="14.25" customHeight="1" x14ac:dyDescent="0.25"/>
    <row r="364674" spans="1:1" ht="14.25" customHeight="1" x14ac:dyDescent="0.3">
      <c r="A364674" s="21"/>
    </row>
    <row r="364680" spans="1:1" s="20" customFormat="1" ht="14.25" customHeight="1" x14ac:dyDescent="0.25"/>
    <row r="364696" spans="1:1" ht="14.25" customHeight="1" x14ac:dyDescent="0.3">
      <c r="A364696" s="21"/>
    </row>
    <row r="364702" spans="1:1" s="20" customFormat="1" ht="14.25" customHeight="1" x14ac:dyDescent="0.25"/>
    <row r="364718" spans="1:1" ht="14.25" customHeight="1" x14ac:dyDescent="0.3">
      <c r="A364718" s="21"/>
    </row>
    <row r="364724" s="20" customFormat="1" ht="14.25" customHeight="1" x14ac:dyDescent="0.25"/>
    <row r="364740" spans="1:1" ht="14.25" customHeight="1" x14ac:dyDescent="0.3">
      <c r="A364740" s="21"/>
    </row>
    <row r="364746" spans="1:1" s="20" customFormat="1" ht="14.25" customHeight="1" x14ac:dyDescent="0.25"/>
    <row r="364762" spans="1:1" ht="14.25" customHeight="1" x14ac:dyDescent="0.3">
      <c r="A364762" s="21"/>
    </row>
    <row r="364768" spans="1:1" s="20" customFormat="1" ht="14.25" customHeight="1" x14ac:dyDescent="0.25"/>
    <row r="364784" spans="1:1" ht="14.25" customHeight="1" x14ac:dyDescent="0.3">
      <c r="A364784" s="21"/>
    </row>
    <row r="364790" s="20" customFormat="1" ht="14.25" customHeight="1" x14ac:dyDescent="0.25"/>
    <row r="364806" spans="1:1" ht="14.25" customHeight="1" x14ac:dyDescent="0.3">
      <c r="A364806" s="21"/>
    </row>
    <row r="364812" spans="1:1" s="20" customFormat="1" ht="14.25" customHeight="1" x14ac:dyDescent="0.25"/>
    <row r="364828" spans="1:1" ht="14.25" customHeight="1" x14ac:dyDescent="0.3">
      <c r="A364828" s="21"/>
    </row>
    <row r="364834" s="20" customFormat="1" ht="14.25" customHeight="1" x14ac:dyDescent="0.25"/>
    <row r="364850" spans="1:1" ht="14.25" customHeight="1" x14ac:dyDescent="0.3">
      <c r="A364850" s="21"/>
    </row>
    <row r="364856" spans="1:1" s="20" customFormat="1" ht="14.25" customHeight="1" x14ac:dyDescent="0.25"/>
    <row r="364872" spans="1:1" ht="14.25" customHeight="1" x14ac:dyDescent="0.3">
      <c r="A364872" s="21"/>
    </row>
    <row r="364878" spans="1:1" s="20" customFormat="1" ht="14.25" customHeight="1" x14ac:dyDescent="0.25"/>
    <row r="364894" spans="1:1" ht="14.25" customHeight="1" x14ac:dyDescent="0.3">
      <c r="A364894" s="21"/>
    </row>
    <row r="364900" s="20" customFormat="1" ht="14.25" customHeight="1" x14ac:dyDescent="0.25"/>
    <row r="364916" spans="1:1" ht="14.25" customHeight="1" x14ac:dyDescent="0.3">
      <c r="A364916" s="21"/>
    </row>
    <row r="364922" spans="1:1" s="20" customFormat="1" ht="14.25" customHeight="1" x14ac:dyDescent="0.25"/>
    <row r="364938" spans="1:1" ht="14.25" customHeight="1" x14ac:dyDescent="0.3">
      <c r="A364938" s="21"/>
    </row>
    <row r="364944" spans="1:1" s="20" customFormat="1" ht="14.25" customHeight="1" x14ac:dyDescent="0.25"/>
    <row r="364960" spans="1:1" ht="14.25" customHeight="1" x14ac:dyDescent="0.3">
      <c r="A364960" s="21"/>
    </row>
    <row r="364966" s="20" customFormat="1" ht="14.25" customHeight="1" x14ac:dyDescent="0.25"/>
    <row r="364982" spans="1:1" ht="14.25" customHeight="1" x14ac:dyDescent="0.3">
      <c r="A364982" s="21"/>
    </row>
    <row r="364988" spans="1:1" s="20" customFormat="1" ht="14.25" customHeight="1" x14ac:dyDescent="0.25"/>
    <row r="365004" spans="1:1" ht="14.25" customHeight="1" x14ac:dyDescent="0.3">
      <c r="A365004" s="21"/>
    </row>
    <row r="365010" s="20" customFormat="1" ht="14.25" customHeight="1" x14ac:dyDescent="0.25"/>
    <row r="365026" spans="1:1" ht="14.25" customHeight="1" x14ac:dyDescent="0.3">
      <c r="A365026" s="21"/>
    </row>
    <row r="365032" spans="1:1" s="20" customFormat="1" ht="14.25" customHeight="1" x14ac:dyDescent="0.25"/>
    <row r="365048" spans="1:1" ht="14.25" customHeight="1" x14ac:dyDescent="0.3">
      <c r="A365048" s="21"/>
    </row>
    <row r="365054" spans="1:1" s="20" customFormat="1" ht="14.25" customHeight="1" x14ac:dyDescent="0.25"/>
    <row r="365070" spans="1:1" ht="14.25" customHeight="1" x14ac:dyDescent="0.3">
      <c r="A365070" s="21"/>
    </row>
    <row r="365076" s="20" customFormat="1" ht="14.25" customHeight="1" x14ac:dyDescent="0.25"/>
    <row r="365092" spans="1:1" ht="14.25" customHeight="1" x14ac:dyDescent="0.3">
      <c r="A365092" s="21"/>
    </row>
    <row r="365098" spans="1:1" s="20" customFormat="1" ht="14.25" customHeight="1" x14ac:dyDescent="0.25"/>
    <row r="365114" spans="1:1" ht="14.25" customHeight="1" x14ac:dyDescent="0.3">
      <c r="A365114" s="21"/>
    </row>
    <row r="365120" spans="1:1" s="20" customFormat="1" ht="14.25" customHeight="1" x14ac:dyDescent="0.25"/>
    <row r="365136" spans="1:1" ht="14.25" customHeight="1" x14ac:dyDescent="0.3">
      <c r="A365136" s="21"/>
    </row>
    <row r="365142" s="20" customFormat="1" ht="14.25" customHeight="1" x14ac:dyDescent="0.25"/>
    <row r="365158" spans="1:1" ht="14.25" customHeight="1" x14ac:dyDescent="0.3">
      <c r="A365158" s="21"/>
    </row>
    <row r="365164" spans="1:1" s="20" customFormat="1" ht="14.25" customHeight="1" x14ac:dyDescent="0.25"/>
    <row r="365180" spans="1:1" ht="14.25" customHeight="1" x14ac:dyDescent="0.3">
      <c r="A365180" s="21"/>
    </row>
    <row r="365186" s="20" customFormat="1" ht="14.25" customHeight="1" x14ac:dyDescent="0.25"/>
    <row r="365202" spans="1:1" ht="14.25" customHeight="1" x14ac:dyDescent="0.3">
      <c r="A365202" s="21"/>
    </row>
    <row r="365208" spans="1:1" s="20" customFormat="1" ht="14.25" customHeight="1" x14ac:dyDescent="0.25"/>
    <row r="365224" spans="1:1" ht="14.25" customHeight="1" x14ac:dyDescent="0.3">
      <c r="A365224" s="21"/>
    </row>
    <row r="365230" spans="1:1" s="20" customFormat="1" ht="14.25" customHeight="1" x14ac:dyDescent="0.25"/>
    <row r="365246" spans="1:1" ht="14.25" customHeight="1" x14ac:dyDescent="0.3">
      <c r="A365246" s="21"/>
    </row>
    <row r="365252" s="20" customFormat="1" ht="14.25" customHeight="1" x14ac:dyDescent="0.25"/>
    <row r="365268" spans="1:1" ht="14.25" customHeight="1" x14ac:dyDescent="0.3">
      <c r="A365268" s="21"/>
    </row>
    <row r="365274" spans="1:1" s="20" customFormat="1" ht="14.25" customHeight="1" x14ac:dyDescent="0.25"/>
    <row r="365290" spans="1:1" ht="14.25" customHeight="1" x14ac:dyDescent="0.3">
      <c r="A365290" s="21"/>
    </row>
    <row r="365296" spans="1:1" s="20" customFormat="1" ht="14.25" customHeight="1" x14ac:dyDescent="0.25"/>
    <row r="365312" spans="1:1" ht="14.25" customHeight="1" x14ac:dyDescent="0.3">
      <c r="A365312" s="21"/>
    </row>
    <row r="365318" s="20" customFormat="1" ht="14.25" customHeight="1" x14ac:dyDescent="0.25"/>
    <row r="365334" spans="1:1" ht="14.25" customHeight="1" x14ac:dyDescent="0.3">
      <c r="A365334" s="21"/>
    </row>
    <row r="365340" spans="1:1" s="20" customFormat="1" ht="14.25" customHeight="1" x14ac:dyDescent="0.25"/>
    <row r="365356" spans="1:1" ht="14.25" customHeight="1" x14ac:dyDescent="0.3">
      <c r="A365356" s="21"/>
    </row>
    <row r="365362" s="20" customFormat="1" ht="14.25" customHeight="1" x14ac:dyDescent="0.25"/>
    <row r="365378" spans="1:1" ht="14.25" customHeight="1" x14ac:dyDescent="0.3">
      <c r="A365378" s="21"/>
    </row>
    <row r="365384" spans="1:1" s="20" customFormat="1" ht="14.25" customHeight="1" x14ac:dyDescent="0.25"/>
    <row r="365400" spans="1:1" ht="14.25" customHeight="1" x14ac:dyDescent="0.3">
      <c r="A365400" s="21"/>
    </row>
    <row r="365406" spans="1:1" s="20" customFormat="1" ht="14.25" customHeight="1" x14ac:dyDescent="0.25"/>
    <row r="365422" spans="1:1" ht="14.25" customHeight="1" x14ac:dyDescent="0.3">
      <c r="A365422" s="21"/>
    </row>
    <row r="365428" s="20" customFormat="1" ht="14.25" customHeight="1" x14ac:dyDescent="0.25"/>
    <row r="365444" spans="1:1" ht="14.25" customHeight="1" x14ac:dyDescent="0.3">
      <c r="A365444" s="21"/>
    </row>
    <row r="365450" spans="1:1" s="20" customFormat="1" ht="14.25" customHeight="1" x14ac:dyDescent="0.25"/>
    <row r="365466" spans="1:1" ht="14.25" customHeight="1" x14ac:dyDescent="0.3">
      <c r="A365466" s="21"/>
    </row>
    <row r="365472" spans="1:1" s="20" customFormat="1" ht="14.25" customHeight="1" x14ac:dyDescent="0.25"/>
    <row r="365488" spans="1:1" ht="14.25" customHeight="1" x14ac:dyDescent="0.3">
      <c r="A365488" s="21"/>
    </row>
    <row r="365494" s="20" customFormat="1" ht="14.25" customHeight="1" x14ac:dyDescent="0.25"/>
    <row r="365510" spans="1:1" ht="14.25" customHeight="1" x14ac:dyDescent="0.3">
      <c r="A365510" s="21"/>
    </row>
    <row r="365516" spans="1:1" s="20" customFormat="1" ht="14.25" customHeight="1" x14ac:dyDescent="0.25"/>
    <row r="365532" spans="1:1" ht="14.25" customHeight="1" x14ac:dyDescent="0.3">
      <c r="A365532" s="21"/>
    </row>
    <row r="365538" s="20" customFormat="1" ht="14.25" customHeight="1" x14ac:dyDescent="0.25"/>
    <row r="365554" spans="1:1" ht="14.25" customHeight="1" x14ac:dyDescent="0.3">
      <c r="A365554" s="21"/>
    </row>
    <row r="365560" spans="1:1" s="20" customFormat="1" ht="14.25" customHeight="1" x14ac:dyDescent="0.25"/>
    <row r="365576" spans="1:1" ht="14.25" customHeight="1" x14ac:dyDescent="0.3">
      <c r="A365576" s="21"/>
    </row>
    <row r="365582" spans="1:1" s="20" customFormat="1" ht="14.25" customHeight="1" x14ac:dyDescent="0.25"/>
    <row r="365598" spans="1:1" ht="14.25" customHeight="1" x14ac:dyDescent="0.3">
      <c r="A365598" s="21"/>
    </row>
    <row r="365604" s="20" customFormat="1" ht="14.25" customHeight="1" x14ac:dyDescent="0.25"/>
    <row r="365620" spans="1:1" ht="14.25" customHeight="1" x14ac:dyDescent="0.3">
      <c r="A365620" s="21"/>
    </row>
    <row r="365626" spans="1:1" s="20" customFormat="1" ht="14.25" customHeight="1" x14ac:dyDescent="0.25"/>
    <row r="365642" spans="1:1" ht="14.25" customHeight="1" x14ac:dyDescent="0.3">
      <c r="A365642" s="21"/>
    </row>
    <row r="365648" spans="1:1" s="20" customFormat="1" ht="14.25" customHeight="1" x14ac:dyDescent="0.25"/>
    <row r="365664" spans="1:1" ht="14.25" customHeight="1" x14ac:dyDescent="0.3">
      <c r="A365664" s="21"/>
    </row>
    <row r="365670" s="20" customFormat="1" ht="14.25" customHeight="1" x14ac:dyDescent="0.25"/>
    <row r="365686" spans="1:1" ht="14.25" customHeight="1" x14ac:dyDescent="0.3">
      <c r="A365686" s="21"/>
    </row>
    <row r="365692" spans="1:1" s="20" customFormat="1" ht="14.25" customHeight="1" x14ac:dyDescent="0.25"/>
    <row r="365708" spans="1:1" ht="14.25" customHeight="1" x14ac:dyDescent="0.3">
      <c r="A365708" s="21"/>
    </row>
    <row r="365714" s="20" customFormat="1" ht="14.25" customHeight="1" x14ac:dyDescent="0.25"/>
    <row r="365730" spans="1:1" ht="14.25" customHeight="1" x14ac:dyDescent="0.3">
      <c r="A365730" s="21"/>
    </row>
    <row r="365736" spans="1:1" s="20" customFormat="1" ht="14.25" customHeight="1" x14ac:dyDescent="0.25"/>
    <row r="365752" spans="1:1" ht="14.25" customHeight="1" x14ac:dyDescent="0.3">
      <c r="A365752" s="21"/>
    </row>
    <row r="365758" spans="1:1" s="20" customFormat="1" ht="14.25" customHeight="1" x14ac:dyDescent="0.25"/>
    <row r="365774" spans="1:1" ht="14.25" customHeight="1" x14ac:dyDescent="0.3">
      <c r="A365774" s="21"/>
    </row>
    <row r="365780" s="20" customFormat="1" ht="14.25" customHeight="1" x14ac:dyDescent="0.25"/>
    <row r="365796" spans="1:1" ht="14.25" customHeight="1" x14ac:dyDescent="0.3">
      <c r="A365796" s="21"/>
    </row>
    <row r="365802" spans="1:1" s="20" customFormat="1" ht="14.25" customHeight="1" x14ac:dyDescent="0.25"/>
    <row r="365818" spans="1:1" ht="14.25" customHeight="1" x14ac:dyDescent="0.3">
      <c r="A365818" s="21"/>
    </row>
    <row r="365824" spans="1:1" s="20" customFormat="1" ht="14.25" customHeight="1" x14ac:dyDescent="0.25"/>
    <row r="365840" spans="1:1" ht="14.25" customHeight="1" x14ac:dyDescent="0.3">
      <c r="A365840" s="21"/>
    </row>
    <row r="365846" s="20" customFormat="1" ht="14.25" customHeight="1" x14ac:dyDescent="0.25"/>
    <row r="365862" spans="1:1" ht="14.25" customHeight="1" x14ac:dyDescent="0.3">
      <c r="A365862" s="21"/>
    </row>
    <row r="365868" spans="1:1" s="20" customFormat="1" ht="14.25" customHeight="1" x14ac:dyDescent="0.25"/>
    <row r="365884" spans="1:1" ht="14.25" customHeight="1" x14ac:dyDescent="0.3">
      <c r="A365884" s="21"/>
    </row>
    <row r="365890" s="20" customFormat="1" ht="14.25" customHeight="1" x14ac:dyDescent="0.25"/>
    <row r="365906" spans="1:1" ht="14.25" customHeight="1" x14ac:dyDescent="0.3">
      <c r="A365906" s="21"/>
    </row>
    <row r="365912" spans="1:1" s="20" customFormat="1" ht="14.25" customHeight="1" x14ac:dyDescent="0.25"/>
    <row r="365928" spans="1:1" ht="14.25" customHeight="1" x14ac:dyDescent="0.3">
      <c r="A365928" s="21"/>
    </row>
    <row r="365934" spans="1:1" s="20" customFormat="1" ht="14.25" customHeight="1" x14ac:dyDescent="0.25"/>
    <row r="365950" spans="1:1" ht="14.25" customHeight="1" x14ac:dyDescent="0.3">
      <c r="A365950" s="21"/>
    </row>
    <row r="365956" s="20" customFormat="1" ht="14.25" customHeight="1" x14ac:dyDescent="0.25"/>
    <row r="365972" spans="1:1" ht="14.25" customHeight="1" x14ac:dyDescent="0.3">
      <c r="A365972" s="21"/>
    </row>
    <row r="365978" spans="1:1" s="20" customFormat="1" ht="14.25" customHeight="1" x14ac:dyDescent="0.25"/>
    <row r="365994" spans="1:1" ht="14.25" customHeight="1" x14ac:dyDescent="0.3">
      <c r="A365994" s="21"/>
    </row>
    <row r="366000" spans="1:1" s="20" customFormat="1" ht="14.25" customHeight="1" x14ac:dyDescent="0.25"/>
    <row r="366016" spans="1:1" ht="14.25" customHeight="1" x14ac:dyDescent="0.3">
      <c r="A366016" s="21"/>
    </row>
    <row r="366022" s="20" customFormat="1" ht="14.25" customHeight="1" x14ac:dyDescent="0.25"/>
    <row r="366038" spans="1:1" ht="14.25" customHeight="1" x14ac:dyDescent="0.3">
      <c r="A366038" s="21"/>
    </row>
    <row r="366044" spans="1:1" s="20" customFormat="1" ht="14.25" customHeight="1" x14ac:dyDescent="0.25"/>
    <row r="366060" spans="1:1" ht="14.25" customHeight="1" x14ac:dyDescent="0.3">
      <c r="A366060" s="21"/>
    </row>
    <row r="366066" s="20" customFormat="1" ht="14.25" customHeight="1" x14ac:dyDescent="0.25"/>
    <row r="366082" spans="1:1" ht="14.25" customHeight="1" x14ac:dyDescent="0.3">
      <c r="A366082" s="21"/>
    </row>
    <row r="366088" spans="1:1" s="20" customFormat="1" ht="14.25" customHeight="1" x14ac:dyDescent="0.25"/>
    <row r="366104" spans="1:1" ht="14.25" customHeight="1" x14ac:dyDescent="0.3">
      <c r="A366104" s="21"/>
    </row>
    <row r="366110" spans="1:1" s="20" customFormat="1" ht="14.25" customHeight="1" x14ac:dyDescent="0.25"/>
    <row r="366126" spans="1:1" ht="14.25" customHeight="1" x14ac:dyDescent="0.3">
      <c r="A366126" s="21"/>
    </row>
    <row r="366132" s="20" customFormat="1" ht="14.25" customHeight="1" x14ac:dyDescent="0.25"/>
    <row r="366148" spans="1:1" ht="14.25" customHeight="1" x14ac:dyDescent="0.3">
      <c r="A366148" s="21"/>
    </row>
    <row r="366154" spans="1:1" s="20" customFormat="1" ht="14.25" customHeight="1" x14ac:dyDescent="0.25"/>
    <row r="366170" spans="1:1" ht="14.25" customHeight="1" x14ac:dyDescent="0.3">
      <c r="A366170" s="21"/>
    </row>
    <row r="366176" spans="1:1" s="20" customFormat="1" ht="14.25" customHeight="1" x14ac:dyDescent="0.25"/>
    <row r="366192" spans="1:1" ht="14.25" customHeight="1" x14ac:dyDescent="0.3">
      <c r="A366192" s="21"/>
    </row>
    <row r="366198" s="20" customFormat="1" ht="14.25" customHeight="1" x14ac:dyDescent="0.25"/>
    <row r="366214" spans="1:1" ht="14.25" customHeight="1" x14ac:dyDescent="0.3">
      <c r="A366214" s="21"/>
    </row>
    <row r="366220" spans="1:1" s="20" customFormat="1" ht="14.25" customHeight="1" x14ac:dyDescent="0.25"/>
    <row r="366236" spans="1:1" ht="14.25" customHeight="1" x14ac:dyDescent="0.3">
      <c r="A366236" s="21"/>
    </row>
    <row r="366242" s="20" customFormat="1" ht="14.25" customHeight="1" x14ac:dyDescent="0.25"/>
    <row r="366258" spans="1:1" ht="14.25" customHeight="1" x14ac:dyDescent="0.3">
      <c r="A366258" s="21"/>
    </row>
    <row r="366264" spans="1:1" s="20" customFormat="1" ht="14.25" customHeight="1" x14ac:dyDescent="0.25"/>
    <row r="366280" spans="1:1" ht="14.25" customHeight="1" x14ac:dyDescent="0.3">
      <c r="A366280" s="21"/>
    </row>
    <row r="366286" spans="1:1" s="20" customFormat="1" ht="14.25" customHeight="1" x14ac:dyDescent="0.25"/>
    <row r="366302" spans="1:1" ht="14.25" customHeight="1" x14ac:dyDescent="0.3">
      <c r="A366302" s="21"/>
    </row>
    <row r="366308" s="20" customFormat="1" ht="14.25" customHeight="1" x14ac:dyDescent="0.25"/>
    <row r="366324" spans="1:1" ht="14.25" customHeight="1" x14ac:dyDescent="0.3">
      <c r="A366324" s="21"/>
    </row>
    <row r="366330" spans="1:1" s="20" customFormat="1" ht="14.25" customHeight="1" x14ac:dyDescent="0.25"/>
    <row r="366346" spans="1:1" ht="14.25" customHeight="1" x14ac:dyDescent="0.3">
      <c r="A366346" s="21"/>
    </row>
    <row r="366352" spans="1:1" s="20" customFormat="1" ht="14.25" customHeight="1" x14ac:dyDescent="0.25"/>
    <row r="366368" spans="1:1" ht="14.25" customHeight="1" x14ac:dyDescent="0.3">
      <c r="A366368" s="21"/>
    </row>
    <row r="366374" s="20" customFormat="1" ht="14.25" customHeight="1" x14ac:dyDescent="0.25"/>
    <row r="366390" spans="1:1" ht="14.25" customHeight="1" x14ac:dyDescent="0.3">
      <c r="A366390" s="21"/>
    </row>
    <row r="366396" spans="1:1" s="20" customFormat="1" ht="14.25" customHeight="1" x14ac:dyDescent="0.25"/>
    <row r="366412" spans="1:1" ht="14.25" customHeight="1" x14ac:dyDescent="0.3">
      <c r="A366412" s="21"/>
    </row>
    <row r="366418" s="20" customFormat="1" ht="14.25" customHeight="1" x14ac:dyDescent="0.25"/>
    <row r="366434" spans="1:1" ht="14.25" customHeight="1" x14ac:dyDescent="0.3">
      <c r="A366434" s="21"/>
    </row>
    <row r="366440" spans="1:1" s="20" customFormat="1" ht="14.25" customHeight="1" x14ac:dyDescent="0.25"/>
    <row r="366456" spans="1:1" ht="14.25" customHeight="1" x14ac:dyDescent="0.3">
      <c r="A366456" s="21"/>
    </row>
    <row r="366462" spans="1:1" s="20" customFormat="1" ht="14.25" customHeight="1" x14ac:dyDescent="0.25"/>
    <row r="366478" spans="1:1" ht="14.25" customHeight="1" x14ac:dyDescent="0.3">
      <c r="A366478" s="21"/>
    </row>
    <row r="366484" s="20" customFormat="1" ht="14.25" customHeight="1" x14ac:dyDescent="0.25"/>
    <row r="366500" spans="1:1" ht="14.25" customHeight="1" x14ac:dyDescent="0.3">
      <c r="A366500" s="21"/>
    </row>
    <row r="366506" spans="1:1" s="20" customFormat="1" ht="14.25" customHeight="1" x14ac:dyDescent="0.25"/>
    <row r="366522" spans="1:1" ht="14.25" customHeight="1" x14ac:dyDescent="0.3">
      <c r="A366522" s="21"/>
    </row>
    <row r="366528" spans="1:1" s="20" customFormat="1" ht="14.25" customHeight="1" x14ac:dyDescent="0.25"/>
    <row r="366544" spans="1:1" ht="14.25" customHeight="1" x14ac:dyDescent="0.3">
      <c r="A366544" s="21"/>
    </row>
    <row r="366550" s="20" customFormat="1" ht="14.25" customHeight="1" x14ac:dyDescent="0.25"/>
    <row r="366566" spans="1:1" ht="14.25" customHeight="1" x14ac:dyDescent="0.3">
      <c r="A366566" s="21"/>
    </row>
    <row r="366572" spans="1:1" s="20" customFormat="1" ht="14.25" customHeight="1" x14ac:dyDescent="0.25"/>
    <row r="366588" spans="1:1" ht="14.25" customHeight="1" x14ac:dyDescent="0.3">
      <c r="A366588" s="21"/>
    </row>
    <row r="366594" s="20" customFormat="1" ht="14.25" customHeight="1" x14ac:dyDescent="0.25"/>
    <row r="366610" spans="1:1" ht="14.25" customHeight="1" x14ac:dyDescent="0.3">
      <c r="A366610" s="21"/>
    </row>
    <row r="366616" spans="1:1" s="20" customFormat="1" ht="14.25" customHeight="1" x14ac:dyDescent="0.25"/>
    <row r="366632" spans="1:1" ht="14.25" customHeight="1" x14ac:dyDescent="0.3">
      <c r="A366632" s="21"/>
    </row>
    <row r="366638" spans="1:1" s="20" customFormat="1" ht="14.25" customHeight="1" x14ac:dyDescent="0.25"/>
    <row r="366654" spans="1:1" ht="14.25" customHeight="1" x14ac:dyDescent="0.3">
      <c r="A366654" s="21"/>
    </row>
    <row r="366660" s="20" customFormat="1" ht="14.25" customHeight="1" x14ac:dyDescent="0.25"/>
    <row r="366676" spans="1:1" ht="14.25" customHeight="1" x14ac:dyDescent="0.3">
      <c r="A366676" s="21"/>
    </row>
    <row r="366682" spans="1:1" s="20" customFormat="1" ht="14.25" customHeight="1" x14ac:dyDescent="0.25"/>
    <row r="366698" spans="1:1" ht="14.25" customHeight="1" x14ac:dyDescent="0.3">
      <c r="A366698" s="21"/>
    </row>
    <row r="366704" spans="1:1" s="20" customFormat="1" ht="14.25" customHeight="1" x14ac:dyDescent="0.25"/>
    <row r="366720" spans="1:1" ht="14.25" customHeight="1" x14ac:dyDescent="0.3">
      <c r="A366720" s="21"/>
    </row>
    <row r="366726" s="20" customFormat="1" ht="14.25" customHeight="1" x14ac:dyDescent="0.25"/>
    <row r="366742" spans="1:1" ht="14.25" customHeight="1" x14ac:dyDescent="0.3">
      <c r="A366742" s="21"/>
    </row>
    <row r="366748" spans="1:1" s="20" customFormat="1" ht="14.25" customHeight="1" x14ac:dyDescent="0.25"/>
    <row r="366764" spans="1:1" ht="14.25" customHeight="1" x14ac:dyDescent="0.3">
      <c r="A366764" s="21"/>
    </row>
    <row r="366770" s="20" customFormat="1" ht="14.25" customHeight="1" x14ac:dyDescent="0.25"/>
    <row r="366786" spans="1:1" ht="14.25" customHeight="1" x14ac:dyDescent="0.3">
      <c r="A366786" s="21"/>
    </row>
    <row r="366792" spans="1:1" s="20" customFormat="1" ht="14.25" customHeight="1" x14ac:dyDescent="0.25"/>
    <row r="366808" spans="1:1" ht="14.25" customHeight="1" x14ac:dyDescent="0.3">
      <c r="A366808" s="21"/>
    </row>
    <row r="366814" spans="1:1" s="20" customFormat="1" ht="14.25" customHeight="1" x14ac:dyDescent="0.25"/>
    <row r="366830" spans="1:1" ht="14.25" customHeight="1" x14ac:dyDescent="0.3">
      <c r="A366830" s="21"/>
    </row>
    <row r="366836" s="20" customFormat="1" ht="14.25" customHeight="1" x14ac:dyDescent="0.25"/>
    <row r="366852" spans="1:1" ht="14.25" customHeight="1" x14ac:dyDescent="0.3">
      <c r="A366852" s="21"/>
    </row>
    <row r="366858" spans="1:1" s="20" customFormat="1" ht="14.25" customHeight="1" x14ac:dyDescent="0.25"/>
    <row r="366874" spans="1:1" ht="14.25" customHeight="1" x14ac:dyDescent="0.3">
      <c r="A366874" s="21"/>
    </row>
    <row r="366880" spans="1:1" s="20" customFormat="1" ht="14.25" customHeight="1" x14ac:dyDescent="0.25"/>
    <row r="366896" spans="1:1" ht="14.25" customHeight="1" x14ac:dyDescent="0.3">
      <c r="A366896" s="21"/>
    </row>
    <row r="366902" s="20" customFormat="1" ht="14.25" customHeight="1" x14ac:dyDescent="0.25"/>
    <row r="366918" spans="1:1" ht="14.25" customHeight="1" x14ac:dyDescent="0.3">
      <c r="A366918" s="21"/>
    </row>
    <row r="366924" spans="1:1" s="20" customFormat="1" ht="14.25" customHeight="1" x14ac:dyDescent="0.25"/>
    <row r="366940" spans="1:1" ht="14.25" customHeight="1" x14ac:dyDescent="0.3">
      <c r="A366940" s="21"/>
    </row>
    <row r="366946" s="20" customFormat="1" ht="14.25" customHeight="1" x14ac:dyDescent="0.25"/>
    <row r="366962" spans="1:1" ht="14.25" customHeight="1" x14ac:dyDescent="0.3">
      <c r="A366962" s="21"/>
    </row>
    <row r="366968" spans="1:1" s="20" customFormat="1" ht="14.25" customHeight="1" x14ac:dyDescent="0.25"/>
    <row r="366984" spans="1:1" ht="14.25" customHeight="1" x14ac:dyDescent="0.3">
      <c r="A366984" s="21"/>
    </row>
    <row r="366990" spans="1:1" s="20" customFormat="1" ht="14.25" customHeight="1" x14ac:dyDescent="0.25"/>
    <row r="367006" spans="1:1" ht="14.25" customHeight="1" x14ac:dyDescent="0.3">
      <c r="A367006" s="21"/>
    </row>
    <row r="367012" s="20" customFormat="1" ht="14.25" customHeight="1" x14ac:dyDescent="0.25"/>
    <row r="367028" spans="1:1" ht="14.25" customHeight="1" x14ac:dyDescent="0.3">
      <c r="A367028" s="21"/>
    </row>
    <row r="367034" spans="1:1" s="20" customFormat="1" ht="14.25" customHeight="1" x14ac:dyDescent="0.25"/>
    <row r="367050" spans="1:1" ht="14.25" customHeight="1" x14ac:dyDescent="0.3">
      <c r="A367050" s="21"/>
    </row>
    <row r="367056" spans="1:1" s="20" customFormat="1" ht="14.25" customHeight="1" x14ac:dyDescent="0.25"/>
    <row r="367072" spans="1:1" ht="14.25" customHeight="1" x14ac:dyDescent="0.3">
      <c r="A367072" s="21"/>
    </row>
    <row r="367078" s="20" customFormat="1" ht="14.25" customHeight="1" x14ac:dyDescent="0.25"/>
    <row r="367094" spans="1:1" ht="14.25" customHeight="1" x14ac:dyDescent="0.3">
      <c r="A367094" s="21"/>
    </row>
    <row r="367100" spans="1:1" s="20" customFormat="1" ht="14.25" customHeight="1" x14ac:dyDescent="0.25"/>
    <row r="367116" spans="1:1" ht="14.25" customHeight="1" x14ac:dyDescent="0.3">
      <c r="A367116" s="21"/>
    </row>
    <row r="367122" s="20" customFormat="1" ht="14.25" customHeight="1" x14ac:dyDescent="0.25"/>
    <row r="367138" spans="1:1" ht="14.25" customHeight="1" x14ac:dyDescent="0.3">
      <c r="A367138" s="21"/>
    </row>
    <row r="367144" spans="1:1" s="20" customFormat="1" ht="14.25" customHeight="1" x14ac:dyDescent="0.25"/>
    <row r="367160" spans="1:1" ht="14.25" customHeight="1" x14ac:dyDescent="0.3">
      <c r="A367160" s="21"/>
    </row>
    <row r="367166" spans="1:1" s="20" customFormat="1" ht="14.25" customHeight="1" x14ac:dyDescent="0.25"/>
    <row r="367182" spans="1:1" ht="14.25" customHeight="1" x14ac:dyDescent="0.3">
      <c r="A367182" s="21"/>
    </row>
    <row r="367188" s="20" customFormat="1" ht="14.25" customHeight="1" x14ac:dyDescent="0.25"/>
    <row r="367204" spans="1:1" ht="14.25" customHeight="1" x14ac:dyDescent="0.3">
      <c r="A367204" s="21"/>
    </row>
    <row r="367210" spans="1:1" s="20" customFormat="1" ht="14.25" customHeight="1" x14ac:dyDescent="0.25"/>
    <row r="367226" spans="1:1" ht="14.25" customHeight="1" x14ac:dyDescent="0.3">
      <c r="A367226" s="21"/>
    </row>
    <row r="367232" spans="1:1" s="20" customFormat="1" ht="14.25" customHeight="1" x14ac:dyDescent="0.25"/>
    <row r="367248" spans="1:1" ht="14.25" customHeight="1" x14ac:dyDescent="0.3">
      <c r="A367248" s="21"/>
    </row>
    <row r="367254" s="20" customFormat="1" ht="14.25" customHeight="1" x14ac:dyDescent="0.25"/>
    <row r="367270" spans="1:1" ht="14.25" customHeight="1" x14ac:dyDescent="0.3">
      <c r="A367270" s="21"/>
    </row>
    <row r="367276" spans="1:1" s="20" customFormat="1" ht="14.25" customHeight="1" x14ac:dyDescent="0.25"/>
    <row r="367292" spans="1:1" ht="14.25" customHeight="1" x14ac:dyDescent="0.3">
      <c r="A367292" s="21"/>
    </row>
    <row r="367298" s="20" customFormat="1" ht="14.25" customHeight="1" x14ac:dyDescent="0.25"/>
    <row r="367314" spans="1:1" ht="14.25" customHeight="1" x14ac:dyDescent="0.3">
      <c r="A367314" s="21"/>
    </row>
    <row r="367320" spans="1:1" s="20" customFormat="1" ht="14.25" customHeight="1" x14ac:dyDescent="0.25"/>
    <row r="367336" spans="1:1" ht="14.25" customHeight="1" x14ac:dyDescent="0.3">
      <c r="A367336" s="21"/>
    </row>
    <row r="367342" spans="1:1" s="20" customFormat="1" ht="14.25" customHeight="1" x14ac:dyDescent="0.25"/>
    <row r="367358" spans="1:1" ht="14.25" customHeight="1" x14ac:dyDescent="0.3">
      <c r="A367358" s="21"/>
    </row>
    <row r="367364" s="20" customFormat="1" ht="14.25" customHeight="1" x14ac:dyDescent="0.25"/>
    <row r="367380" spans="1:1" ht="14.25" customHeight="1" x14ac:dyDescent="0.3">
      <c r="A367380" s="21"/>
    </row>
    <row r="367386" spans="1:1" s="20" customFormat="1" ht="14.25" customHeight="1" x14ac:dyDescent="0.25"/>
    <row r="367402" spans="1:1" ht="14.25" customHeight="1" x14ac:dyDescent="0.3">
      <c r="A367402" s="21"/>
    </row>
    <row r="367408" spans="1:1" s="20" customFormat="1" ht="14.25" customHeight="1" x14ac:dyDescent="0.25"/>
    <row r="367424" spans="1:1" ht="14.25" customHeight="1" x14ac:dyDescent="0.3">
      <c r="A367424" s="21"/>
    </row>
    <row r="367430" s="20" customFormat="1" ht="14.25" customHeight="1" x14ac:dyDescent="0.25"/>
    <row r="367446" spans="1:1" ht="14.25" customHeight="1" x14ac:dyDescent="0.3">
      <c r="A367446" s="21"/>
    </row>
    <row r="367452" spans="1:1" s="20" customFormat="1" ht="14.25" customHeight="1" x14ac:dyDescent="0.25"/>
    <row r="367468" spans="1:1" ht="14.25" customHeight="1" x14ac:dyDescent="0.3">
      <c r="A367468" s="21"/>
    </row>
    <row r="367474" s="20" customFormat="1" ht="14.25" customHeight="1" x14ac:dyDescent="0.25"/>
    <row r="367490" spans="1:1" ht="14.25" customHeight="1" x14ac:dyDescent="0.3">
      <c r="A367490" s="21"/>
    </row>
    <row r="367496" spans="1:1" s="20" customFormat="1" ht="14.25" customHeight="1" x14ac:dyDescent="0.25"/>
    <row r="367512" spans="1:1" ht="14.25" customHeight="1" x14ac:dyDescent="0.3">
      <c r="A367512" s="21"/>
    </row>
    <row r="367518" spans="1:1" s="20" customFormat="1" ht="14.25" customHeight="1" x14ac:dyDescent="0.25"/>
    <row r="367534" spans="1:1" ht="14.25" customHeight="1" x14ac:dyDescent="0.3">
      <c r="A367534" s="21"/>
    </row>
    <row r="367540" s="20" customFormat="1" ht="14.25" customHeight="1" x14ac:dyDescent="0.25"/>
    <row r="367556" spans="1:1" ht="14.25" customHeight="1" x14ac:dyDescent="0.3">
      <c r="A367556" s="21"/>
    </row>
    <row r="367562" spans="1:1" s="20" customFormat="1" ht="14.25" customHeight="1" x14ac:dyDescent="0.25"/>
    <row r="367578" spans="1:1" ht="14.25" customHeight="1" x14ac:dyDescent="0.3">
      <c r="A367578" s="21"/>
    </row>
    <row r="367584" spans="1:1" s="20" customFormat="1" ht="14.25" customHeight="1" x14ac:dyDescent="0.25"/>
    <row r="367600" spans="1:1" ht="14.25" customHeight="1" x14ac:dyDescent="0.3">
      <c r="A367600" s="21"/>
    </row>
    <row r="367606" s="20" customFormat="1" ht="14.25" customHeight="1" x14ac:dyDescent="0.25"/>
    <row r="367622" spans="1:1" ht="14.25" customHeight="1" x14ac:dyDescent="0.3">
      <c r="A367622" s="21"/>
    </row>
    <row r="367628" spans="1:1" s="20" customFormat="1" ht="14.25" customHeight="1" x14ac:dyDescent="0.25"/>
    <row r="367644" spans="1:1" ht="14.25" customHeight="1" x14ac:dyDescent="0.3">
      <c r="A367644" s="21"/>
    </row>
    <row r="367650" s="20" customFormat="1" ht="14.25" customHeight="1" x14ac:dyDescent="0.25"/>
    <row r="367666" spans="1:1" ht="14.25" customHeight="1" x14ac:dyDescent="0.3">
      <c r="A367666" s="21"/>
    </row>
    <row r="367672" spans="1:1" s="20" customFormat="1" ht="14.25" customHeight="1" x14ac:dyDescent="0.25"/>
    <row r="367688" spans="1:1" ht="14.25" customHeight="1" x14ac:dyDescent="0.3">
      <c r="A367688" s="21"/>
    </row>
    <row r="367694" spans="1:1" s="20" customFormat="1" ht="14.25" customHeight="1" x14ac:dyDescent="0.25"/>
    <row r="367710" spans="1:1" ht="14.25" customHeight="1" x14ac:dyDescent="0.3">
      <c r="A367710" s="21"/>
    </row>
    <row r="367716" s="20" customFormat="1" ht="14.25" customHeight="1" x14ac:dyDescent="0.25"/>
    <row r="367732" spans="1:1" ht="14.25" customHeight="1" x14ac:dyDescent="0.3">
      <c r="A367732" s="21"/>
    </row>
    <row r="367738" spans="1:1" s="20" customFormat="1" ht="14.25" customHeight="1" x14ac:dyDescent="0.25"/>
    <row r="367754" spans="1:1" ht="14.25" customHeight="1" x14ac:dyDescent="0.3">
      <c r="A367754" s="21"/>
    </row>
    <row r="367760" spans="1:1" s="20" customFormat="1" ht="14.25" customHeight="1" x14ac:dyDescent="0.25"/>
    <row r="367776" spans="1:1" ht="14.25" customHeight="1" x14ac:dyDescent="0.3">
      <c r="A367776" s="21"/>
    </row>
    <row r="367782" s="20" customFormat="1" ht="14.25" customHeight="1" x14ac:dyDescent="0.25"/>
    <row r="367798" spans="1:1" ht="14.25" customHeight="1" x14ac:dyDescent="0.3">
      <c r="A367798" s="21"/>
    </row>
    <row r="367804" spans="1:1" s="20" customFormat="1" ht="14.25" customHeight="1" x14ac:dyDescent="0.25"/>
    <row r="367820" spans="1:1" ht="14.25" customHeight="1" x14ac:dyDescent="0.3">
      <c r="A367820" s="21"/>
    </row>
    <row r="367826" s="20" customFormat="1" ht="14.25" customHeight="1" x14ac:dyDescent="0.25"/>
    <row r="367842" spans="1:1" ht="14.25" customHeight="1" x14ac:dyDescent="0.3">
      <c r="A367842" s="21"/>
    </row>
    <row r="367848" spans="1:1" s="20" customFormat="1" ht="14.25" customHeight="1" x14ac:dyDescent="0.25"/>
    <row r="367864" spans="1:1" ht="14.25" customHeight="1" x14ac:dyDescent="0.3">
      <c r="A367864" s="21"/>
    </row>
    <row r="367870" spans="1:1" s="20" customFormat="1" ht="14.25" customHeight="1" x14ac:dyDescent="0.25"/>
    <row r="367886" spans="1:1" ht="14.25" customHeight="1" x14ac:dyDescent="0.3">
      <c r="A367886" s="21"/>
    </row>
    <row r="367892" s="20" customFormat="1" ht="14.25" customHeight="1" x14ac:dyDescent="0.25"/>
    <row r="367908" spans="1:1" ht="14.25" customHeight="1" x14ac:dyDescent="0.3">
      <c r="A367908" s="21"/>
    </row>
    <row r="367914" spans="1:1" s="20" customFormat="1" ht="14.25" customHeight="1" x14ac:dyDescent="0.25"/>
    <row r="367930" spans="1:1" ht="14.25" customHeight="1" x14ac:dyDescent="0.3">
      <c r="A367930" s="21"/>
    </row>
    <row r="367936" spans="1:1" s="20" customFormat="1" ht="14.25" customHeight="1" x14ac:dyDescent="0.25"/>
    <row r="367952" spans="1:1" ht="14.25" customHeight="1" x14ac:dyDescent="0.3">
      <c r="A367952" s="21"/>
    </row>
    <row r="367958" s="20" customFormat="1" ht="14.25" customHeight="1" x14ac:dyDescent="0.25"/>
    <row r="367974" spans="1:1" ht="14.25" customHeight="1" x14ac:dyDescent="0.3">
      <c r="A367974" s="21"/>
    </row>
    <row r="367980" spans="1:1" s="20" customFormat="1" ht="14.25" customHeight="1" x14ac:dyDescent="0.25"/>
    <row r="367996" spans="1:1" ht="14.25" customHeight="1" x14ac:dyDescent="0.3">
      <c r="A367996" s="21"/>
    </row>
    <row r="368002" s="20" customFormat="1" ht="14.25" customHeight="1" x14ac:dyDescent="0.25"/>
    <row r="368018" spans="1:1" ht="14.25" customHeight="1" x14ac:dyDescent="0.3">
      <c r="A368018" s="21"/>
    </row>
    <row r="368024" spans="1:1" s="20" customFormat="1" ht="14.25" customHeight="1" x14ac:dyDescent="0.25"/>
    <row r="368040" spans="1:1" ht="14.25" customHeight="1" x14ac:dyDescent="0.3">
      <c r="A368040" s="21"/>
    </row>
    <row r="368046" spans="1:1" s="20" customFormat="1" ht="14.25" customHeight="1" x14ac:dyDescent="0.25"/>
    <row r="368062" spans="1:1" ht="14.25" customHeight="1" x14ac:dyDescent="0.3">
      <c r="A368062" s="21"/>
    </row>
    <row r="368068" s="20" customFormat="1" ht="14.25" customHeight="1" x14ac:dyDescent="0.25"/>
    <row r="368084" spans="1:1" ht="14.25" customHeight="1" x14ac:dyDescent="0.3">
      <c r="A368084" s="21"/>
    </row>
    <row r="368090" spans="1:1" s="20" customFormat="1" ht="14.25" customHeight="1" x14ac:dyDescent="0.25"/>
    <row r="368106" spans="1:1" ht="14.25" customHeight="1" x14ac:dyDescent="0.3">
      <c r="A368106" s="21"/>
    </row>
    <row r="368112" spans="1:1" s="20" customFormat="1" ht="14.25" customHeight="1" x14ac:dyDescent="0.25"/>
    <row r="368128" spans="1:1" ht="14.25" customHeight="1" x14ac:dyDescent="0.3">
      <c r="A368128" s="21"/>
    </row>
    <row r="368134" s="20" customFormat="1" ht="14.25" customHeight="1" x14ac:dyDescent="0.25"/>
    <row r="368150" spans="1:1" ht="14.25" customHeight="1" x14ac:dyDescent="0.3">
      <c r="A368150" s="21"/>
    </row>
    <row r="368156" spans="1:1" s="20" customFormat="1" ht="14.25" customHeight="1" x14ac:dyDescent="0.25"/>
    <row r="368172" spans="1:1" ht="14.25" customHeight="1" x14ac:dyDescent="0.3">
      <c r="A368172" s="21"/>
    </row>
    <row r="368178" s="20" customFormat="1" ht="14.25" customHeight="1" x14ac:dyDescent="0.25"/>
    <row r="368194" spans="1:1" ht="14.25" customHeight="1" x14ac:dyDescent="0.3">
      <c r="A368194" s="21"/>
    </row>
    <row r="368200" spans="1:1" s="20" customFormat="1" ht="14.25" customHeight="1" x14ac:dyDescent="0.25"/>
    <row r="368216" spans="1:1" ht="14.25" customHeight="1" x14ac:dyDescent="0.3">
      <c r="A368216" s="21"/>
    </row>
    <row r="368222" spans="1:1" s="20" customFormat="1" ht="14.25" customHeight="1" x14ac:dyDescent="0.25"/>
    <row r="368238" spans="1:1" ht="14.25" customHeight="1" x14ac:dyDescent="0.3">
      <c r="A368238" s="21"/>
    </row>
    <row r="368244" s="20" customFormat="1" ht="14.25" customHeight="1" x14ac:dyDescent="0.25"/>
    <row r="368260" spans="1:1" ht="14.25" customHeight="1" x14ac:dyDescent="0.3">
      <c r="A368260" s="21"/>
    </row>
    <row r="368266" spans="1:1" s="20" customFormat="1" ht="14.25" customHeight="1" x14ac:dyDescent="0.25"/>
    <row r="368282" spans="1:1" ht="14.25" customHeight="1" x14ac:dyDescent="0.3">
      <c r="A368282" s="21"/>
    </row>
    <row r="368288" spans="1:1" s="20" customFormat="1" ht="14.25" customHeight="1" x14ac:dyDescent="0.25"/>
    <row r="368304" spans="1:1" ht="14.25" customHeight="1" x14ac:dyDescent="0.3">
      <c r="A368304" s="21"/>
    </row>
    <row r="368310" s="20" customFormat="1" ht="14.25" customHeight="1" x14ac:dyDescent="0.25"/>
    <row r="368326" spans="1:1" ht="14.25" customHeight="1" x14ac:dyDescent="0.3">
      <c r="A368326" s="21"/>
    </row>
    <row r="368332" spans="1:1" s="20" customFormat="1" ht="14.25" customHeight="1" x14ac:dyDescent="0.25"/>
    <row r="368348" spans="1:1" ht="14.25" customHeight="1" x14ac:dyDescent="0.3">
      <c r="A368348" s="21"/>
    </row>
    <row r="368354" s="20" customFormat="1" ht="14.25" customHeight="1" x14ac:dyDescent="0.25"/>
    <row r="368370" spans="1:1" ht="14.25" customHeight="1" x14ac:dyDescent="0.3">
      <c r="A368370" s="21"/>
    </row>
    <row r="368376" spans="1:1" s="20" customFormat="1" ht="14.25" customHeight="1" x14ac:dyDescent="0.25"/>
    <row r="368392" spans="1:1" ht="14.25" customHeight="1" x14ac:dyDescent="0.3">
      <c r="A368392" s="21"/>
    </row>
    <row r="368398" spans="1:1" s="20" customFormat="1" ht="14.25" customHeight="1" x14ac:dyDescent="0.25"/>
    <row r="368414" spans="1:1" ht="14.25" customHeight="1" x14ac:dyDescent="0.3">
      <c r="A368414" s="21"/>
    </row>
    <row r="368420" s="20" customFormat="1" ht="14.25" customHeight="1" x14ac:dyDescent="0.25"/>
    <row r="368436" spans="1:1" ht="14.25" customHeight="1" x14ac:dyDescent="0.3">
      <c r="A368436" s="21"/>
    </row>
    <row r="368442" spans="1:1" s="20" customFormat="1" ht="14.25" customHeight="1" x14ac:dyDescent="0.25"/>
    <row r="368458" spans="1:1" ht="14.25" customHeight="1" x14ac:dyDescent="0.3">
      <c r="A368458" s="21"/>
    </row>
    <row r="368464" spans="1:1" s="20" customFormat="1" ht="14.25" customHeight="1" x14ac:dyDescent="0.25"/>
    <row r="368480" spans="1:1" ht="14.25" customHeight="1" x14ac:dyDescent="0.3">
      <c r="A368480" s="21"/>
    </row>
    <row r="368486" s="20" customFormat="1" ht="14.25" customHeight="1" x14ac:dyDescent="0.25"/>
    <row r="368502" spans="1:1" ht="14.25" customHeight="1" x14ac:dyDescent="0.3">
      <c r="A368502" s="21"/>
    </row>
    <row r="368508" spans="1:1" s="20" customFormat="1" ht="14.25" customHeight="1" x14ac:dyDescent="0.25"/>
    <row r="368524" spans="1:1" ht="14.25" customHeight="1" x14ac:dyDescent="0.3">
      <c r="A368524" s="21"/>
    </row>
    <row r="368530" s="20" customFormat="1" ht="14.25" customHeight="1" x14ac:dyDescent="0.25"/>
    <row r="368546" spans="1:1" ht="14.25" customHeight="1" x14ac:dyDescent="0.3">
      <c r="A368546" s="21"/>
    </row>
    <row r="368552" spans="1:1" s="20" customFormat="1" ht="14.25" customHeight="1" x14ac:dyDescent="0.25"/>
    <row r="368568" spans="1:1" ht="14.25" customHeight="1" x14ac:dyDescent="0.3">
      <c r="A368568" s="21"/>
    </row>
    <row r="368574" spans="1:1" s="20" customFormat="1" ht="14.25" customHeight="1" x14ac:dyDescent="0.25"/>
    <row r="368590" spans="1:1" ht="14.25" customHeight="1" x14ac:dyDescent="0.3">
      <c r="A368590" s="21"/>
    </row>
    <row r="368596" s="20" customFormat="1" ht="14.25" customHeight="1" x14ac:dyDescent="0.25"/>
    <row r="368612" spans="1:1" ht="14.25" customHeight="1" x14ac:dyDescent="0.3">
      <c r="A368612" s="21"/>
    </row>
    <row r="368618" spans="1:1" s="20" customFormat="1" ht="14.25" customHeight="1" x14ac:dyDescent="0.25"/>
    <row r="368634" spans="1:1" ht="14.25" customHeight="1" x14ac:dyDescent="0.3">
      <c r="A368634" s="21"/>
    </row>
    <row r="368640" spans="1:1" s="20" customFormat="1" ht="14.25" customHeight="1" x14ac:dyDescent="0.25"/>
    <row r="368656" spans="1:1" ht="14.25" customHeight="1" x14ac:dyDescent="0.3">
      <c r="A368656" s="21"/>
    </row>
    <row r="368662" s="20" customFormat="1" ht="14.25" customHeight="1" x14ac:dyDescent="0.25"/>
    <row r="368678" spans="1:1" ht="14.25" customHeight="1" x14ac:dyDescent="0.3">
      <c r="A368678" s="21"/>
    </row>
    <row r="368684" spans="1:1" s="20" customFormat="1" ht="14.25" customHeight="1" x14ac:dyDescent="0.25"/>
    <row r="368700" spans="1:1" ht="14.25" customHeight="1" x14ac:dyDescent="0.3">
      <c r="A368700" s="21"/>
    </row>
    <row r="368706" s="20" customFormat="1" ht="14.25" customHeight="1" x14ac:dyDescent="0.25"/>
    <row r="368722" spans="1:1" ht="14.25" customHeight="1" x14ac:dyDescent="0.3">
      <c r="A368722" s="21"/>
    </row>
    <row r="368728" spans="1:1" s="20" customFormat="1" ht="14.25" customHeight="1" x14ac:dyDescent="0.25"/>
    <row r="368744" spans="1:1" ht="14.25" customHeight="1" x14ac:dyDescent="0.3">
      <c r="A368744" s="21"/>
    </row>
    <row r="368750" spans="1:1" s="20" customFormat="1" ht="14.25" customHeight="1" x14ac:dyDescent="0.25"/>
    <row r="368766" spans="1:1" ht="14.25" customHeight="1" x14ac:dyDescent="0.3">
      <c r="A368766" s="21"/>
    </row>
    <row r="368772" s="20" customFormat="1" ht="14.25" customHeight="1" x14ac:dyDescent="0.25"/>
    <row r="368788" spans="1:1" ht="14.25" customHeight="1" x14ac:dyDescent="0.3">
      <c r="A368788" s="21"/>
    </row>
    <row r="368794" spans="1:1" s="20" customFormat="1" ht="14.25" customHeight="1" x14ac:dyDescent="0.25"/>
    <row r="368810" spans="1:1" ht="14.25" customHeight="1" x14ac:dyDescent="0.3">
      <c r="A368810" s="21"/>
    </row>
    <row r="368816" spans="1:1" s="20" customFormat="1" ht="14.25" customHeight="1" x14ac:dyDescent="0.25"/>
    <row r="368832" spans="1:1" ht="14.25" customHeight="1" x14ac:dyDescent="0.3">
      <c r="A368832" s="21"/>
    </row>
    <row r="368838" s="20" customFormat="1" ht="14.25" customHeight="1" x14ac:dyDescent="0.25"/>
    <row r="368854" spans="1:1" ht="14.25" customHeight="1" x14ac:dyDescent="0.3">
      <c r="A368854" s="21"/>
    </row>
    <row r="368860" spans="1:1" s="20" customFormat="1" ht="14.25" customHeight="1" x14ac:dyDescent="0.25"/>
    <row r="368876" spans="1:1" ht="14.25" customHeight="1" x14ac:dyDescent="0.3">
      <c r="A368876" s="21"/>
    </row>
    <row r="368882" s="20" customFormat="1" ht="14.25" customHeight="1" x14ac:dyDescent="0.25"/>
    <row r="368898" spans="1:1" ht="14.25" customHeight="1" x14ac:dyDescent="0.3">
      <c r="A368898" s="21"/>
    </row>
    <row r="368904" spans="1:1" s="20" customFormat="1" ht="14.25" customHeight="1" x14ac:dyDescent="0.25"/>
    <row r="368920" spans="1:1" ht="14.25" customHeight="1" x14ac:dyDescent="0.3">
      <c r="A368920" s="21"/>
    </row>
    <row r="368926" spans="1:1" s="20" customFormat="1" ht="14.25" customHeight="1" x14ac:dyDescent="0.25"/>
    <row r="368942" spans="1:1" ht="14.25" customHeight="1" x14ac:dyDescent="0.3">
      <c r="A368942" s="21"/>
    </row>
    <row r="368948" s="20" customFormat="1" ht="14.25" customHeight="1" x14ac:dyDescent="0.25"/>
    <row r="368964" spans="1:1" ht="14.25" customHeight="1" x14ac:dyDescent="0.3">
      <c r="A368964" s="21"/>
    </row>
    <row r="368970" spans="1:1" s="20" customFormat="1" ht="14.25" customHeight="1" x14ac:dyDescent="0.25"/>
    <row r="368986" spans="1:1" ht="14.25" customHeight="1" x14ac:dyDescent="0.3">
      <c r="A368986" s="21"/>
    </row>
    <row r="368992" spans="1:1" s="20" customFormat="1" ht="14.25" customHeight="1" x14ac:dyDescent="0.25"/>
    <row r="369008" spans="1:1" ht="14.25" customHeight="1" x14ac:dyDescent="0.3">
      <c r="A369008" s="21"/>
    </row>
    <row r="369014" s="20" customFormat="1" ht="14.25" customHeight="1" x14ac:dyDescent="0.25"/>
    <row r="369030" spans="1:1" ht="14.25" customHeight="1" x14ac:dyDescent="0.3">
      <c r="A369030" s="21"/>
    </row>
    <row r="369036" spans="1:1" s="20" customFormat="1" ht="14.25" customHeight="1" x14ac:dyDescent="0.25"/>
    <row r="369052" spans="1:1" ht="14.25" customHeight="1" x14ac:dyDescent="0.3">
      <c r="A369052" s="21"/>
    </row>
    <row r="369058" s="20" customFormat="1" ht="14.25" customHeight="1" x14ac:dyDescent="0.25"/>
    <row r="369074" spans="1:1" ht="14.25" customHeight="1" x14ac:dyDescent="0.3">
      <c r="A369074" s="21"/>
    </row>
    <row r="369080" spans="1:1" s="20" customFormat="1" ht="14.25" customHeight="1" x14ac:dyDescent="0.25"/>
    <row r="369096" spans="1:1" ht="14.25" customHeight="1" x14ac:dyDescent="0.3">
      <c r="A369096" s="21"/>
    </row>
    <row r="369102" spans="1:1" s="20" customFormat="1" ht="14.25" customHeight="1" x14ac:dyDescent="0.25"/>
    <row r="369118" spans="1:1" ht="14.25" customHeight="1" x14ac:dyDescent="0.3">
      <c r="A369118" s="21"/>
    </row>
    <row r="369124" s="20" customFormat="1" ht="14.25" customHeight="1" x14ac:dyDescent="0.25"/>
    <row r="369140" spans="1:1" ht="14.25" customHeight="1" x14ac:dyDescent="0.3">
      <c r="A369140" s="21"/>
    </row>
    <row r="369146" spans="1:1" s="20" customFormat="1" ht="14.25" customHeight="1" x14ac:dyDescent="0.25"/>
    <row r="369162" spans="1:1" ht="14.25" customHeight="1" x14ac:dyDescent="0.3">
      <c r="A369162" s="21"/>
    </row>
    <row r="369168" spans="1:1" s="20" customFormat="1" ht="14.25" customHeight="1" x14ac:dyDescent="0.25"/>
    <row r="369184" spans="1:1" ht="14.25" customHeight="1" x14ac:dyDescent="0.3">
      <c r="A369184" s="21"/>
    </row>
    <row r="369190" s="20" customFormat="1" ht="14.25" customHeight="1" x14ac:dyDescent="0.25"/>
    <row r="369206" spans="1:1" ht="14.25" customHeight="1" x14ac:dyDescent="0.3">
      <c r="A369206" s="21"/>
    </row>
    <row r="369212" spans="1:1" s="20" customFormat="1" ht="14.25" customHeight="1" x14ac:dyDescent="0.25"/>
    <row r="369228" spans="1:1" ht="14.25" customHeight="1" x14ac:dyDescent="0.3">
      <c r="A369228" s="21"/>
    </row>
    <row r="369234" s="20" customFormat="1" ht="14.25" customHeight="1" x14ac:dyDescent="0.25"/>
    <row r="369250" spans="1:1" ht="14.25" customHeight="1" x14ac:dyDescent="0.3">
      <c r="A369250" s="21"/>
    </row>
    <row r="369256" spans="1:1" s="20" customFormat="1" ht="14.25" customHeight="1" x14ac:dyDescent="0.25"/>
    <row r="369272" spans="1:1" ht="14.25" customHeight="1" x14ac:dyDescent="0.3">
      <c r="A369272" s="21"/>
    </row>
    <row r="369278" spans="1:1" s="20" customFormat="1" ht="14.25" customHeight="1" x14ac:dyDescent="0.25"/>
    <row r="369294" spans="1:1" ht="14.25" customHeight="1" x14ac:dyDescent="0.3">
      <c r="A369294" s="21"/>
    </row>
    <row r="369300" s="20" customFormat="1" ht="14.25" customHeight="1" x14ac:dyDescent="0.25"/>
    <row r="369316" spans="1:1" ht="14.25" customHeight="1" x14ac:dyDescent="0.3">
      <c r="A369316" s="21"/>
    </row>
    <row r="369322" spans="1:1" s="20" customFormat="1" ht="14.25" customHeight="1" x14ac:dyDescent="0.25"/>
    <row r="369338" spans="1:1" ht="14.25" customHeight="1" x14ac:dyDescent="0.3">
      <c r="A369338" s="21"/>
    </row>
    <row r="369344" spans="1:1" s="20" customFormat="1" ht="14.25" customHeight="1" x14ac:dyDescent="0.25"/>
    <row r="369360" spans="1:1" ht="14.25" customHeight="1" x14ac:dyDescent="0.3">
      <c r="A369360" s="21"/>
    </row>
    <row r="369366" s="20" customFormat="1" ht="14.25" customHeight="1" x14ac:dyDescent="0.25"/>
    <row r="369382" spans="1:1" ht="14.25" customHeight="1" x14ac:dyDescent="0.3">
      <c r="A369382" s="21"/>
    </row>
    <row r="369388" spans="1:1" s="20" customFormat="1" ht="14.25" customHeight="1" x14ac:dyDescent="0.25"/>
    <row r="369404" spans="1:1" ht="14.25" customHeight="1" x14ac:dyDescent="0.3">
      <c r="A369404" s="21"/>
    </row>
    <row r="369410" s="20" customFormat="1" ht="14.25" customHeight="1" x14ac:dyDescent="0.25"/>
    <row r="369426" spans="1:1" ht="14.25" customHeight="1" x14ac:dyDescent="0.3">
      <c r="A369426" s="21"/>
    </row>
    <row r="369432" spans="1:1" s="20" customFormat="1" ht="14.25" customHeight="1" x14ac:dyDescent="0.25"/>
    <row r="369448" spans="1:1" ht="14.25" customHeight="1" x14ac:dyDescent="0.3">
      <c r="A369448" s="21"/>
    </row>
    <row r="369454" spans="1:1" s="20" customFormat="1" ht="14.25" customHeight="1" x14ac:dyDescent="0.25"/>
    <row r="369470" spans="1:1" ht="14.25" customHeight="1" x14ac:dyDescent="0.3">
      <c r="A369470" s="21"/>
    </row>
    <row r="369476" s="20" customFormat="1" ht="14.25" customHeight="1" x14ac:dyDescent="0.25"/>
    <row r="369492" spans="1:1" ht="14.25" customHeight="1" x14ac:dyDescent="0.3">
      <c r="A369492" s="21"/>
    </row>
    <row r="369498" spans="1:1" s="20" customFormat="1" ht="14.25" customHeight="1" x14ac:dyDescent="0.25"/>
    <row r="369514" spans="1:1" ht="14.25" customHeight="1" x14ac:dyDescent="0.3">
      <c r="A369514" s="21"/>
    </row>
    <row r="369520" spans="1:1" s="20" customFormat="1" ht="14.25" customHeight="1" x14ac:dyDescent="0.25"/>
    <row r="369536" spans="1:1" ht="14.25" customHeight="1" x14ac:dyDescent="0.3">
      <c r="A369536" s="21"/>
    </row>
    <row r="369542" s="20" customFormat="1" ht="14.25" customHeight="1" x14ac:dyDescent="0.25"/>
    <row r="369558" spans="1:1" ht="14.25" customHeight="1" x14ac:dyDescent="0.3">
      <c r="A369558" s="21"/>
    </row>
    <row r="369564" spans="1:1" s="20" customFormat="1" ht="14.25" customHeight="1" x14ac:dyDescent="0.25"/>
    <row r="369580" spans="1:1" ht="14.25" customHeight="1" x14ac:dyDescent="0.3">
      <c r="A369580" s="21"/>
    </row>
    <row r="369586" s="20" customFormat="1" ht="14.25" customHeight="1" x14ac:dyDescent="0.25"/>
    <row r="369602" spans="1:1" ht="14.25" customHeight="1" x14ac:dyDescent="0.3">
      <c r="A369602" s="21"/>
    </row>
    <row r="369608" spans="1:1" s="20" customFormat="1" ht="14.25" customHeight="1" x14ac:dyDescent="0.25"/>
    <row r="369624" spans="1:1" ht="14.25" customHeight="1" x14ac:dyDescent="0.3">
      <c r="A369624" s="21"/>
    </row>
    <row r="369630" spans="1:1" s="20" customFormat="1" ht="14.25" customHeight="1" x14ac:dyDescent="0.25"/>
    <row r="369646" spans="1:1" ht="14.25" customHeight="1" x14ac:dyDescent="0.3">
      <c r="A369646" s="21"/>
    </row>
    <row r="369652" s="20" customFormat="1" ht="14.25" customHeight="1" x14ac:dyDescent="0.25"/>
    <row r="369668" spans="1:1" ht="14.25" customHeight="1" x14ac:dyDescent="0.3">
      <c r="A369668" s="21"/>
    </row>
    <row r="369674" spans="1:1" s="20" customFormat="1" ht="14.25" customHeight="1" x14ac:dyDescent="0.25"/>
    <row r="369690" spans="1:1" ht="14.25" customHeight="1" x14ac:dyDescent="0.3">
      <c r="A369690" s="21"/>
    </row>
    <row r="369696" spans="1:1" s="20" customFormat="1" ht="14.25" customHeight="1" x14ac:dyDescent="0.25"/>
    <row r="369712" spans="1:1" ht="14.25" customHeight="1" x14ac:dyDescent="0.3">
      <c r="A369712" s="21"/>
    </row>
    <row r="369718" s="20" customFormat="1" ht="14.25" customHeight="1" x14ac:dyDescent="0.25"/>
    <row r="369734" spans="1:1" ht="14.25" customHeight="1" x14ac:dyDescent="0.3">
      <c r="A369734" s="21"/>
    </row>
    <row r="369740" spans="1:1" s="20" customFormat="1" ht="14.25" customHeight="1" x14ac:dyDescent="0.25"/>
    <row r="369756" spans="1:1" ht="14.25" customHeight="1" x14ac:dyDescent="0.3">
      <c r="A369756" s="21"/>
    </row>
    <row r="369762" s="20" customFormat="1" ht="14.25" customHeight="1" x14ac:dyDescent="0.25"/>
    <row r="369778" spans="1:1" ht="14.25" customHeight="1" x14ac:dyDescent="0.3">
      <c r="A369778" s="21"/>
    </row>
    <row r="369784" spans="1:1" s="20" customFormat="1" ht="14.25" customHeight="1" x14ac:dyDescent="0.25"/>
    <row r="369800" spans="1:1" ht="14.25" customHeight="1" x14ac:dyDescent="0.3">
      <c r="A369800" s="21"/>
    </row>
    <row r="369806" spans="1:1" s="20" customFormat="1" ht="14.25" customHeight="1" x14ac:dyDescent="0.25"/>
    <row r="369822" spans="1:1" ht="14.25" customHeight="1" x14ac:dyDescent="0.3">
      <c r="A369822" s="21"/>
    </row>
    <row r="369828" s="20" customFormat="1" ht="14.25" customHeight="1" x14ac:dyDescent="0.25"/>
    <row r="369844" spans="1:1" ht="14.25" customHeight="1" x14ac:dyDescent="0.3">
      <c r="A369844" s="21"/>
    </row>
    <row r="369850" spans="1:1" s="20" customFormat="1" ht="14.25" customHeight="1" x14ac:dyDescent="0.25"/>
    <row r="369866" spans="1:1" ht="14.25" customHeight="1" x14ac:dyDescent="0.3">
      <c r="A369866" s="21"/>
    </row>
    <row r="369872" spans="1:1" s="20" customFormat="1" ht="14.25" customHeight="1" x14ac:dyDescent="0.25"/>
    <row r="369888" spans="1:1" ht="14.25" customHeight="1" x14ac:dyDescent="0.3">
      <c r="A369888" s="21"/>
    </row>
    <row r="369894" s="20" customFormat="1" ht="14.25" customHeight="1" x14ac:dyDescent="0.25"/>
    <row r="369910" spans="1:1" ht="14.25" customHeight="1" x14ac:dyDescent="0.3">
      <c r="A369910" s="21"/>
    </row>
    <row r="369916" spans="1:1" s="20" customFormat="1" ht="14.25" customHeight="1" x14ac:dyDescent="0.25"/>
    <row r="369932" spans="1:1" ht="14.25" customHeight="1" x14ac:dyDescent="0.3">
      <c r="A369932" s="21"/>
    </row>
    <row r="369938" s="20" customFormat="1" ht="14.25" customHeight="1" x14ac:dyDescent="0.25"/>
    <row r="369954" spans="1:1" ht="14.25" customHeight="1" x14ac:dyDescent="0.3">
      <c r="A369954" s="21"/>
    </row>
    <row r="369960" spans="1:1" s="20" customFormat="1" ht="14.25" customHeight="1" x14ac:dyDescent="0.25"/>
    <row r="369976" spans="1:1" ht="14.25" customHeight="1" x14ac:dyDescent="0.3">
      <c r="A369976" s="21"/>
    </row>
    <row r="369982" spans="1:1" s="20" customFormat="1" ht="14.25" customHeight="1" x14ac:dyDescent="0.25"/>
    <row r="369998" spans="1:1" ht="14.25" customHeight="1" x14ac:dyDescent="0.3">
      <c r="A369998" s="21"/>
    </row>
    <row r="370004" s="20" customFormat="1" ht="14.25" customHeight="1" x14ac:dyDescent="0.25"/>
    <row r="370020" spans="1:1" ht="14.25" customHeight="1" x14ac:dyDescent="0.3">
      <c r="A370020" s="21"/>
    </row>
    <row r="370026" spans="1:1" s="20" customFormat="1" ht="14.25" customHeight="1" x14ac:dyDescent="0.25"/>
    <row r="370042" spans="1:1" ht="14.25" customHeight="1" x14ac:dyDescent="0.3">
      <c r="A370042" s="21"/>
    </row>
    <row r="370048" spans="1:1" s="20" customFormat="1" ht="14.25" customHeight="1" x14ac:dyDescent="0.25"/>
    <row r="370064" spans="1:1" ht="14.25" customHeight="1" x14ac:dyDescent="0.3">
      <c r="A370064" s="21"/>
    </row>
    <row r="370070" s="20" customFormat="1" ht="14.25" customHeight="1" x14ac:dyDescent="0.25"/>
    <row r="370086" spans="1:1" ht="14.25" customHeight="1" x14ac:dyDescent="0.3">
      <c r="A370086" s="21"/>
    </row>
    <row r="370092" spans="1:1" s="20" customFormat="1" ht="14.25" customHeight="1" x14ac:dyDescent="0.25"/>
    <row r="370108" spans="1:1" ht="14.25" customHeight="1" x14ac:dyDescent="0.3">
      <c r="A370108" s="21"/>
    </row>
    <row r="370114" s="20" customFormat="1" ht="14.25" customHeight="1" x14ac:dyDescent="0.25"/>
    <row r="370130" spans="1:1" ht="14.25" customHeight="1" x14ac:dyDescent="0.3">
      <c r="A370130" s="21"/>
    </row>
    <row r="370136" spans="1:1" s="20" customFormat="1" ht="14.25" customHeight="1" x14ac:dyDescent="0.25"/>
    <row r="370152" spans="1:1" ht="14.25" customHeight="1" x14ac:dyDescent="0.3">
      <c r="A370152" s="21"/>
    </row>
    <row r="370158" spans="1:1" s="20" customFormat="1" ht="14.25" customHeight="1" x14ac:dyDescent="0.25"/>
    <row r="370174" spans="1:1" ht="14.25" customHeight="1" x14ac:dyDescent="0.3">
      <c r="A370174" s="21"/>
    </row>
    <row r="370180" s="20" customFormat="1" ht="14.25" customHeight="1" x14ac:dyDescent="0.25"/>
    <row r="370196" spans="1:1" ht="14.25" customHeight="1" x14ac:dyDescent="0.3">
      <c r="A370196" s="21"/>
    </row>
    <row r="370202" spans="1:1" s="20" customFormat="1" ht="14.25" customHeight="1" x14ac:dyDescent="0.25"/>
    <row r="370218" spans="1:1" ht="14.25" customHeight="1" x14ac:dyDescent="0.3">
      <c r="A370218" s="21"/>
    </row>
    <row r="370224" spans="1:1" s="20" customFormat="1" ht="14.25" customHeight="1" x14ac:dyDescent="0.25"/>
    <row r="370240" spans="1:1" ht="14.25" customHeight="1" x14ac:dyDescent="0.3">
      <c r="A370240" s="21"/>
    </row>
    <row r="370246" s="20" customFormat="1" ht="14.25" customHeight="1" x14ac:dyDescent="0.25"/>
    <row r="370262" spans="1:1" ht="14.25" customHeight="1" x14ac:dyDescent="0.3">
      <c r="A370262" s="21"/>
    </row>
    <row r="370268" spans="1:1" s="20" customFormat="1" ht="14.25" customHeight="1" x14ac:dyDescent="0.25"/>
    <row r="370284" spans="1:1" ht="14.25" customHeight="1" x14ac:dyDescent="0.3">
      <c r="A370284" s="21"/>
    </row>
    <row r="370290" s="20" customFormat="1" ht="14.25" customHeight="1" x14ac:dyDescent="0.25"/>
    <row r="370306" spans="1:1" ht="14.25" customHeight="1" x14ac:dyDescent="0.3">
      <c r="A370306" s="21"/>
    </row>
    <row r="370312" spans="1:1" s="20" customFormat="1" ht="14.25" customHeight="1" x14ac:dyDescent="0.25"/>
    <row r="370328" spans="1:1" ht="14.25" customHeight="1" x14ac:dyDescent="0.3">
      <c r="A370328" s="21"/>
    </row>
    <row r="370334" spans="1:1" s="20" customFormat="1" ht="14.25" customHeight="1" x14ac:dyDescent="0.25"/>
    <row r="370350" spans="1:1" ht="14.25" customHeight="1" x14ac:dyDescent="0.3">
      <c r="A370350" s="21"/>
    </row>
    <row r="370356" s="20" customFormat="1" ht="14.25" customHeight="1" x14ac:dyDescent="0.25"/>
    <row r="370372" spans="1:1" ht="14.25" customHeight="1" x14ac:dyDescent="0.3">
      <c r="A370372" s="21"/>
    </row>
    <row r="370378" spans="1:1" s="20" customFormat="1" ht="14.25" customHeight="1" x14ac:dyDescent="0.25"/>
    <row r="370394" spans="1:1" ht="14.25" customHeight="1" x14ac:dyDescent="0.3">
      <c r="A370394" s="21"/>
    </row>
    <row r="370400" spans="1:1" s="20" customFormat="1" ht="14.25" customHeight="1" x14ac:dyDescent="0.25"/>
    <row r="370416" spans="1:1" ht="14.25" customHeight="1" x14ac:dyDescent="0.3">
      <c r="A370416" s="21"/>
    </row>
    <row r="370422" s="20" customFormat="1" ht="14.25" customHeight="1" x14ac:dyDescent="0.25"/>
    <row r="370438" spans="1:1" ht="14.25" customHeight="1" x14ac:dyDescent="0.3">
      <c r="A370438" s="21"/>
    </row>
    <row r="370444" spans="1:1" s="20" customFormat="1" ht="14.25" customHeight="1" x14ac:dyDescent="0.25"/>
    <row r="370460" spans="1:1" ht="14.25" customHeight="1" x14ac:dyDescent="0.3">
      <c r="A370460" s="21"/>
    </row>
    <row r="370466" s="20" customFormat="1" ht="14.25" customHeight="1" x14ac:dyDescent="0.25"/>
    <row r="370482" spans="1:1" ht="14.25" customHeight="1" x14ac:dyDescent="0.3">
      <c r="A370482" s="21"/>
    </row>
    <row r="370488" spans="1:1" s="20" customFormat="1" ht="14.25" customHeight="1" x14ac:dyDescent="0.25"/>
    <row r="370504" spans="1:1" ht="14.25" customHeight="1" x14ac:dyDescent="0.3">
      <c r="A370504" s="21"/>
    </row>
    <row r="370510" spans="1:1" s="20" customFormat="1" ht="14.25" customHeight="1" x14ac:dyDescent="0.25"/>
    <row r="370526" spans="1:1" ht="14.25" customHeight="1" x14ac:dyDescent="0.3">
      <c r="A370526" s="21"/>
    </row>
    <row r="370532" s="20" customFormat="1" ht="14.25" customHeight="1" x14ac:dyDescent="0.25"/>
    <row r="370548" spans="1:1" ht="14.25" customHeight="1" x14ac:dyDescent="0.3">
      <c r="A370548" s="21"/>
    </row>
    <row r="370554" spans="1:1" s="20" customFormat="1" ht="14.25" customHeight="1" x14ac:dyDescent="0.25"/>
    <row r="370570" spans="1:1" ht="14.25" customHeight="1" x14ac:dyDescent="0.3">
      <c r="A370570" s="21"/>
    </row>
    <row r="370576" spans="1:1" s="20" customFormat="1" ht="14.25" customHeight="1" x14ac:dyDescent="0.25"/>
    <row r="370592" spans="1:1" ht="14.25" customHeight="1" x14ac:dyDescent="0.3">
      <c r="A370592" s="21"/>
    </row>
    <row r="370598" s="20" customFormat="1" ht="14.25" customHeight="1" x14ac:dyDescent="0.25"/>
    <row r="370614" spans="1:1" ht="14.25" customHeight="1" x14ac:dyDescent="0.3">
      <c r="A370614" s="21"/>
    </row>
    <row r="370620" spans="1:1" s="20" customFormat="1" ht="14.25" customHeight="1" x14ac:dyDescent="0.25"/>
    <row r="370636" spans="1:1" ht="14.25" customHeight="1" x14ac:dyDescent="0.3">
      <c r="A370636" s="21"/>
    </row>
    <row r="370642" s="20" customFormat="1" ht="14.25" customHeight="1" x14ac:dyDescent="0.25"/>
    <row r="370658" spans="1:1" ht="14.25" customHeight="1" x14ac:dyDescent="0.3">
      <c r="A370658" s="21"/>
    </row>
    <row r="370664" spans="1:1" s="20" customFormat="1" ht="14.25" customHeight="1" x14ac:dyDescent="0.25"/>
    <row r="370680" spans="1:1" ht="14.25" customHeight="1" x14ac:dyDescent="0.3">
      <c r="A370680" s="21"/>
    </row>
    <row r="370686" spans="1:1" s="20" customFormat="1" ht="14.25" customHeight="1" x14ac:dyDescent="0.25"/>
    <row r="370702" spans="1:1" ht="14.25" customHeight="1" x14ac:dyDescent="0.3">
      <c r="A370702" s="21"/>
    </row>
    <row r="370708" s="20" customFormat="1" ht="14.25" customHeight="1" x14ac:dyDescent="0.25"/>
    <row r="370724" spans="1:1" ht="14.25" customHeight="1" x14ac:dyDescent="0.3">
      <c r="A370724" s="21"/>
    </row>
    <row r="370730" spans="1:1" s="20" customFormat="1" ht="14.25" customHeight="1" x14ac:dyDescent="0.25"/>
    <row r="370746" spans="1:1" ht="14.25" customHeight="1" x14ac:dyDescent="0.3">
      <c r="A370746" s="21"/>
    </row>
    <row r="370752" spans="1:1" s="20" customFormat="1" ht="14.25" customHeight="1" x14ac:dyDescent="0.25"/>
    <row r="370768" spans="1:1" ht="14.25" customHeight="1" x14ac:dyDescent="0.3">
      <c r="A370768" s="21"/>
    </row>
    <row r="370774" s="20" customFormat="1" ht="14.25" customHeight="1" x14ac:dyDescent="0.25"/>
    <row r="370790" spans="1:1" ht="14.25" customHeight="1" x14ac:dyDescent="0.3">
      <c r="A370790" s="21"/>
    </row>
    <row r="370796" spans="1:1" s="20" customFormat="1" ht="14.25" customHeight="1" x14ac:dyDescent="0.25"/>
    <row r="370812" spans="1:1" ht="14.25" customHeight="1" x14ac:dyDescent="0.3">
      <c r="A370812" s="21"/>
    </row>
    <row r="370818" s="20" customFormat="1" ht="14.25" customHeight="1" x14ac:dyDescent="0.25"/>
    <row r="370834" spans="1:1" ht="14.25" customHeight="1" x14ac:dyDescent="0.3">
      <c r="A370834" s="21"/>
    </row>
    <row r="370840" spans="1:1" s="20" customFormat="1" ht="14.25" customHeight="1" x14ac:dyDescent="0.25"/>
    <row r="370856" spans="1:1" ht="14.25" customHeight="1" x14ac:dyDescent="0.3">
      <c r="A370856" s="21"/>
    </row>
    <row r="370862" spans="1:1" s="20" customFormat="1" ht="14.25" customHeight="1" x14ac:dyDescent="0.25"/>
    <row r="370878" spans="1:1" ht="14.25" customHeight="1" x14ac:dyDescent="0.3">
      <c r="A370878" s="21"/>
    </row>
    <row r="370884" s="20" customFormat="1" ht="14.25" customHeight="1" x14ac:dyDescent="0.25"/>
    <row r="370900" spans="1:1" ht="14.25" customHeight="1" x14ac:dyDescent="0.3">
      <c r="A370900" s="21"/>
    </row>
    <row r="370906" spans="1:1" s="20" customFormat="1" ht="14.25" customHeight="1" x14ac:dyDescent="0.25"/>
    <row r="370922" spans="1:1" ht="14.25" customHeight="1" x14ac:dyDescent="0.3">
      <c r="A370922" s="21"/>
    </row>
    <row r="370928" spans="1:1" s="20" customFormat="1" ht="14.25" customHeight="1" x14ac:dyDescent="0.25"/>
    <row r="370944" spans="1:1" ht="14.25" customHeight="1" x14ac:dyDescent="0.3">
      <c r="A370944" s="21"/>
    </row>
    <row r="370950" s="20" customFormat="1" ht="14.25" customHeight="1" x14ac:dyDescent="0.25"/>
    <row r="370966" spans="1:1" ht="14.25" customHeight="1" x14ac:dyDescent="0.3">
      <c r="A370966" s="21"/>
    </row>
    <row r="370972" spans="1:1" s="20" customFormat="1" ht="14.25" customHeight="1" x14ac:dyDescent="0.25"/>
    <row r="370988" spans="1:1" ht="14.25" customHeight="1" x14ac:dyDescent="0.3">
      <c r="A370988" s="21"/>
    </row>
    <row r="370994" s="20" customFormat="1" ht="14.25" customHeight="1" x14ac:dyDescent="0.25"/>
    <row r="371010" spans="1:1" ht="14.25" customHeight="1" x14ac:dyDescent="0.3">
      <c r="A371010" s="21"/>
    </row>
    <row r="371016" spans="1:1" s="20" customFormat="1" ht="14.25" customHeight="1" x14ac:dyDescent="0.25"/>
    <row r="371032" spans="1:1" ht="14.25" customHeight="1" x14ac:dyDescent="0.3">
      <c r="A371032" s="21"/>
    </row>
    <row r="371038" spans="1:1" s="20" customFormat="1" ht="14.25" customHeight="1" x14ac:dyDescent="0.25"/>
    <row r="371054" spans="1:1" ht="14.25" customHeight="1" x14ac:dyDescent="0.3">
      <c r="A371054" s="21"/>
    </row>
    <row r="371060" s="20" customFormat="1" ht="14.25" customHeight="1" x14ac:dyDescent="0.25"/>
    <row r="371076" spans="1:1" ht="14.25" customHeight="1" x14ac:dyDescent="0.3">
      <c r="A371076" s="21"/>
    </row>
    <row r="371082" spans="1:1" s="20" customFormat="1" ht="14.25" customHeight="1" x14ac:dyDescent="0.25"/>
    <row r="371098" spans="1:1" ht="14.25" customHeight="1" x14ac:dyDescent="0.3">
      <c r="A371098" s="21"/>
    </row>
    <row r="371104" spans="1:1" s="20" customFormat="1" ht="14.25" customHeight="1" x14ac:dyDescent="0.25"/>
    <row r="371120" spans="1:1" ht="14.25" customHeight="1" x14ac:dyDescent="0.3">
      <c r="A371120" s="21"/>
    </row>
    <row r="371126" s="20" customFormat="1" ht="14.25" customHeight="1" x14ac:dyDescent="0.25"/>
    <row r="371142" spans="1:1" ht="14.25" customHeight="1" x14ac:dyDescent="0.3">
      <c r="A371142" s="21"/>
    </row>
    <row r="371148" spans="1:1" s="20" customFormat="1" ht="14.25" customHeight="1" x14ac:dyDescent="0.25"/>
    <row r="371164" spans="1:1" ht="14.25" customHeight="1" x14ac:dyDescent="0.3">
      <c r="A371164" s="21"/>
    </row>
    <row r="371170" s="20" customFormat="1" ht="14.25" customHeight="1" x14ac:dyDescent="0.25"/>
    <row r="371186" spans="1:1" ht="14.25" customHeight="1" x14ac:dyDescent="0.3">
      <c r="A371186" s="21"/>
    </row>
    <row r="371192" spans="1:1" s="20" customFormat="1" ht="14.25" customHeight="1" x14ac:dyDescent="0.25"/>
    <row r="371208" spans="1:1" ht="14.25" customHeight="1" x14ac:dyDescent="0.3">
      <c r="A371208" s="21"/>
    </row>
    <row r="371214" spans="1:1" s="20" customFormat="1" ht="14.25" customHeight="1" x14ac:dyDescent="0.25"/>
    <row r="371230" spans="1:1" ht="14.25" customHeight="1" x14ac:dyDescent="0.3">
      <c r="A371230" s="21"/>
    </row>
    <row r="371236" s="20" customFormat="1" ht="14.25" customHeight="1" x14ac:dyDescent="0.25"/>
    <row r="371252" spans="1:1" ht="14.25" customHeight="1" x14ac:dyDescent="0.3">
      <c r="A371252" s="21"/>
    </row>
    <row r="371258" spans="1:1" s="20" customFormat="1" ht="14.25" customHeight="1" x14ac:dyDescent="0.25"/>
    <row r="371274" spans="1:1" ht="14.25" customHeight="1" x14ac:dyDescent="0.3">
      <c r="A371274" s="21"/>
    </row>
    <row r="371280" spans="1:1" s="20" customFormat="1" ht="14.25" customHeight="1" x14ac:dyDescent="0.25"/>
    <row r="371296" spans="1:1" ht="14.25" customHeight="1" x14ac:dyDescent="0.3">
      <c r="A371296" s="21"/>
    </row>
    <row r="371302" s="20" customFormat="1" ht="14.25" customHeight="1" x14ac:dyDescent="0.25"/>
    <row r="371318" spans="1:1" ht="14.25" customHeight="1" x14ac:dyDescent="0.3">
      <c r="A371318" s="21"/>
    </row>
    <row r="371324" spans="1:1" s="20" customFormat="1" ht="14.25" customHeight="1" x14ac:dyDescent="0.25"/>
    <row r="371340" spans="1:1" ht="14.25" customHeight="1" x14ac:dyDescent="0.3">
      <c r="A371340" s="21"/>
    </row>
    <row r="371346" s="20" customFormat="1" ht="14.25" customHeight="1" x14ac:dyDescent="0.25"/>
    <row r="371362" spans="1:1" ht="14.25" customHeight="1" x14ac:dyDescent="0.3">
      <c r="A371362" s="21"/>
    </row>
    <row r="371368" spans="1:1" s="20" customFormat="1" ht="14.25" customHeight="1" x14ac:dyDescent="0.25"/>
    <row r="371384" spans="1:1" ht="14.25" customHeight="1" x14ac:dyDescent="0.3">
      <c r="A371384" s="21"/>
    </row>
    <row r="371390" spans="1:1" s="20" customFormat="1" ht="14.25" customHeight="1" x14ac:dyDescent="0.25"/>
    <row r="371406" spans="1:1" ht="14.25" customHeight="1" x14ac:dyDescent="0.3">
      <c r="A371406" s="21"/>
    </row>
    <row r="371412" s="20" customFormat="1" ht="14.25" customHeight="1" x14ac:dyDescent="0.25"/>
    <row r="371428" spans="1:1" ht="14.25" customHeight="1" x14ac:dyDescent="0.3">
      <c r="A371428" s="21"/>
    </row>
    <row r="371434" spans="1:1" s="20" customFormat="1" ht="14.25" customHeight="1" x14ac:dyDescent="0.25"/>
    <row r="371450" spans="1:1" ht="14.25" customHeight="1" x14ac:dyDescent="0.3">
      <c r="A371450" s="21"/>
    </row>
    <row r="371456" spans="1:1" s="20" customFormat="1" ht="14.25" customHeight="1" x14ac:dyDescent="0.25"/>
    <row r="371472" spans="1:1" ht="14.25" customHeight="1" x14ac:dyDescent="0.3">
      <c r="A371472" s="21"/>
    </row>
    <row r="371478" s="20" customFormat="1" ht="14.25" customHeight="1" x14ac:dyDescent="0.25"/>
    <row r="371494" spans="1:1" ht="14.25" customHeight="1" x14ac:dyDescent="0.3">
      <c r="A371494" s="21"/>
    </row>
    <row r="371500" spans="1:1" s="20" customFormat="1" ht="14.25" customHeight="1" x14ac:dyDescent="0.25"/>
    <row r="371516" spans="1:1" ht="14.25" customHeight="1" x14ac:dyDescent="0.3">
      <c r="A371516" s="21"/>
    </row>
    <row r="371522" s="20" customFormat="1" ht="14.25" customHeight="1" x14ac:dyDescent="0.25"/>
    <row r="371538" spans="1:1" ht="14.25" customHeight="1" x14ac:dyDescent="0.3">
      <c r="A371538" s="21"/>
    </row>
    <row r="371544" spans="1:1" s="20" customFormat="1" ht="14.25" customHeight="1" x14ac:dyDescent="0.25"/>
    <row r="371560" spans="1:1" ht="14.25" customHeight="1" x14ac:dyDescent="0.3">
      <c r="A371560" s="21"/>
    </row>
    <row r="371566" spans="1:1" s="20" customFormat="1" ht="14.25" customHeight="1" x14ac:dyDescent="0.25"/>
    <row r="371582" spans="1:1" ht="14.25" customHeight="1" x14ac:dyDescent="0.3">
      <c r="A371582" s="21"/>
    </row>
    <row r="371588" s="20" customFormat="1" ht="14.25" customHeight="1" x14ac:dyDescent="0.25"/>
    <row r="371604" spans="1:1" ht="14.25" customHeight="1" x14ac:dyDescent="0.3">
      <c r="A371604" s="21"/>
    </row>
    <row r="371610" spans="1:1" s="20" customFormat="1" ht="14.25" customHeight="1" x14ac:dyDescent="0.25"/>
    <row r="371626" spans="1:1" ht="14.25" customHeight="1" x14ac:dyDescent="0.3">
      <c r="A371626" s="21"/>
    </row>
    <row r="371632" spans="1:1" s="20" customFormat="1" ht="14.25" customHeight="1" x14ac:dyDescent="0.25"/>
    <row r="371648" spans="1:1" ht="14.25" customHeight="1" x14ac:dyDescent="0.3">
      <c r="A371648" s="21"/>
    </row>
    <row r="371654" s="20" customFormat="1" ht="14.25" customHeight="1" x14ac:dyDescent="0.25"/>
    <row r="371670" spans="1:1" ht="14.25" customHeight="1" x14ac:dyDescent="0.3">
      <c r="A371670" s="21"/>
    </row>
    <row r="371676" spans="1:1" s="20" customFormat="1" ht="14.25" customHeight="1" x14ac:dyDescent="0.25"/>
    <row r="371692" spans="1:1" ht="14.25" customHeight="1" x14ac:dyDescent="0.3">
      <c r="A371692" s="21"/>
    </row>
    <row r="371698" s="20" customFormat="1" ht="14.25" customHeight="1" x14ac:dyDescent="0.25"/>
    <row r="371714" spans="1:1" ht="14.25" customHeight="1" x14ac:dyDescent="0.3">
      <c r="A371714" s="21"/>
    </row>
    <row r="371720" spans="1:1" s="20" customFormat="1" ht="14.25" customHeight="1" x14ac:dyDescent="0.25"/>
    <row r="371736" spans="1:1" ht="14.25" customHeight="1" x14ac:dyDescent="0.3">
      <c r="A371736" s="21"/>
    </row>
    <row r="371742" spans="1:1" s="20" customFormat="1" ht="14.25" customHeight="1" x14ac:dyDescent="0.25"/>
    <row r="371758" spans="1:1" ht="14.25" customHeight="1" x14ac:dyDescent="0.3">
      <c r="A371758" s="21"/>
    </row>
    <row r="371764" s="20" customFormat="1" ht="14.25" customHeight="1" x14ac:dyDescent="0.25"/>
    <row r="371780" spans="1:1" ht="14.25" customHeight="1" x14ac:dyDescent="0.3">
      <c r="A371780" s="21"/>
    </row>
    <row r="371786" spans="1:1" s="20" customFormat="1" ht="14.25" customHeight="1" x14ac:dyDescent="0.25"/>
    <row r="371802" spans="1:1" ht="14.25" customHeight="1" x14ac:dyDescent="0.3">
      <c r="A371802" s="21"/>
    </row>
    <row r="371808" spans="1:1" s="20" customFormat="1" ht="14.25" customHeight="1" x14ac:dyDescent="0.25"/>
    <row r="371824" spans="1:1" ht="14.25" customHeight="1" x14ac:dyDescent="0.3">
      <c r="A371824" s="21"/>
    </row>
    <row r="371830" s="20" customFormat="1" ht="14.25" customHeight="1" x14ac:dyDescent="0.25"/>
    <row r="371846" spans="1:1" ht="14.25" customHeight="1" x14ac:dyDescent="0.3">
      <c r="A371846" s="21"/>
    </row>
    <row r="371852" spans="1:1" s="20" customFormat="1" ht="14.25" customHeight="1" x14ac:dyDescent="0.25"/>
    <row r="371868" spans="1:1" ht="14.25" customHeight="1" x14ac:dyDescent="0.3">
      <c r="A371868" s="21"/>
    </row>
    <row r="371874" s="20" customFormat="1" ht="14.25" customHeight="1" x14ac:dyDescent="0.25"/>
    <row r="371890" spans="1:1" ht="14.25" customHeight="1" x14ac:dyDescent="0.3">
      <c r="A371890" s="21"/>
    </row>
    <row r="371896" spans="1:1" s="20" customFormat="1" ht="14.25" customHeight="1" x14ac:dyDescent="0.25"/>
    <row r="371912" spans="1:1" ht="14.25" customHeight="1" x14ac:dyDescent="0.3">
      <c r="A371912" s="21"/>
    </row>
    <row r="371918" spans="1:1" s="20" customFormat="1" ht="14.25" customHeight="1" x14ac:dyDescent="0.25"/>
    <row r="371934" spans="1:1" ht="14.25" customHeight="1" x14ac:dyDescent="0.3">
      <c r="A371934" s="21"/>
    </row>
    <row r="371940" s="20" customFormat="1" ht="14.25" customHeight="1" x14ac:dyDescent="0.25"/>
    <row r="371956" spans="1:1" ht="14.25" customHeight="1" x14ac:dyDescent="0.3">
      <c r="A371956" s="21"/>
    </row>
    <row r="371962" spans="1:1" s="20" customFormat="1" ht="14.25" customHeight="1" x14ac:dyDescent="0.25"/>
    <row r="371978" spans="1:1" ht="14.25" customHeight="1" x14ac:dyDescent="0.3">
      <c r="A371978" s="21"/>
    </row>
    <row r="371984" spans="1:1" s="20" customFormat="1" ht="14.25" customHeight="1" x14ac:dyDescent="0.25"/>
    <row r="372000" spans="1:1" ht="14.25" customHeight="1" x14ac:dyDescent="0.3">
      <c r="A372000" s="21"/>
    </row>
    <row r="372006" s="20" customFormat="1" ht="14.25" customHeight="1" x14ac:dyDescent="0.25"/>
    <row r="372022" spans="1:1" ht="14.25" customHeight="1" x14ac:dyDescent="0.3">
      <c r="A372022" s="21"/>
    </row>
    <row r="372028" spans="1:1" s="20" customFormat="1" ht="14.25" customHeight="1" x14ac:dyDescent="0.25"/>
    <row r="372044" spans="1:1" ht="14.25" customHeight="1" x14ac:dyDescent="0.3">
      <c r="A372044" s="21"/>
    </row>
    <row r="372050" s="20" customFormat="1" ht="14.25" customHeight="1" x14ac:dyDescent="0.25"/>
    <row r="372066" spans="1:1" ht="14.25" customHeight="1" x14ac:dyDescent="0.3">
      <c r="A372066" s="21"/>
    </row>
    <row r="372072" spans="1:1" s="20" customFormat="1" ht="14.25" customHeight="1" x14ac:dyDescent="0.25"/>
    <row r="372088" spans="1:1" ht="14.25" customHeight="1" x14ac:dyDescent="0.3">
      <c r="A372088" s="21"/>
    </row>
    <row r="372094" spans="1:1" s="20" customFormat="1" ht="14.25" customHeight="1" x14ac:dyDescent="0.25"/>
    <row r="372110" spans="1:1" ht="14.25" customHeight="1" x14ac:dyDescent="0.3">
      <c r="A372110" s="21"/>
    </row>
    <row r="372116" s="20" customFormat="1" ht="14.25" customHeight="1" x14ac:dyDescent="0.25"/>
    <row r="372132" spans="1:1" ht="14.25" customHeight="1" x14ac:dyDescent="0.3">
      <c r="A372132" s="21"/>
    </row>
    <row r="372138" spans="1:1" s="20" customFormat="1" ht="14.25" customHeight="1" x14ac:dyDescent="0.25"/>
    <row r="372154" spans="1:1" ht="14.25" customHeight="1" x14ac:dyDescent="0.3">
      <c r="A372154" s="21"/>
    </row>
    <row r="372160" spans="1:1" s="20" customFormat="1" ht="14.25" customHeight="1" x14ac:dyDescent="0.25"/>
    <row r="372176" spans="1:1" ht="14.25" customHeight="1" x14ac:dyDescent="0.3">
      <c r="A372176" s="21"/>
    </row>
    <row r="372182" s="20" customFormat="1" ht="14.25" customHeight="1" x14ac:dyDescent="0.25"/>
    <row r="372198" spans="1:1" ht="14.25" customHeight="1" x14ac:dyDescent="0.3">
      <c r="A372198" s="21"/>
    </row>
    <row r="372204" spans="1:1" s="20" customFormat="1" ht="14.25" customHeight="1" x14ac:dyDescent="0.25"/>
    <row r="372220" spans="1:1" ht="14.25" customHeight="1" x14ac:dyDescent="0.3">
      <c r="A372220" s="21"/>
    </row>
    <row r="372226" s="20" customFormat="1" ht="14.25" customHeight="1" x14ac:dyDescent="0.25"/>
    <row r="372242" spans="1:1" ht="14.25" customHeight="1" x14ac:dyDescent="0.3">
      <c r="A372242" s="21"/>
    </row>
    <row r="372248" spans="1:1" s="20" customFormat="1" ht="14.25" customHeight="1" x14ac:dyDescent="0.25"/>
    <row r="372264" spans="1:1" ht="14.25" customHeight="1" x14ac:dyDescent="0.3">
      <c r="A372264" s="21"/>
    </row>
    <row r="372270" spans="1:1" s="20" customFormat="1" ht="14.25" customHeight="1" x14ac:dyDescent="0.25"/>
    <row r="372286" spans="1:1" ht="14.25" customHeight="1" x14ac:dyDescent="0.3">
      <c r="A372286" s="21"/>
    </row>
    <row r="372292" s="20" customFormat="1" ht="14.25" customHeight="1" x14ac:dyDescent="0.25"/>
    <row r="372308" spans="1:1" ht="14.25" customHeight="1" x14ac:dyDescent="0.3">
      <c r="A372308" s="21"/>
    </row>
    <row r="372314" spans="1:1" s="20" customFormat="1" ht="14.25" customHeight="1" x14ac:dyDescent="0.25"/>
    <row r="372330" spans="1:1" ht="14.25" customHeight="1" x14ac:dyDescent="0.3">
      <c r="A372330" s="21"/>
    </row>
    <row r="372336" spans="1:1" s="20" customFormat="1" ht="14.25" customHeight="1" x14ac:dyDescent="0.25"/>
    <row r="372352" spans="1:1" ht="14.25" customHeight="1" x14ac:dyDescent="0.3">
      <c r="A372352" s="21"/>
    </row>
    <row r="372358" s="20" customFormat="1" ht="14.25" customHeight="1" x14ac:dyDescent="0.25"/>
    <row r="372374" spans="1:1" ht="14.25" customHeight="1" x14ac:dyDescent="0.3">
      <c r="A372374" s="21"/>
    </row>
    <row r="372380" spans="1:1" s="20" customFormat="1" ht="14.25" customHeight="1" x14ac:dyDescent="0.25"/>
    <row r="372396" spans="1:1" ht="14.25" customHeight="1" x14ac:dyDescent="0.3">
      <c r="A372396" s="21"/>
    </row>
    <row r="372402" s="20" customFormat="1" ht="14.25" customHeight="1" x14ac:dyDescent="0.25"/>
    <row r="372418" spans="1:1" ht="14.25" customHeight="1" x14ac:dyDescent="0.3">
      <c r="A372418" s="21"/>
    </row>
    <row r="372424" spans="1:1" s="20" customFormat="1" ht="14.25" customHeight="1" x14ac:dyDescent="0.25"/>
    <row r="372440" spans="1:1" ht="14.25" customHeight="1" x14ac:dyDescent="0.3">
      <c r="A372440" s="21"/>
    </row>
    <row r="372446" spans="1:1" s="20" customFormat="1" ht="14.25" customHeight="1" x14ac:dyDescent="0.25"/>
    <row r="372462" spans="1:1" ht="14.25" customHeight="1" x14ac:dyDescent="0.3">
      <c r="A372462" s="21"/>
    </row>
    <row r="372468" s="20" customFormat="1" ht="14.25" customHeight="1" x14ac:dyDescent="0.25"/>
    <row r="372484" spans="1:1" ht="14.25" customHeight="1" x14ac:dyDescent="0.3">
      <c r="A372484" s="21"/>
    </row>
    <row r="372490" spans="1:1" s="20" customFormat="1" ht="14.25" customHeight="1" x14ac:dyDescent="0.25"/>
    <row r="372506" spans="1:1" ht="14.25" customHeight="1" x14ac:dyDescent="0.3">
      <c r="A372506" s="21"/>
    </row>
    <row r="372512" spans="1:1" s="20" customFormat="1" ht="14.25" customHeight="1" x14ac:dyDescent="0.25"/>
    <row r="372528" spans="1:1" ht="14.25" customHeight="1" x14ac:dyDescent="0.3">
      <c r="A372528" s="21"/>
    </row>
    <row r="372534" s="20" customFormat="1" ht="14.25" customHeight="1" x14ac:dyDescent="0.25"/>
    <row r="372550" spans="1:1" ht="14.25" customHeight="1" x14ac:dyDescent="0.3">
      <c r="A372550" s="21"/>
    </row>
    <row r="372556" spans="1:1" s="20" customFormat="1" ht="14.25" customHeight="1" x14ac:dyDescent="0.25"/>
    <row r="372572" spans="1:1" ht="14.25" customHeight="1" x14ac:dyDescent="0.3">
      <c r="A372572" s="21"/>
    </row>
    <row r="372578" s="20" customFormat="1" ht="14.25" customHeight="1" x14ac:dyDescent="0.25"/>
    <row r="372594" spans="1:1" ht="14.25" customHeight="1" x14ac:dyDescent="0.3">
      <c r="A372594" s="21"/>
    </row>
    <row r="372600" spans="1:1" s="20" customFormat="1" ht="14.25" customHeight="1" x14ac:dyDescent="0.25"/>
    <row r="372616" spans="1:1" ht="14.25" customHeight="1" x14ac:dyDescent="0.3">
      <c r="A372616" s="21"/>
    </row>
    <row r="372622" spans="1:1" s="20" customFormat="1" ht="14.25" customHeight="1" x14ac:dyDescent="0.25"/>
    <row r="372638" spans="1:1" ht="14.25" customHeight="1" x14ac:dyDescent="0.3">
      <c r="A372638" s="21"/>
    </row>
    <row r="372644" s="20" customFormat="1" ht="14.25" customHeight="1" x14ac:dyDescent="0.25"/>
    <row r="372660" spans="1:1" ht="14.25" customHeight="1" x14ac:dyDescent="0.3">
      <c r="A372660" s="21"/>
    </row>
    <row r="372666" spans="1:1" s="20" customFormat="1" ht="14.25" customHeight="1" x14ac:dyDescent="0.25"/>
    <row r="372682" spans="1:1" ht="14.25" customHeight="1" x14ac:dyDescent="0.3">
      <c r="A372682" s="21"/>
    </row>
    <row r="372688" spans="1:1" s="20" customFormat="1" ht="14.25" customHeight="1" x14ac:dyDescent="0.25"/>
    <row r="372704" spans="1:1" ht="14.25" customHeight="1" x14ac:dyDescent="0.3">
      <c r="A372704" s="21"/>
    </row>
    <row r="372710" s="20" customFormat="1" ht="14.25" customHeight="1" x14ac:dyDescent="0.25"/>
    <row r="372726" spans="1:1" ht="14.25" customHeight="1" x14ac:dyDescent="0.3">
      <c r="A372726" s="21"/>
    </row>
    <row r="372732" spans="1:1" s="20" customFormat="1" ht="14.25" customHeight="1" x14ac:dyDescent="0.25"/>
    <row r="372748" spans="1:1" ht="14.25" customHeight="1" x14ac:dyDescent="0.3">
      <c r="A372748" s="21"/>
    </row>
    <row r="372754" s="20" customFormat="1" ht="14.25" customHeight="1" x14ac:dyDescent="0.25"/>
    <row r="372770" spans="1:1" ht="14.25" customHeight="1" x14ac:dyDescent="0.3">
      <c r="A372770" s="21"/>
    </row>
    <row r="372776" spans="1:1" s="20" customFormat="1" ht="14.25" customHeight="1" x14ac:dyDescent="0.25"/>
    <row r="372792" spans="1:1" ht="14.25" customHeight="1" x14ac:dyDescent="0.3">
      <c r="A372792" s="21"/>
    </row>
    <row r="372798" spans="1:1" s="20" customFormat="1" ht="14.25" customHeight="1" x14ac:dyDescent="0.25"/>
    <row r="372814" spans="1:1" ht="14.25" customHeight="1" x14ac:dyDescent="0.3">
      <c r="A372814" s="21"/>
    </row>
    <row r="372820" s="20" customFormat="1" ht="14.25" customHeight="1" x14ac:dyDescent="0.25"/>
    <row r="372836" spans="1:1" ht="14.25" customHeight="1" x14ac:dyDescent="0.3">
      <c r="A372836" s="21"/>
    </row>
    <row r="372842" spans="1:1" s="20" customFormat="1" ht="14.25" customHeight="1" x14ac:dyDescent="0.25"/>
    <row r="372858" spans="1:1" ht="14.25" customHeight="1" x14ac:dyDescent="0.3">
      <c r="A372858" s="21"/>
    </row>
    <row r="372864" spans="1:1" s="20" customFormat="1" ht="14.25" customHeight="1" x14ac:dyDescent="0.25"/>
    <row r="372880" spans="1:1" ht="14.25" customHeight="1" x14ac:dyDescent="0.3">
      <c r="A372880" s="21"/>
    </row>
    <row r="372886" s="20" customFormat="1" ht="14.25" customHeight="1" x14ac:dyDescent="0.25"/>
    <row r="372902" spans="1:1" ht="14.25" customHeight="1" x14ac:dyDescent="0.3">
      <c r="A372902" s="21"/>
    </row>
    <row r="372908" spans="1:1" s="20" customFormat="1" ht="14.25" customHeight="1" x14ac:dyDescent="0.25"/>
    <row r="372924" spans="1:1" ht="14.25" customHeight="1" x14ac:dyDescent="0.3">
      <c r="A372924" s="21"/>
    </row>
    <row r="372930" s="20" customFormat="1" ht="14.25" customHeight="1" x14ac:dyDescent="0.25"/>
    <row r="372946" spans="1:1" ht="14.25" customHeight="1" x14ac:dyDescent="0.3">
      <c r="A372946" s="21"/>
    </row>
    <row r="372952" spans="1:1" s="20" customFormat="1" ht="14.25" customHeight="1" x14ac:dyDescent="0.25"/>
    <row r="372968" spans="1:1" ht="14.25" customHeight="1" x14ac:dyDescent="0.3">
      <c r="A372968" s="21"/>
    </row>
    <row r="372974" spans="1:1" s="20" customFormat="1" ht="14.25" customHeight="1" x14ac:dyDescent="0.25"/>
    <row r="372990" spans="1:1" ht="14.25" customHeight="1" x14ac:dyDescent="0.3">
      <c r="A372990" s="21"/>
    </row>
    <row r="372996" s="20" customFormat="1" ht="14.25" customHeight="1" x14ac:dyDescent="0.25"/>
    <row r="373012" spans="1:1" ht="14.25" customHeight="1" x14ac:dyDescent="0.3">
      <c r="A373012" s="21"/>
    </row>
    <row r="373018" spans="1:1" s="20" customFormat="1" ht="14.25" customHeight="1" x14ac:dyDescent="0.25"/>
    <row r="373034" spans="1:1" ht="14.25" customHeight="1" x14ac:dyDescent="0.3">
      <c r="A373034" s="21"/>
    </row>
    <row r="373040" spans="1:1" s="20" customFormat="1" ht="14.25" customHeight="1" x14ac:dyDescent="0.25"/>
    <row r="373056" spans="1:1" ht="14.25" customHeight="1" x14ac:dyDescent="0.3">
      <c r="A373056" s="21"/>
    </row>
    <row r="373062" s="20" customFormat="1" ht="14.25" customHeight="1" x14ac:dyDescent="0.25"/>
    <row r="373078" spans="1:1" ht="14.25" customHeight="1" x14ac:dyDescent="0.3">
      <c r="A373078" s="21"/>
    </row>
    <row r="373084" spans="1:1" s="20" customFormat="1" ht="14.25" customHeight="1" x14ac:dyDescent="0.25"/>
    <row r="373100" spans="1:1" ht="14.25" customHeight="1" x14ac:dyDescent="0.3">
      <c r="A373100" s="21"/>
    </row>
    <row r="373106" s="20" customFormat="1" ht="14.25" customHeight="1" x14ac:dyDescent="0.25"/>
    <row r="373122" spans="1:1" ht="14.25" customHeight="1" x14ac:dyDescent="0.3">
      <c r="A373122" s="21"/>
    </row>
    <row r="373128" spans="1:1" s="20" customFormat="1" ht="14.25" customHeight="1" x14ac:dyDescent="0.25"/>
    <row r="373144" spans="1:1" ht="14.25" customHeight="1" x14ac:dyDescent="0.3">
      <c r="A373144" s="21"/>
    </row>
    <row r="373150" spans="1:1" s="20" customFormat="1" ht="14.25" customHeight="1" x14ac:dyDescent="0.25"/>
    <row r="373166" spans="1:1" ht="14.25" customHeight="1" x14ac:dyDescent="0.3">
      <c r="A373166" s="21"/>
    </row>
    <row r="373172" s="20" customFormat="1" ht="14.25" customHeight="1" x14ac:dyDescent="0.25"/>
    <row r="373188" spans="1:1" ht="14.25" customHeight="1" x14ac:dyDescent="0.3">
      <c r="A373188" s="21"/>
    </row>
    <row r="373194" spans="1:1" s="20" customFormat="1" ht="14.25" customHeight="1" x14ac:dyDescent="0.25"/>
    <row r="373210" spans="1:1" ht="14.25" customHeight="1" x14ac:dyDescent="0.3">
      <c r="A373210" s="21"/>
    </row>
    <row r="373216" spans="1:1" s="20" customFormat="1" ht="14.25" customHeight="1" x14ac:dyDescent="0.25"/>
    <row r="373232" spans="1:1" ht="14.25" customHeight="1" x14ac:dyDescent="0.3">
      <c r="A373232" s="21"/>
    </row>
    <row r="373238" s="20" customFormat="1" ht="14.25" customHeight="1" x14ac:dyDescent="0.25"/>
    <row r="373254" spans="1:1" ht="14.25" customHeight="1" x14ac:dyDescent="0.3">
      <c r="A373254" s="21"/>
    </row>
    <row r="373260" spans="1:1" s="20" customFormat="1" ht="14.25" customHeight="1" x14ac:dyDescent="0.25"/>
    <row r="373276" spans="1:1" ht="14.25" customHeight="1" x14ac:dyDescent="0.3">
      <c r="A373276" s="21"/>
    </row>
    <row r="373282" s="20" customFormat="1" ht="14.25" customHeight="1" x14ac:dyDescent="0.25"/>
    <row r="373298" spans="1:1" ht="14.25" customHeight="1" x14ac:dyDescent="0.3">
      <c r="A373298" s="21"/>
    </row>
    <row r="373304" spans="1:1" s="20" customFormat="1" ht="14.25" customHeight="1" x14ac:dyDescent="0.25"/>
    <row r="373320" spans="1:1" ht="14.25" customHeight="1" x14ac:dyDescent="0.3">
      <c r="A373320" s="21"/>
    </row>
    <row r="373326" spans="1:1" s="20" customFormat="1" ht="14.25" customHeight="1" x14ac:dyDescent="0.25"/>
    <row r="373342" spans="1:1" ht="14.25" customHeight="1" x14ac:dyDescent="0.3">
      <c r="A373342" s="21"/>
    </row>
    <row r="373348" s="20" customFormat="1" ht="14.25" customHeight="1" x14ac:dyDescent="0.25"/>
    <row r="373364" spans="1:1" ht="14.25" customHeight="1" x14ac:dyDescent="0.3">
      <c r="A373364" s="21"/>
    </row>
    <row r="373370" spans="1:1" s="20" customFormat="1" ht="14.25" customHeight="1" x14ac:dyDescent="0.25"/>
    <row r="373386" spans="1:1" ht="14.25" customHeight="1" x14ac:dyDescent="0.3">
      <c r="A373386" s="21"/>
    </row>
    <row r="373392" spans="1:1" s="20" customFormat="1" ht="14.25" customHeight="1" x14ac:dyDescent="0.25"/>
    <row r="373408" spans="1:1" ht="14.25" customHeight="1" x14ac:dyDescent="0.3">
      <c r="A373408" s="21"/>
    </row>
    <row r="373414" s="20" customFormat="1" ht="14.25" customHeight="1" x14ac:dyDescent="0.25"/>
    <row r="373430" spans="1:1" ht="14.25" customHeight="1" x14ac:dyDescent="0.3">
      <c r="A373430" s="21"/>
    </row>
    <row r="373436" spans="1:1" s="20" customFormat="1" ht="14.25" customHeight="1" x14ac:dyDescent="0.25"/>
    <row r="373452" spans="1:1" ht="14.25" customHeight="1" x14ac:dyDescent="0.3">
      <c r="A373452" s="21"/>
    </row>
    <row r="373458" s="20" customFormat="1" ht="14.25" customHeight="1" x14ac:dyDescent="0.25"/>
    <row r="373474" spans="1:1" ht="14.25" customHeight="1" x14ac:dyDescent="0.3">
      <c r="A373474" s="21"/>
    </row>
    <row r="373480" spans="1:1" s="20" customFormat="1" ht="14.25" customHeight="1" x14ac:dyDescent="0.25"/>
    <row r="373496" spans="1:1" ht="14.25" customHeight="1" x14ac:dyDescent="0.3">
      <c r="A373496" s="21"/>
    </row>
    <row r="373502" spans="1:1" s="20" customFormat="1" ht="14.25" customHeight="1" x14ac:dyDescent="0.25"/>
    <row r="373518" spans="1:1" ht="14.25" customHeight="1" x14ac:dyDescent="0.3">
      <c r="A373518" s="21"/>
    </row>
    <row r="373524" s="20" customFormat="1" ht="14.25" customHeight="1" x14ac:dyDescent="0.25"/>
    <row r="373540" spans="1:1" ht="14.25" customHeight="1" x14ac:dyDescent="0.3">
      <c r="A373540" s="21"/>
    </row>
    <row r="373546" spans="1:1" s="20" customFormat="1" ht="14.25" customHeight="1" x14ac:dyDescent="0.25"/>
    <row r="373562" spans="1:1" ht="14.25" customHeight="1" x14ac:dyDescent="0.3">
      <c r="A373562" s="21"/>
    </row>
    <row r="373568" spans="1:1" s="20" customFormat="1" ht="14.25" customHeight="1" x14ac:dyDescent="0.25"/>
    <row r="373584" spans="1:1" ht="14.25" customHeight="1" x14ac:dyDescent="0.3">
      <c r="A373584" s="21"/>
    </row>
    <row r="373590" s="20" customFormat="1" ht="14.25" customHeight="1" x14ac:dyDescent="0.25"/>
    <row r="373606" spans="1:1" ht="14.25" customHeight="1" x14ac:dyDescent="0.3">
      <c r="A373606" s="21"/>
    </row>
    <row r="373612" spans="1:1" s="20" customFormat="1" ht="14.25" customHeight="1" x14ac:dyDescent="0.25"/>
    <row r="373628" spans="1:1" ht="14.25" customHeight="1" x14ac:dyDescent="0.3">
      <c r="A373628" s="21"/>
    </row>
    <row r="373634" s="20" customFormat="1" ht="14.25" customHeight="1" x14ac:dyDescent="0.25"/>
    <row r="373650" spans="1:1" ht="14.25" customHeight="1" x14ac:dyDescent="0.3">
      <c r="A373650" s="21"/>
    </row>
    <row r="373656" spans="1:1" s="20" customFormat="1" ht="14.25" customHeight="1" x14ac:dyDescent="0.25"/>
    <row r="373672" spans="1:1" ht="14.25" customHeight="1" x14ac:dyDescent="0.3">
      <c r="A373672" s="21"/>
    </row>
    <row r="373678" spans="1:1" s="20" customFormat="1" ht="14.25" customHeight="1" x14ac:dyDescent="0.25"/>
    <row r="373694" spans="1:1" ht="14.25" customHeight="1" x14ac:dyDescent="0.3">
      <c r="A373694" s="21"/>
    </row>
    <row r="373700" s="20" customFormat="1" ht="14.25" customHeight="1" x14ac:dyDescent="0.25"/>
    <row r="373716" spans="1:1" ht="14.25" customHeight="1" x14ac:dyDescent="0.3">
      <c r="A373716" s="21"/>
    </row>
    <row r="373722" spans="1:1" s="20" customFormat="1" ht="14.25" customHeight="1" x14ac:dyDescent="0.25"/>
    <row r="373738" spans="1:1" ht="14.25" customHeight="1" x14ac:dyDescent="0.3">
      <c r="A373738" s="21"/>
    </row>
    <row r="373744" spans="1:1" s="20" customFormat="1" ht="14.25" customHeight="1" x14ac:dyDescent="0.25"/>
    <row r="373760" spans="1:1" ht="14.25" customHeight="1" x14ac:dyDescent="0.3">
      <c r="A373760" s="21"/>
    </row>
    <row r="373766" s="20" customFormat="1" ht="14.25" customHeight="1" x14ac:dyDescent="0.25"/>
    <row r="373782" spans="1:1" ht="14.25" customHeight="1" x14ac:dyDescent="0.3">
      <c r="A373782" s="21"/>
    </row>
    <row r="373788" spans="1:1" s="20" customFormat="1" ht="14.25" customHeight="1" x14ac:dyDescent="0.25"/>
    <row r="373804" spans="1:1" ht="14.25" customHeight="1" x14ac:dyDescent="0.3">
      <c r="A373804" s="21"/>
    </row>
    <row r="373810" s="20" customFormat="1" ht="14.25" customHeight="1" x14ac:dyDescent="0.25"/>
    <row r="373826" spans="1:1" ht="14.25" customHeight="1" x14ac:dyDescent="0.3">
      <c r="A373826" s="21"/>
    </row>
    <row r="373832" spans="1:1" s="20" customFormat="1" ht="14.25" customHeight="1" x14ac:dyDescent="0.25"/>
    <row r="373848" spans="1:1" ht="14.25" customHeight="1" x14ac:dyDescent="0.3">
      <c r="A373848" s="21"/>
    </row>
    <row r="373854" spans="1:1" s="20" customFormat="1" ht="14.25" customHeight="1" x14ac:dyDescent="0.25"/>
    <row r="373870" spans="1:1" ht="14.25" customHeight="1" x14ac:dyDescent="0.3">
      <c r="A373870" s="21"/>
    </row>
    <row r="373876" s="20" customFormat="1" ht="14.25" customHeight="1" x14ac:dyDescent="0.25"/>
    <row r="373892" spans="1:1" ht="14.25" customHeight="1" x14ac:dyDescent="0.3">
      <c r="A373892" s="21"/>
    </row>
    <row r="373898" spans="1:1" s="20" customFormat="1" ht="14.25" customHeight="1" x14ac:dyDescent="0.25"/>
    <row r="373914" spans="1:1" ht="14.25" customHeight="1" x14ac:dyDescent="0.3">
      <c r="A373914" s="21"/>
    </row>
    <row r="373920" spans="1:1" s="20" customFormat="1" ht="14.25" customHeight="1" x14ac:dyDescent="0.25"/>
    <row r="373936" spans="1:1" ht="14.25" customHeight="1" x14ac:dyDescent="0.3">
      <c r="A373936" s="21"/>
    </row>
    <row r="373942" s="20" customFormat="1" ht="14.25" customHeight="1" x14ac:dyDescent="0.25"/>
    <row r="373958" spans="1:1" ht="14.25" customHeight="1" x14ac:dyDescent="0.3">
      <c r="A373958" s="21"/>
    </row>
    <row r="373964" spans="1:1" s="20" customFormat="1" ht="14.25" customHeight="1" x14ac:dyDescent="0.25"/>
    <row r="373980" spans="1:1" ht="14.25" customHeight="1" x14ac:dyDescent="0.3">
      <c r="A373980" s="21"/>
    </row>
    <row r="373986" s="20" customFormat="1" ht="14.25" customHeight="1" x14ac:dyDescent="0.25"/>
    <row r="374002" spans="1:1" ht="14.25" customHeight="1" x14ac:dyDescent="0.3">
      <c r="A374002" s="21"/>
    </row>
    <row r="374008" spans="1:1" s="20" customFormat="1" ht="14.25" customHeight="1" x14ac:dyDescent="0.25"/>
    <row r="374024" spans="1:1" ht="14.25" customHeight="1" x14ac:dyDescent="0.3">
      <c r="A374024" s="21"/>
    </row>
    <row r="374030" spans="1:1" s="20" customFormat="1" ht="14.25" customHeight="1" x14ac:dyDescent="0.25"/>
    <row r="374046" spans="1:1" ht="14.25" customHeight="1" x14ac:dyDescent="0.3">
      <c r="A374046" s="21"/>
    </row>
    <row r="374052" s="20" customFormat="1" ht="14.25" customHeight="1" x14ac:dyDescent="0.25"/>
    <row r="374068" spans="1:1" ht="14.25" customHeight="1" x14ac:dyDescent="0.3">
      <c r="A374068" s="21"/>
    </row>
    <row r="374074" spans="1:1" s="20" customFormat="1" ht="14.25" customHeight="1" x14ac:dyDescent="0.25"/>
    <row r="374090" spans="1:1" ht="14.25" customHeight="1" x14ac:dyDescent="0.3">
      <c r="A374090" s="21"/>
    </row>
    <row r="374096" spans="1:1" s="20" customFormat="1" ht="14.25" customHeight="1" x14ac:dyDescent="0.25"/>
    <row r="374112" spans="1:1" ht="14.25" customHeight="1" x14ac:dyDescent="0.3">
      <c r="A374112" s="21"/>
    </row>
    <row r="374118" s="20" customFormat="1" ht="14.25" customHeight="1" x14ac:dyDescent="0.25"/>
    <row r="374134" spans="1:1" ht="14.25" customHeight="1" x14ac:dyDescent="0.3">
      <c r="A374134" s="21"/>
    </row>
    <row r="374140" spans="1:1" s="20" customFormat="1" ht="14.25" customHeight="1" x14ac:dyDescent="0.25"/>
    <row r="374156" spans="1:1" ht="14.25" customHeight="1" x14ac:dyDescent="0.3">
      <c r="A374156" s="21"/>
    </row>
    <row r="374162" s="20" customFormat="1" ht="14.25" customHeight="1" x14ac:dyDescent="0.25"/>
    <row r="374178" spans="1:1" ht="14.25" customHeight="1" x14ac:dyDescent="0.3">
      <c r="A374178" s="21"/>
    </row>
    <row r="374184" spans="1:1" s="20" customFormat="1" ht="14.25" customHeight="1" x14ac:dyDescent="0.25"/>
    <row r="374200" spans="1:1" ht="14.25" customHeight="1" x14ac:dyDescent="0.3">
      <c r="A374200" s="21"/>
    </row>
    <row r="374206" spans="1:1" s="20" customFormat="1" ht="14.25" customHeight="1" x14ac:dyDescent="0.25"/>
    <row r="374222" spans="1:1" ht="14.25" customHeight="1" x14ac:dyDescent="0.3">
      <c r="A374222" s="21"/>
    </row>
    <row r="374228" s="20" customFormat="1" ht="14.25" customHeight="1" x14ac:dyDescent="0.25"/>
    <row r="374244" spans="1:1" ht="14.25" customHeight="1" x14ac:dyDescent="0.3">
      <c r="A374244" s="21"/>
    </row>
    <row r="374250" spans="1:1" s="20" customFormat="1" ht="14.25" customHeight="1" x14ac:dyDescent="0.25"/>
    <row r="374266" spans="1:1" ht="14.25" customHeight="1" x14ac:dyDescent="0.3">
      <c r="A374266" s="21"/>
    </row>
    <row r="374272" spans="1:1" s="20" customFormat="1" ht="14.25" customHeight="1" x14ac:dyDescent="0.25"/>
    <row r="374288" spans="1:1" ht="14.25" customHeight="1" x14ac:dyDescent="0.3">
      <c r="A374288" s="21"/>
    </row>
    <row r="374294" s="20" customFormat="1" ht="14.25" customHeight="1" x14ac:dyDescent="0.25"/>
    <row r="374310" spans="1:1" ht="14.25" customHeight="1" x14ac:dyDescent="0.3">
      <c r="A374310" s="21"/>
    </row>
    <row r="374316" spans="1:1" s="20" customFormat="1" ht="14.25" customHeight="1" x14ac:dyDescent="0.25"/>
    <row r="374332" spans="1:1" ht="14.25" customHeight="1" x14ac:dyDescent="0.3">
      <c r="A374332" s="21"/>
    </row>
    <row r="374338" s="20" customFormat="1" ht="14.25" customHeight="1" x14ac:dyDescent="0.25"/>
    <row r="374354" spans="1:1" ht="14.25" customHeight="1" x14ac:dyDescent="0.3">
      <c r="A374354" s="21"/>
    </row>
    <row r="374360" spans="1:1" s="20" customFormat="1" ht="14.25" customHeight="1" x14ac:dyDescent="0.25"/>
    <row r="374376" spans="1:1" ht="14.25" customHeight="1" x14ac:dyDescent="0.3">
      <c r="A374376" s="21"/>
    </row>
    <row r="374382" spans="1:1" s="20" customFormat="1" ht="14.25" customHeight="1" x14ac:dyDescent="0.25"/>
    <row r="374398" spans="1:1" ht="14.25" customHeight="1" x14ac:dyDescent="0.3">
      <c r="A374398" s="21"/>
    </row>
    <row r="374404" s="20" customFormat="1" ht="14.25" customHeight="1" x14ac:dyDescent="0.25"/>
    <row r="374420" spans="1:1" ht="14.25" customHeight="1" x14ac:dyDescent="0.3">
      <c r="A374420" s="21"/>
    </row>
    <row r="374426" spans="1:1" s="20" customFormat="1" ht="14.25" customHeight="1" x14ac:dyDescent="0.25"/>
    <row r="374442" spans="1:1" ht="14.25" customHeight="1" x14ac:dyDescent="0.3">
      <c r="A374442" s="21"/>
    </row>
    <row r="374448" spans="1:1" s="20" customFormat="1" ht="14.25" customHeight="1" x14ac:dyDescent="0.25"/>
    <row r="374464" spans="1:1" ht="14.25" customHeight="1" x14ac:dyDescent="0.3">
      <c r="A374464" s="21"/>
    </row>
    <row r="374470" s="20" customFormat="1" ht="14.25" customHeight="1" x14ac:dyDescent="0.25"/>
    <row r="374486" spans="1:1" ht="14.25" customHeight="1" x14ac:dyDescent="0.3">
      <c r="A374486" s="21"/>
    </row>
    <row r="374492" spans="1:1" s="20" customFormat="1" ht="14.25" customHeight="1" x14ac:dyDescent="0.25"/>
    <row r="374508" spans="1:1" ht="14.25" customHeight="1" x14ac:dyDescent="0.3">
      <c r="A374508" s="21"/>
    </row>
    <row r="374514" s="20" customFormat="1" ht="14.25" customHeight="1" x14ac:dyDescent="0.25"/>
    <row r="374530" spans="1:1" ht="14.25" customHeight="1" x14ac:dyDescent="0.3">
      <c r="A374530" s="21"/>
    </row>
    <row r="374536" spans="1:1" s="20" customFormat="1" ht="14.25" customHeight="1" x14ac:dyDescent="0.25"/>
    <row r="374552" spans="1:1" ht="14.25" customHeight="1" x14ac:dyDescent="0.3">
      <c r="A374552" s="21"/>
    </row>
    <row r="374558" spans="1:1" s="20" customFormat="1" ht="14.25" customHeight="1" x14ac:dyDescent="0.25"/>
    <row r="374574" spans="1:1" ht="14.25" customHeight="1" x14ac:dyDescent="0.3">
      <c r="A374574" s="21"/>
    </row>
    <row r="374580" s="20" customFormat="1" ht="14.25" customHeight="1" x14ac:dyDescent="0.25"/>
    <row r="374596" spans="1:1" ht="14.25" customHeight="1" x14ac:dyDescent="0.3">
      <c r="A374596" s="21"/>
    </row>
    <row r="374602" spans="1:1" s="20" customFormat="1" ht="14.25" customHeight="1" x14ac:dyDescent="0.25"/>
    <row r="374618" spans="1:1" ht="14.25" customHeight="1" x14ac:dyDescent="0.3">
      <c r="A374618" s="21"/>
    </row>
    <row r="374624" spans="1:1" s="20" customFormat="1" ht="14.25" customHeight="1" x14ac:dyDescent="0.25"/>
    <row r="374640" spans="1:1" ht="14.25" customHeight="1" x14ac:dyDescent="0.3">
      <c r="A374640" s="21"/>
    </row>
    <row r="374646" s="20" customFormat="1" ht="14.25" customHeight="1" x14ac:dyDescent="0.25"/>
    <row r="374662" spans="1:1" ht="14.25" customHeight="1" x14ac:dyDescent="0.3">
      <c r="A374662" s="21"/>
    </row>
    <row r="374668" spans="1:1" s="20" customFormat="1" ht="14.25" customHeight="1" x14ac:dyDescent="0.25"/>
    <row r="374684" spans="1:1" ht="14.25" customHeight="1" x14ac:dyDescent="0.3">
      <c r="A374684" s="21"/>
    </row>
    <row r="374690" s="20" customFormat="1" ht="14.25" customHeight="1" x14ac:dyDescent="0.25"/>
    <row r="374706" spans="1:1" ht="14.25" customHeight="1" x14ac:dyDescent="0.3">
      <c r="A374706" s="21"/>
    </row>
    <row r="374712" spans="1:1" s="20" customFormat="1" ht="14.25" customHeight="1" x14ac:dyDescent="0.25"/>
    <row r="374728" spans="1:1" ht="14.25" customHeight="1" x14ac:dyDescent="0.3">
      <c r="A374728" s="21"/>
    </row>
    <row r="374734" spans="1:1" s="20" customFormat="1" ht="14.25" customHeight="1" x14ac:dyDescent="0.25"/>
    <row r="374750" spans="1:1" ht="14.25" customHeight="1" x14ac:dyDescent="0.3">
      <c r="A374750" s="21"/>
    </row>
    <row r="374756" s="20" customFormat="1" ht="14.25" customHeight="1" x14ac:dyDescent="0.25"/>
    <row r="374772" spans="1:1" ht="14.25" customHeight="1" x14ac:dyDescent="0.3">
      <c r="A374772" s="21"/>
    </row>
    <row r="374778" spans="1:1" s="20" customFormat="1" ht="14.25" customHeight="1" x14ac:dyDescent="0.25"/>
    <row r="374794" spans="1:1" ht="14.25" customHeight="1" x14ac:dyDescent="0.3">
      <c r="A374794" s="21"/>
    </row>
    <row r="374800" spans="1:1" s="20" customFormat="1" ht="14.25" customHeight="1" x14ac:dyDescent="0.25"/>
    <row r="374816" spans="1:1" ht="14.25" customHeight="1" x14ac:dyDescent="0.3">
      <c r="A374816" s="21"/>
    </row>
    <row r="374822" s="20" customFormat="1" ht="14.25" customHeight="1" x14ac:dyDescent="0.25"/>
    <row r="374838" spans="1:1" ht="14.25" customHeight="1" x14ac:dyDescent="0.3">
      <c r="A374838" s="21"/>
    </row>
    <row r="374844" spans="1:1" s="20" customFormat="1" ht="14.25" customHeight="1" x14ac:dyDescent="0.25"/>
    <row r="374860" spans="1:1" ht="14.25" customHeight="1" x14ac:dyDescent="0.3">
      <c r="A374860" s="21"/>
    </row>
    <row r="374866" s="20" customFormat="1" ht="14.25" customHeight="1" x14ac:dyDescent="0.25"/>
    <row r="374882" spans="1:1" ht="14.25" customHeight="1" x14ac:dyDescent="0.3">
      <c r="A374882" s="21"/>
    </row>
    <row r="374888" spans="1:1" s="20" customFormat="1" ht="14.25" customHeight="1" x14ac:dyDescent="0.25"/>
    <row r="374904" spans="1:1" ht="14.25" customHeight="1" x14ac:dyDescent="0.3">
      <c r="A374904" s="21"/>
    </row>
    <row r="374910" spans="1:1" s="20" customFormat="1" ht="14.25" customHeight="1" x14ac:dyDescent="0.25"/>
    <row r="374926" spans="1:1" ht="14.25" customHeight="1" x14ac:dyDescent="0.3">
      <c r="A374926" s="21"/>
    </row>
    <row r="374932" s="20" customFormat="1" ht="14.25" customHeight="1" x14ac:dyDescent="0.25"/>
    <row r="374948" spans="1:1" ht="14.25" customHeight="1" x14ac:dyDescent="0.3">
      <c r="A374948" s="21"/>
    </row>
    <row r="374954" spans="1:1" s="20" customFormat="1" ht="14.25" customHeight="1" x14ac:dyDescent="0.25"/>
    <row r="374970" spans="1:1" ht="14.25" customHeight="1" x14ac:dyDescent="0.3">
      <c r="A374970" s="21"/>
    </row>
    <row r="374976" spans="1:1" s="20" customFormat="1" ht="14.25" customHeight="1" x14ac:dyDescent="0.25"/>
    <row r="374992" spans="1:1" ht="14.25" customHeight="1" x14ac:dyDescent="0.3">
      <c r="A374992" s="21"/>
    </row>
    <row r="374998" s="20" customFormat="1" ht="14.25" customHeight="1" x14ac:dyDescent="0.25"/>
    <row r="375014" spans="1:1" ht="14.25" customHeight="1" x14ac:dyDescent="0.3">
      <c r="A375014" s="21"/>
    </row>
    <row r="375020" spans="1:1" s="20" customFormat="1" ht="14.25" customHeight="1" x14ac:dyDescent="0.25"/>
    <row r="375036" spans="1:1" ht="14.25" customHeight="1" x14ac:dyDescent="0.3">
      <c r="A375036" s="21"/>
    </row>
    <row r="375042" s="20" customFormat="1" ht="14.25" customHeight="1" x14ac:dyDescent="0.25"/>
    <row r="375058" spans="1:1" ht="14.25" customHeight="1" x14ac:dyDescent="0.3">
      <c r="A375058" s="21"/>
    </row>
    <row r="375064" spans="1:1" s="20" customFormat="1" ht="14.25" customHeight="1" x14ac:dyDescent="0.25"/>
    <row r="375080" spans="1:1" ht="14.25" customHeight="1" x14ac:dyDescent="0.3">
      <c r="A375080" s="21"/>
    </row>
    <row r="375086" spans="1:1" s="20" customFormat="1" ht="14.25" customHeight="1" x14ac:dyDescent="0.25"/>
    <row r="375102" spans="1:1" ht="14.25" customHeight="1" x14ac:dyDescent="0.3">
      <c r="A375102" s="21"/>
    </row>
    <row r="375108" s="20" customFormat="1" ht="14.25" customHeight="1" x14ac:dyDescent="0.25"/>
    <row r="375124" spans="1:1" ht="14.25" customHeight="1" x14ac:dyDescent="0.3">
      <c r="A375124" s="21"/>
    </row>
    <row r="375130" spans="1:1" s="20" customFormat="1" ht="14.25" customHeight="1" x14ac:dyDescent="0.25"/>
    <row r="375146" spans="1:1" ht="14.25" customHeight="1" x14ac:dyDescent="0.3">
      <c r="A375146" s="21"/>
    </row>
    <row r="375152" spans="1:1" s="20" customFormat="1" ht="14.25" customHeight="1" x14ac:dyDescent="0.25"/>
    <row r="375168" spans="1:1" ht="14.25" customHeight="1" x14ac:dyDescent="0.3">
      <c r="A375168" s="21"/>
    </row>
    <row r="375174" s="20" customFormat="1" ht="14.25" customHeight="1" x14ac:dyDescent="0.25"/>
    <row r="375190" spans="1:1" ht="14.25" customHeight="1" x14ac:dyDescent="0.3">
      <c r="A375190" s="21"/>
    </row>
    <row r="375196" spans="1:1" s="20" customFormat="1" ht="14.25" customHeight="1" x14ac:dyDescent="0.25"/>
    <row r="375212" spans="1:1" ht="14.25" customHeight="1" x14ac:dyDescent="0.3">
      <c r="A375212" s="21"/>
    </row>
    <row r="375218" s="20" customFormat="1" ht="14.25" customHeight="1" x14ac:dyDescent="0.25"/>
    <row r="375234" spans="1:1" ht="14.25" customHeight="1" x14ac:dyDescent="0.3">
      <c r="A375234" s="21"/>
    </row>
    <row r="375240" spans="1:1" s="20" customFormat="1" ht="14.25" customHeight="1" x14ac:dyDescent="0.25"/>
    <row r="375256" spans="1:1" ht="14.25" customHeight="1" x14ac:dyDescent="0.3">
      <c r="A375256" s="21"/>
    </row>
    <row r="375262" spans="1:1" s="20" customFormat="1" ht="14.25" customHeight="1" x14ac:dyDescent="0.25"/>
    <row r="375278" spans="1:1" ht="14.25" customHeight="1" x14ac:dyDescent="0.3">
      <c r="A375278" s="21"/>
    </row>
    <row r="375284" s="20" customFormat="1" ht="14.25" customHeight="1" x14ac:dyDescent="0.25"/>
    <row r="375300" spans="1:1" ht="14.25" customHeight="1" x14ac:dyDescent="0.3">
      <c r="A375300" s="21"/>
    </row>
    <row r="375306" spans="1:1" s="20" customFormat="1" ht="14.25" customHeight="1" x14ac:dyDescent="0.25"/>
    <row r="375322" spans="1:1" ht="14.25" customHeight="1" x14ac:dyDescent="0.3">
      <c r="A375322" s="21"/>
    </row>
    <row r="375328" spans="1:1" s="20" customFormat="1" ht="14.25" customHeight="1" x14ac:dyDescent="0.25"/>
    <row r="375344" spans="1:1" ht="14.25" customHeight="1" x14ac:dyDescent="0.3">
      <c r="A375344" s="21"/>
    </row>
    <row r="375350" s="20" customFormat="1" ht="14.25" customHeight="1" x14ac:dyDescent="0.25"/>
    <row r="375366" spans="1:1" ht="14.25" customHeight="1" x14ac:dyDescent="0.3">
      <c r="A375366" s="21"/>
    </row>
    <row r="375372" spans="1:1" s="20" customFormat="1" ht="14.25" customHeight="1" x14ac:dyDescent="0.25"/>
    <row r="375388" spans="1:1" ht="14.25" customHeight="1" x14ac:dyDescent="0.3">
      <c r="A375388" s="21"/>
    </row>
    <row r="375394" s="20" customFormat="1" ht="14.25" customHeight="1" x14ac:dyDescent="0.25"/>
    <row r="375410" spans="1:1" ht="14.25" customHeight="1" x14ac:dyDescent="0.3">
      <c r="A375410" s="21"/>
    </row>
    <row r="375416" spans="1:1" s="20" customFormat="1" ht="14.25" customHeight="1" x14ac:dyDescent="0.25"/>
    <row r="375432" spans="1:1" ht="14.25" customHeight="1" x14ac:dyDescent="0.3">
      <c r="A375432" s="21"/>
    </row>
    <row r="375438" spans="1:1" s="20" customFormat="1" ht="14.25" customHeight="1" x14ac:dyDescent="0.25"/>
    <row r="375454" spans="1:1" ht="14.25" customHeight="1" x14ac:dyDescent="0.3">
      <c r="A375454" s="21"/>
    </row>
    <row r="375460" s="20" customFormat="1" ht="14.25" customHeight="1" x14ac:dyDescent="0.25"/>
    <row r="375476" spans="1:1" ht="14.25" customHeight="1" x14ac:dyDescent="0.3">
      <c r="A375476" s="21"/>
    </row>
    <row r="375482" spans="1:1" s="20" customFormat="1" ht="14.25" customHeight="1" x14ac:dyDescent="0.25"/>
    <row r="375498" spans="1:1" ht="14.25" customHeight="1" x14ac:dyDescent="0.3">
      <c r="A375498" s="21"/>
    </row>
    <row r="375504" spans="1:1" s="20" customFormat="1" ht="14.25" customHeight="1" x14ac:dyDescent="0.25"/>
    <row r="375520" spans="1:1" ht="14.25" customHeight="1" x14ac:dyDescent="0.3">
      <c r="A375520" s="21"/>
    </row>
    <row r="375526" s="20" customFormat="1" ht="14.25" customHeight="1" x14ac:dyDescent="0.25"/>
    <row r="375542" spans="1:1" ht="14.25" customHeight="1" x14ac:dyDescent="0.3">
      <c r="A375542" s="21"/>
    </row>
    <row r="375548" spans="1:1" s="20" customFormat="1" ht="14.25" customHeight="1" x14ac:dyDescent="0.25"/>
    <row r="375564" spans="1:1" ht="14.25" customHeight="1" x14ac:dyDescent="0.3">
      <c r="A375564" s="21"/>
    </row>
    <row r="375570" s="20" customFormat="1" ht="14.25" customHeight="1" x14ac:dyDescent="0.25"/>
    <row r="375586" spans="1:1" ht="14.25" customHeight="1" x14ac:dyDescent="0.3">
      <c r="A375586" s="21"/>
    </row>
    <row r="375592" spans="1:1" s="20" customFormat="1" ht="14.25" customHeight="1" x14ac:dyDescent="0.25"/>
    <row r="375608" spans="1:1" ht="14.25" customHeight="1" x14ac:dyDescent="0.3">
      <c r="A375608" s="21"/>
    </row>
    <row r="375614" spans="1:1" s="20" customFormat="1" ht="14.25" customHeight="1" x14ac:dyDescent="0.25"/>
    <row r="375630" spans="1:1" ht="14.25" customHeight="1" x14ac:dyDescent="0.3">
      <c r="A375630" s="21"/>
    </row>
    <row r="375636" s="20" customFormat="1" ht="14.25" customHeight="1" x14ac:dyDescent="0.25"/>
    <row r="375652" spans="1:1" ht="14.25" customHeight="1" x14ac:dyDescent="0.3">
      <c r="A375652" s="21"/>
    </row>
    <row r="375658" spans="1:1" s="20" customFormat="1" ht="14.25" customHeight="1" x14ac:dyDescent="0.25"/>
    <row r="375674" spans="1:1" ht="14.25" customHeight="1" x14ac:dyDescent="0.3">
      <c r="A375674" s="21"/>
    </row>
    <row r="375680" spans="1:1" s="20" customFormat="1" ht="14.25" customHeight="1" x14ac:dyDescent="0.25"/>
    <row r="375696" spans="1:1" ht="14.25" customHeight="1" x14ac:dyDescent="0.3">
      <c r="A375696" s="21"/>
    </row>
    <row r="375702" s="20" customFormat="1" ht="14.25" customHeight="1" x14ac:dyDescent="0.25"/>
    <row r="375718" spans="1:1" ht="14.25" customHeight="1" x14ac:dyDescent="0.3">
      <c r="A375718" s="21"/>
    </row>
    <row r="375724" spans="1:1" s="20" customFormat="1" ht="14.25" customHeight="1" x14ac:dyDescent="0.25"/>
    <row r="375740" spans="1:1" ht="14.25" customHeight="1" x14ac:dyDescent="0.3">
      <c r="A375740" s="21"/>
    </row>
    <row r="375746" s="20" customFormat="1" ht="14.25" customHeight="1" x14ac:dyDescent="0.25"/>
    <row r="375762" spans="1:1" ht="14.25" customHeight="1" x14ac:dyDescent="0.3">
      <c r="A375762" s="21"/>
    </row>
    <row r="375768" spans="1:1" s="20" customFormat="1" ht="14.25" customHeight="1" x14ac:dyDescent="0.25"/>
    <row r="375784" spans="1:1" ht="14.25" customHeight="1" x14ac:dyDescent="0.3">
      <c r="A375784" s="21"/>
    </row>
    <row r="375790" spans="1:1" s="20" customFormat="1" ht="14.25" customHeight="1" x14ac:dyDescent="0.25"/>
    <row r="375806" spans="1:1" ht="14.25" customHeight="1" x14ac:dyDescent="0.3">
      <c r="A375806" s="21"/>
    </row>
    <row r="375812" s="20" customFormat="1" ht="14.25" customHeight="1" x14ac:dyDescent="0.25"/>
    <row r="375828" spans="1:1" ht="14.25" customHeight="1" x14ac:dyDescent="0.3">
      <c r="A375828" s="21"/>
    </row>
    <row r="375834" spans="1:1" s="20" customFormat="1" ht="14.25" customHeight="1" x14ac:dyDescent="0.25"/>
    <row r="375850" spans="1:1" ht="14.25" customHeight="1" x14ac:dyDescent="0.3">
      <c r="A375850" s="21"/>
    </row>
    <row r="375856" spans="1:1" s="20" customFormat="1" ht="14.25" customHeight="1" x14ac:dyDescent="0.25"/>
    <row r="375872" spans="1:1" ht="14.25" customHeight="1" x14ac:dyDescent="0.3">
      <c r="A375872" s="21"/>
    </row>
    <row r="375878" s="20" customFormat="1" ht="14.25" customHeight="1" x14ac:dyDescent="0.25"/>
    <row r="375894" spans="1:1" ht="14.25" customHeight="1" x14ac:dyDescent="0.3">
      <c r="A375894" s="21"/>
    </row>
    <row r="375900" spans="1:1" s="20" customFormat="1" ht="14.25" customHeight="1" x14ac:dyDescent="0.25"/>
    <row r="375916" spans="1:1" ht="14.25" customHeight="1" x14ac:dyDescent="0.3">
      <c r="A375916" s="21"/>
    </row>
    <row r="375922" s="20" customFormat="1" ht="14.25" customHeight="1" x14ac:dyDescent="0.25"/>
    <row r="375938" spans="1:1" ht="14.25" customHeight="1" x14ac:dyDescent="0.3">
      <c r="A375938" s="21"/>
    </row>
    <row r="375944" spans="1:1" s="20" customFormat="1" ht="14.25" customHeight="1" x14ac:dyDescent="0.25"/>
    <row r="375960" spans="1:1" ht="14.25" customHeight="1" x14ac:dyDescent="0.3">
      <c r="A375960" s="21"/>
    </row>
    <row r="375966" spans="1:1" s="20" customFormat="1" ht="14.25" customHeight="1" x14ac:dyDescent="0.25"/>
    <row r="375982" spans="1:1" ht="14.25" customHeight="1" x14ac:dyDescent="0.3">
      <c r="A375982" s="21"/>
    </row>
    <row r="375988" s="20" customFormat="1" ht="14.25" customHeight="1" x14ac:dyDescent="0.25"/>
    <row r="376004" spans="1:1" ht="14.25" customHeight="1" x14ac:dyDescent="0.3">
      <c r="A376004" s="21"/>
    </row>
    <row r="376010" spans="1:1" s="20" customFormat="1" ht="14.25" customHeight="1" x14ac:dyDescent="0.25"/>
    <row r="376026" spans="1:1" ht="14.25" customHeight="1" x14ac:dyDescent="0.3">
      <c r="A376026" s="21"/>
    </row>
    <row r="376032" spans="1:1" s="20" customFormat="1" ht="14.25" customHeight="1" x14ac:dyDescent="0.25"/>
    <row r="376048" spans="1:1" ht="14.25" customHeight="1" x14ac:dyDescent="0.3">
      <c r="A376048" s="21"/>
    </row>
    <row r="376054" s="20" customFormat="1" ht="14.25" customHeight="1" x14ac:dyDescent="0.25"/>
    <row r="376070" spans="1:1" ht="14.25" customHeight="1" x14ac:dyDescent="0.3">
      <c r="A376070" s="21"/>
    </row>
    <row r="376076" spans="1:1" s="20" customFormat="1" ht="14.25" customHeight="1" x14ac:dyDescent="0.25"/>
    <row r="376092" spans="1:1" ht="14.25" customHeight="1" x14ac:dyDescent="0.3">
      <c r="A376092" s="21"/>
    </row>
    <row r="376098" s="20" customFormat="1" ht="14.25" customHeight="1" x14ac:dyDescent="0.25"/>
    <row r="376114" spans="1:1" ht="14.25" customHeight="1" x14ac:dyDescent="0.3">
      <c r="A376114" s="21"/>
    </row>
    <row r="376120" spans="1:1" s="20" customFormat="1" ht="14.25" customHeight="1" x14ac:dyDescent="0.25"/>
    <row r="376136" spans="1:1" ht="14.25" customHeight="1" x14ac:dyDescent="0.3">
      <c r="A376136" s="21"/>
    </row>
    <row r="376142" spans="1:1" s="20" customFormat="1" ht="14.25" customHeight="1" x14ac:dyDescent="0.25"/>
    <row r="376158" spans="1:1" ht="14.25" customHeight="1" x14ac:dyDescent="0.3">
      <c r="A376158" s="21"/>
    </row>
    <row r="376164" s="20" customFormat="1" ht="14.25" customHeight="1" x14ac:dyDescent="0.25"/>
    <row r="376180" spans="1:1" ht="14.25" customHeight="1" x14ac:dyDescent="0.3">
      <c r="A376180" s="21"/>
    </row>
    <row r="376186" spans="1:1" s="20" customFormat="1" ht="14.25" customHeight="1" x14ac:dyDescent="0.25"/>
    <row r="376202" spans="1:1" ht="14.25" customHeight="1" x14ac:dyDescent="0.3">
      <c r="A376202" s="21"/>
    </row>
    <row r="376208" spans="1:1" s="20" customFormat="1" ht="14.25" customHeight="1" x14ac:dyDescent="0.25"/>
    <row r="376224" spans="1:1" ht="14.25" customHeight="1" x14ac:dyDescent="0.3">
      <c r="A376224" s="21"/>
    </row>
    <row r="376230" s="20" customFormat="1" ht="14.25" customHeight="1" x14ac:dyDescent="0.25"/>
    <row r="376246" spans="1:1" ht="14.25" customHeight="1" x14ac:dyDescent="0.3">
      <c r="A376246" s="21"/>
    </row>
    <row r="376252" spans="1:1" s="20" customFormat="1" ht="14.25" customHeight="1" x14ac:dyDescent="0.25"/>
    <row r="376268" spans="1:1" ht="14.25" customHeight="1" x14ac:dyDescent="0.3">
      <c r="A376268" s="21"/>
    </row>
    <row r="376274" s="20" customFormat="1" ht="14.25" customHeight="1" x14ac:dyDescent="0.25"/>
    <row r="376290" spans="1:1" ht="14.25" customHeight="1" x14ac:dyDescent="0.3">
      <c r="A376290" s="21"/>
    </row>
    <row r="376296" spans="1:1" s="20" customFormat="1" ht="14.25" customHeight="1" x14ac:dyDescent="0.25"/>
    <row r="376312" spans="1:1" ht="14.25" customHeight="1" x14ac:dyDescent="0.3">
      <c r="A376312" s="21"/>
    </row>
    <row r="376318" spans="1:1" s="20" customFormat="1" ht="14.25" customHeight="1" x14ac:dyDescent="0.25"/>
    <row r="376334" spans="1:1" ht="14.25" customHeight="1" x14ac:dyDescent="0.3">
      <c r="A376334" s="21"/>
    </row>
    <row r="376340" s="20" customFormat="1" ht="14.25" customHeight="1" x14ac:dyDescent="0.25"/>
    <row r="376356" spans="1:1" ht="14.25" customHeight="1" x14ac:dyDescent="0.3">
      <c r="A376356" s="21"/>
    </row>
    <row r="376362" spans="1:1" s="20" customFormat="1" ht="14.25" customHeight="1" x14ac:dyDescent="0.25"/>
    <row r="376378" spans="1:1" ht="14.25" customHeight="1" x14ac:dyDescent="0.3">
      <c r="A376378" s="21"/>
    </row>
    <row r="376384" spans="1:1" s="20" customFormat="1" ht="14.25" customHeight="1" x14ac:dyDescent="0.25"/>
    <row r="376400" spans="1:1" ht="14.25" customHeight="1" x14ac:dyDescent="0.3">
      <c r="A376400" s="21"/>
    </row>
    <row r="376406" s="20" customFormat="1" ht="14.25" customHeight="1" x14ac:dyDescent="0.25"/>
    <row r="376422" spans="1:1" ht="14.25" customHeight="1" x14ac:dyDescent="0.3">
      <c r="A376422" s="21"/>
    </row>
    <row r="376428" spans="1:1" s="20" customFormat="1" ht="14.25" customHeight="1" x14ac:dyDescent="0.25"/>
    <row r="376444" spans="1:1" ht="14.25" customHeight="1" x14ac:dyDescent="0.3">
      <c r="A376444" s="21"/>
    </row>
    <row r="376450" s="20" customFormat="1" ht="14.25" customHeight="1" x14ac:dyDescent="0.25"/>
    <row r="376466" spans="1:1" ht="14.25" customHeight="1" x14ac:dyDescent="0.3">
      <c r="A376466" s="21"/>
    </row>
    <row r="376472" spans="1:1" s="20" customFormat="1" ht="14.25" customHeight="1" x14ac:dyDescent="0.25"/>
    <row r="376488" spans="1:1" ht="14.25" customHeight="1" x14ac:dyDescent="0.3">
      <c r="A376488" s="21"/>
    </row>
    <row r="376494" spans="1:1" s="20" customFormat="1" ht="14.25" customHeight="1" x14ac:dyDescent="0.25"/>
    <row r="376510" spans="1:1" ht="14.25" customHeight="1" x14ac:dyDescent="0.3">
      <c r="A376510" s="21"/>
    </row>
    <row r="376516" s="20" customFormat="1" ht="14.25" customHeight="1" x14ac:dyDescent="0.25"/>
    <row r="376532" spans="1:1" ht="14.25" customHeight="1" x14ac:dyDescent="0.3">
      <c r="A376532" s="21"/>
    </row>
    <row r="376538" spans="1:1" s="20" customFormat="1" ht="14.25" customHeight="1" x14ac:dyDescent="0.25"/>
    <row r="376554" spans="1:1" ht="14.25" customHeight="1" x14ac:dyDescent="0.3">
      <c r="A376554" s="21"/>
    </row>
    <row r="376560" spans="1:1" s="20" customFormat="1" ht="14.25" customHeight="1" x14ac:dyDescent="0.25"/>
    <row r="376576" spans="1:1" ht="14.25" customHeight="1" x14ac:dyDescent="0.3">
      <c r="A376576" s="21"/>
    </row>
    <row r="376582" s="20" customFormat="1" ht="14.25" customHeight="1" x14ac:dyDescent="0.25"/>
    <row r="376598" spans="1:1" ht="14.25" customHeight="1" x14ac:dyDescent="0.3">
      <c r="A376598" s="21"/>
    </row>
    <row r="376604" spans="1:1" s="20" customFormat="1" ht="14.25" customHeight="1" x14ac:dyDescent="0.25"/>
    <row r="376620" spans="1:1" ht="14.25" customHeight="1" x14ac:dyDescent="0.3">
      <c r="A376620" s="21"/>
    </row>
    <row r="376626" s="20" customFormat="1" ht="14.25" customHeight="1" x14ac:dyDescent="0.25"/>
    <row r="376642" spans="1:1" ht="14.25" customHeight="1" x14ac:dyDescent="0.3">
      <c r="A376642" s="21"/>
    </row>
    <row r="376648" spans="1:1" s="20" customFormat="1" ht="14.25" customHeight="1" x14ac:dyDescent="0.25"/>
    <row r="376664" spans="1:1" ht="14.25" customHeight="1" x14ac:dyDescent="0.3">
      <c r="A376664" s="21"/>
    </row>
    <row r="376670" spans="1:1" s="20" customFormat="1" ht="14.25" customHeight="1" x14ac:dyDescent="0.25"/>
    <row r="376686" spans="1:1" ht="14.25" customHeight="1" x14ac:dyDescent="0.3">
      <c r="A376686" s="21"/>
    </row>
    <row r="376692" s="20" customFormat="1" ht="14.25" customHeight="1" x14ac:dyDescent="0.25"/>
    <row r="376708" spans="1:1" ht="14.25" customHeight="1" x14ac:dyDescent="0.3">
      <c r="A376708" s="21"/>
    </row>
    <row r="376714" spans="1:1" s="20" customFormat="1" ht="14.25" customHeight="1" x14ac:dyDescent="0.25"/>
    <row r="376730" spans="1:1" ht="14.25" customHeight="1" x14ac:dyDescent="0.3">
      <c r="A376730" s="21"/>
    </row>
    <row r="376736" spans="1:1" s="20" customFormat="1" ht="14.25" customHeight="1" x14ac:dyDescent="0.25"/>
    <row r="376752" spans="1:1" ht="14.25" customHeight="1" x14ac:dyDescent="0.3">
      <c r="A376752" s="21"/>
    </row>
    <row r="376758" s="20" customFormat="1" ht="14.25" customHeight="1" x14ac:dyDescent="0.25"/>
    <row r="376774" spans="1:1" ht="14.25" customHeight="1" x14ac:dyDescent="0.3">
      <c r="A376774" s="21"/>
    </row>
    <row r="376780" spans="1:1" s="20" customFormat="1" ht="14.25" customHeight="1" x14ac:dyDescent="0.25"/>
    <row r="376796" spans="1:1" ht="14.25" customHeight="1" x14ac:dyDescent="0.3">
      <c r="A376796" s="21"/>
    </row>
    <row r="376802" s="20" customFormat="1" ht="14.25" customHeight="1" x14ac:dyDescent="0.25"/>
    <row r="376818" spans="1:1" ht="14.25" customHeight="1" x14ac:dyDescent="0.3">
      <c r="A376818" s="21"/>
    </row>
    <row r="376824" spans="1:1" s="20" customFormat="1" ht="14.25" customHeight="1" x14ac:dyDescent="0.25"/>
    <row r="376840" spans="1:1" ht="14.25" customHeight="1" x14ac:dyDescent="0.3">
      <c r="A376840" s="21"/>
    </row>
    <row r="376846" spans="1:1" s="20" customFormat="1" ht="14.25" customHeight="1" x14ac:dyDescent="0.25"/>
    <row r="376862" spans="1:1" ht="14.25" customHeight="1" x14ac:dyDescent="0.3">
      <c r="A376862" s="21"/>
    </row>
    <row r="376868" s="20" customFormat="1" ht="14.25" customHeight="1" x14ac:dyDescent="0.25"/>
    <row r="376884" spans="1:1" ht="14.25" customHeight="1" x14ac:dyDescent="0.3">
      <c r="A376884" s="21"/>
    </row>
    <row r="376890" spans="1:1" s="20" customFormat="1" ht="14.25" customHeight="1" x14ac:dyDescent="0.25"/>
    <row r="376906" spans="1:1" ht="14.25" customHeight="1" x14ac:dyDescent="0.3">
      <c r="A376906" s="21"/>
    </row>
    <row r="376912" spans="1:1" s="20" customFormat="1" ht="14.25" customHeight="1" x14ac:dyDescent="0.25"/>
    <row r="376928" spans="1:1" ht="14.25" customHeight="1" x14ac:dyDescent="0.3">
      <c r="A376928" s="21"/>
    </row>
    <row r="376934" s="20" customFormat="1" ht="14.25" customHeight="1" x14ac:dyDescent="0.25"/>
    <row r="376950" spans="1:1" ht="14.25" customHeight="1" x14ac:dyDescent="0.3">
      <c r="A376950" s="21"/>
    </row>
    <row r="376956" spans="1:1" s="20" customFormat="1" ht="14.25" customHeight="1" x14ac:dyDescent="0.25"/>
    <row r="376972" spans="1:1" ht="14.25" customHeight="1" x14ac:dyDescent="0.3">
      <c r="A376972" s="21"/>
    </row>
    <row r="376978" s="20" customFormat="1" ht="14.25" customHeight="1" x14ac:dyDescent="0.25"/>
    <row r="376994" spans="1:1" ht="14.25" customHeight="1" x14ac:dyDescent="0.3">
      <c r="A376994" s="21"/>
    </row>
    <row r="377000" spans="1:1" s="20" customFormat="1" ht="14.25" customHeight="1" x14ac:dyDescent="0.25"/>
    <row r="377016" spans="1:1" ht="14.25" customHeight="1" x14ac:dyDescent="0.3">
      <c r="A377016" s="21"/>
    </row>
    <row r="377022" spans="1:1" s="20" customFormat="1" ht="14.25" customHeight="1" x14ac:dyDescent="0.25"/>
    <row r="377038" spans="1:1" ht="14.25" customHeight="1" x14ac:dyDescent="0.3">
      <c r="A377038" s="21"/>
    </row>
    <row r="377044" s="20" customFormat="1" ht="14.25" customHeight="1" x14ac:dyDescent="0.25"/>
    <row r="377060" spans="1:1" ht="14.25" customHeight="1" x14ac:dyDescent="0.3">
      <c r="A377060" s="21"/>
    </row>
    <row r="377066" spans="1:1" s="20" customFormat="1" ht="14.25" customHeight="1" x14ac:dyDescent="0.25"/>
    <row r="377082" spans="1:1" ht="14.25" customHeight="1" x14ac:dyDescent="0.3">
      <c r="A377082" s="21"/>
    </row>
    <row r="377088" spans="1:1" s="20" customFormat="1" ht="14.25" customHeight="1" x14ac:dyDescent="0.25"/>
    <row r="377104" spans="1:1" ht="14.25" customHeight="1" x14ac:dyDescent="0.3">
      <c r="A377104" s="21"/>
    </row>
    <row r="377110" s="20" customFormat="1" ht="14.25" customHeight="1" x14ac:dyDescent="0.25"/>
    <row r="377126" spans="1:1" ht="14.25" customHeight="1" x14ac:dyDescent="0.3">
      <c r="A377126" s="21"/>
    </row>
    <row r="377132" spans="1:1" s="20" customFormat="1" ht="14.25" customHeight="1" x14ac:dyDescent="0.25"/>
    <row r="377148" spans="1:1" ht="14.25" customHeight="1" x14ac:dyDescent="0.3">
      <c r="A377148" s="21"/>
    </row>
    <row r="377154" s="20" customFormat="1" ht="14.25" customHeight="1" x14ac:dyDescent="0.25"/>
    <row r="377170" spans="1:1" ht="14.25" customHeight="1" x14ac:dyDescent="0.3">
      <c r="A377170" s="21"/>
    </row>
    <row r="377176" spans="1:1" s="20" customFormat="1" ht="14.25" customHeight="1" x14ac:dyDescent="0.25"/>
    <row r="377192" spans="1:1" ht="14.25" customHeight="1" x14ac:dyDescent="0.3">
      <c r="A377192" s="21"/>
    </row>
    <row r="377198" spans="1:1" s="20" customFormat="1" ht="14.25" customHeight="1" x14ac:dyDescent="0.25"/>
    <row r="377214" spans="1:1" ht="14.25" customHeight="1" x14ac:dyDescent="0.3">
      <c r="A377214" s="21"/>
    </row>
    <row r="377220" s="20" customFormat="1" ht="14.25" customHeight="1" x14ac:dyDescent="0.25"/>
    <row r="377236" spans="1:1" ht="14.25" customHeight="1" x14ac:dyDescent="0.3">
      <c r="A377236" s="21"/>
    </row>
    <row r="377242" spans="1:1" s="20" customFormat="1" ht="14.25" customHeight="1" x14ac:dyDescent="0.25"/>
    <row r="377258" spans="1:1" ht="14.25" customHeight="1" x14ac:dyDescent="0.3">
      <c r="A377258" s="21"/>
    </row>
    <row r="377264" spans="1:1" s="20" customFormat="1" ht="14.25" customHeight="1" x14ac:dyDescent="0.25"/>
    <row r="377280" spans="1:1" ht="14.25" customHeight="1" x14ac:dyDescent="0.3">
      <c r="A377280" s="21"/>
    </row>
    <row r="377286" s="20" customFormat="1" ht="14.25" customHeight="1" x14ac:dyDescent="0.25"/>
    <row r="377302" spans="1:1" ht="14.25" customHeight="1" x14ac:dyDescent="0.3">
      <c r="A377302" s="21"/>
    </row>
    <row r="377308" spans="1:1" s="20" customFormat="1" ht="14.25" customHeight="1" x14ac:dyDescent="0.25"/>
    <row r="377324" spans="1:1" ht="14.25" customHeight="1" x14ac:dyDescent="0.3">
      <c r="A377324" s="21"/>
    </row>
    <row r="377330" s="20" customFormat="1" ht="14.25" customHeight="1" x14ac:dyDescent="0.25"/>
    <row r="377346" spans="1:1" ht="14.25" customHeight="1" x14ac:dyDescent="0.3">
      <c r="A377346" s="21"/>
    </row>
    <row r="377352" spans="1:1" s="20" customFormat="1" ht="14.25" customHeight="1" x14ac:dyDescent="0.25"/>
    <row r="377368" spans="1:1" ht="14.25" customHeight="1" x14ac:dyDescent="0.3">
      <c r="A377368" s="21"/>
    </row>
    <row r="377374" spans="1:1" s="20" customFormat="1" ht="14.25" customHeight="1" x14ac:dyDescent="0.25"/>
    <row r="377390" spans="1:1" ht="14.25" customHeight="1" x14ac:dyDescent="0.3">
      <c r="A377390" s="21"/>
    </row>
    <row r="377396" s="20" customFormat="1" ht="14.25" customHeight="1" x14ac:dyDescent="0.25"/>
    <row r="377412" spans="1:1" ht="14.25" customHeight="1" x14ac:dyDescent="0.3">
      <c r="A377412" s="21"/>
    </row>
    <row r="377418" spans="1:1" s="20" customFormat="1" ht="14.25" customHeight="1" x14ac:dyDescent="0.25"/>
    <row r="377434" spans="1:1" ht="14.25" customHeight="1" x14ac:dyDescent="0.3">
      <c r="A377434" s="21"/>
    </row>
    <row r="377440" spans="1:1" s="20" customFormat="1" ht="14.25" customHeight="1" x14ac:dyDescent="0.25"/>
    <row r="377456" spans="1:1" ht="14.25" customHeight="1" x14ac:dyDescent="0.3">
      <c r="A377456" s="21"/>
    </row>
    <row r="377462" s="20" customFormat="1" ht="14.25" customHeight="1" x14ac:dyDescent="0.25"/>
    <row r="377478" spans="1:1" ht="14.25" customHeight="1" x14ac:dyDescent="0.3">
      <c r="A377478" s="21"/>
    </row>
    <row r="377484" spans="1:1" s="20" customFormat="1" ht="14.25" customHeight="1" x14ac:dyDescent="0.25"/>
    <row r="377500" spans="1:1" ht="14.25" customHeight="1" x14ac:dyDescent="0.3">
      <c r="A377500" s="21"/>
    </row>
    <row r="377506" s="20" customFormat="1" ht="14.25" customHeight="1" x14ac:dyDescent="0.25"/>
    <row r="377522" spans="1:1" ht="14.25" customHeight="1" x14ac:dyDescent="0.3">
      <c r="A377522" s="21"/>
    </row>
    <row r="377528" spans="1:1" s="20" customFormat="1" ht="14.25" customHeight="1" x14ac:dyDescent="0.25"/>
    <row r="377544" spans="1:1" ht="14.25" customHeight="1" x14ac:dyDescent="0.3">
      <c r="A377544" s="21"/>
    </row>
    <row r="377550" spans="1:1" s="20" customFormat="1" ht="14.25" customHeight="1" x14ac:dyDescent="0.25"/>
    <row r="377566" spans="1:1" ht="14.25" customHeight="1" x14ac:dyDescent="0.3">
      <c r="A377566" s="21"/>
    </row>
    <row r="377572" s="20" customFormat="1" ht="14.25" customHeight="1" x14ac:dyDescent="0.25"/>
    <row r="377588" spans="1:1" ht="14.25" customHeight="1" x14ac:dyDescent="0.3">
      <c r="A377588" s="21"/>
    </row>
    <row r="377594" spans="1:1" s="20" customFormat="1" ht="14.25" customHeight="1" x14ac:dyDescent="0.25"/>
    <row r="377610" spans="1:1" ht="14.25" customHeight="1" x14ac:dyDescent="0.3">
      <c r="A377610" s="21"/>
    </row>
    <row r="377616" spans="1:1" s="20" customFormat="1" ht="14.25" customHeight="1" x14ac:dyDescent="0.25"/>
    <row r="377632" spans="1:1" ht="14.25" customHeight="1" x14ac:dyDescent="0.3">
      <c r="A377632" s="21"/>
    </row>
    <row r="377638" s="20" customFormat="1" ht="14.25" customHeight="1" x14ac:dyDescent="0.25"/>
    <row r="377654" spans="1:1" ht="14.25" customHeight="1" x14ac:dyDescent="0.3">
      <c r="A377654" s="21"/>
    </row>
    <row r="377660" spans="1:1" s="20" customFormat="1" ht="14.25" customHeight="1" x14ac:dyDescent="0.25"/>
    <row r="377676" spans="1:1" ht="14.25" customHeight="1" x14ac:dyDescent="0.3">
      <c r="A377676" s="21"/>
    </row>
    <row r="377682" s="20" customFormat="1" ht="14.25" customHeight="1" x14ac:dyDescent="0.25"/>
    <row r="377698" spans="1:1" ht="14.25" customHeight="1" x14ac:dyDescent="0.3">
      <c r="A377698" s="21"/>
    </row>
    <row r="377704" spans="1:1" s="20" customFormat="1" ht="14.25" customHeight="1" x14ac:dyDescent="0.25"/>
    <row r="377720" spans="1:1" ht="14.25" customHeight="1" x14ac:dyDescent="0.3">
      <c r="A377720" s="21"/>
    </row>
    <row r="377726" spans="1:1" s="20" customFormat="1" ht="14.25" customHeight="1" x14ac:dyDescent="0.25"/>
    <row r="377742" spans="1:1" ht="14.25" customHeight="1" x14ac:dyDescent="0.3">
      <c r="A377742" s="21"/>
    </row>
    <row r="377748" s="20" customFormat="1" ht="14.25" customHeight="1" x14ac:dyDescent="0.25"/>
    <row r="377764" spans="1:1" ht="14.25" customHeight="1" x14ac:dyDescent="0.3">
      <c r="A377764" s="21"/>
    </row>
    <row r="377770" spans="1:1" s="20" customFormat="1" ht="14.25" customHeight="1" x14ac:dyDescent="0.25"/>
    <row r="377786" spans="1:1" ht="14.25" customHeight="1" x14ac:dyDescent="0.3">
      <c r="A377786" s="21"/>
    </row>
    <row r="377792" spans="1:1" s="20" customFormat="1" ht="14.25" customHeight="1" x14ac:dyDescent="0.25"/>
    <row r="377808" spans="1:1" ht="14.25" customHeight="1" x14ac:dyDescent="0.3">
      <c r="A377808" s="21"/>
    </row>
    <row r="377814" s="20" customFormat="1" ht="14.25" customHeight="1" x14ac:dyDescent="0.25"/>
    <row r="377830" spans="1:1" ht="14.25" customHeight="1" x14ac:dyDescent="0.3">
      <c r="A377830" s="21"/>
    </row>
    <row r="377836" spans="1:1" s="20" customFormat="1" ht="14.25" customHeight="1" x14ac:dyDescent="0.25"/>
    <row r="377852" spans="1:1" ht="14.25" customHeight="1" x14ac:dyDescent="0.3">
      <c r="A377852" s="21"/>
    </row>
    <row r="377858" s="20" customFormat="1" ht="14.25" customHeight="1" x14ac:dyDescent="0.25"/>
    <row r="377874" spans="1:1" ht="14.25" customHeight="1" x14ac:dyDescent="0.3">
      <c r="A377874" s="21"/>
    </row>
    <row r="377880" spans="1:1" s="20" customFormat="1" ht="14.25" customHeight="1" x14ac:dyDescent="0.25"/>
    <row r="377896" spans="1:1" ht="14.25" customHeight="1" x14ac:dyDescent="0.3">
      <c r="A377896" s="21"/>
    </row>
    <row r="377902" spans="1:1" s="20" customFormat="1" ht="14.25" customHeight="1" x14ac:dyDescent="0.25"/>
    <row r="377918" spans="1:1" ht="14.25" customHeight="1" x14ac:dyDescent="0.3">
      <c r="A377918" s="21"/>
    </row>
    <row r="377924" s="20" customFormat="1" ht="14.25" customHeight="1" x14ac:dyDescent="0.25"/>
    <row r="377940" spans="1:1" ht="14.25" customHeight="1" x14ac:dyDescent="0.3">
      <c r="A377940" s="21"/>
    </row>
    <row r="377946" spans="1:1" s="20" customFormat="1" ht="14.25" customHeight="1" x14ac:dyDescent="0.25"/>
    <row r="377962" spans="1:1" ht="14.25" customHeight="1" x14ac:dyDescent="0.3">
      <c r="A377962" s="21"/>
    </row>
    <row r="377968" spans="1:1" s="20" customFormat="1" ht="14.25" customHeight="1" x14ac:dyDescent="0.25"/>
    <row r="377984" spans="1:1" ht="14.25" customHeight="1" x14ac:dyDescent="0.3">
      <c r="A377984" s="21"/>
    </row>
    <row r="377990" s="20" customFormat="1" ht="14.25" customHeight="1" x14ac:dyDescent="0.25"/>
    <row r="378006" spans="1:1" ht="14.25" customHeight="1" x14ac:dyDescent="0.3">
      <c r="A378006" s="21"/>
    </row>
    <row r="378012" spans="1:1" s="20" customFormat="1" ht="14.25" customHeight="1" x14ac:dyDescent="0.25"/>
    <row r="378028" spans="1:1" ht="14.25" customHeight="1" x14ac:dyDescent="0.3">
      <c r="A378028" s="21"/>
    </row>
    <row r="378034" s="20" customFormat="1" ht="14.25" customHeight="1" x14ac:dyDescent="0.25"/>
    <row r="378050" spans="1:1" ht="14.25" customHeight="1" x14ac:dyDescent="0.3">
      <c r="A378050" s="21"/>
    </row>
    <row r="378056" spans="1:1" s="20" customFormat="1" ht="14.25" customHeight="1" x14ac:dyDescent="0.25"/>
    <row r="378072" spans="1:1" ht="14.25" customHeight="1" x14ac:dyDescent="0.3">
      <c r="A378072" s="21"/>
    </row>
    <row r="378078" spans="1:1" s="20" customFormat="1" ht="14.25" customHeight="1" x14ac:dyDescent="0.25"/>
    <row r="378094" spans="1:1" ht="14.25" customHeight="1" x14ac:dyDescent="0.3">
      <c r="A378094" s="21"/>
    </row>
    <row r="378100" s="20" customFormat="1" ht="14.25" customHeight="1" x14ac:dyDescent="0.25"/>
    <row r="378116" spans="1:1" ht="14.25" customHeight="1" x14ac:dyDescent="0.3">
      <c r="A378116" s="21"/>
    </row>
    <row r="378122" spans="1:1" s="20" customFormat="1" ht="14.25" customHeight="1" x14ac:dyDescent="0.25"/>
    <row r="378138" spans="1:1" ht="14.25" customHeight="1" x14ac:dyDescent="0.3">
      <c r="A378138" s="21"/>
    </row>
    <row r="378144" spans="1:1" s="20" customFormat="1" ht="14.25" customHeight="1" x14ac:dyDescent="0.25"/>
    <row r="378160" spans="1:1" ht="14.25" customHeight="1" x14ac:dyDescent="0.3">
      <c r="A378160" s="21"/>
    </row>
    <row r="378166" s="20" customFormat="1" ht="14.25" customHeight="1" x14ac:dyDescent="0.25"/>
    <row r="378182" spans="1:1" ht="14.25" customHeight="1" x14ac:dyDescent="0.3">
      <c r="A378182" s="21"/>
    </row>
    <row r="378188" spans="1:1" s="20" customFormat="1" ht="14.25" customHeight="1" x14ac:dyDescent="0.25"/>
    <row r="378204" spans="1:1" ht="14.25" customHeight="1" x14ac:dyDescent="0.3">
      <c r="A378204" s="21"/>
    </row>
    <row r="378210" s="20" customFormat="1" ht="14.25" customHeight="1" x14ac:dyDescent="0.25"/>
    <row r="378226" spans="1:1" ht="14.25" customHeight="1" x14ac:dyDescent="0.3">
      <c r="A378226" s="21"/>
    </row>
    <row r="378232" spans="1:1" s="20" customFormat="1" ht="14.25" customHeight="1" x14ac:dyDescent="0.25"/>
    <row r="378248" spans="1:1" ht="14.25" customHeight="1" x14ac:dyDescent="0.3">
      <c r="A378248" s="21"/>
    </row>
    <row r="378254" spans="1:1" s="20" customFormat="1" ht="14.25" customHeight="1" x14ac:dyDescent="0.25"/>
    <row r="378270" spans="1:1" ht="14.25" customHeight="1" x14ac:dyDescent="0.3">
      <c r="A378270" s="21"/>
    </row>
    <row r="378276" s="20" customFormat="1" ht="14.25" customHeight="1" x14ac:dyDescent="0.25"/>
    <row r="378292" spans="1:1" ht="14.25" customHeight="1" x14ac:dyDescent="0.3">
      <c r="A378292" s="21"/>
    </row>
    <row r="378298" spans="1:1" s="20" customFormat="1" ht="14.25" customHeight="1" x14ac:dyDescent="0.25"/>
    <row r="378314" spans="1:1" ht="14.25" customHeight="1" x14ac:dyDescent="0.3">
      <c r="A378314" s="21"/>
    </row>
    <row r="378320" spans="1:1" s="20" customFormat="1" ht="14.25" customHeight="1" x14ac:dyDescent="0.25"/>
    <row r="378336" spans="1:1" ht="14.25" customHeight="1" x14ac:dyDescent="0.3">
      <c r="A378336" s="21"/>
    </row>
    <row r="378342" s="20" customFormat="1" ht="14.25" customHeight="1" x14ac:dyDescent="0.25"/>
    <row r="378358" spans="1:1" ht="14.25" customHeight="1" x14ac:dyDescent="0.3">
      <c r="A378358" s="21"/>
    </row>
    <row r="378364" spans="1:1" s="20" customFormat="1" ht="14.25" customHeight="1" x14ac:dyDescent="0.25"/>
    <row r="378380" spans="1:1" ht="14.25" customHeight="1" x14ac:dyDescent="0.3">
      <c r="A378380" s="21"/>
    </row>
    <row r="378386" s="20" customFormat="1" ht="14.25" customHeight="1" x14ac:dyDescent="0.25"/>
    <row r="378402" spans="1:1" ht="14.25" customHeight="1" x14ac:dyDescent="0.3">
      <c r="A378402" s="21"/>
    </row>
    <row r="378408" spans="1:1" s="20" customFormat="1" ht="14.25" customHeight="1" x14ac:dyDescent="0.25"/>
    <row r="378424" spans="1:1" ht="14.25" customHeight="1" x14ac:dyDescent="0.3">
      <c r="A378424" s="21"/>
    </row>
    <row r="378430" spans="1:1" s="20" customFormat="1" ht="14.25" customHeight="1" x14ac:dyDescent="0.25"/>
    <row r="378446" spans="1:1" ht="14.25" customHeight="1" x14ac:dyDescent="0.3">
      <c r="A378446" s="21"/>
    </row>
    <row r="378452" s="20" customFormat="1" ht="14.25" customHeight="1" x14ac:dyDescent="0.25"/>
    <row r="378468" spans="1:1" ht="14.25" customHeight="1" x14ac:dyDescent="0.3">
      <c r="A378468" s="21"/>
    </row>
    <row r="378474" spans="1:1" s="20" customFormat="1" ht="14.25" customHeight="1" x14ac:dyDescent="0.25"/>
    <row r="378490" spans="1:1" ht="14.25" customHeight="1" x14ac:dyDescent="0.3">
      <c r="A378490" s="21"/>
    </row>
    <row r="378496" spans="1:1" s="20" customFormat="1" ht="14.25" customHeight="1" x14ac:dyDescent="0.25"/>
    <row r="378512" spans="1:1" ht="14.25" customHeight="1" x14ac:dyDescent="0.3">
      <c r="A378512" s="21"/>
    </row>
    <row r="378518" s="20" customFormat="1" ht="14.25" customHeight="1" x14ac:dyDescent="0.25"/>
    <row r="378534" spans="1:1" ht="14.25" customHeight="1" x14ac:dyDescent="0.3">
      <c r="A378534" s="21"/>
    </row>
    <row r="378540" spans="1:1" s="20" customFormat="1" ht="14.25" customHeight="1" x14ac:dyDescent="0.25"/>
    <row r="378556" spans="1:1" ht="14.25" customHeight="1" x14ac:dyDescent="0.3">
      <c r="A378556" s="21"/>
    </row>
    <row r="378562" s="20" customFormat="1" ht="14.25" customHeight="1" x14ac:dyDescent="0.25"/>
    <row r="378578" spans="1:1" ht="14.25" customHeight="1" x14ac:dyDescent="0.3">
      <c r="A378578" s="21"/>
    </row>
    <row r="378584" spans="1:1" s="20" customFormat="1" ht="14.25" customHeight="1" x14ac:dyDescent="0.25"/>
    <row r="378600" spans="1:1" ht="14.25" customHeight="1" x14ac:dyDescent="0.3">
      <c r="A378600" s="21"/>
    </row>
    <row r="378606" spans="1:1" s="20" customFormat="1" ht="14.25" customHeight="1" x14ac:dyDescent="0.25"/>
    <row r="378622" spans="1:1" ht="14.25" customHeight="1" x14ac:dyDescent="0.3">
      <c r="A378622" s="21"/>
    </row>
    <row r="378628" s="20" customFormat="1" ht="14.25" customHeight="1" x14ac:dyDescent="0.25"/>
    <row r="378644" spans="1:1" ht="14.25" customHeight="1" x14ac:dyDescent="0.3">
      <c r="A378644" s="21"/>
    </row>
    <row r="378650" spans="1:1" s="20" customFormat="1" ht="14.25" customHeight="1" x14ac:dyDescent="0.25"/>
    <row r="378666" spans="1:1" ht="14.25" customHeight="1" x14ac:dyDescent="0.3">
      <c r="A378666" s="21"/>
    </row>
    <row r="378672" spans="1:1" s="20" customFormat="1" ht="14.25" customHeight="1" x14ac:dyDescent="0.25"/>
    <row r="378688" spans="1:1" ht="14.25" customHeight="1" x14ac:dyDescent="0.3">
      <c r="A378688" s="21"/>
    </row>
    <row r="378694" s="20" customFormat="1" ht="14.25" customHeight="1" x14ac:dyDescent="0.25"/>
    <row r="378710" spans="1:1" ht="14.25" customHeight="1" x14ac:dyDescent="0.3">
      <c r="A378710" s="21"/>
    </row>
    <row r="378716" spans="1:1" s="20" customFormat="1" ht="14.25" customHeight="1" x14ac:dyDescent="0.25"/>
    <row r="378732" spans="1:1" ht="14.25" customHeight="1" x14ac:dyDescent="0.3">
      <c r="A378732" s="21"/>
    </row>
    <row r="378738" s="20" customFormat="1" ht="14.25" customHeight="1" x14ac:dyDescent="0.25"/>
    <row r="378754" spans="1:1" ht="14.25" customHeight="1" x14ac:dyDescent="0.3">
      <c r="A378754" s="21"/>
    </row>
    <row r="378760" spans="1:1" s="20" customFormat="1" ht="14.25" customHeight="1" x14ac:dyDescent="0.25"/>
    <row r="378776" spans="1:1" ht="14.25" customHeight="1" x14ac:dyDescent="0.3">
      <c r="A378776" s="21"/>
    </row>
    <row r="378782" spans="1:1" s="20" customFormat="1" ht="14.25" customHeight="1" x14ac:dyDescent="0.25"/>
    <row r="378798" spans="1:1" ht="14.25" customHeight="1" x14ac:dyDescent="0.3">
      <c r="A378798" s="21"/>
    </row>
    <row r="378804" s="20" customFormat="1" ht="14.25" customHeight="1" x14ac:dyDescent="0.25"/>
    <row r="378820" spans="1:1" ht="14.25" customHeight="1" x14ac:dyDescent="0.3">
      <c r="A378820" s="21"/>
    </row>
    <row r="378826" spans="1:1" s="20" customFormat="1" ht="14.25" customHeight="1" x14ac:dyDescent="0.25"/>
    <row r="378842" spans="1:1" ht="14.25" customHeight="1" x14ac:dyDescent="0.3">
      <c r="A378842" s="21"/>
    </row>
    <row r="378848" spans="1:1" s="20" customFormat="1" ht="14.25" customHeight="1" x14ac:dyDescent="0.25"/>
    <row r="378864" spans="1:1" ht="14.25" customHeight="1" x14ac:dyDescent="0.3">
      <c r="A378864" s="21"/>
    </row>
    <row r="378870" s="20" customFormat="1" ht="14.25" customHeight="1" x14ac:dyDescent="0.25"/>
    <row r="378886" spans="1:1" ht="14.25" customHeight="1" x14ac:dyDescent="0.3">
      <c r="A378886" s="21"/>
    </row>
    <row r="378892" spans="1:1" s="20" customFormat="1" ht="14.25" customHeight="1" x14ac:dyDescent="0.25"/>
    <row r="378908" spans="1:1" ht="14.25" customHeight="1" x14ac:dyDescent="0.3">
      <c r="A378908" s="21"/>
    </row>
    <row r="378914" s="20" customFormat="1" ht="14.25" customHeight="1" x14ac:dyDescent="0.25"/>
    <row r="378930" spans="1:1" ht="14.25" customHeight="1" x14ac:dyDescent="0.3">
      <c r="A378930" s="21"/>
    </row>
    <row r="378936" spans="1:1" s="20" customFormat="1" ht="14.25" customHeight="1" x14ac:dyDescent="0.25"/>
    <row r="378952" spans="1:1" ht="14.25" customHeight="1" x14ac:dyDescent="0.3">
      <c r="A378952" s="21"/>
    </row>
    <row r="378958" spans="1:1" s="20" customFormat="1" ht="14.25" customHeight="1" x14ac:dyDescent="0.25"/>
    <row r="378974" spans="1:1" ht="14.25" customHeight="1" x14ac:dyDescent="0.3">
      <c r="A378974" s="21"/>
    </row>
    <row r="378980" s="20" customFormat="1" ht="14.25" customHeight="1" x14ac:dyDescent="0.25"/>
    <row r="378996" spans="1:1" ht="14.25" customHeight="1" x14ac:dyDescent="0.3">
      <c r="A378996" s="21"/>
    </row>
    <row r="379002" spans="1:1" s="20" customFormat="1" ht="14.25" customHeight="1" x14ac:dyDescent="0.25"/>
    <row r="379018" spans="1:1" ht="14.25" customHeight="1" x14ac:dyDescent="0.3">
      <c r="A379018" s="21"/>
    </row>
    <row r="379024" spans="1:1" s="20" customFormat="1" ht="14.25" customHeight="1" x14ac:dyDescent="0.25"/>
    <row r="379040" spans="1:1" ht="14.25" customHeight="1" x14ac:dyDescent="0.3">
      <c r="A379040" s="21"/>
    </row>
    <row r="379046" s="20" customFormat="1" ht="14.25" customHeight="1" x14ac:dyDescent="0.25"/>
    <row r="379062" spans="1:1" ht="14.25" customHeight="1" x14ac:dyDescent="0.3">
      <c r="A379062" s="21"/>
    </row>
    <row r="379068" spans="1:1" s="20" customFormat="1" ht="14.25" customHeight="1" x14ac:dyDescent="0.25"/>
    <row r="379084" spans="1:1" ht="14.25" customHeight="1" x14ac:dyDescent="0.3">
      <c r="A379084" s="21"/>
    </row>
    <row r="379090" s="20" customFormat="1" ht="14.25" customHeight="1" x14ac:dyDescent="0.25"/>
    <row r="379106" spans="1:1" ht="14.25" customHeight="1" x14ac:dyDescent="0.3">
      <c r="A379106" s="21"/>
    </row>
    <row r="379112" spans="1:1" s="20" customFormat="1" ht="14.25" customHeight="1" x14ac:dyDescent="0.25"/>
    <row r="379128" spans="1:1" ht="14.25" customHeight="1" x14ac:dyDescent="0.3">
      <c r="A379128" s="21"/>
    </row>
    <row r="379134" spans="1:1" s="20" customFormat="1" ht="14.25" customHeight="1" x14ac:dyDescent="0.25"/>
    <row r="379150" spans="1:1" ht="14.25" customHeight="1" x14ac:dyDescent="0.3">
      <c r="A379150" s="21"/>
    </row>
    <row r="379156" s="20" customFormat="1" ht="14.25" customHeight="1" x14ac:dyDescent="0.25"/>
    <row r="379172" spans="1:1" ht="14.25" customHeight="1" x14ac:dyDescent="0.3">
      <c r="A379172" s="21"/>
    </row>
    <row r="379178" spans="1:1" s="20" customFormat="1" ht="14.25" customHeight="1" x14ac:dyDescent="0.25"/>
    <row r="379194" spans="1:1" ht="14.25" customHeight="1" x14ac:dyDescent="0.3">
      <c r="A379194" s="21"/>
    </row>
    <row r="379200" spans="1:1" s="20" customFormat="1" ht="14.25" customHeight="1" x14ac:dyDescent="0.25"/>
    <row r="379216" spans="1:1" ht="14.25" customHeight="1" x14ac:dyDescent="0.3">
      <c r="A379216" s="21"/>
    </row>
    <row r="379222" s="20" customFormat="1" ht="14.25" customHeight="1" x14ac:dyDescent="0.25"/>
    <row r="379238" spans="1:1" ht="14.25" customHeight="1" x14ac:dyDescent="0.3">
      <c r="A379238" s="21"/>
    </row>
    <row r="379244" spans="1:1" s="20" customFormat="1" ht="14.25" customHeight="1" x14ac:dyDescent="0.25"/>
    <row r="379260" spans="1:1" ht="14.25" customHeight="1" x14ac:dyDescent="0.3">
      <c r="A379260" s="21"/>
    </row>
    <row r="379266" s="20" customFormat="1" ht="14.25" customHeight="1" x14ac:dyDescent="0.25"/>
    <row r="379282" spans="1:1" ht="14.25" customHeight="1" x14ac:dyDescent="0.3">
      <c r="A379282" s="21"/>
    </row>
    <row r="379288" spans="1:1" s="20" customFormat="1" ht="14.25" customHeight="1" x14ac:dyDescent="0.25"/>
    <row r="379304" spans="1:1" ht="14.25" customHeight="1" x14ac:dyDescent="0.3">
      <c r="A379304" s="21"/>
    </row>
    <row r="379310" spans="1:1" s="20" customFormat="1" ht="14.25" customHeight="1" x14ac:dyDescent="0.25"/>
    <row r="379326" spans="1:1" ht="14.25" customHeight="1" x14ac:dyDescent="0.3">
      <c r="A379326" s="21"/>
    </row>
    <row r="379332" s="20" customFormat="1" ht="14.25" customHeight="1" x14ac:dyDescent="0.25"/>
    <row r="379348" spans="1:1" ht="14.25" customHeight="1" x14ac:dyDescent="0.3">
      <c r="A379348" s="21"/>
    </row>
    <row r="379354" spans="1:1" s="20" customFormat="1" ht="14.25" customHeight="1" x14ac:dyDescent="0.25"/>
    <row r="379370" spans="1:1" ht="14.25" customHeight="1" x14ac:dyDescent="0.3">
      <c r="A379370" s="21"/>
    </row>
    <row r="379376" spans="1:1" s="20" customFormat="1" ht="14.25" customHeight="1" x14ac:dyDescent="0.25"/>
    <row r="379392" spans="1:1" ht="14.25" customHeight="1" x14ac:dyDescent="0.3">
      <c r="A379392" s="21"/>
    </row>
    <row r="379398" s="20" customFormat="1" ht="14.25" customHeight="1" x14ac:dyDescent="0.25"/>
    <row r="379414" spans="1:1" ht="14.25" customHeight="1" x14ac:dyDescent="0.3">
      <c r="A379414" s="21"/>
    </row>
    <row r="379420" spans="1:1" s="20" customFormat="1" ht="14.25" customHeight="1" x14ac:dyDescent="0.25"/>
    <row r="379436" spans="1:1" ht="14.25" customHeight="1" x14ac:dyDescent="0.3">
      <c r="A379436" s="21"/>
    </row>
    <row r="379442" s="20" customFormat="1" ht="14.25" customHeight="1" x14ac:dyDescent="0.25"/>
    <row r="379458" spans="1:1" ht="14.25" customHeight="1" x14ac:dyDescent="0.3">
      <c r="A379458" s="21"/>
    </row>
    <row r="379464" spans="1:1" s="20" customFormat="1" ht="14.25" customHeight="1" x14ac:dyDescent="0.25"/>
    <row r="379480" spans="1:1" ht="14.25" customHeight="1" x14ac:dyDescent="0.3">
      <c r="A379480" s="21"/>
    </row>
    <row r="379486" spans="1:1" s="20" customFormat="1" ht="14.25" customHeight="1" x14ac:dyDescent="0.25"/>
    <row r="379502" spans="1:1" ht="14.25" customHeight="1" x14ac:dyDescent="0.3">
      <c r="A379502" s="21"/>
    </row>
    <row r="379508" s="20" customFormat="1" ht="14.25" customHeight="1" x14ac:dyDescent="0.25"/>
    <row r="379524" spans="1:1" ht="14.25" customHeight="1" x14ac:dyDescent="0.3">
      <c r="A379524" s="21"/>
    </row>
    <row r="379530" spans="1:1" s="20" customFormat="1" ht="14.25" customHeight="1" x14ac:dyDescent="0.25"/>
    <row r="379546" spans="1:1" ht="14.25" customHeight="1" x14ac:dyDescent="0.3">
      <c r="A379546" s="21"/>
    </row>
    <row r="379552" spans="1:1" s="20" customFormat="1" ht="14.25" customHeight="1" x14ac:dyDescent="0.25"/>
    <row r="379568" spans="1:1" ht="14.25" customHeight="1" x14ac:dyDescent="0.3">
      <c r="A379568" s="21"/>
    </row>
    <row r="379574" s="20" customFormat="1" ht="14.25" customHeight="1" x14ac:dyDescent="0.25"/>
    <row r="379590" spans="1:1" ht="14.25" customHeight="1" x14ac:dyDescent="0.3">
      <c r="A379590" s="21"/>
    </row>
    <row r="379596" spans="1:1" s="20" customFormat="1" ht="14.25" customHeight="1" x14ac:dyDescent="0.25"/>
    <row r="379612" spans="1:1" ht="14.25" customHeight="1" x14ac:dyDescent="0.3">
      <c r="A379612" s="21"/>
    </row>
    <row r="379618" s="20" customFormat="1" ht="14.25" customHeight="1" x14ac:dyDescent="0.25"/>
    <row r="379634" spans="1:1" ht="14.25" customHeight="1" x14ac:dyDescent="0.3">
      <c r="A379634" s="21"/>
    </row>
    <row r="379640" spans="1:1" s="20" customFormat="1" ht="14.25" customHeight="1" x14ac:dyDescent="0.25"/>
    <row r="379656" spans="1:1" ht="14.25" customHeight="1" x14ac:dyDescent="0.3">
      <c r="A379656" s="21"/>
    </row>
    <row r="379662" spans="1:1" s="20" customFormat="1" ht="14.25" customHeight="1" x14ac:dyDescent="0.25"/>
    <row r="379678" spans="1:1" ht="14.25" customHeight="1" x14ac:dyDescent="0.3">
      <c r="A379678" s="21"/>
    </row>
    <row r="379684" s="20" customFormat="1" ht="14.25" customHeight="1" x14ac:dyDescent="0.25"/>
    <row r="379700" spans="1:1" ht="14.25" customHeight="1" x14ac:dyDescent="0.3">
      <c r="A379700" s="21"/>
    </row>
    <row r="379706" spans="1:1" s="20" customFormat="1" ht="14.25" customHeight="1" x14ac:dyDescent="0.25"/>
    <row r="379722" spans="1:1" ht="14.25" customHeight="1" x14ac:dyDescent="0.3">
      <c r="A379722" s="21"/>
    </row>
    <row r="379728" spans="1:1" s="20" customFormat="1" ht="14.25" customHeight="1" x14ac:dyDescent="0.25"/>
    <row r="379744" spans="1:1" ht="14.25" customHeight="1" x14ac:dyDescent="0.3">
      <c r="A379744" s="21"/>
    </row>
    <row r="379750" s="20" customFormat="1" ht="14.25" customHeight="1" x14ac:dyDescent="0.25"/>
    <row r="379766" spans="1:1" ht="14.25" customHeight="1" x14ac:dyDescent="0.3">
      <c r="A379766" s="21"/>
    </row>
    <row r="379772" spans="1:1" s="20" customFormat="1" ht="14.25" customHeight="1" x14ac:dyDescent="0.25"/>
    <row r="379788" spans="1:1" ht="14.25" customHeight="1" x14ac:dyDescent="0.3">
      <c r="A379788" s="21"/>
    </row>
    <row r="379794" s="20" customFormat="1" ht="14.25" customHeight="1" x14ac:dyDescent="0.25"/>
    <row r="379810" spans="1:1" ht="14.25" customHeight="1" x14ac:dyDescent="0.3">
      <c r="A379810" s="21"/>
    </row>
    <row r="379816" spans="1:1" s="20" customFormat="1" ht="14.25" customHeight="1" x14ac:dyDescent="0.25"/>
    <row r="379832" spans="1:1" ht="14.25" customHeight="1" x14ac:dyDescent="0.3">
      <c r="A379832" s="21"/>
    </row>
    <row r="379838" spans="1:1" s="20" customFormat="1" ht="14.25" customHeight="1" x14ac:dyDescent="0.25"/>
    <row r="379854" spans="1:1" ht="14.25" customHeight="1" x14ac:dyDescent="0.3">
      <c r="A379854" s="21"/>
    </row>
    <row r="379860" s="20" customFormat="1" ht="14.25" customHeight="1" x14ac:dyDescent="0.25"/>
    <row r="379876" spans="1:1" ht="14.25" customHeight="1" x14ac:dyDescent="0.3">
      <c r="A379876" s="21"/>
    </row>
    <row r="379882" spans="1:1" s="20" customFormat="1" ht="14.25" customHeight="1" x14ac:dyDescent="0.25"/>
    <row r="379898" spans="1:1" ht="14.25" customHeight="1" x14ac:dyDescent="0.3">
      <c r="A379898" s="21"/>
    </row>
    <row r="379904" spans="1:1" s="20" customFormat="1" ht="14.25" customHeight="1" x14ac:dyDescent="0.25"/>
    <row r="379920" spans="1:1" ht="14.25" customHeight="1" x14ac:dyDescent="0.3">
      <c r="A379920" s="21"/>
    </row>
    <row r="379926" s="20" customFormat="1" ht="14.25" customHeight="1" x14ac:dyDescent="0.25"/>
    <row r="379942" spans="1:1" ht="14.25" customHeight="1" x14ac:dyDescent="0.3">
      <c r="A379942" s="21"/>
    </row>
    <row r="379948" spans="1:1" s="20" customFormat="1" ht="14.25" customHeight="1" x14ac:dyDescent="0.25"/>
    <row r="379964" spans="1:1" ht="14.25" customHeight="1" x14ac:dyDescent="0.3">
      <c r="A379964" s="21"/>
    </row>
    <row r="379970" s="20" customFormat="1" ht="14.25" customHeight="1" x14ac:dyDescent="0.25"/>
    <row r="379986" spans="1:1" ht="14.25" customHeight="1" x14ac:dyDescent="0.3">
      <c r="A379986" s="21"/>
    </row>
    <row r="379992" spans="1:1" s="20" customFormat="1" ht="14.25" customHeight="1" x14ac:dyDescent="0.25"/>
    <row r="380008" spans="1:1" ht="14.25" customHeight="1" x14ac:dyDescent="0.3">
      <c r="A380008" s="21"/>
    </row>
    <row r="380014" spans="1:1" s="20" customFormat="1" ht="14.25" customHeight="1" x14ac:dyDescent="0.25"/>
    <row r="380030" spans="1:1" ht="14.25" customHeight="1" x14ac:dyDescent="0.3">
      <c r="A380030" s="21"/>
    </row>
    <row r="380036" s="20" customFormat="1" ht="14.25" customHeight="1" x14ac:dyDescent="0.25"/>
    <row r="380052" spans="1:1" ht="14.25" customHeight="1" x14ac:dyDescent="0.3">
      <c r="A380052" s="21"/>
    </row>
    <row r="380058" spans="1:1" s="20" customFormat="1" ht="14.25" customHeight="1" x14ac:dyDescent="0.25"/>
    <row r="380074" spans="1:1" ht="14.25" customHeight="1" x14ac:dyDescent="0.3">
      <c r="A380074" s="21"/>
    </row>
    <row r="380080" spans="1:1" s="20" customFormat="1" ht="14.25" customHeight="1" x14ac:dyDescent="0.25"/>
    <row r="380096" spans="1:1" ht="14.25" customHeight="1" x14ac:dyDescent="0.3">
      <c r="A380096" s="21"/>
    </row>
    <row r="380102" s="20" customFormat="1" ht="14.25" customHeight="1" x14ac:dyDescent="0.25"/>
    <row r="380118" spans="1:1" ht="14.25" customHeight="1" x14ac:dyDescent="0.3">
      <c r="A380118" s="21"/>
    </row>
    <row r="380124" spans="1:1" s="20" customFormat="1" ht="14.25" customHeight="1" x14ac:dyDescent="0.25"/>
    <row r="380140" spans="1:1" ht="14.25" customHeight="1" x14ac:dyDescent="0.3">
      <c r="A380140" s="21"/>
    </row>
    <row r="380146" s="20" customFormat="1" ht="14.25" customHeight="1" x14ac:dyDescent="0.25"/>
    <row r="380162" spans="1:1" ht="14.25" customHeight="1" x14ac:dyDescent="0.3">
      <c r="A380162" s="21"/>
    </row>
    <row r="380168" spans="1:1" s="20" customFormat="1" ht="14.25" customHeight="1" x14ac:dyDescent="0.25"/>
    <row r="380184" spans="1:1" ht="14.25" customHeight="1" x14ac:dyDescent="0.3">
      <c r="A380184" s="21"/>
    </row>
    <row r="380190" spans="1:1" s="20" customFormat="1" ht="14.25" customHeight="1" x14ac:dyDescent="0.25"/>
    <row r="380206" spans="1:1" ht="14.25" customHeight="1" x14ac:dyDescent="0.3">
      <c r="A380206" s="21"/>
    </row>
    <row r="380212" s="20" customFormat="1" ht="14.25" customHeight="1" x14ac:dyDescent="0.25"/>
    <row r="380228" spans="1:1" ht="14.25" customHeight="1" x14ac:dyDescent="0.3">
      <c r="A380228" s="21"/>
    </row>
    <row r="380234" spans="1:1" s="20" customFormat="1" ht="14.25" customHeight="1" x14ac:dyDescent="0.25"/>
    <row r="380250" spans="1:1" ht="14.25" customHeight="1" x14ac:dyDescent="0.3">
      <c r="A380250" s="21"/>
    </row>
    <row r="380256" spans="1:1" s="20" customFormat="1" ht="14.25" customHeight="1" x14ac:dyDescent="0.25"/>
    <row r="380272" spans="1:1" ht="14.25" customHeight="1" x14ac:dyDescent="0.3">
      <c r="A380272" s="21"/>
    </row>
    <row r="380278" s="20" customFormat="1" ht="14.25" customHeight="1" x14ac:dyDescent="0.25"/>
    <row r="380294" spans="1:1" ht="14.25" customHeight="1" x14ac:dyDescent="0.3">
      <c r="A380294" s="21"/>
    </row>
    <row r="380300" spans="1:1" s="20" customFormat="1" ht="14.25" customHeight="1" x14ac:dyDescent="0.25"/>
    <row r="380316" spans="1:1" ht="14.25" customHeight="1" x14ac:dyDescent="0.3">
      <c r="A380316" s="21"/>
    </row>
    <row r="380322" s="20" customFormat="1" ht="14.25" customHeight="1" x14ac:dyDescent="0.25"/>
    <row r="380338" spans="1:1" ht="14.25" customHeight="1" x14ac:dyDescent="0.3">
      <c r="A380338" s="21"/>
    </row>
    <row r="380344" spans="1:1" s="20" customFormat="1" ht="14.25" customHeight="1" x14ac:dyDescent="0.25"/>
    <row r="380360" spans="1:1" ht="14.25" customHeight="1" x14ac:dyDescent="0.3">
      <c r="A380360" s="21"/>
    </row>
    <row r="380366" spans="1:1" s="20" customFormat="1" ht="14.25" customHeight="1" x14ac:dyDescent="0.25"/>
    <row r="380382" spans="1:1" ht="14.25" customHeight="1" x14ac:dyDescent="0.3">
      <c r="A380382" s="21"/>
    </row>
    <row r="380388" s="20" customFormat="1" ht="14.25" customHeight="1" x14ac:dyDescent="0.25"/>
    <row r="380404" spans="1:1" ht="14.25" customHeight="1" x14ac:dyDescent="0.3">
      <c r="A380404" s="21"/>
    </row>
    <row r="380410" spans="1:1" s="20" customFormat="1" ht="14.25" customHeight="1" x14ac:dyDescent="0.25"/>
    <row r="380426" spans="1:1" ht="14.25" customHeight="1" x14ac:dyDescent="0.3">
      <c r="A380426" s="21"/>
    </row>
    <row r="380432" spans="1:1" s="20" customFormat="1" ht="14.25" customHeight="1" x14ac:dyDescent="0.25"/>
    <row r="380448" spans="1:1" ht="14.25" customHeight="1" x14ac:dyDescent="0.3">
      <c r="A380448" s="21"/>
    </row>
    <row r="380454" s="20" customFormat="1" ht="14.25" customHeight="1" x14ac:dyDescent="0.25"/>
    <row r="380470" spans="1:1" ht="14.25" customHeight="1" x14ac:dyDescent="0.3">
      <c r="A380470" s="21"/>
    </row>
    <row r="380476" spans="1:1" s="20" customFormat="1" ht="14.25" customHeight="1" x14ac:dyDescent="0.25"/>
    <row r="380492" spans="1:1" ht="14.25" customHeight="1" x14ac:dyDescent="0.3">
      <c r="A380492" s="21"/>
    </row>
    <row r="380498" s="20" customFormat="1" ht="14.25" customHeight="1" x14ac:dyDescent="0.25"/>
    <row r="380514" spans="1:1" ht="14.25" customHeight="1" x14ac:dyDescent="0.3">
      <c r="A380514" s="21"/>
    </row>
    <row r="380520" spans="1:1" s="20" customFormat="1" ht="14.25" customHeight="1" x14ac:dyDescent="0.25"/>
    <row r="380536" spans="1:1" ht="14.25" customHeight="1" x14ac:dyDescent="0.3">
      <c r="A380536" s="21"/>
    </row>
    <row r="380542" spans="1:1" s="20" customFormat="1" ht="14.25" customHeight="1" x14ac:dyDescent="0.25"/>
    <row r="380558" spans="1:1" ht="14.25" customHeight="1" x14ac:dyDescent="0.3">
      <c r="A380558" s="21"/>
    </row>
    <row r="380564" s="20" customFormat="1" ht="14.25" customHeight="1" x14ac:dyDescent="0.25"/>
    <row r="380580" spans="1:1" ht="14.25" customHeight="1" x14ac:dyDescent="0.3">
      <c r="A380580" s="21"/>
    </row>
    <row r="380586" spans="1:1" s="20" customFormat="1" ht="14.25" customHeight="1" x14ac:dyDescent="0.25"/>
    <row r="380602" spans="1:1" ht="14.25" customHeight="1" x14ac:dyDescent="0.3">
      <c r="A380602" s="21"/>
    </row>
    <row r="380608" spans="1:1" s="20" customFormat="1" ht="14.25" customHeight="1" x14ac:dyDescent="0.25"/>
    <row r="380624" spans="1:1" ht="14.25" customHeight="1" x14ac:dyDescent="0.3">
      <c r="A380624" s="21"/>
    </row>
    <row r="380630" s="20" customFormat="1" ht="14.25" customHeight="1" x14ac:dyDescent="0.25"/>
    <row r="380646" spans="1:1" ht="14.25" customHeight="1" x14ac:dyDescent="0.3">
      <c r="A380646" s="21"/>
    </row>
    <row r="380652" spans="1:1" s="20" customFormat="1" ht="14.25" customHeight="1" x14ac:dyDescent="0.25"/>
    <row r="380668" spans="1:1" ht="14.25" customHeight="1" x14ac:dyDescent="0.3">
      <c r="A380668" s="21"/>
    </row>
    <row r="380674" s="20" customFormat="1" ht="14.25" customHeight="1" x14ac:dyDescent="0.25"/>
    <row r="380690" spans="1:1" ht="14.25" customHeight="1" x14ac:dyDescent="0.3">
      <c r="A380690" s="21"/>
    </row>
    <row r="380696" spans="1:1" s="20" customFormat="1" ht="14.25" customHeight="1" x14ac:dyDescent="0.25"/>
    <row r="380712" spans="1:1" ht="14.25" customHeight="1" x14ac:dyDescent="0.3">
      <c r="A380712" s="21"/>
    </row>
    <row r="380718" spans="1:1" s="20" customFormat="1" ht="14.25" customHeight="1" x14ac:dyDescent="0.25"/>
    <row r="380734" spans="1:1" ht="14.25" customHeight="1" x14ac:dyDescent="0.3">
      <c r="A380734" s="21"/>
    </row>
    <row r="380740" s="20" customFormat="1" ht="14.25" customHeight="1" x14ac:dyDescent="0.25"/>
    <row r="380756" spans="1:1" ht="14.25" customHeight="1" x14ac:dyDescent="0.3">
      <c r="A380756" s="21"/>
    </row>
    <row r="380762" spans="1:1" s="20" customFormat="1" ht="14.25" customHeight="1" x14ac:dyDescent="0.25"/>
    <row r="380778" spans="1:1" ht="14.25" customHeight="1" x14ac:dyDescent="0.3">
      <c r="A380778" s="21"/>
    </row>
    <row r="380784" spans="1:1" s="20" customFormat="1" ht="14.25" customHeight="1" x14ac:dyDescent="0.25"/>
    <row r="380800" spans="1:1" ht="14.25" customHeight="1" x14ac:dyDescent="0.3">
      <c r="A380800" s="21"/>
    </row>
    <row r="380806" s="20" customFormat="1" ht="14.25" customHeight="1" x14ac:dyDescent="0.25"/>
    <row r="380822" spans="1:1" ht="14.25" customHeight="1" x14ac:dyDescent="0.3">
      <c r="A380822" s="21"/>
    </row>
    <row r="380828" spans="1:1" s="20" customFormat="1" ht="14.25" customHeight="1" x14ac:dyDescent="0.25"/>
    <row r="380844" spans="1:1" ht="14.25" customHeight="1" x14ac:dyDescent="0.3">
      <c r="A380844" s="21"/>
    </row>
    <row r="380850" s="20" customFormat="1" ht="14.25" customHeight="1" x14ac:dyDescent="0.25"/>
    <row r="380866" spans="1:1" ht="14.25" customHeight="1" x14ac:dyDescent="0.3">
      <c r="A380866" s="21"/>
    </row>
    <row r="380872" spans="1:1" s="20" customFormat="1" ht="14.25" customHeight="1" x14ac:dyDescent="0.25"/>
    <row r="380888" spans="1:1" ht="14.25" customHeight="1" x14ac:dyDescent="0.3">
      <c r="A380888" s="21"/>
    </row>
    <row r="380894" spans="1:1" s="20" customFormat="1" ht="14.25" customHeight="1" x14ac:dyDescent="0.25"/>
    <row r="380910" spans="1:1" ht="14.25" customHeight="1" x14ac:dyDescent="0.3">
      <c r="A380910" s="21"/>
    </row>
    <row r="380916" s="20" customFormat="1" ht="14.25" customHeight="1" x14ac:dyDescent="0.25"/>
    <row r="380932" spans="1:1" ht="14.25" customHeight="1" x14ac:dyDescent="0.3">
      <c r="A380932" s="21"/>
    </row>
    <row r="380938" spans="1:1" s="20" customFormat="1" ht="14.25" customHeight="1" x14ac:dyDescent="0.25"/>
    <row r="380954" spans="1:1" ht="14.25" customHeight="1" x14ac:dyDescent="0.3">
      <c r="A380954" s="21"/>
    </row>
    <row r="380960" spans="1:1" s="20" customFormat="1" ht="14.25" customHeight="1" x14ac:dyDescent="0.25"/>
    <row r="380976" spans="1:1" ht="14.25" customHeight="1" x14ac:dyDescent="0.3">
      <c r="A380976" s="21"/>
    </row>
    <row r="380982" s="20" customFormat="1" ht="14.25" customHeight="1" x14ac:dyDescent="0.25"/>
    <row r="380998" spans="1:1" ht="14.25" customHeight="1" x14ac:dyDescent="0.3">
      <c r="A380998" s="21"/>
    </row>
    <row r="381004" spans="1:1" s="20" customFormat="1" ht="14.25" customHeight="1" x14ac:dyDescent="0.25"/>
    <row r="381020" spans="1:1" ht="14.25" customHeight="1" x14ac:dyDescent="0.3">
      <c r="A381020" s="21"/>
    </row>
    <row r="381026" s="20" customFormat="1" ht="14.25" customHeight="1" x14ac:dyDescent="0.25"/>
    <row r="381042" spans="1:1" ht="14.25" customHeight="1" x14ac:dyDescent="0.3">
      <c r="A381042" s="21"/>
    </row>
    <row r="381048" spans="1:1" s="20" customFormat="1" ht="14.25" customHeight="1" x14ac:dyDescent="0.25"/>
    <row r="381064" spans="1:1" ht="14.25" customHeight="1" x14ac:dyDescent="0.3">
      <c r="A381064" s="21"/>
    </row>
    <row r="381070" spans="1:1" s="20" customFormat="1" ht="14.25" customHeight="1" x14ac:dyDescent="0.25"/>
    <row r="381086" spans="1:1" ht="14.25" customHeight="1" x14ac:dyDescent="0.3">
      <c r="A381086" s="21"/>
    </row>
    <row r="381092" s="20" customFormat="1" ht="14.25" customHeight="1" x14ac:dyDescent="0.25"/>
    <row r="381108" spans="1:1" ht="14.25" customHeight="1" x14ac:dyDescent="0.3">
      <c r="A381108" s="21"/>
    </row>
    <row r="381114" spans="1:1" s="20" customFormat="1" ht="14.25" customHeight="1" x14ac:dyDescent="0.25"/>
    <row r="381130" spans="1:1" ht="14.25" customHeight="1" x14ac:dyDescent="0.3">
      <c r="A381130" s="21"/>
    </row>
    <row r="381136" spans="1:1" s="20" customFormat="1" ht="14.25" customHeight="1" x14ac:dyDescent="0.25"/>
    <row r="381152" spans="1:1" ht="14.25" customHeight="1" x14ac:dyDescent="0.3">
      <c r="A381152" s="21"/>
    </row>
    <row r="381158" s="20" customFormat="1" ht="14.25" customHeight="1" x14ac:dyDescent="0.25"/>
    <row r="381174" spans="1:1" ht="14.25" customHeight="1" x14ac:dyDescent="0.3">
      <c r="A381174" s="21"/>
    </row>
    <row r="381180" spans="1:1" s="20" customFormat="1" ht="14.25" customHeight="1" x14ac:dyDescent="0.25"/>
    <row r="381196" spans="1:1" ht="14.25" customHeight="1" x14ac:dyDescent="0.3">
      <c r="A381196" s="21"/>
    </row>
    <row r="381202" s="20" customFormat="1" ht="14.25" customHeight="1" x14ac:dyDescent="0.25"/>
    <row r="381218" spans="1:1" ht="14.25" customHeight="1" x14ac:dyDescent="0.3">
      <c r="A381218" s="21"/>
    </row>
    <row r="381224" spans="1:1" s="20" customFormat="1" ht="14.25" customHeight="1" x14ac:dyDescent="0.25"/>
    <row r="381240" spans="1:1" ht="14.25" customHeight="1" x14ac:dyDescent="0.3">
      <c r="A381240" s="21"/>
    </row>
    <row r="381246" spans="1:1" s="20" customFormat="1" ht="14.25" customHeight="1" x14ac:dyDescent="0.25"/>
    <row r="381262" spans="1:1" ht="14.25" customHeight="1" x14ac:dyDescent="0.3">
      <c r="A381262" s="21"/>
    </row>
    <row r="381268" s="20" customFormat="1" ht="14.25" customHeight="1" x14ac:dyDescent="0.25"/>
    <row r="381284" spans="1:1" ht="14.25" customHeight="1" x14ac:dyDescent="0.3">
      <c r="A381284" s="21"/>
    </row>
    <row r="381290" spans="1:1" s="20" customFormat="1" ht="14.25" customHeight="1" x14ac:dyDescent="0.25"/>
    <row r="381306" spans="1:1" ht="14.25" customHeight="1" x14ac:dyDescent="0.3">
      <c r="A381306" s="21"/>
    </row>
    <row r="381312" spans="1:1" s="20" customFormat="1" ht="14.25" customHeight="1" x14ac:dyDescent="0.25"/>
    <row r="381328" spans="1:1" ht="14.25" customHeight="1" x14ac:dyDescent="0.3">
      <c r="A381328" s="21"/>
    </row>
    <row r="381334" s="20" customFormat="1" ht="14.25" customHeight="1" x14ac:dyDescent="0.25"/>
    <row r="381350" spans="1:1" ht="14.25" customHeight="1" x14ac:dyDescent="0.3">
      <c r="A381350" s="21"/>
    </row>
    <row r="381356" spans="1:1" s="20" customFormat="1" ht="14.25" customHeight="1" x14ac:dyDescent="0.25"/>
    <row r="381372" spans="1:1" ht="14.25" customHeight="1" x14ac:dyDescent="0.3">
      <c r="A381372" s="21"/>
    </row>
    <row r="381378" s="20" customFormat="1" ht="14.25" customHeight="1" x14ac:dyDescent="0.25"/>
    <row r="381394" spans="1:1" ht="14.25" customHeight="1" x14ac:dyDescent="0.3">
      <c r="A381394" s="21"/>
    </row>
    <row r="381400" spans="1:1" s="20" customFormat="1" ht="14.25" customHeight="1" x14ac:dyDescent="0.25"/>
    <row r="381416" spans="1:1" ht="14.25" customHeight="1" x14ac:dyDescent="0.3">
      <c r="A381416" s="21"/>
    </row>
    <row r="381422" spans="1:1" s="20" customFormat="1" ht="14.25" customHeight="1" x14ac:dyDescent="0.25"/>
    <row r="381438" spans="1:1" ht="14.25" customHeight="1" x14ac:dyDescent="0.3">
      <c r="A381438" s="21"/>
    </row>
    <row r="381444" s="20" customFormat="1" ht="14.25" customHeight="1" x14ac:dyDescent="0.25"/>
    <row r="381460" spans="1:1" ht="14.25" customHeight="1" x14ac:dyDescent="0.3">
      <c r="A381460" s="21"/>
    </row>
    <row r="381466" spans="1:1" s="20" customFormat="1" ht="14.25" customHeight="1" x14ac:dyDescent="0.25"/>
    <row r="381482" spans="1:1" ht="14.25" customHeight="1" x14ac:dyDescent="0.3">
      <c r="A381482" s="21"/>
    </row>
    <row r="381488" spans="1:1" s="20" customFormat="1" ht="14.25" customHeight="1" x14ac:dyDescent="0.25"/>
    <row r="381504" spans="1:1" ht="14.25" customHeight="1" x14ac:dyDescent="0.3">
      <c r="A381504" s="21"/>
    </row>
    <row r="381510" s="20" customFormat="1" ht="14.25" customHeight="1" x14ac:dyDescent="0.25"/>
    <row r="381526" spans="1:1" ht="14.25" customHeight="1" x14ac:dyDescent="0.3">
      <c r="A381526" s="21"/>
    </row>
    <row r="381532" spans="1:1" s="20" customFormat="1" ht="14.25" customHeight="1" x14ac:dyDescent="0.25"/>
    <row r="381548" spans="1:1" ht="14.25" customHeight="1" x14ac:dyDescent="0.3">
      <c r="A381548" s="21"/>
    </row>
    <row r="381554" s="20" customFormat="1" ht="14.25" customHeight="1" x14ac:dyDescent="0.25"/>
    <row r="381570" spans="1:1" ht="14.25" customHeight="1" x14ac:dyDescent="0.3">
      <c r="A381570" s="21"/>
    </row>
    <row r="381576" spans="1:1" s="20" customFormat="1" ht="14.25" customHeight="1" x14ac:dyDescent="0.25"/>
    <row r="381592" spans="1:1" ht="14.25" customHeight="1" x14ac:dyDescent="0.3">
      <c r="A381592" s="21"/>
    </row>
    <row r="381598" spans="1:1" s="20" customFormat="1" ht="14.25" customHeight="1" x14ac:dyDescent="0.25"/>
    <row r="381614" spans="1:1" ht="14.25" customHeight="1" x14ac:dyDescent="0.3">
      <c r="A381614" s="21"/>
    </row>
    <row r="381620" s="20" customFormat="1" ht="14.25" customHeight="1" x14ac:dyDescent="0.25"/>
    <row r="381636" spans="1:1" ht="14.25" customHeight="1" x14ac:dyDescent="0.3">
      <c r="A381636" s="21"/>
    </row>
    <row r="381642" spans="1:1" s="20" customFormat="1" ht="14.25" customHeight="1" x14ac:dyDescent="0.25"/>
    <row r="381658" spans="1:1" ht="14.25" customHeight="1" x14ac:dyDescent="0.3">
      <c r="A381658" s="21"/>
    </row>
    <row r="381664" spans="1:1" s="20" customFormat="1" ht="14.25" customHeight="1" x14ac:dyDescent="0.25"/>
    <row r="381680" spans="1:1" ht="14.25" customHeight="1" x14ac:dyDescent="0.3">
      <c r="A381680" s="21"/>
    </row>
    <row r="381686" s="20" customFormat="1" ht="14.25" customHeight="1" x14ac:dyDescent="0.25"/>
    <row r="381702" spans="1:1" ht="14.25" customHeight="1" x14ac:dyDescent="0.3">
      <c r="A381702" s="21"/>
    </row>
    <row r="381708" spans="1:1" s="20" customFormat="1" ht="14.25" customHeight="1" x14ac:dyDescent="0.25"/>
    <row r="381724" spans="1:1" ht="14.25" customHeight="1" x14ac:dyDescent="0.3">
      <c r="A381724" s="21"/>
    </row>
    <row r="381730" s="20" customFormat="1" ht="14.25" customHeight="1" x14ac:dyDescent="0.25"/>
    <row r="381746" spans="1:1" ht="14.25" customHeight="1" x14ac:dyDescent="0.3">
      <c r="A381746" s="21"/>
    </row>
    <row r="381752" spans="1:1" s="20" customFormat="1" ht="14.25" customHeight="1" x14ac:dyDescent="0.25"/>
    <row r="381768" spans="1:1" ht="14.25" customHeight="1" x14ac:dyDescent="0.3">
      <c r="A381768" s="21"/>
    </row>
    <row r="381774" spans="1:1" s="20" customFormat="1" ht="14.25" customHeight="1" x14ac:dyDescent="0.25"/>
    <row r="381790" spans="1:1" ht="14.25" customHeight="1" x14ac:dyDescent="0.3">
      <c r="A381790" s="21"/>
    </row>
    <row r="381796" s="20" customFormat="1" ht="14.25" customHeight="1" x14ac:dyDescent="0.25"/>
    <row r="381812" spans="1:1" ht="14.25" customHeight="1" x14ac:dyDescent="0.3">
      <c r="A381812" s="21"/>
    </row>
    <row r="381818" spans="1:1" s="20" customFormat="1" ht="14.25" customHeight="1" x14ac:dyDescent="0.25"/>
    <row r="381834" spans="1:1" ht="14.25" customHeight="1" x14ac:dyDescent="0.3">
      <c r="A381834" s="21"/>
    </row>
    <row r="381840" spans="1:1" s="20" customFormat="1" ht="14.25" customHeight="1" x14ac:dyDescent="0.25"/>
    <row r="381856" spans="1:1" ht="14.25" customHeight="1" x14ac:dyDescent="0.3">
      <c r="A381856" s="21"/>
    </row>
    <row r="381862" s="20" customFormat="1" ht="14.25" customHeight="1" x14ac:dyDescent="0.25"/>
    <row r="381878" spans="1:1" ht="14.25" customHeight="1" x14ac:dyDescent="0.3">
      <c r="A381878" s="21"/>
    </row>
    <row r="381884" spans="1:1" s="20" customFormat="1" ht="14.25" customHeight="1" x14ac:dyDescent="0.25"/>
    <row r="381900" spans="1:1" ht="14.25" customHeight="1" x14ac:dyDescent="0.3">
      <c r="A381900" s="21"/>
    </row>
    <row r="381906" s="20" customFormat="1" ht="14.25" customHeight="1" x14ac:dyDescent="0.25"/>
    <row r="381922" spans="1:1" ht="14.25" customHeight="1" x14ac:dyDescent="0.3">
      <c r="A381922" s="21"/>
    </row>
    <row r="381928" spans="1:1" s="20" customFormat="1" ht="14.25" customHeight="1" x14ac:dyDescent="0.25"/>
    <row r="381944" spans="1:1" ht="14.25" customHeight="1" x14ac:dyDescent="0.3">
      <c r="A381944" s="21"/>
    </row>
    <row r="381950" spans="1:1" s="20" customFormat="1" ht="14.25" customHeight="1" x14ac:dyDescent="0.25"/>
    <row r="381966" spans="1:1" ht="14.25" customHeight="1" x14ac:dyDescent="0.3">
      <c r="A381966" s="21"/>
    </row>
    <row r="381972" s="20" customFormat="1" ht="14.25" customHeight="1" x14ac:dyDescent="0.25"/>
    <row r="381988" spans="1:1" ht="14.25" customHeight="1" x14ac:dyDescent="0.3">
      <c r="A381988" s="21"/>
    </row>
    <row r="381994" spans="1:1" s="20" customFormat="1" ht="14.25" customHeight="1" x14ac:dyDescent="0.25"/>
    <row r="382010" spans="1:1" ht="14.25" customHeight="1" x14ac:dyDescent="0.3">
      <c r="A382010" s="21"/>
    </row>
    <row r="382016" spans="1:1" s="20" customFormat="1" ht="14.25" customHeight="1" x14ac:dyDescent="0.25"/>
    <row r="382032" spans="1:1" ht="14.25" customHeight="1" x14ac:dyDescent="0.3">
      <c r="A382032" s="21"/>
    </row>
    <row r="382038" s="20" customFormat="1" ht="14.25" customHeight="1" x14ac:dyDescent="0.25"/>
    <row r="382054" spans="1:1" ht="14.25" customHeight="1" x14ac:dyDescent="0.3">
      <c r="A382054" s="21"/>
    </row>
    <row r="382060" spans="1:1" s="20" customFormat="1" ht="14.25" customHeight="1" x14ac:dyDescent="0.25"/>
    <row r="382076" spans="1:1" ht="14.25" customHeight="1" x14ac:dyDescent="0.3">
      <c r="A382076" s="21"/>
    </row>
    <row r="382082" s="20" customFormat="1" ht="14.25" customHeight="1" x14ac:dyDescent="0.25"/>
    <row r="382098" spans="1:1" ht="14.25" customHeight="1" x14ac:dyDescent="0.3">
      <c r="A382098" s="21"/>
    </row>
    <row r="382104" spans="1:1" s="20" customFormat="1" ht="14.25" customHeight="1" x14ac:dyDescent="0.25"/>
    <row r="382120" spans="1:1" ht="14.25" customHeight="1" x14ac:dyDescent="0.3">
      <c r="A382120" s="21"/>
    </row>
    <row r="382126" spans="1:1" s="20" customFormat="1" ht="14.25" customHeight="1" x14ac:dyDescent="0.25"/>
    <row r="382142" spans="1:1" ht="14.25" customHeight="1" x14ac:dyDescent="0.3">
      <c r="A382142" s="21"/>
    </row>
    <row r="382148" s="20" customFormat="1" ht="14.25" customHeight="1" x14ac:dyDescent="0.25"/>
    <row r="382164" spans="1:1" ht="14.25" customHeight="1" x14ac:dyDescent="0.3">
      <c r="A382164" s="21"/>
    </row>
    <row r="382170" spans="1:1" s="20" customFormat="1" ht="14.25" customHeight="1" x14ac:dyDescent="0.25"/>
    <row r="382186" spans="1:1" ht="14.25" customHeight="1" x14ac:dyDescent="0.3">
      <c r="A382186" s="21"/>
    </row>
    <row r="382192" spans="1:1" s="20" customFormat="1" ht="14.25" customHeight="1" x14ac:dyDescent="0.25"/>
    <row r="382208" spans="1:1" ht="14.25" customHeight="1" x14ac:dyDescent="0.3">
      <c r="A382208" s="21"/>
    </row>
    <row r="382214" s="20" customFormat="1" ht="14.25" customHeight="1" x14ac:dyDescent="0.25"/>
    <row r="382230" spans="1:1" ht="14.25" customHeight="1" x14ac:dyDescent="0.3">
      <c r="A382230" s="21"/>
    </row>
    <row r="382236" spans="1:1" s="20" customFormat="1" ht="14.25" customHeight="1" x14ac:dyDescent="0.25"/>
    <row r="382252" spans="1:1" ht="14.25" customHeight="1" x14ac:dyDescent="0.3">
      <c r="A382252" s="21"/>
    </row>
    <row r="382258" s="20" customFormat="1" ht="14.25" customHeight="1" x14ac:dyDescent="0.25"/>
    <row r="382274" spans="1:1" ht="14.25" customHeight="1" x14ac:dyDescent="0.3">
      <c r="A382274" s="21"/>
    </row>
    <row r="382280" spans="1:1" s="20" customFormat="1" ht="14.25" customHeight="1" x14ac:dyDescent="0.25"/>
    <row r="382296" spans="1:1" ht="14.25" customHeight="1" x14ac:dyDescent="0.3">
      <c r="A382296" s="21"/>
    </row>
    <row r="382302" spans="1:1" s="20" customFormat="1" ht="14.25" customHeight="1" x14ac:dyDescent="0.25"/>
    <row r="382318" spans="1:1" ht="14.25" customHeight="1" x14ac:dyDescent="0.3">
      <c r="A382318" s="21"/>
    </row>
    <row r="382324" s="20" customFormat="1" ht="14.25" customHeight="1" x14ac:dyDescent="0.25"/>
    <row r="382340" spans="1:1" ht="14.25" customHeight="1" x14ac:dyDescent="0.3">
      <c r="A382340" s="21"/>
    </row>
    <row r="382346" spans="1:1" s="20" customFormat="1" ht="14.25" customHeight="1" x14ac:dyDescent="0.25"/>
    <row r="382362" spans="1:1" ht="14.25" customHeight="1" x14ac:dyDescent="0.3">
      <c r="A382362" s="21"/>
    </row>
    <row r="382368" spans="1:1" s="20" customFormat="1" ht="14.25" customHeight="1" x14ac:dyDescent="0.25"/>
    <row r="382384" spans="1:1" ht="14.25" customHeight="1" x14ac:dyDescent="0.3">
      <c r="A382384" s="21"/>
    </row>
    <row r="382390" s="20" customFormat="1" ht="14.25" customHeight="1" x14ac:dyDescent="0.25"/>
    <row r="382406" spans="1:1" ht="14.25" customHeight="1" x14ac:dyDescent="0.3">
      <c r="A382406" s="21"/>
    </row>
    <row r="382412" spans="1:1" s="20" customFormat="1" ht="14.25" customHeight="1" x14ac:dyDescent="0.25"/>
    <row r="382428" spans="1:1" ht="14.25" customHeight="1" x14ac:dyDescent="0.3">
      <c r="A382428" s="21"/>
    </row>
    <row r="382434" s="20" customFormat="1" ht="14.25" customHeight="1" x14ac:dyDescent="0.25"/>
    <row r="382450" spans="1:1" ht="14.25" customHeight="1" x14ac:dyDescent="0.3">
      <c r="A382450" s="21"/>
    </row>
    <row r="382456" spans="1:1" s="20" customFormat="1" ht="14.25" customHeight="1" x14ac:dyDescent="0.25"/>
    <row r="382472" spans="1:1" ht="14.25" customHeight="1" x14ac:dyDescent="0.3">
      <c r="A382472" s="21"/>
    </row>
    <row r="382478" spans="1:1" s="20" customFormat="1" ht="14.25" customHeight="1" x14ac:dyDescent="0.25"/>
    <row r="382494" spans="1:1" ht="14.25" customHeight="1" x14ac:dyDescent="0.3">
      <c r="A382494" s="21"/>
    </row>
    <row r="382500" s="20" customFormat="1" ht="14.25" customHeight="1" x14ac:dyDescent="0.25"/>
    <row r="382516" spans="1:1" ht="14.25" customHeight="1" x14ac:dyDescent="0.3">
      <c r="A382516" s="21"/>
    </row>
    <row r="382522" spans="1:1" s="20" customFormat="1" ht="14.25" customHeight="1" x14ac:dyDescent="0.25"/>
    <row r="382538" spans="1:1" ht="14.25" customHeight="1" x14ac:dyDescent="0.3">
      <c r="A382538" s="21"/>
    </row>
    <row r="382544" spans="1:1" s="20" customFormat="1" ht="14.25" customHeight="1" x14ac:dyDescent="0.25"/>
    <row r="382560" spans="1:1" ht="14.25" customHeight="1" x14ac:dyDescent="0.3">
      <c r="A382560" s="21"/>
    </row>
    <row r="382566" s="20" customFormat="1" ht="14.25" customHeight="1" x14ac:dyDescent="0.25"/>
    <row r="382582" spans="1:1" ht="14.25" customHeight="1" x14ac:dyDescent="0.3">
      <c r="A382582" s="21"/>
    </row>
    <row r="382588" spans="1:1" s="20" customFormat="1" ht="14.25" customHeight="1" x14ac:dyDescent="0.25"/>
    <row r="382604" spans="1:1" ht="14.25" customHeight="1" x14ac:dyDescent="0.3">
      <c r="A382604" s="21"/>
    </row>
    <row r="382610" s="20" customFormat="1" ht="14.25" customHeight="1" x14ac:dyDescent="0.25"/>
    <row r="382626" spans="1:1" ht="14.25" customHeight="1" x14ac:dyDescent="0.3">
      <c r="A382626" s="21"/>
    </row>
    <row r="382632" spans="1:1" s="20" customFormat="1" ht="14.25" customHeight="1" x14ac:dyDescent="0.25"/>
    <row r="382648" spans="1:1" ht="14.25" customHeight="1" x14ac:dyDescent="0.3">
      <c r="A382648" s="21"/>
    </row>
    <row r="382654" spans="1:1" s="20" customFormat="1" ht="14.25" customHeight="1" x14ac:dyDescent="0.25"/>
    <row r="382670" spans="1:1" ht="14.25" customHeight="1" x14ac:dyDescent="0.3">
      <c r="A382670" s="21"/>
    </row>
    <row r="382676" s="20" customFormat="1" ht="14.25" customHeight="1" x14ac:dyDescent="0.25"/>
    <row r="382692" spans="1:1" ht="14.25" customHeight="1" x14ac:dyDescent="0.3">
      <c r="A382692" s="21"/>
    </row>
    <row r="382698" spans="1:1" s="20" customFormat="1" ht="14.25" customHeight="1" x14ac:dyDescent="0.25"/>
    <row r="382714" spans="1:1" ht="14.25" customHeight="1" x14ac:dyDescent="0.3">
      <c r="A382714" s="21"/>
    </row>
    <row r="382720" spans="1:1" s="20" customFormat="1" ht="14.25" customHeight="1" x14ac:dyDescent="0.25"/>
    <row r="382736" spans="1:1" ht="14.25" customHeight="1" x14ac:dyDescent="0.3">
      <c r="A382736" s="21"/>
    </row>
    <row r="382742" s="20" customFormat="1" ht="14.25" customHeight="1" x14ac:dyDescent="0.25"/>
    <row r="382758" spans="1:1" ht="14.25" customHeight="1" x14ac:dyDescent="0.3">
      <c r="A382758" s="21"/>
    </row>
    <row r="382764" spans="1:1" s="20" customFormat="1" ht="14.25" customHeight="1" x14ac:dyDescent="0.25"/>
    <row r="382780" spans="1:1" ht="14.25" customHeight="1" x14ac:dyDescent="0.3">
      <c r="A382780" s="21"/>
    </row>
    <row r="382786" s="20" customFormat="1" ht="14.25" customHeight="1" x14ac:dyDescent="0.25"/>
    <row r="382802" spans="1:1" ht="14.25" customHeight="1" x14ac:dyDescent="0.3">
      <c r="A382802" s="21"/>
    </row>
    <row r="382808" spans="1:1" s="20" customFormat="1" ht="14.25" customHeight="1" x14ac:dyDescent="0.25"/>
    <row r="382824" spans="1:1" ht="14.25" customHeight="1" x14ac:dyDescent="0.3">
      <c r="A382824" s="21"/>
    </row>
    <row r="382830" spans="1:1" s="20" customFormat="1" ht="14.25" customHeight="1" x14ac:dyDescent="0.25"/>
    <row r="382846" spans="1:1" ht="14.25" customHeight="1" x14ac:dyDescent="0.3">
      <c r="A382846" s="21"/>
    </row>
    <row r="382852" s="20" customFormat="1" ht="14.25" customHeight="1" x14ac:dyDescent="0.25"/>
    <row r="382868" spans="1:1" ht="14.25" customHeight="1" x14ac:dyDescent="0.3">
      <c r="A382868" s="21"/>
    </row>
    <row r="382874" spans="1:1" s="20" customFormat="1" ht="14.25" customHeight="1" x14ac:dyDescent="0.25"/>
    <row r="382890" spans="1:1" ht="14.25" customHeight="1" x14ac:dyDescent="0.3">
      <c r="A382890" s="21"/>
    </row>
    <row r="382896" spans="1:1" s="20" customFormat="1" ht="14.25" customHeight="1" x14ac:dyDescent="0.25"/>
    <row r="382912" spans="1:1" ht="14.25" customHeight="1" x14ac:dyDescent="0.3">
      <c r="A382912" s="21"/>
    </row>
    <row r="382918" s="20" customFormat="1" ht="14.25" customHeight="1" x14ac:dyDescent="0.25"/>
    <row r="382934" spans="1:1" ht="14.25" customHeight="1" x14ac:dyDescent="0.3">
      <c r="A382934" s="21"/>
    </row>
    <row r="382940" spans="1:1" s="20" customFormat="1" ht="14.25" customHeight="1" x14ac:dyDescent="0.25"/>
    <row r="382956" spans="1:1" ht="14.25" customHeight="1" x14ac:dyDescent="0.3">
      <c r="A382956" s="21"/>
    </row>
    <row r="382962" s="20" customFormat="1" ht="14.25" customHeight="1" x14ac:dyDescent="0.25"/>
    <row r="382978" spans="1:1" ht="14.25" customHeight="1" x14ac:dyDescent="0.3">
      <c r="A382978" s="21"/>
    </row>
    <row r="382984" spans="1:1" s="20" customFormat="1" ht="14.25" customHeight="1" x14ac:dyDescent="0.25"/>
    <row r="383000" spans="1:1" ht="14.25" customHeight="1" x14ac:dyDescent="0.3">
      <c r="A383000" s="21"/>
    </row>
    <row r="383006" spans="1:1" s="20" customFormat="1" ht="14.25" customHeight="1" x14ac:dyDescent="0.25"/>
    <row r="383022" spans="1:1" ht="14.25" customHeight="1" x14ac:dyDescent="0.3">
      <c r="A383022" s="21"/>
    </row>
    <row r="383028" s="20" customFormat="1" ht="14.25" customHeight="1" x14ac:dyDescent="0.25"/>
    <row r="383044" spans="1:1" ht="14.25" customHeight="1" x14ac:dyDescent="0.3">
      <c r="A383044" s="21"/>
    </row>
    <row r="383050" spans="1:1" s="20" customFormat="1" ht="14.25" customHeight="1" x14ac:dyDescent="0.25"/>
    <row r="383066" spans="1:1" ht="14.25" customHeight="1" x14ac:dyDescent="0.3">
      <c r="A383066" s="21"/>
    </row>
    <row r="383072" spans="1:1" s="20" customFormat="1" ht="14.25" customHeight="1" x14ac:dyDescent="0.25"/>
    <row r="383088" spans="1:1" ht="14.25" customHeight="1" x14ac:dyDescent="0.3">
      <c r="A383088" s="21"/>
    </row>
    <row r="383094" s="20" customFormat="1" ht="14.25" customHeight="1" x14ac:dyDescent="0.25"/>
    <row r="383110" spans="1:1" ht="14.25" customHeight="1" x14ac:dyDescent="0.3">
      <c r="A383110" s="21"/>
    </row>
    <row r="383116" spans="1:1" s="20" customFormat="1" ht="14.25" customHeight="1" x14ac:dyDescent="0.25"/>
    <row r="383132" spans="1:1" ht="14.25" customHeight="1" x14ac:dyDescent="0.3">
      <c r="A383132" s="21"/>
    </row>
    <row r="383138" s="20" customFormat="1" ht="14.25" customHeight="1" x14ac:dyDescent="0.25"/>
    <row r="383154" spans="1:1" ht="14.25" customHeight="1" x14ac:dyDescent="0.3">
      <c r="A383154" s="21"/>
    </row>
    <row r="383160" spans="1:1" s="20" customFormat="1" ht="14.25" customHeight="1" x14ac:dyDescent="0.25"/>
    <row r="383176" spans="1:1" ht="14.25" customHeight="1" x14ac:dyDescent="0.3">
      <c r="A383176" s="21"/>
    </row>
    <row r="383182" spans="1:1" s="20" customFormat="1" ht="14.25" customHeight="1" x14ac:dyDescent="0.25"/>
    <row r="383198" spans="1:1" ht="14.25" customHeight="1" x14ac:dyDescent="0.3">
      <c r="A383198" s="21"/>
    </row>
    <row r="383204" s="20" customFormat="1" ht="14.25" customHeight="1" x14ac:dyDescent="0.25"/>
    <row r="383220" spans="1:1" ht="14.25" customHeight="1" x14ac:dyDescent="0.3">
      <c r="A383220" s="21"/>
    </row>
    <row r="383226" spans="1:1" s="20" customFormat="1" ht="14.25" customHeight="1" x14ac:dyDescent="0.25"/>
    <row r="383242" spans="1:1" ht="14.25" customHeight="1" x14ac:dyDescent="0.3">
      <c r="A383242" s="21"/>
    </row>
    <row r="383248" spans="1:1" s="20" customFormat="1" ht="14.25" customHeight="1" x14ac:dyDescent="0.25"/>
    <row r="383264" spans="1:1" ht="14.25" customHeight="1" x14ac:dyDescent="0.3">
      <c r="A383264" s="21"/>
    </row>
    <row r="383270" s="20" customFormat="1" ht="14.25" customHeight="1" x14ac:dyDescent="0.25"/>
    <row r="383286" spans="1:1" ht="14.25" customHeight="1" x14ac:dyDescent="0.3">
      <c r="A383286" s="21"/>
    </row>
    <row r="383292" spans="1:1" s="20" customFormat="1" ht="14.25" customHeight="1" x14ac:dyDescent="0.25"/>
    <row r="383308" spans="1:1" ht="14.25" customHeight="1" x14ac:dyDescent="0.3">
      <c r="A383308" s="21"/>
    </row>
    <row r="383314" s="20" customFormat="1" ht="14.25" customHeight="1" x14ac:dyDescent="0.25"/>
    <row r="383330" spans="1:1" ht="14.25" customHeight="1" x14ac:dyDescent="0.3">
      <c r="A383330" s="21"/>
    </row>
    <row r="383336" spans="1:1" s="20" customFormat="1" ht="14.25" customHeight="1" x14ac:dyDescent="0.25"/>
    <row r="383352" spans="1:1" ht="14.25" customHeight="1" x14ac:dyDescent="0.3">
      <c r="A383352" s="21"/>
    </row>
    <row r="383358" spans="1:1" s="20" customFormat="1" ht="14.25" customHeight="1" x14ac:dyDescent="0.25"/>
    <row r="383374" spans="1:1" ht="14.25" customHeight="1" x14ac:dyDescent="0.3">
      <c r="A383374" s="21"/>
    </row>
    <row r="383380" s="20" customFormat="1" ht="14.25" customHeight="1" x14ac:dyDescent="0.25"/>
    <row r="383396" spans="1:1" ht="14.25" customHeight="1" x14ac:dyDescent="0.3">
      <c r="A383396" s="21"/>
    </row>
    <row r="383402" spans="1:1" s="20" customFormat="1" ht="14.25" customHeight="1" x14ac:dyDescent="0.25"/>
    <row r="383418" spans="1:1" ht="14.25" customHeight="1" x14ac:dyDescent="0.3">
      <c r="A383418" s="21"/>
    </row>
    <row r="383424" spans="1:1" s="20" customFormat="1" ht="14.25" customHeight="1" x14ac:dyDescent="0.25"/>
    <row r="383440" spans="1:1" ht="14.25" customHeight="1" x14ac:dyDescent="0.3">
      <c r="A383440" s="21"/>
    </row>
    <row r="383446" s="20" customFormat="1" ht="14.25" customHeight="1" x14ac:dyDescent="0.25"/>
    <row r="383462" spans="1:1" ht="14.25" customHeight="1" x14ac:dyDescent="0.3">
      <c r="A383462" s="21"/>
    </row>
    <row r="383468" spans="1:1" s="20" customFormat="1" ht="14.25" customHeight="1" x14ac:dyDescent="0.25"/>
    <row r="383484" spans="1:1" ht="14.25" customHeight="1" x14ac:dyDescent="0.3">
      <c r="A383484" s="21"/>
    </row>
    <row r="383490" s="20" customFormat="1" ht="14.25" customHeight="1" x14ac:dyDescent="0.25"/>
    <row r="383506" spans="1:1" ht="14.25" customHeight="1" x14ac:dyDescent="0.3">
      <c r="A383506" s="21"/>
    </row>
    <row r="383512" spans="1:1" s="20" customFormat="1" ht="14.25" customHeight="1" x14ac:dyDescent="0.25"/>
    <row r="383528" spans="1:1" ht="14.25" customHeight="1" x14ac:dyDescent="0.3">
      <c r="A383528" s="21"/>
    </row>
    <row r="383534" spans="1:1" s="20" customFormat="1" ht="14.25" customHeight="1" x14ac:dyDescent="0.25"/>
    <row r="383550" spans="1:1" ht="14.25" customHeight="1" x14ac:dyDescent="0.3">
      <c r="A383550" s="21"/>
    </row>
    <row r="383556" s="20" customFormat="1" ht="14.25" customHeight="1" x14ac:dyDescent="0.25"/>
    <row r="383572" spans="1:1" ht="14.25" customHeight="1" x14ac:dyDescent="0.3">
      <c r="A383572" s="21"/>
    </row>
    <row r="383578" spans="1:1" s="20" customFormat="1" ht="14.25" customHeight="1" x14ac:dyDescent="0.25"/>
    <row r="383594" spans="1:1" ht="14.25" customHeight="1" x14ac:dyDescent="0.3">
      <c r="A383594" s="21"/>
    </row>
    <row r="383600" spans="1:1" s="20" customFormat="1" ht="14.25" customHeight="1" x14ac:dyDescent="0.25"/>
    <row r="383616" spans="1:1" ht="14.25" customHeight="1" x14ac:dyDescent="0.3">
      <c r="A383616" s="21"/>
    </row>
    <row r="383622" s="20" customFormat="1" ht="14.25" customHeight="1" x14ac:dyDescent="0.25"/>
    <row r="383638" spans="1:1" ht="14.25" customHeight="1" x14ac:dyDescent="0.3">
      <c r="A383638" s="21"/>
    </row>
    <row r="383644" spans="1:1" s="20" customFormat="1" ht="14.25" customHeight="1" x14ac:dyDescent="0.25"/>
    <row r="383660" spans="1:1" ht="14.25" customHeight="1" x14ac:dyDescent="0.3">
      <c r="A383660" s="21"/>
    </row>
    <row r="383666" s="20" customFormat="1" ht="14.25" customHeight="1" x14ac:dyDescent="0.25"/>
    <row r="383682" spans="1:1" ht="14.25" customHeight="1" x14ac:dyDescent="0.3">
      <c r="A383682" s="21"/>
    </row>
    <row r="383688" spans="1:1" s="20" customFormat="1" ht="14.25" customHeight="1" x14ac:dyDescent="0.25"/>
    <row r="383704" spans="1:1" ht="14.25" customHeight="1" x14ac:dyDescent="0.3">
      <c r="A383704" s="21"/>
    </row>
    <row r="383710" spans="1:1" s="20" customFormat="1" ht="14.25" customHeight="1" x14ac:dyDescent="0.25"/>
    <row r="383726" spans="1:1" ht="14.25" customHeight="1" x14ac:dyDescent="0.3">
      <c r="A383726" s="21"/>
    </row>
    <row r="383732" s="20" customFormat="1" ht="14.25" customHeight="1" x14ac:dyDescent="0.25"/>
    <row r="383748" spans="1:1" ht="14.25" customHeight="1" x14ac:dyDescent="0.3">
      <c r="A383748" s="21"/>
    </row>
    <row r="383754" spans="1:1" s="20" customFormat="1" ht="14.25" customHeight="1" x14ac:dyDescent="0.25"/>
    <row r="383770" spans="1:1" ht="14.25" customHeight="1" x14ac:dyDescent="0.3">
      <c r="A383770" s="21"/>
    </row>
    <row r="383776" spans="1:1" s="20" customFormat="1" ht="14.25" customHeight="1" x14ac:dyDescent="0.25"/>
    <row r="383792" spans="1:1" ht="14.25" customHeight="1" x14ac:dyDescent="0.3">
      <c r="A383792" s="21"/>
    </row>
    <row r="383798" s="20" customFormat="1" ht="14.25" customHeight="1" x14ac:dyDescent="0.25"/>
    <row r="383814" spans="1:1" ht="14.25" customHeight="1" x14ac:dyDescent="0.3">
      <c r="A383814" s="21"/>
    </row>
    <row r="383820" spans="1:1" s="20" customFormat="1" ht="14.25" customHeight="1" x14ac:dyDescent="0.25"/>
    <row r="383836" spans="1:1" ht="14.25" customHeight="1" x14ac:dyDescent="0.3">
      <c r="A383836" s="21"/>
    </row>
    <row r="383842" s="20" customFormat="1" ht="14.25" customHeight="1" x14ac:dyDescent="0.25"/>
    <row r="383858" spans="1:1" ht="14.25" customHeight="1" x14ac:dyDescent="0.3">
      <c r="A383858" s="21"/>
    </row>
    <row r="383864" spans="1:1" s="20" customFormat="1" ht="14.25" customHeight="1" x14ac:dyDescent="0.25"/>
    <row r="383880" spans="1:1" ht="14.25" customHeight="1" x14ac:dyDescent="0.3">
      <c r="A383880" s="21"/>
    </row>
    <row r="383886" spans="1:1" s="20" customFormat="1" ht="14.25" customHeight="1" x14ac:dyDescent="0.25"/>
    <row r="383902" spans="1:1" ht="14.25" customHeight="1" x14ac:dyDescent="0.3">
      <c r="A383902" s="21"/>
    </row>
    <row r="383908" s="20" customFormat="1" ht="14.25" customHeight="1" x14ac:dyDescent="0.25"/>
    <row r="383924" spans="1:1" ht="14.25" customHeight="1" x14ac:dyDescent="0.3">
      <c r="A383924" s="21"/>
    </row>
    <row r="383930" spans="1:1" s="20" customFormat="1" ht="14.25" customHeight="1" x14ac:dyDescent="0.25"/>
    <row r="383946" spans="1:1" ht="14.25" customHeight="1" x14ac:dyDescent="0.3">
      <c r="A383946" s="21"/>
    </row>
    <row r="383952" spans="1:1" s="20" customFormat="1" ht="14.25" customHeight="1" x14ac:dyDescent="0.25"/>
    <row r="383968" spans="1:1" ht="14.25" customHeight="1" x14ac:dyDescent="0.3">
      <c r="A383968" s="21"/>
    </row>
    <row r="383974" s="20" customFormat="1" ht="14.25" customHeight="1" x14ac:dyDescent="0.25"/>
    <row r="383990" spans="1:1" ht="14.25" customHeight="1" x14ac:dyDescent="0.3">
      <c r="A383990" s="21"/>
    </row>
    <row r="383996" spans="1:1" s="20" customFormat="1" ht="14.25" customHeight="1" x14ac:dyDescent="0.25"/>
    <row r="384012" spans="1:1" ht="14.25" customHeight="1" x14ac:dyDescent="0.3">
      <c r="A384012" s="21"/>
    </row>
    <row r="384018" s="20" customFormat="1" ht="14.25" customHeight="1" x14ac:dyDescent="0.25"/>
    <row r="384034" spans="1:1" ht="14.25" customHeight="1" x14ac:dyDescent="0.3">
      <c r="A384034" s="21"/>
    </row>
    <row r="384040" spans="1:1" s="20" customFormat="1" ht="14.25" customHeight="1" x14ac:dyDescent="0.25"/>
    <row r="384056" spans="1:1" ht="14.25" customHeight="1" x14ac:dyDescent="0.3">
      <c r="A384056" s="21"/>
    </row>
    <row r="384062" spans="1:1" s="20" customFormat="1" ht="14.25" customHeight="1" x14ac:dyDescent="0.25"/>
    <row r="384078" spans="1:1" ht="14.25" customHeight="1" x14ac:dyDescent="0.3">
      <c r="A384078" s="21"/>
    </row>
    <row r="384084" s="20" customFormat="1" ht="14.25" customHeight="1" x14ac:dyDescent="0.25"/>
    <row r="384100" spans="1:1" ht="14.25" customHeight="1" x14ac:dyDescent="0.3">
      <c r="A384100" s="21"/>
    </row>
    <row r="384106" spans="1:1" s="20" customFormat="1" ht="14.25" customHeight="1" x14ac:dyDescent="0.25"/>
    <row r="384122" spans="1:1" ht="14.25" customHeight="1" x14ac:dyDescent="0.3">
      <c r="A384122" s="21"/>
    </row>
    <row r="384128" spans="1:1" s="20" customFormat="1" ht="14.25" customHeight="1" x14ac:dyDescent="0.25"/>
    <row r="384144" spans="1:1" ht="14.25" customHeight="1" x14ac:dyDescent="0.3">
      <c r="A384144" s="21"/>
    </row>
    <row r="384150" s="20" customFormat="1" ht="14.25" customHeight="1" x14ac:dyDescent="0.25"/>
    <row r="384166" spans="1:1" ht="14.25" customHeight="1" x14ac:dyDescent="0.3">
      <c r="A384166" s="21"/>
    </row>
    <row r="384172" spans="1:1" s="20" customFormat="1" ht="14.25" customHeight="1" x14ac:dyDescent="0.25"/>
    <row r="384188" spans="1:1" ht="14.25" customHeight="1" x14ac:dyDescent="0.3">
      <c r="A384188" s="21"/>
    </row>
    <row r="384194" s="20" customFormat="1" ht="14.25" customHeight="1" x14ac:dyDescent="0.25"/>
    <row r="384210" spans="1:1" ht="14.25" customHeight="1" x14ac:dyDescent="0.3">
      <c r="A384210" s="21"/>
    </row>
    <row r="384216" spans="1:1" s="20" customFormat="1" ht="14.25" customHeight="1" x14ac:dyDescent="0.25"/>
    <row r="384232" spans="1:1" ht="14.25" customHeight="1" x14ac:dyDescent="0.3">
      <c r="A384232" s="21"/>
    </row>
    <row r="384238" spans="1:1" s="20" customFormat="1" ht="14.25" customHeight="1" x14ac:dyDescent="0.25"/>
    <row r="384254" spans="1:1" ht="14.25" customHeight="1" x14ac:dyDescent="0.3">
      <c r="A384254" s="21"/>
    </row>
    <row r="384260" s="20" customFormat="1" ht="14.25" customHeight="1" x14ac:dyDescent="0.25"/>
    <row r="384276" spans="1:1" ht="14.25" customHeight="1" x14ac:dyDescent="0.3">
      <c r="A384276" s="21"/>
    </row>
    <row r="384282" spans="1:1" s="20" customFormat="1" ht="14.25" customHeight="1" x14ac:dyDescent="0.25"/>
    <row r="384298" spans="1:1" ht="14.25" customHeight="1" x14ac:dyDescent="0.3">
      <c r="A384298" s="21"/>
    </row>
    <row r="384304" spans="1:1" s="20" customFormat="1" ht="14.25" customHeight="1" x14ac:dyDescent="0.25"/>
    <row r="384320" spans="1:1" ht="14.25" customHeight="1" x14ac:dyDescent="0.3">
      <c r="A384320" s="21"/>
    </row>
    <row r="384326" s="20" customFormat="1" ht="14.25" customHeight="1" x14ac:dyDescent="0.25"/>
    <row r="384342" spans="1:1" ht="14.25" customHeight="1" x14ac:dyDescent="0.3">
      <c r="A384342" s="21"/>
    </row>
    <row r="384348" spans="1:1" s="20" customFormat="1" ht="14.25" customHeight="1" x14ac:dyDescent="0.25"/>
    <row r="384364" spans="1:1" ht="14.25" customHeight="1" x14ac:dyDescent="0.3">
      <c r="A384364" s="21"/>
    </row>
    <row r="384370" s="20" customFormat="1" ht="14.25" customHeight="1" x14ac:dyDescent="0.25"/>
    <row r="384386" spans="1:1" ht="14.25" customHeight="1" x14ac:dyDescent="0.3">
      <c r="A384386" s="21"/>
    </row>
    <row r="384392" spans="1:1" s="20" customFormat="1" ht="14.25" customHeight="1" x14ac:dyDescent="0.25"/>
    <row r="384408" spans="1:1" ht="14.25" customHeight="1" x14ac:dyDescent="0.3">
      <c r="A384408" s="21"/>
    </row>
    <row r="384414" spans="1:1" s="20" customFormat="1" ht="14.25" customHeight="1" x14ac:dyDescent="0.25"/>
    <row r="384430" spans="1:1" ht="14.25" customHeight="1" x14ac:dyDescent="0.3">
      <c r="A384430" s="21"/>
    </row>
    <row r="384436" s="20" customFormat="1" ht="14.25" customHeight="1" x14ac:dyDescent="0.25"/>
    <row r="384452" spans="1:1" ht="14.25" customHeight="1" x14ac:dyDescent="0.3">
      <c r="A384452" s="21"/>
    </row>
    <row r="384458" spans="1:1" s="20" customFormat="1" ht="14.25" customHeight="1" x14ac:dyDescent="0.25"/>
    <row r="384474" spans="1:1" ht="14.25" customHeight="1" x14ac:dyDescent="0.3">
      <c r="A384474" s="21"/>
    </row>
    <row r="384480" spans="1:1" s="20" customFormat="1" ht="14.25" customHeight="1" x14ac:dyDescent="0.25"/>
    <row r="384496" spans="1:1" ht="14.25" customHeight="1" x14ac:dyDescent="0.3">
      <c r="A384496" s="21"/>
    </row>
    <row r="384502" s="20" customFormat="1" ht="14.25" customHeight="1" x14ac:dyDescent="0.25"/>
    <row r="384518" spans="1:1" ht="14.25" customHeight="1" x14ac:dyDescent="0.3">
      <c r="A384518" s="21"/>
    </row>
    <row r="384524" spans="1:1" s="20" customFormat="1" ht="14.25" customHeight="1" x14ac:dyDescent="0.25"/>
    <row r="384540" spans="1:1" ht="14.25" customHeight="1" x14ac:dyDescent="0.3">
      <c r="A384540" s="21"/>
    </row>
    <row r="384546" s="20" customFormat="1" ht="14.25" customHeight="1" x14ac:dyDescent="0.25"/>
    <row r="384562" spans="1:1" ht="14.25" customHeight="1" x14ac:dyDescent="0.3">
      <c r="A384562" s="21"/>
    </row>
    <row r="384568" spans="1:1" s="20" customFormat="1" ht="14.25" customHeight="1" x14ac:dyDescent="0.25"/>
    <row r="384584" spans="1:1" ht="14.25" customHeight="1" x14ac:dyDescent="0.3">
      <c r="A384584" s="21"/>
    </row>
    <row r="384590" spans="1:1" s="20" customFormat="1" ht="14.25" customHeight="1" x14ac:dyDescent="0.25"/>
    <row r="384606" spans="1:1" ht="14.25" customHeight="1" x14ac:dyDescent="0.3">
      <c r="A384606" s="21"/>
    </row>
    <row r="384612" s="20" customFormat="1" ht="14.25" customHeight="1" x14ac:dyDescent="0.25"/>
    <row r="384628" spans="1:1" ht="14.25" customHeight="1" x14ac:dyDescent="0.3">
      <c r="A384628" s="21"/>
    </row>
    <row r="384634" spans="1:1" s="20" customFormat="1" ht="14.25" customHeight="1" x14ac:dyDescent="0.25"/>
    <row r="384650" spans="1:1" ht="14.25" customHeight="1" x14ac:dyDescent="0.3">
      <c r="A384650" s="21"/>
    </row>
    <row r="384656" spans="1:1" s="20" customFormat="1" ht="14.25" customHeight="1" x14ac:dyDescent="0.25"/>
    <row r="384672" spans="1:1" ht="14.25" customHeight="1" x14ac:dyDescent="0.3">
      <c r="A384672" s="21"/>
    </row>
    <row r="384678" s="20" customFormat="1" ht="14.25" customHeight="1" x14ac:dyDescent="0.25"/>
    <row r="384694" spans="1:1" ht="14.25" customHeight="1" x14ac:dyDescent="0.3">
      <c r="A384694" s="21"/>
    </row>
    <row r="384700" spans="1:1" s="20" customFormat="1" ht="14.25" customHeight="1" x14ac:dyDescent="0.25"/>
    <row r="384716" spans="1:1" ht="14.25" customHeight="1" x14ac:dyDescent="0.3">
      <c r="A384716" s="21"/>
    </row>
    <row r="384722" s="20" customFormat="1" ht="14.25" customHeight="1" x14ac:dyDescent="0.25"/>
    <row r="384738" spans="1:1" ht="14.25" customHeight="1" x14ac:dyDescent="0.3">
      <c r="A384738" s="21"/>
    </row>
    <row r="384744" spans="1:1" s="20" customFormat="1" ht="14.25" customHeight="1" x14ac:dyDescent="0.25"/>
    <row r="384760" spans="1:1" ht="14.25" customHeight="1" x14ac:dyDescent="0.3">
      <c r="A384760" s="21"/>
    </row>
    <row r="384766" spans="1:1" s="20" customFormat="1" ht="14.25" customHeight="1" x14ac:dyDescent="0.25"/>
    <row r="384782" spans="1:1" ht="14.25" customHeight="1" x14ac:dyDescent="0.3">
      <c r="A384782" s="21"/>
    </row>
    <row r="384788" s="20" customFormat="1" ht="14.25" customHeight="1" x14ac:dyDescent="0.25"/>
    <row r="384804" spans="1:1" ht="14.25" customHeight="1" x14ac:dyDescent="0.3">
      <c r="A384804" s="21"/>
    </row>
    <row r="384810" spans="1:1" s="20" customFormat="1" ht="14.25" customHeight="1" x14ac:dyDescent="0.25"/>
    <row r="384826" spans="1:1" ht="14.25" customHeight="1" x14ac:dyDescent="0.3">
      <c r="A384826" s="21"/>
    </row>
    <row r="384832" spans="1:1" s="20" customFormat="1" ht="14.25" customHeight="1" x14ac:dyDescent="0.25"/>
    <row r="384848" spans="1:1" ht="14.25" customHeight="1" x14ac:dyDescent="0.3">
      <c r="A384848" s="21"/>
    </row>
    <row r="384854" s="20" customFormat="1" ht="14.25" customHeight="1" x14ac:dyDescent="0.25"/>
    <row r="384870" spans="1:1" ht="14.25" customHeight="1" x14ac:dyDescent="0.3">
      <c r="A384870" s="21"/>
    </row>
    <row r="384876" spans="1:1" s="20" customFormat="1" ht="14.25" customHeight="1" x14ac:dyDescent="0.25"/>
    <row r="384892" spans="1:1" ht="14.25" customHeight="1" x14ac:dyDescent="0.3">
      <c r="A384892" s="21"/>
    </row>
    <row r="384898" s="20" customFormat="1" ht="14.25" customHeight="1" x14ac:dyDescent="0.25"/>
    <row r="384914" spans="1:1" ht="14.25" customHeight="1" x14ac:dyDescent="0.3">
      <c r="A384914" s="21"/>
    </row>
    <row r="384920" spans="1:1" s="20" customFormat="1" ht="14.25" customHeight="1" x14ac:dyDescent="0.25"/>
    <row r="384936" spans="1:1" ht="14.25" customHeight="1" x14ac:dyDescent="0.3">
      <c r="A384936" s="21"/>
    </row>
    <row r="384942" spans="1:1" s="20" customFormat="1" ht="14.25" customHeight="1" x14ac:dyDescent="0.25"/>
    <row r="384958" spans="1:1" ht="14.25" customHeight="1" x14ac:dyDescent="0.3">
      <c r="A384958" s="21"/>
    </row>
    <row r="384964" s="20" customFormat="1" ht="14.25" customHeight="1" x14ac:dyDescent="0.25"/>
    <row r="384980" spans="1:1" ht="14.25" customHeight="1" x14ac:dyDescent="0.3">
      <c r="A384980" s="21"/>
    </row>
    <row r="384986" spans="1:1" s="20" customFormat="1" ht="14.25" customHeight="1" x14ac:dyDescent="0.25"/>
    <row r="385002" spans="1:1" ht="14.25" customHeight="1" x14ac:dyDescent="0.3">
      <c r="A385002" s="21"/>
    </row>
    <row r="385008" spans="1:1" s="20" customFormat="1" ht="14.25" customHeight="1" x14ac:dyDescent="0.25"/>
    <row r="385024" spans="1:1" ht="14.25" customHeight="1" x14ac:dyDescent="0.3">
      <c r="A385024" s="21"/>
    </row>
    <row r="385030" s="20" customFormat="1" ht="14.25" customHeight="1" x14ac:dyDescent="0.25"/>
    <row r="385046" spans="1:1" ht="14.25" customHeight="1" x14ac:dyDescent="0.3">
      <c r="A385046" s="21"/>
    </row>
    <row r="385052" spans="1:1" s="20" customFormat="1" ht="14.25" customHeight="1" x14ac:dyDescent="0.25"/>
    <row r="385068" spans="1:1" ht="14.25" customHeight="1" x14ac:dyDescent="0.3">
      <c r="A385068" s="21"/>
    </row>
    <row r="385074" s="20" customFormat="1" ht="14.25" customHeight="1" x14ac:dyDescent="0.25"/>
    <row r="385090" spans="1:1" ht="14.25" customHeight="1" x14ac:dyDescent="0.3">
      <c r="A385090" s="21"/>
    </row>
    <row r="385096" spans="1:1" s="20" customFormat="1" ht="14.25" customHeight="1" x14ac:dyDescent="0.25"/>
    <row r="385112" spans="1:1" ht="14.25" customHeight="1" x14ac:dyDescent="0.3">
      <c r="A385112" s="21"/>
    </row>
    <row r="385118" spans="1:1" s="20" customFormat="1" ht="14.25" customHeight="1" x14ac:dyDescent="0.25"/>
    <row r="385134" spans="1:1" ht="14.25" customHeight="1" x14ac:dyDescent="0.3">
      <c r="A385134" s="21"/>
    </row>
    <row r="385140" s="20" customFormat="1" ht="14.25" customHeight="1" x14ac:dyDescent="0.25"/>
    <row r="385156" spans="1:1" ht="14.25" customHeight="1" x14ac:dyDescent="0.3">
      <c r="A385156" s="21"/>
    </row>
    <row r="385162" spans="1:1" s="20" customFormat="1" ht="14.25" customHeight="1" x14ac:dyDescent="0.25"/>
    <row r="385178" spans="1:1" ht="14.25" customHeight="1" x14ac:dyDescent="0.3">
      <c r="A385178" s="21"/>
    </row>
    <row r="385184" spans="1:1" s="20" customFormat="1" ht="14.25" customHeight="1" x14ac:dyDescent="0.25"/>
    <row r="385200" spans="1:1" ht="14.25" customHeight="1" x14ac:dyDescent="0.3">
      <c r="A385200" s="21"/>
    </row>
    <row r="385206" s="20" customFormat="1" ht="14.25" customHeight="1" x14ac:dyDescent="0.25"/>
    <row r="385222" spans="1:1" ht="14.25" customHeight="1" x14ac:dyDescent="0.3">
      <c r="A385222" s="21"/>
    </row>
    <row r="385228" spans="1:1" s="20" customFormat="1" ht="14.25" customHeight="1" x14ac:dyDescent="0.25"/>
    <row r="385244" spans="1:1" ht="14.25" customHeight="1" x14ac:dyDescent="0.3">
      <c r="A385244" s="21"/>
    </row>
    <row r="385250" s="20" customFormat="1" ht="14.25" customHeight="1" x14ac:dyDescent="0.25"/>
    <row r="385266" spans="1:1" ht="14.25" customHeight="1" x14ac:dyDescent="0.3">
      <c r="A385266" s="21"/>
    </row>
    <row r="385272" spans="1:1" s="20" customFormat="1" ht="14.25" customHeight="1" x14ac:dyDescent="0.25"/>
    <row r="385288" spans="1:1" ht="14.25" customHeight="1" x14ac:dyDescent="0.3">
      <c r="A385288" s="21"/>
    </row>
    <row r="385294" spans="1:1" s="20" customFormat="1" ht="14.25" customHeight="1" x14ac:dyDescent="0.25"/>
    <row r="385310" spans="1:1" ht="14.25" customHeight="1" x14ac:dyDescent="0.3">
      <c r="A385310" s="21"/>
    </row>
    <row r="385316" s="20" customFormat="1" ht="14.25" customHeight="1" x14ac:dyDescent="0.25"/>
    <row r="385332" spans="1:1" ht="14.25" customHeight="1" x14ac:dyDescent="0.3">
      <c r="A385332" s="21"/>
    </row>
    <row r="385338" spans="1:1" s="20" customFormat="1" ht="14.25" customHeight="1" x14ac:dyDescent="0.25"/>
    <row r="385354" spans="1:1" ht="14.25" customHeight="1" x14ac:dyDescent="0.3">
      <c r="A385354" s="21"/>
    </row>
    <row r="385360" spans="1:1" s="20" customFormat="1" ht="14.25" customHeight="1" x14ac:dyDescent="0.25"/>
    <row r="385376" spans="1:1" ht="14.25" customHeight="1" x14ac:dyDescent="0.3">
      <c r="A385376" s="21"/>
    </row>
    <row r="385382" s="20" customFormat="1" ht="14.25" customHeight="1" x14ac:dyDescent="0.25"/>
    <row r="385398" spans="1:1" ht="14.25" customHeight="1" x14ac:dyDescent="0.3">
      <c r="A385398" s="21"/>
    </row>
    <row r="385404" spans="1:1" s="20" customFormat="1" ht="14.25" customHeight="1" x14ac:dyDescent="0.25"/>
    <row r="385420" spans="1:1" ht="14.25" customHeight="1" x14ac:dyDescent="0.3">
      <c r="A385420" s="21"/>
    </row>
    <row r="385426" s="20" customFormat="1" ht="14.25" customHeight="1" x14ac:dyDescent="0.25"/>
    <row r="385442" spans="1:1" ht="14.25" customHeight="1" x14ac:dyDescent="0.3">
      <c r="A385442" s="21"/>
    </row>
    <row r="385448" spans="1:1" s="20" customFormat="1" ht="14.25" customHeight="1" x14ac:dyDescent="0.25"/>
    <row r="385464" spans="1:1" ht="14.25" customHeight="1" x14ac:dyDescent="0.3">
      <c r="A385464" s="21"/>
    </row>
    <row r="385470" spans="1:1" s="20" customFormat="1" ht="14.25" customHeight="1" x14ac:dyDescent="0.25"/>
    <row r="385486" spans="1:1" ht="14.25" customHeight="1" x14ac:dyDescent="0.3">
      <c r="A385486" s="21"/>
    </row>
    <row r="385492" s="20" customFormat="1" ht="14.25" customHeight="1" x14ac:dyDescent="0.25"/>
    <row r="385508" spans="1:1" ht="14.25" customHeight="1" x14ac:dyDescent="0.3">
      <c r="A385508" s="21"/>
    </row>
    <row r="385514" spans="1:1" s="20" customFormat="1" ht="14.25" customHeight="1" x14ac:dyDescent="0.25"/>
    <row r="385530" spans="1:1" ht="14.25" customHeight="1" x14ac:dyDescent="0.3">
      <c r="A385530" s="21"/>
    </row>
    <row r="385536" spans="1:1" s="20" customFormat="1" ht="14.25" customHeight="1" x14ac:dyDescent="0.25"/>
    <row r="385552" spans="1:1" ht="14.25" customHeight="1" x14ac:dyDescent="0.3">
      <c r="A385552" s="21"/>
    </row>
    <row r="385558" s="20" customFormat="1" ht="14.25" customHeight="1" x14ac:dyDescent="0.25"/>
    <row r="385574" spans="1:1" ht="14.25" customHeight="1" x14ac:dyDescent="0.3">
      <c r="A385574" s="21"/>
    </row>
    <row r="385580" spans="1:1" s="20" customFormat="1" ht="14.25" customHeight="1" x14ac:dyDescent="0.25"/>
    <row r="385596" spans="1:1" ht="14.25" customHeight="1" x14ac:dyDescent="0.3">
      <c r="A385596" s="21"/>
    </row>
    <row r="385602" s="20" customFormat="1" ht="14.25" customHeight="1" x14ac:dyDescent="0.25"/>
    <row r="385618" spans="1:1" ht="14.25" customHeight="1" x14ac:dyDescent="0.3">
      <c r="A385618" s="21"/>
    </row>
    <row r="385624" spans="1:1" s="20" customFormat="1" ht="14.25" customHeight="1" x14ac:dyDescent="0.25"/>
    <row r="385640" spans="1:1" ht="14.25" customHeight="1" x14ac:dyDescent="0.3">
      <c r="A385640" s="21"/>
    </row>
    <row r="385646" spans="1:1" s="20" customFormat="1" ht="14.25" customHeight="1" x14ac:dyDescent="0.25"/>
    <row r="385662" spans="1:1" ht="14.25" customHeight="1" x14ac:dyDescent="0.3">
      <c r="A385662" s="21"/>
    </row>
    <row r="385668" s="20" customFormat="1" ht="14.25" customHeight="1" x14ac:dyDescent="0.25"/>
    <row r="385684" spans="1:1" ht="14.25" customHeight="1" x14ac:dyDescent="0.3">
      <c r="A385684" s="21"/>
    </row>
    <row r="385690" spans="1:1" s="20" customFormat="1" ht="14.25" customHeight="1" x14ac:dyDescent="0.25"/>
    <row r="385706" spans="1:1" ht="14.25" customHeight="1" x14ac:dyDescent="0.3">
      <c r="A385706" s="21"/>
    </row>
    <row r="385712" spans="1:1" s="20" customFormat="1" ht="14.25" customHeight="1" x14ac:dyDescent="0.25"/>
    <row r="385728" spans="1:1" ht="14.25" customHeight="1" x14ac:dyDescent="0.3">
      <c r="A385728" s="21"/>
    </row>
    <row r="385734" s="20" customFormat="1" ht="14.25" customHeight="1" x14ac:dyDescent="0.25"/>
    <row r="385750" spans="1:1" ht="14.25" customHeight="1" x14ac:dyDescent="0.3">
      <c r="A385750" s="21"/>
    </row>
    <row r="385756" spans="1:1" s="20" customFormat="1" ht="14.25" customHeight="1" x14ac:dyDescent="0.25"/>
    <row r="385772" spans="1:1" ht="14.25" customHeight="1" x14ac:dyDescent="0.3">
      <c r="A385772" s="21"/>
    </row>
    <row r="385778" s="20" customFormat="1" ht="14.25" customHeight="1" x14ac:dyDescent="0.25"/>
    <row r="385794" spans="1:1" ht="14.25" customHeight="1" x14ac:dyDescent="0.3">
      <c r="A385794" s="21"/>
    </row>
    <row r="385800" spans="1:1" s="20" customFormat="1" ht="14.25" customHeight="1" x14ac:dyDescent="0.25"/>
    <row r="385816" spans="1:1" ht="14.25" customHeight="1" x14ac:dyDescent="0.3">
      <c r="A385816" s="21"/>
    </row>
    <row r="385822" spans="1:1" s="20" customFormat="1" ht="14.25" customHeight="1" x14ac:dyDescent="0.25"/>
    <row r="385838" spans="1:1" ht="14.25" customHeight="1" x14ac:dyDescent="0.3">
      <c r="A385838" s="21"/>
    </row>
    <row r="385844" s="20" customFormat="1" ht="14.25" customHeight="1" x14ac:dyDescent="0.25"/>
    <row r="385860" spans="1:1" ht="14.25" customHeight="1" x14ac:dyDescent="0.3">
      <c r="A385860" s="21"/>
    </row>
    <row r="385866" spans="1:1" s="20" customFormat="1" ht="14.25" customHeight="1" x14ac:dyDescent="0.25"/>
    <row r="385882" spans="1:1" ht="14.25" customHeight="1" x14ac:dyDescent="0.3">
      <c r="A385882" s="21"/>
    </row>
    <row r="385888" spans="1:1" s="20" customFormat="1" ht="14.25" customHeight="1" x14ac:dyDescent="0.25"/>
    <row r="385904" spans="1:1" ht="14.25" customHeight="1" x14ac:dyDescent="0.3">
      <c r="A385904" s="21"/>
    </row>
    <row r="385910" s="20" customFormat="1" ht="14.25" customHeight="1" x14ac:dyDescent="0.25"/>
    <row r="385926" spans="1:1" ht="14.25" customHeight="1" x14ac:dyDescent="0.3">
      <c r="A385926" s="21"/>
    </row>
    <row r="385932" spans="1:1" s="20" customFormat="1" ht="14.25" customHeight="1" x14ac:dyDescent="0.25"/>
    <row r="385948" spans="1:1" ht="14.25" customHeight="1" x14ac:dyDescent="0.3">
      <c r="A385948" s="21"/>
    </row>
    <row r="385954" s="20" customFormat="1" ht="14.25" customHeight="1" x14ac:dyDescent="0.25"/>
    <row r="385970" spans="1:1" ht="14.25" customHeight="1" x14ac:dyDescent="0.3">
      <c r="A385970" s="21"/>
    </row>
    <row r="385976" spans="1:1" s="20" customFormat="1" ht="14.25" customHeight="1" x14ac:dyDescent="0.25"/>
    <row r="385992" spans="1:1" ht="14.25" customHeight="1" x14ac:dyDescent="0.3">
      <c r="A385992" s="21"/>
    </row>
    <row r="385998" spans="1:1" s="20" customFormat="1" ht="14.25" customHeight="1" x14ac:dyDescent="0.25"/>
    <row r="386014" spans="1:1" ht="14.25" customHeight="1" x14ac:dyDescent="0.3">
      <c r="A386014" s="21"/>
    </row>
    <row r="386020" s="20" customFormat="1" ht="14.25" customHeight="1" x14ac:dyDescent="0.25"/>
    <row r="386036" spans="1:1" ht="14.25" customHeight="1" x14ac:dyDescent="0.3">
      <c r="A386036" s="21"/>
    </row>
    <row r="386042" spans="1:1" s="20" customFormat="1" ht="14.25" customHeight="1" x14ac:dyDescent="0.25"/>
    <row r="386058" spans="1:1" ht="14.25" customHeight="1" x14ac:dyDescent="0.3">
      <c r="A386058" s="21"/>
    </row>
    <row r="386064" spans="1:1" s="20" customFormat="1" ht="14.25" customHeight="1" x14ac:dyDescent="0.25"/>
    <row r="386080" spans="1:1" ht="14.25" customHeight="1" x14ac:dyDescent="0.3">
      <c r="A386080" s="21"/>
    </row>
    <row r="386086" s="20" customFormat="1" ht="14.25" customHeight="1" x14ac:dyDescent="0.25"/>
    <row r="386102" spans="1:1" ht="14.25" customHeight="1" x14ac:dyDescent="0.3">
      <c r="A386102" s="21"/>
    </row>
    <row r="386108" spans="1:1" s="20" customFormat="1" ht="14.25" customHeight="1" x14ac:dyDescent="0.25"/>
    <row r="386124" spans="1:1" ht="14.25" customHeight="1" x14ac:dyDescent="0.3">
      <c r="A386124" s="21"/>
    </row>
    <row r="386130" s="20" customFormat="1" ht="14.25" customHeight="1" x14ac:dyDescent="0.25"/>
    <row r="386146" spans="1:1" ht="14.25" customHeight="1" x14ac:dyDescent="0.3">
      <c r="A386146" s="21"/>
    </row>
    <row r="386152" spans="1:1" s="20" customFormat="1" ht="14.25" customHeight="1" x14ac:dyDescent="0.25"/>
    <row r="386168" spans="1:1" ht="14.25" customHeight="1" x14ac:dyDescent="0.3">
      <c r="A386168" s="21"/>
    </row>
    <row r="386174" spans="1:1" s="20" customFormat="1" ht="14.25" customHeight="1" x14ac:dyDescent="0.25"/>
    <row r="386190" spans="1:1" ht="14.25" customHeight="1" x14ac:dyDescent="0.3">
      <c r="A386190" s="21"/>
    </row>
    <row r="386196" s="20" customFormat="1" ht="14.25" customHeight="1" x14ac:dyDescent="0.25"/>
    <row r="386212" spans="1:1" ht="14.25" customHeight="1" x14ac:dyDescent="0.3">
      <c r="A386212" s="21"/>
    </row>
    <row r="386218" spans="1:1" s="20" customFormat="1" ht="14.25" customHeight="1" x14ac:dyDescent="0.25"/>
    <row r="386234" spans="1:1" ht="14.25" customHeight="1" x14ac:dyDescent="0.3">
      <c r="A386234" s="21"/>
    </row>
    <row r="386240" spans="1:1" s="20" customFormat="1" ht="14.25" customHeight="1" x14ac:dyDescent="0.25"/>
    <row r="386256" spans="1:1" ht="14.25" customHeight="1" x14ac:dyDescent="0.3">
      <c r="A386256" s="21"/>
    </row>
    <row r="386262" s="20" customFormat="1" ht="14.25" customHeight="1" x14ac:dyDescent="0.25"/>
    <row r="386278" spans="1:1" ht="14.25" customHeight="1" x14ac:dyDescent="0.3">
      <c r="A386278" s="21"/>
    </row>
    <row r="386284" spans="1:1" s="20" customFormat="1" ht="14.25" customHeight="1" x14ac:dyDescent="0.25"/>
    <row r="386300" spans="1:1" ht="14.25" customHeight="1" x14ac:dyDescent="0.3">
      <c r="A386300" s="21"/>
    </row>
    <row r="386306" s="20" customFormat="1" ht="14.25" customHeight="1" x14ac:dyDescent="0.25"/>
    <row r="386322" spans="1:1" ht="14.25" customHeight="1" x14ac:dyDescent="0.3">
      <c r="A386322" s="21"/>
    </row>
    <row r="386328" spans="1:1" s="20" customFormat="1" ht="14.25" customHeight="1" x14ac:dyDescent="0.25"/>
    <row r="386344" spans="1:1" ht="14.25" customHeight="1" x14ac:dyDescent="0.3">
      <c r="A386344" s="21"/>
    </row>
    <row r="386350" spans="1:1" s="20" customFormat="1" ht="14.25" customHeight="1" x14ac:dyDescent="0.25"/>
    <row r="386366" spans="1:1" ht="14.25" customHeight="1" x14ac:dyDescent="0.3">
      <c r="A386366" s="21"/>
    </row>
    <row r="386372" s="20" customFormat="1" ht="14.25" customHeight="1" x14ac:dyDescent="0.25"/>
    <row r="386388" spans="1:1" ht="14.25" customHeight="1" x14ac:dyDescent="0.3">
      <c r="A386388" s="21"/>
    </row>
    <row r="386394" spans="1:1" s="20" customFormat="1" ht="14.25" customHeight="1" x14ac:dyDescent="0.25"/>
    <row r="386410" spans="1:1" ht="14.25" customHeight="1" x14ac:dyDescent="0.3">
      <c r="A386410" s="21"/>
    </row>
    <row r="386416" spans="1:1" s="20" customFormat="1" ht="14.25" customHeight="1" x14ac:dyDescent="0.25"/>
    <row r="386432" spans="1:1" ht="14.25" customHeight="1" x14ac:dyDescent="0.3">
      <c r="A386432" s="21"/>
    </row>
    <row r="386438" s="20" customFormat="1" ht="14.25" customHeight="1" x14ac:dyDescent="0.25"/>
    <row r="386454" spans="1:1" ht="14.25" customHeight="1" x14ac:dyDescent="0.3">
      <c r="A386454" s="21"/>
    </row>
    <row r="386460" spans="1:1" s="20" customFormat="1" ht="14.25" customHeight="1" x14ac:dyDescent="0.25"/>
    <row r="386476" spans="1:1" ht="14.25" customHeight="1" x14ac:dyDescent="0.3">
      <c r="A386476" s="21"/>
    </row>
    <row r="386482" s="20" customFormat="1" ht="14.25" customHeight="1" x14ac:dyDescent="0.25"/>
    <row r="386498" spans="1:1" ht="14.25" customHeight="1" x14ac:dyDescent="0.3">
      <c r="A386498" s="21"/>
    </row>
    <row r="386504" spans="1:1" s="20" customFormat="1" ht="14.25" customHeight="1" x14ac:dyDescent="0.25"/>
    <row r="386520" spans="1:1" ht="14.25" customHeight="1" x14ac:dyDescent="0.3">
      <c r="A386520" s="21"/>
    </row>
    <row r="386526" spans="1:1" s="20" customFormat="1" ht="14.25" customHeight="1" x14ac:dyDescent="0.25"/>
    <row r="386542" spans="1:1" ht="14.25" customHeight="1" x14ac:dyDescent="0.3">
      <c r="A386542" s="21"/>
    </row>
    <row r="386548" s="20" customFormat="1" ht="14.25" customHeight="1" x14ac:dyDescent="0.25"/>
    <row r="386564" spans="1:1" ht="14.25" customHeight="1" x14ac:dyDescent="0.3">
      <c r="A386564" s="21"/>
    </row>
    <row r="386570" spans="1:1" s="20" customFormat="1" ht="14.25" customHeight="1" x14ac:dyDescent="0.25"/>
    <row r="386586" spans="1:1" ht="14.25" customHeight="1" x14ac:dyDescent="0.3">
      <c r="A386586" s="21"/>
    </row>
    <row r="386592" spans="1:1" s="20" customFormat="1" ht="14.25" customHeight="1" x14ac:dyDescent="0.25"/>
    <row r="386608" spans="1:1" ht="14.25" customHeight="1" x14ac:dyDescent="0.3">
      <c r="A386608" s="21"/>
    </row>
    <row r="386614" s="20" customFormat="1" ht="14.25" customHeight="1" x14ac:dyDescent="0.25"/>
    <row r="386630" spans="1:1" ht="14.25" customHeight="1" x14ac:dyDescent="0.3">
      <c r="A386630" s="21"/>
    </row>
    <row r="386636" spans="1:1" s="20" customFormat="1" ht="14.25" customHeight="1" x14ac:dyDescent="0.25"/>
    <row r="386652" spans="1:1" ht="14.25" customHeight="1" x14ac:dyDescent="0.3">
      <c r="A386652" s="21"/>
    </row>
    <row r="386658" s="20" customFormat="1" ht="14.25" customHeight="1" x14ac:dyDescent="0.25"/>
    <row r="386674" spans="1:1" ht="14.25" customHeight="1" x14ac:dyDescent="0.3">
      <c r="A386674" s="21"/>
    </row>
    <row r="386680" spans="1:1" s="20" customFormat="1" ht="14.25" customHeight="1" x14ac:dyDescent="0.25"/>
    <row r="386696" spans="1:1" ht="14.25" customHeight="1" x14ac:dyDescent="0.3">
      <c r="A386696" s="21"/>
    </row>
    <row r="386702" spans="1:1" s="20" customFormat="1" ht="14.25" customHeight="1" x14ac:dyDescent="0.25"/>
    <row r="386718" spans="1:1" ht="14.25" customHeight="1" x14ac:dyDescent="0.3">
      <c r="A386718" s="21"/>
    </row>
    <row r="386724" s="20" customFormat="1" ht="14.25" customHeight="1" x14ac:dyDescent="0.25"/>
    <row r="386740" spans="1:1" ht="14.25" customHeight="1" x14ac:dyDescent="0.3">
      <c r="A386740" s="21"/>
    </row>
    <row r="386746" spans="1:1" s="20" customFormat="1" ht="14.25" customHeight="1" x14ac:dyDescent="0.25"/>
    <row r="386762" spans="1:1" ht="14.25" customHeight="1" x14ac:dyDescent="0.3">
      <c r="A386762" s="21"/>
    </row>
    <row r="386768" spans="1:1" s="20" customFormat="1" ht="14.25" customHeight="1" x14ac:dyDescent="0.25"/>
    <row r="386784" spans="1:1" ht="14.25" customHeight="1" x14ac:dyDescent="0.3">
      <c r="A386784" s="21"/>
    </row>
    <row r="386790" s="20" customFormat="1" ht="14.25" customHeight="1" x14ac:dyDescent="0.25"/>
    <row r="386806" spans="1:1" ht="14.25" customHeight="1" x14ac:dyDescent="0.3">
      <c r="A386806" s="21"/>
    </row>
    <row r="386812" spans="1:1" s="20" customFormat="1" ht="14.25" customHeight="1" x14ac:dyDescent="0.25"/>
    <row r="386828" spans="1:1" ht="14.25" customHeight="1" x14ac:dyDescent="0.3">
      <c r="A386828" s="21"/>
    </row>
    <row r="386834" s="20" customFormat="1" ht="14.25" customHeight="1" x14ac:dyDescent="0.25"/>
    <row r="386850" spans="1:1" ht="14.25" customHeight="1" x14ac:dyDescent="0.3">
      <c r="A386850" s="21"/>
    </row>
    <row r="386856" spans="1:1" s="20" customFormat="1" ht="14.25" customHeight="1" x14ac:dyDescent="0.25"/>
    <row r="386872" spans="1:1" ht="14.25" customHeight="1" x14ac:dyDescent="0.3">
      <c r="A386872" s="21"/>
    </row>
    <row r="386878" spans="1:1" s="20" customFormat="1" ht="14.25" customHeight="1" x14ac:dyDescent="0.25"/>
    <row r="386894" spans="1:1" ht="14.25" customHeight="1" x14ac:dyDescent="0.3">
      <c r="A386894" s="21"/>
    </row>
    <row r="386900" s="20" customFormat="1" ht="14.25" customHeight="1" x14ac:dyDescent="0.25"/>
    <row r="386916" spans="1:1" ht="14.25" customHeight="1" x14ac:dyDescent="0.3">
      <c r="A386916" s="21"/>
    </row>
    <row r="386922" spans="1:1" s="20" customFormat="1" ht="14.25" customHeight="1" x14ac:dyDescent="0.25"/>
    <row r="386938" spans="1:1" ht="14.25" customHeight="1" x14ac:dyDescent="0.3">
      <c r="A386938" s="21"/>
    </row>
    <row r="386944" spans="1:1" s="20" customFormat="1" ht="14.25" customHeight="1" x14ac:dyDescent="0.25"/>
    <row r="386960" spans="1:1" ht="14.25" customHeight="1" x14ac:dyDescent="0.3">
      <c r="A386960" s="21"/>
    </row>
    <row r="386966" s="20" customFormat="1" ht="14.25" customHeight="1" x14ac:dyDescent="0.25"/>
    <row r="386982" spans="1:1" ht="14.25" customHeight="1" x14ac:dyDescent="0.3">
      <c r="A386982" s="21"/>
    </row>
    <row r="386988" spans="1:1" s="20" customFormat="1" ht="14.25" customHeight="1" x14ac:dyDescent="0.25"/>
    <row r="387004" spans="1:1" ht="14.25" customHeight="1" x14ac:dyDescent="0.3">
      <c r="A387004" s="21"/>
    </row>
    <row r="387010" s="20" customFormat="1" ht="14.25" customHeight="1" x14ac:dyDescent="0.25"/>
    <row r="387026" spans="1:1" ht="14.25" customHeight="1" x14ac:dyDescent="0.3">
      <c r="A387026" s="21"/>
    </row>
    <row r="387032" spans="1:1" s="20" customFormat="1" ht="14.25" customHeight="1" x14ac:dyDescent="0.25"/>
    <row r="387048" spans="1:1" ht="14.25" customHeight="1" x14ac:dyDescent="0.3">
      <c r="A387048" s="21"/>
    </row>
    <row r="387054" spans="1:1" s="20" customFormat="1" ht="14.25" customHeight="1" x14ac:dyDescent="0.25"/>
    <row r="387070" spans="1:1" ht="14.25" customHeight="1" x14ac:dyDescent="0.3">
      <c r="A387070" s="21"/>
    </row>
    <row r="387076" s="20" customFormat="1" ht="14.25" customHeight="1" x14ac:dyDescent="0.25"/>
    <row r="387092" spans="1:1" ht="14.25" customHeight="1" x14ac:dyDescent="0.3">
      <c r="A387092" s="21"/>
    </row>
    <row r="387098" spans="1:1" s="20" customFormat="1" ht="14.25" customHeight="1" x14ac:dyDescent="0.25"/>
    <row r="387114" spans="1:1" ht="14.25" customHeight="1" x14ac:dyDescent="0.3">
      <c r="A387114" s="21"/>
    </row>
    <row r="387120" spans="1:1" s="20" customFormat="1" ht="14.25" customHeight="1" x14ac:dyDescent="0.25"/>
    <row r="387136" spans="1:1" ht="14.25" customHeight="1" x14ac:dyDescent="0.3">
      <c r="A387136" s="21"/>
    </row>
    <row r="387142" s="20" customFormat="1" ht="14.25" customHeight="1" x14ac:dyDescent="0.25"/>
    <row r="387158" spans="1:1" ht="14.25" customHeight="1" x14ac:dyDescent="0.3">
      <c r="A387158" s="21"/>
    </row>
    <row r="387164" spans="1:1" s="20" customFormat="1" ht="14.25" customHeight="1" x14ac:dyDescent="0.25"/>
    <row r="387180" spans="1:1" ht="14.25" customHeight="1" x14ac:dyDescent="0.3">
      <c r="A387180" s="21"/>
    </row>
    <row r="387186" s="20" customFormat="1" ht="14.25" customHeight="1" x14ac:dyDescent="0.25"/>
    <row r="387202" spans="1:1" ht="14.25" customHeight="1" x14ac:dyDescent="0.3">
      <c r="A387202" s="21"/>
    </row>
    <row r="387208" spans="1:1" s="20" customFormat="1" ht="14.25" customHeight="1" x14ac:dyDescent="0.25"/>
    <row r="387224" spans="1:1" ht="14.25" customHeight="1" x14ac:dyDescent="0.3">
      <c r="A387224" s="21"/>
    </row>
    <row r="387230" spans="1:1" s="20" customFormat="1" ht="14.25" customHeight="1" x14ac:dyDescent="0.25"/>
    <row r="387246" spans="1:1" ht="14.25" customHeight="1" x14ac:dyDescent="0.3">
      <c r="A387246" s="21"/>
    </row>
    <row r="387252" s="20" customFormat="1" ht="14.25" customHeight="1" x14ac:dyDescent="0.25"/>
    <row r="387268" spans="1:1" ht="14.25" customHeight="1" x14ac:dyDescent="0.3">
      <c r="A387268" s="21"/>
    </row>
    <row r="387274" spans="1:1" s="20" customFormat="1" ht="14.25" customHeight="1" x14ac:dyDescent="0.25"/>
    <row r="387290" spans="1:1" ht="14.25" customHeight="1" x14ac:dyDescent="0.3">
      <c r="A387290" s="21"/>
    </row>
    <row r="387296" spans="1:1" s="20" customFormat="1" ht="14.25" customHeight="1" x14ac:dyDescent="0.25"/>
    <row r="387312" spans="1:1" ht="14.25" customHeight="1" x14ac:dyDescent="0.3">
      <c r="A387312" s="21"/>
    </row>
    <row r="387318" s="20" customFormat="1" ht="14.25" customHeight="1" x14ac:dyDescent="0.25"/>
    <row r="387334" spans="1:1" ht="14.25" customHeight="1" x14ac:dyDescent="0.3">
      <c r="A387334" s="21"/>
    </row>
    <row r="387340" spans="1:1" s="20" customFormat="1" ht="14.25" customHeight="1" x14ac:dyDescent="0.25"/>
    <row r="387356" spans="1:1" ht="14.25" customHeight="1" x14ac:dyDescent="0.3">
      <c r="A387356" s="21"/>
    </row>
    <row r="387362" s="20" customFormat="1" ht="14.25" customHeight="1" x14ac:dyDescent="0.25"/>
    <row r="387378" spans="1:1" ht="14.25" customHeight="1" x14ac:dyDescent="0.3">
      <c r="A387378" s="21"/>
    </row>
    <row r="387384" spans="1:1" s="20" customFormat="1" ht="14.25" customHeight="1" x14ac:dyDescent="0.25"/>
    <row r="387400" spans="1:1" ht="14.25" customHeight="1" x14ac:dyDescent="0.3">
      <c r="A387400" s="21"/>
    </row>
    <row r="387406" spans="1:1" s="20" customFormat="1" ht="14.25" customHeight="1" x14ac:dyDescent="0.25"/>
    <row r="387422" spans="1:1" ht="14.25" customHeight="1" x14ac:dyDescent="0.3">
      <c r="A387422" s="21"/>
    </row>
    <row r="387428" s="20" customFormat="1" ht="14.25" customHeight="1" x14ac:dyDescent="0.25"/>
    <row r="387444" spans="1:1" ht="14.25" customHeight="1" x14ac:dyDescent="0.3">
      <c r="A387444" s="21"/>
    </row>
    <row r="387450" spans="1:1" s="20" customFormat="1" ht="14.25" customHeight="1" x14ac:dyDescent="0.25"/>
    <row r="387466" spans="1:1" ht="14.25" customHeight="1" x14ac:dyDescent="0.3">
      <c r="A387466" s="21"/>
    </row>
    <row r="387472" spans="1:1" s="20" customFormat="1" ht="14.25" customHeight="1" x14ac:dyDescent="0.25"/>
    <row r="387488" spans="1:1" ht="14.25" customHeight="1" x14ac:dyDescent="0.3">
      <c r="A387488" s="21"/>
    </row>
    <row r="387494" s="20" customFormat="1" ht="14.25" customHeight="1" x14ac:dyDescent="0.25"/>
    <row r="387510" spans="1:1" ht="14.25" customHeight="1" x14ac:dyDescent="0.3">
      <c r="A387510" s="21"/>
    </row>
    <row r="387516" spans="1:1" s="20" customFormat="1" ht="14.25" customHeight="1" x14ac:dyDescent="0.25"/>
    <row r="387532" spans="1:1" ht="14.25" customHeight="1" x14ac:dyDescent="0.3">
      <c r="A387532" s="21"/>
    </row>
    <row r="387538" s="20" customFormat="1" ht="14.25" customHeight="1" x14ac:dyDescent="0.25"/>
    <row r="387554" spans="1:1" ht="14.25" customHeight="1" x14ac:dyDescent="0.3">
      <c r="A387554" s="21"/>
    </row>
    <row r="387560" spans="1:1" s="20" customFormat="1" ht="14.25" customHeight="1" x14ac:dyDescent="0.25"/>
    <row r="387576" spans="1:1" ht="14.25" customHeight="1" x14ac:dyDescent="0.3">
      <c r="A387576" s="21"/>
    </row>
    <row r="387582" spans="1:1" s="20" customFormat="1" ht="14.25" customHeight="1" x14ac:dyDescent="0.25"/>
    <row r="387598" spans="1:1" ht="14.25" customHeight="1" x14ac:dyDescent="0.3">
      <c r="A387598" s="21"/>
    </row>
    <row r="387604" s="20" customFormat="1" ht="14.25" customHeight="1" x14ac:dyDescent="0.25"/>
    <row r="387620" spans="1:1" ht="14.25" customHeight="1" x14ac:dyDescent="0.3">
      <c r="A387620" s="21"/>
    </row>
    <row r="387626" spans="1:1" s="20" customFormat="1" ht="14.25" customHeight="1" x14ac:dyDescent="0.25"/>
    <row r="387642" spans="1:1" ht="14.25" customHeight="1" x14ac:dyDescent="0.3">
      <c r="A387642" s="21"/>
    </row>
    <row r="387648" spans="1:1" s="20" customFormat="1" ht="14.25" customHeight="1" x14ac:dyDescent="0.25"/>
    <row r="387664" spans="1:1" ht="14.25" customHeight="1" x14ac:dyDescent="0.3">
      <c r="A387664" s="21"/>
    </row>
    <row r="387670" s="20" customFormat="1" ht="14.25" customHeight="1" x14ac:dyDescent="0.25"/>
    <row r="387686" spans="1:1" ht="14.25" customHeight="1" x14ac:dyDescent="0.3">
      <c r="A387686" s="21"/>
    </row>
    <row r="387692" spans="1:1" s="20" customFormat="1" ht="14.25" customHeight="1" x14ac:dyDescent="0.25"/>
    <row r="387708" spans="1:1" ht="14.25" customHeight="1" x14ac:dyDescent="0.3">
      <c r="A387708" s="21"/>
    </row>
    <row r="387714" s="20" customFormat="1" ht="14.25" customHeight="1" x14ac:dyDescent="0.25"/>
    <row r="387730" spans="1:1" ht="14.25" customHeight="1" x14ac:dyDescent="0.3">
      <c r="A387730" s="21"/>
    </row>
    <row r="387736" spans="1:1" s="20" customFormat="1" ht="14.25" customHeight="1" x14ac:dyDescent="0.25"/>
    <row r="387752" spans="1:1" ht="14.25" customHeight="1" x14ac:dyDescent="0.3">
      <c r="A387752" s="21"/>
    </row>
    <row r="387758" spans="1:1" s="20" customFormat="1" ht="14.25" customHeight="1" x14ac:dyDescent="0.25"/>
    <row r="387774" spans="1:1" ht="14.25" customHeight="1" x14ac:dyDescent="0.3">
      <c r="A387774" s="21"/>
    </row>
    <row r="387780" s="20" customFormat="1" ht="14.25" customHeight="1" x14ac:dyDescent="0.25"/>
    <row r="387796" spans="1:1" ht="14.25" customHeight="1" x14ac:dyDescent="0.3">
      <c r="A387796" s="21"/>
    </row>
    <row r="387802" spans="1:1" s="20" customFormat="1" ht="14.25" customHeight="1" x14ac:dyDescent="0.25"/>
    <row r="387818" spans="1:1" ht="14.25" customHeight="1" x14ac:dyDescent="0.3">
      <c r="A387818" s="21"/>
    </row>
    <row r="387824" spans="1:1" s="20" customFormat="1" ht="14.25" customHeight="1" x14ac:dyDescent="0.25"/>
    <row r="387840" spans="1:1" ht="14.25" customHeight="1" x14ac:dyDescent="0.3">
      <c r="A387840" s="21"/>
    </row>
    <row r="387846" s="20" customFormat="1" ht="14.25" customHeight="1" x14ac:dyDescent="0.25"/>
    <row r="387862" spans="1:1" ht="14.25" customHeight="1" x14ac:dyDescent="0.3">
      <c r="A387862" s="21"/>
    </row>
    <row r="387868" spans="1:1" s="20" customFormat="1" ht="14.25" customHeight="1" x14ac:dyDescent="0.25"/>
    <row r="387884" spans="1:1" ht="14.25" customHeight="1" x14ac:dyDescent="0.3">
      <c r="A387884" s="21"/>
    </row>
    <row r="387890" s="20" customFormat="1" ht="14.25" customHeight="1" x14ac:dyDescent="0.25"/>
    <row r="387906" spans="1:1" ht="14.25" customHeight="1" x14ac:dyDescent="0.3">
      <c r="A387906" s="21"/>
    </row>
    <row r="387912" spans="1:1" s="20" customFormat="1" ht="14.25" customHeight="1" x14ac:dyDescent="0.25"/>
    <row r="387928" spans="1:1" ht="14.25" customHeight="1" x14ac:dyDescent="0.3">
      <c r="A387928" s="21"/>
    </row>
    <row r="387934" spans="1:1" s="20" customFormat="1" ht="14.25" customHeight="1" x14ac:dyDescent="0.25"/>
    <row r="387950" spans="1:1" ht="14.25" customHeight="1" x14ac:dyDescent="0.3">
      <c r="A387950" s="21"/>
    </row>
    <row r="387956" s="20" customFormat="1" ht="14.25" customHeight="1" x14ac:dyDescent="0.25"/>
    <row r="387972" spans="1:1" ht="14.25" customHeight="1" x14ac:dyDescent="0.3">
      <c r="A387972" s="21"/>
    </row>
    <row r="387978" spans="1:1" s="20" customFormat="1" ht="14.25" customHeight="1" x14ac:dyDescent="0.25"/>
    <row r="387994" spans="1:1" ht="14.25" customHeight="1" x14ac:dyDescent="0.3">
      <c r="A387994" s="21"/>
    </row>
    <row r="388000" spans="1:1" s="20" customFormat="1" ht="14.25" customHeight="1" x14ac:dyDescent="0.25"/>
    <row r="388016" spans="1:1" ht="14.25" customHeight="1" x14ac:dyDescent="0.3">
      <c r="A388016" s="21"/>
    </row>
    <row r="388022" s="20" customFormat="1" ht="14.25" customHeight="1" x14ac:dyDescent="0.25"/>
    <row r="388038" spans="1:1" ht="14.25" customHeight="1" x14ac:dyDescent="0.3">
      <c r="A388038" s="21"/>
    </row>
    <row r="388044" spans="1:1" s="20" customFormat="1" ht="14.25" customHeight="1" x14ac:dyDescent="0.25"/>
    <row r="388060" spans="1:1" ht="14.25" customHeight="1" x14ac:dyDescent="0.3">
      <c r="A388060" s="21"/>
    </row>
    <row r="388066" s="20" customFormat="1" ht="14.25" customHeight="1" x14ac:dyDescent="0.25"/>
    <row r="388082" spans="1:1" ht="14.25" customHeight="1" x14ac:dyDescent="0.3">
      <c r="A388082" s="21"/>
    </row>
    <row r="388088" spans="1:1" s="20" customFormat="1" ht="14.25" customHeight="1" x14ac:dyDescent="0.25"/>
    <row r="388104" spans="1:1" ht="14.25" customHeight="1" x14ac:dyDescent="0.3">
      <c r="A388104" s="21"/>
    </row>
    <row r="388110" spans="1:1" s="20" customFormat="1" ht="14.25" customHeight="1" x14ac:dyDescent="0.25"/>
    <row r="388126" spans="1:1" ht="14.25" customHeight="1" x14ac:dyDescent="0.3">
      <c r="A388126" s="21"/>
    </row>
    <row r="388132" s="20" customFormat="1" ht="14.25" customHeight="1" x14ac:dyDescent="0.25"/>
    <row r="388148" spans="1:1" ht="14.25" customHeight="1" x14ac:dyDescent="0.3">
      <c r="A388148" s="21"/>
    </row>
    <row r="388154" spans="1:1" s="20" customFormat="1" ht="14.25" customHeight="1" x14ac:dyDescent="0.25"/>
    <row r="388170" spans="1:1" ht="14.25" customHeight="1" x14ac:dyDescent="0.3">
      <c r="A388170" s="21"/>
    </row>
    <row r="388176" spans="1:1" s="20" customFormat="1" ht="14.25" customHeight="1" x14ac:dyDescent="0.25"/>
    <row r="388192" spans="1:1" ht="14.25" customHeight="1" x14ac:dyDescent="0.3">
      <c r="A388192" s="21"/>
    </row>
    <row r="388198" s="20" customFormat="1" ht="14.25" customHeight="1" x14ac:dyDescent="0.25"/>
    <row r="388214" spans="1:1" ht="14.25" customHeight="1" x14ac:dyDescent="0.3">
      <c r="A388214" s="21"/>
    </row>
    <row r="388220" spans="1:1" s="20" customFormat="1" ht="14.25" customHeight="1" x14ac:dyDescent="0.25"/>
    <row r="388236" spans="1:1" ht="14.25" customHeight="1" x14ac:dyDescent="0.3">
      <c r="A388236" s="21"/>
    </row>
    <row r="388242" s="20" customFormat="1" ht="14.25" customHeight="1" x14ac:dyDescent="0.25"/>
    <row r="388258" spans="1:1" ht="14.25" customHeight="1" x14ac:dyDescent="0.3">
      <c r="A388258" s="21"/>
    </row>
    <row r="388264" spans="1:1" s="20" customFormat="1" ht="14.25" customHeight="1" x14ac:dyDescent="0.25"/>
    <row r="388280" spans="1:1" ht="14.25" customHeight="1" x14ac:dyDescent="0.3">
      <c r="A388280" s="21"/>
    </row>
    <row r="388286" spans="1:1" s="20" customFormat="1" ht="14.25" customHeight="1" x14ac:dyDescent="0.25"/>
    <row r="388302" spans="1:1" ht="14.25" customHeight="1" x14ac:dyDescent="0.3">
      <c r="A388302" s="21"/>
    </row>
    <row r="388308" s="20" customFormat="1" ht="14.25" customHeight="1" x14ac:dyDescent="0.25"/>
    <row r="388324" spans="1:1" ht="14.25" customHeight="1" x14ac:dyDescent="0.3">
      <c r="A388324" s="21"/>
    </row>
    <row r="388330" spans="1:1" s="20" customFormat="1" ht="14.25" customHeight="1" x14ac:dyDescent="0.25"/>
    <row r="388346" spans="1:1" ht="14.25" customHeight="1" x14ac:dyDescent="0.3">
      <c r="A388346" s="21"/>
    </row>
    <row r="388352" spans="1:1" s="20" customFormat="1" ht="14.25" customHeight="1" x14ac:dyDescent="0.25"/>
    <row r="388368" spans="1:1" ht="14.25" customHeight="1" x14ac:dyDescent="0.3">
      <c r="A388368" s="21"/>
    </row>
    <row r="388374" s="20" customFormat="1" ht="14.25" customHeight="1" x14ac:dyDescent="0.25"/>
    <row r="388390" spans="1:1" ht="14.25" customHeight="1" x14ac:dyDescent="0.3">
      <c r="A388390" s="21"/>
    </row>
    <row r="388396" spans="1:1" s="20" customFormat="1" ht="14.25" customHeight="1" x14ac:dyDescent="0.25"/>
    <row r="388412" spans="1:1" ht="14.25" customHeight="1" x14ac:dyDescent="0.3">
      <c r="A388412" s="21"/>
    </row>
    <row r="388418" s="20" customFormat="1" ht="14.25" customHeight="1" x14ac:dyDescent="0.25"/>
    <row r="388434" spans="1:1" ht="14.25" customHeight="1" x14ac:dyDescent="0.3">
      <c r="A388434" s="21"/>
    </row>
    <row r="388440" spans="1:1" s="20" customFormat="1" ht="14.25" customHeight="1" x14ac:dyDescent="0.25"/>
    <row r="388456" spans="1:1" ht="14.25" customHeight="1" x14ac:dyDescent="0.3">
      <c r="A388456" s="21"/>
    </row>
    <row r="388462" spans="1:1" s="20" customFormat="1" ht="14.25" customHeight="1" x14ac:dyDescent="0.25"/>
    <row r="388478" spans="1:1" ht="14.25" customHeight="1" x14ac:dyDescent="0.3">
      <c r="A388478" s="21"/>
    </row>
    <row r="388484" s="20" customFormat="1" ht="14.25" customHeight="1" x14ac:dyDescent="0.25"/>
    <row r="388500" spans="1:1" ht="14.25" customHeight="1" x14ac:dyDescent="0.3">
      <c r="A388500" s="21"/>
    </row>
    <row r="388506" spans="1:1" s="20" customFormat="1" ht="14.25" customHeight="1" x14ac:dyDescent="0.25"/>
    <row r="388522" spans="1:1" ht="14.25" customHeight="1" x14ac:dyDescent="0.3">
      <c r="A388522" s="21"/>
    </row>
    <row r="388528" spans="1:1" s="20" customFormat="1" ht="14.25" customHeight="1" x14ac:dyDescent="0.25"/>
    <row r="388544" spans="1:1" ht="14.25" customHeight="1" x14ac:dyDescent="0.3">
      <c r="A388544" s="21"/>
    </row>
    <row r="388550" s="20" customFormat="1" ht="14.25" customHeight="1" x14ac:dyDescent="0.25"/>
    <row r="388566" spans="1:1" ht="14.25" customHeight="1" x14ac:dyDescent="0.3">
      <c r="A388566" s="21"/>
    </row>
    <row r="388572" spans="1:1" s="20" customFormat="1" ht="14.25" customHeight="1" x14ac:dyDescent="0.25"/>
    <row r="388588" spans="1:1" ht="14.25" customHeight="1" x14ac:dyDescent="0.3">
      <c r="A388588" s="21"/>
    </row>
    <row r="388594" s="20" customFormat="1" ht="14.25" customHeight="1" x14ac:dyDescent="0.25"/>
    <row r="388610" spans="1:1" ht="14.25" customHeight="1" x14ac:dyDescent="0.3">
      <c r="A388610" s="21"/>
    </row>
    <row r="388616" spans="1:1" s="20" customFormat="1" ht="14.25" customHeight="1" x14ac:dyDescent="0.25"/>
    <row r="388632" spans="1:1" ht="14.25" customHeight="1" x14ac:dyDescent="0.3">
      <c r="A388632" s="21"/>
    </row>
    <row r="388638" spans="1:1" s="20" customFormat="1" ht="14.25" customHeight="1" x14ac:dyDescent="0.25"/>
    <row r="388654" spans="1:1" ht="14.25" customHeight="1" x14ac:dyDescent="0.3">
      <c r="A388654" s="21"/>
    </row>
    <row r="388660" s="20" customFormat="1" ht="14.25" customHeight="1" x14ac:dyDescent="0.25"/>
    <row r="388676" spans="1:1" ht="14.25" customHeight="1" x14ac:dyDescent="0.3">
      <c r="A388676" s="21"/>
    </row>
    <row r="388682" spans="1:1" s="20" customFormat="1" ht="14.25" customHeight="1" x14ac:dyDescent="0.25"/>
    <row r="388698" spans="1:1" ht="14.25" customHeight="1" x14ac:dyDescent="0.3">
      <c r="A388698" s="21"/>
    </row>
    <row r="388704" spans="1:1" s="20" customFormat="1" ht="14.25" customHeight="1" x14ac:dyDescent="0.25"/>
    <row r="388720" spans="1:1" ht="14.25" customHeight="1" x14ac:dyDescent="0.3">
      <c r="A388720" s="21"/>
    </row>
    <row r="388726" s="20" customFormat="1" ht="14.25" customHeight="1" x14ac:dyDescent="0.25"/>
    <row r="388742" spans="1:1" ht="14.25" customHeight="1" x14ac:dyDescent="0.3">
      <c r="A388742" s="21"/>
    </row>
    <row r="388748" spans="1:1" s="20" customFormat="1" ht="14.25" customHeight="1" x14ac:dyDescent="0.25"/>
    <row r="388764" spans="1:1" ht="14.25" customHeight="1" x14ac:dyDescent="0.3">
      <c r="A388764" s="21"/>
    </row>
    <row r="388770" s="20" customFormat="1" ht="14.25" customHeight="1" x14ac:dyDescent="0.25"/>
    <row r="388786" spans="1:1" ht="14.25" customHeight="1" x14ac:dyDescent="0.3">
      <c r="A388786" s="21"/>
    </row>
    <row r="388792" spans="1:1" s="20" customFormat="1" ht="14.25" customHeight="1" x14ac:dyDescent="0.25"/>
    <row r="388808" spans="1:1" ht="14.25" customHeight="1" x14ac:dyDescent="0.3">
      <c r="A388808" s="21"/>
    </row>
    <row r="388814" spans="1:1" s="20" customFormat="1" ht="14.25" customHeight="1" x14ac:dyDescent="0.25"/>
    <row r="388830" spans="1:1" ht="14.25" customHeight="1" x14ac:dyDescent="0.3">
      <c r="A388830" s="21"/>
    </row>
    <row r="388836" s="20" customFormat="1" ht="14.25" customHeight="1" x14ac:dyDescent="0.25"/>
    <row r="388852" spans="1:1" ht="14.25" customHeight="1" x14ac:dyDescent="0.3">
      <c r="A388852" s="21"/>
    </row>
    <row r="388858" spans="1:1" s="20" customFormat="1" ht="14.25" customHeight="1" x14ac:dyDescent="0.25"/>
    <row r="388874" spans="1:1" ht="14.25" customHeight="1" x14ac:dyDescent="0.3">
      <c r="A388874" s="21"/>
    </row>
    <row r="388880" spans="1:1" s="20" customFormat="1" ht="14.25" customHeight="1" x14ac:dyDescent="0.25"/>
    <row r="388896" spans="1:1" ht="14.25" customHeight="1" x14ac:dyDescent="0.3">
      <c r="A388896" s="21"/>
    </row>
    <row r="388902" s="20" customFormat="1" ht="14.25" customHeight="1" x14ac:dyDescent="0.25"/>
    <row r="388918" spans="1:1" ht="14.25" customHeight="1" x14ac:dyDescent="0.3">
      <c r="A388918" s="21"/>
    </row>
    <row r="388924" spans="1:1" s="20" customFormat="1" ht="14.25" customHeight="1" x14ac:dyDescent="0.25"/>
    <row r="388940" spans="1:1" ht="14.25" customHeight="1" x14ac:dyDescent="0.3">
      <c r="A388940" s="21"/>
    </row>
    <row r="388946" s="20" customFormat="1" ht="14.25" customHeight="1" x14ac:dyDescent="0.25"/>
    <row r="388962" spans="1:1" ht="14.25" customHeight="1" x14ac:dyDescent="0.3">
      <c r="A388962" s="21"/>
    </row>
    <row r="388968" spans="1:1" s="20" customFormat="1" ht="14.25" customHeight="1" x14ac:dyDescent="0.25"/>
    <row r="388984" spans="1:1" ht="14.25" customHeight="1" x14ac:dyDescent="0.3">
      <c r="A388984" s="21"/>
    </row>
    <row r="388990" spans="1:1" s="20" customFormat="1" ht="14.25" customHeight="1" x14ac:dyDescent="0.25"/>
    <row r="389006" spans="1:1" ht="14.25" customHeight="1" x14ac:dyDescent="0.3">
      <c r="A389006" s="21"/>
    </row>
    <row r="389012" s="20" customFormat="1" ht="14.25" customHeight="1" x14ac:dyDescent="0.25"/>
    <row r="389028" spans="1:1" ht="14.25" customHeight="1" x14ac:dyDescent="0.3">
      <c r="A389028" s="21"/>
    </row>
    <row r="389034" spans="1:1" s="20" customFormat="1" ht="14.25" customHeight="1" x14ac:dyDescent="0.25"/>
    <row r="389050" spans="1:1" ht="14.25" customHeight="1" x14ac:dyDescent="0.3">
      <c r="A389050" s="21"/>
    </row>
    <row r="389056" spans="1:1" s="20" customFormat="1" ht="14.25" customHeight="1" x14ac:dyDescent="0.25"/>
    <row r="389072" spans="1:1" ht="14.25" customHeight="1" x14ac:dyDescent="0.3">
      <c r="A389072" s="21"/>
    </row>
    <row r="389078" s="20" customFormat="1" ht="14.25" customHeight="1" x14ac:dyDescent="0.25"/>
    <row r="389094" spans="1:1" ht="14.25" customHeight="1" x14ac:dyDescent="0.3">
      <c r="A389094" s="21"/>
    </row>
    <row r="389100" spans="1:1" s="20" customFormat="1" ht="14.25" customHeight="1" x14ac:dyDescent="0.25"/>
    <row r="389116" spans="1:1" ht="14.25" customHeight="1" x14ac:dyDescent="0.3">
      <c r="A389116" s="21"/>
    </row>
    <row r="389122" s="20" customFormat="1" ht="14.25" customHeight="1" x14ac:dyDescent="0.25"/>
    <row r="389138" spans="1:1" ht="14.25" customHeight="1" x14ac:dyDescent="0.3">
      <c r="A389138" s="21"/>
    </row>
    <row r="389144" spans="1:1" s="20" customFormat="1" ht="14.25" customHeight="1" x14ac:dyDescent="0.25"/>
    <row r="389160" spans="1:1" ht="14.25" customHeight="1" x14ac:dyDescent="0.3">
      <c r="A389160" s="21"/>
    </row>
    <row r="389166" spans="1:1" s="20" customFormat="1" ht="14.25" customHeight="1" x14ac:dyDescent="0.25"/>
    <row r="389182" spans="1:1" ht="14.25" customHeight="1" x14ac:dyDescent="0.3">
      <c r="A389182" s="21"/>
    </row>
    <row r="389188" s="20" customFormat="1" ht="14.25" customHeight="1" x14ac:dyDescent="0.25"/>
    <row r="389204" spans="1:1" ht="14.25" customHeight="1" x14ac:dyDescent="0.3">
      <c r="A389204" s="21"/>
    </row>
    <row r="389210" spans="1:1" s="20" customFormat="1" ht="14.25" customHeight="1" x14ac:dyDescent="0.25"/>
    <row r="389226" spans="1:1" ht="14.25" customHeight="1" x14ac:dyDescent="0.3">
      <c r="A389226" s="21"/>
    </row>
    <row r="389232" spans="1:1" s="20" customFormat="1" ht="14.25" customHeight="1" x14ac:dyDescent="0.25"/>
    <row r="389248" spans="1:1" ht="14.25" customHeight="1" x14ac:dyDescent="0.3">
      <c r="A389248" s="21"/>
    </row>
    <row r="389254" s="20" customFormat="1" ht="14.25" customHeight="1" x14ac:dyDescent="0.25"/>
    <row r="389270" spans="1:1" ht="14.25" customHeight="1" x14ac:dyDescent="0.3">
      <c r="A389270" s="21"/>
    </row>
    <row r="389276" spans="1:1" s="20" customFormat="1" ht="14.25" customHeight="1" x14ac:dyDescent="0.25"/>
    <row r="389292" spans="1:1" ht="14.25" customHeight="1" x14ac:dyDescent="0.3">
      <c r="A389292" s="21"/>
    </row>
    <row r="389298" s="20" customFormat="1" ht="14.25" customHeight="1" x14ac:dyDescent="0.25"/>
    <row r="389314" spans="1:1" ht="14.25" customHeight="1" x14ac:dyDescent="0.3">
      <c r="A389314" s="21"/>
    </row>
    <row r="389320" spans="1:1" s="20" customFormat="1" ht="14.25" customHeight="1" x14ac:dyDescent="0.25"/>
    <row r="389336" spans="1:1" ht="14.25" customHeight="1" x14ac:dyDescent="0.3">
      <c r="A389336" s="21"/>
    </row>
    <row r="389342" spans="1:1" s="20" customFormat="1" ht="14.25" customHeight="1" x14ac:dyDescent="0.25"/>
    <row r="389358" spans="1:1" ht="14.25" customHeight="1" x14ac:dyDescent="0.3">
      <c r="A389358" s="21"/>
    </row>
    <row r="389364" s="20" customFormat="1" ht="14.25" customHeight="1" x14ac:dyDescent="0.25"/>
    <row r="389380" spans="1:1" ht="14.25" customHeight="1" x14ac:dyDescent="0.3">
      <c r="A389380" s="21"/>
    </row>
    <row r="389386" spans="1:1" s="20" customFormat="1" ht="14.25" customHeight="1" x14ac:dyDescent="0.25"/>
    <row r="389402" spans="1:1" ht="14.25" customHeight="1" x14ac:dyDescent="0.3">
      <c r="A389402" s="21"/>
    </row>
    <row r="389408" spans="1:1" s="20" customFormat="1" ht="14.25" customHeight="1" x14ac:dyDescent="0.25"/>
    <row r="389424" spans="1:1" ht="14.25" customHeight="1" x14ac:dyDescent="0.3">
      <c r="A389424" s="21"/>
    </row>
    <row r="389430" s="20" customFormat="1" ht="14.25" customHeight="1" x14ac:dyDescent="0.25"/>
    <row r="389446" spans="1:1" ht="14.25" customHeight="1" x14ac:dyDescent="0.3">
      <c r="A389446" s="21"/>
    </row>
    <row r="389452" spans="1:1" s="20" customFormat="1" ht="14.25" customHeight="1" x14ac:dyDescent="0.25"/>
    <row r="389468" spans="1:1" ht="14.25" customHeight="1" x14ac:dyDescent="0.3">
      <c r="A389468" s="21"/>
    </row>
    <row r="389474" s="20" customFormat="1" ht="14.25" customHeight="1" x14ac:dyDescent="0.25"/>
    <row r="389490" spans="1:1" ht="14.25" customHeight="1" x14ac:dyDescent="0.3">
      <c r="A389490" s="21"/>
    </row>
    <row r="389496" spans="1:1" s="20" customFormat="1" ht="14.25" customHeight="1" x14ac:dyDescent="0.25"/>
    <row r="389512" spans="1:1" ht="14.25" customHeight="1" x14ac:dyDescent="0.3">
      <c r="A389512" s="21"/>
    </row>
    <row r="389518" spans="1:1" s="20" customFormat="1" ht="14.25" customHeight="1" x14ac:dyDescent="0.25"/>
    <row r="389534" spans="1:1" ht="14.25" customHeight="1" x14ac:dyDescent="0.3">
      <c r="A389534" s="21"/>
    </row>
    <row r="389540" s="20" customFormat="1" ht="14.25" customHeight="1" x14ac:dyDescent="0.25"/>
    <row r="389556" spans="1:1" ht="14.25" customHeight="1" x14ac:dyDescent="0.3">
      <c r="A389556" s="21"/>
    </row>
    <row r="389562" spans="1:1" s="20" customFormat="1" ht="14.25" customHeight="1" x14ac:dyDescent="0.25"/>
    <row r="389578" spans="1:1" ht="14.25" customHeight="1" x14ac:dyDescent="0.3">
      <c r="A389578" s="21"/>
    </row>
    <row r="389584" spans="1:1" s="20" customFormat="1" ht="14.25" customHeight="1" x14ac:dyDescent="0.25"/>
    <row r="389600" spans="1:1" ht="14.25" customHeight="1" x14ac:dyDescent="0.3">
      <c r="A389600" s="21"/>
    </row>
    <row r="389606" s="20" customFormat="1" ht="14.25" customHeight="1" x14ac:dyDescent="0.25"/>
    <row r="389622" spans="1:1" ht="14.25" customHeight="1" x14ac:dyDescent="0.3">
      <c r="A389622" s="21"/>
    </row>
    <row r="389628" spans="1:1" s="20" customFormat="1" ht="14.25" customHeight="1" x14ac:dyDescent="0.25"/>
    <row r="389644" spans="1:1" ht="14.25" customHeight="1" x14ac:dyDescent="0.3">
      <c r="A389644" s="21"/>
    </row>
    <row r="389650" s="20" customFormat="1" ht="14.25" customHeight="1" x14ac:dyDescent="0.25"/>
    <row r="389666" spans="1:1" ht="14.25" customHeight="1" x14ac:dyDescent="0.3">
      <c r="A389666" s="21"/>
    </row>
    <row r="389672" spans="1:1" s="20" customFormat="1" ht="14.25" customHeight="1" x14ac:dyDescent="0.25"/>
    <row r="389688" spans="1:1" ht="14.25" customHeight="1" x14ac:dyDescent="0.3">
      <c r="A389688" s="21"/>
    </row>
    <row r="389694" spans="1:1" s="20" customFormat="1" ht="14.25" customHeight="1" x14ac:dyDescent="0.25"/>
    <row r="389710" spans="1:1" ht="14.25" customHeight="1" x14ac:dyDescent="0.3">
      <c r="A389710" s="21"/>
    </row>
    <row r="389716" s="20" customFormat="1" ht="14.25" customHeight="1" x14ac:dyDescent="0.25"/>
    <row r="389732" spans="1:1" ht="14.25" customHeight="1" x14ac:dyDescent="0.3">
      <c r="A389732" s="21"/>
    </row>
    <row r="389738" spans="1:1" s="20" customFormat="1" ht="14.25" customHeight="1" x14ac:dyDescent="0.25"/>
    <row r="389754" spans="1:1" ht="14.25" customHeight="1" x14ac:dyDescent="0.3">
      <c r="A389754" s="21"/>
    </row>
    <row r="389760" spans="1:1" s="20" customFormat="1" ht="14.25" customHeight="1" x14ac:dyDescent="0.25"/>
    <row r="389776" spans="1:1" ht="14.25" customHeight="1" x14ac:dyDescent="0.3">
      <c r="A389776" s="21"/>
    </row>
    <row r="389782" s="20" customFormat="1" ht="14.25" customHeight="1" x14ac:dyDescent="0.25"/>
    <row r="389798" spans="1:1" ht="14.25" customHeight="1" x14ac:dyDescent="0.3">
      <c r="A389798" s="21"/>
    </row>
    <row r="389804" spans="1:1" s="20" customFormat="1" ht="14.25" customHeight="1" x14ac:dyDescent="0.25"/>
    <row r="389820" spans="1:1" ht="14.25" customHeight="1" x14ac:dyDescent="0.3">
      <c r="A389820" s="21"/>
    </row>
    <row r="389826" s="20" customFormat="1" ht="14.25" customHeight="1" x14ac:dyDescent="0.25"/>
    <row r="389842" spans="1:1" ht="14.25" customHeight="1" x14ac:dyDescent="0.3">
      <c r="A389842" s="21"/>
    </row>
    <row r="389848" spans="1:1" s="20" customFormat="1" ht="14.25" customHeight="1" x14ac:dyDescent="0.25"/>
    <row r="389864" spans="1:1" ht="14.25" customHeight="1" x14ac:dyDescent="0.3">
      <c r="A389864" s="21"/>
    </row>
    <row r="389870" spans="1:1" s="20" customFormat="1" ht="14.25" customHeight="1" x14ac:dyDescent="0.25"/>
    <row r="389886" spans="1:1" ht="14.25" customHeight="1" x14ac:dyDescent="0.3">
      <c r="A389886" s="21"/>
    </row>
    <row r="389892" s="20" customFormat="1" ht="14.25" customHeight="1" x14ac:dyDescent="0.25"/>
    <row r="389908" spans="1:1" ht="14.25" customHeight="1" x14ac:dyDescent="0.3">
      <c r="A389908" s="21"/>
    </row>
    <row r="389914" spans="1:1" s="20" customFormat="1" ht="14.25" customHeight="1" x14ac:dyDescent="0.25"/>
    <row r="389930" spans="1:1" ht="14.25" customHeight="1" x14ac:dyDescent="0.3">
      <c r="A389930" s="21"/>
    </row>
    <row r="389936" spans="1:1" s="20" customFormat="1" ht="14.25" customHeight="1" x14ac:dyDescent="0.25"/>
    <row r="389952" spans="1:1" ht="14.25" customHeight="1" x14ac:dyDescent="0.3">
      <c r="A389952" s="21"/>
    </row>
    <row r="389958" s="20" customFormat="1" ht="14.25" customHeight="1" x14ac:dyDescent="0.25"/>
    <row r="389974" spans="1:1" ht="14.25" customHeight="1" x14ac:dyDescent="0.3">
      <c r="A389974" s="21"/>
    </row>
    <row r="389980" spans="1:1" s="20" customFormat="1" ht="14.25" customHeight="1" x14ac:dyDescent="0.25"/>
    <row r="389996" spans="1:1" ht="14.25" customHeight="1" x14ac:dyDescent="0.3">
      <c r="A389996" s="21"/>
    </row>
    <row r="390002" s="20" customFormat="1" ht="14.25" customHeight="1" x14ac:dyDescent="0.25"/>
    <row r="390018" spans="1:1" ht="14.25" customHeight="1" x14ac:dyDescent="0.3">
      <c r="A390018" s="21"/>
    </row>
    <row r="390024" spans="1:1" s="20" customFormat="1" ht="14.25" customHeight="1" x14ac:dyDescent="0.25"/>
    <row r="390040" spans="1:1" ht="14.25" customHeight="1" x14ac:dyDescent="0.3">
      <c r="A390040" s="21"/>
    </row>
    <row r="390046" spans="1:1" s="20" customFormat="1" ht="14.25" customHeight="1" x14ac:dyDescent="0.25"/>
    <row r="390062" spans="1:1" ht="14.25" customHeight="1" x14ac:dyDescent="0.3">
      <c r="A390062" s="21"/>
    </row>
    <row r="390068" s="20" customFormat="1" ht="14.25" customHeight="1" x14ac:dyDescent="0.25"/>
    <row r="390084" spans="1:1" ht="14.25" customHeight="1" x14ac:dyDescent="0.3">
      <c r="A390084" s="21"/>
    </row>
    <row r="390090" spans="1:1" s="20" customFormat="1" ht="14.25" customHeight="1" x14ac:dyDescent="0.25"/>
    <row r="390106" spans="1:1" ht="14.25" customHeight="1" x14ac:dyDescent="0.3">
      <c r="A390106" s="21"/>
    </row>
    <row r="390112" spans="1:1" s="20" customFormat="1" ht="14.25" customHeight="1" x14ac:dyDescent="0.25"/>
    <row r="390128" spans="1:1" ht="14.25" customHeight="1" x14ac:dyDescent="0.3">
      <c r="A390128" s="21"/>
    </row>
    <row r="390134" s="20" customFormat="1" ht="14.25" customHeight="1" x14ac:dyDescent="0.25"/>
    <row r="390150" spans="1:1" ht="14.25" customHeight="1" x14ac:dyDescent="0.3">
      <c r="A390150" s="21"/>
    </row>
    <row r="390156" spans="1:1" s="20" customFormat="1" ht="14.25" customHeight="1" x14ac:dyDescent="0.25"/>
    <row r="390172" spans="1:1" ht="14.25" customHeight="1" x14ac:dyDescent="0.3">
      <c r="A390172" s="21"/>
    </row>
    <row r="390178" s="20" customFormat="1" ht="14.25" customHeight="1" x14ac:dyDescent="0.25"/>
    <row r="390194" spans="1:1" ht="14.25" customHeight="1" x14ac:dyDescent="0.3">
      <c r="A390194" s="21"/>
    </row>
    <row r="390200" spans="1:1" s="20" customFormat="1" ht="14.25" customHeight="1" x14ac:dyDescent="0.25"/>
    <row r="390216" spans="1:1" ht="14.25" customHeight="1" x14ac:dyDescent="0.3">
      <c r="A390216" s="21"/>
    </row>
    <row r="390222" spans="1:1" s="20" customFormat="1" ht="14.25" customHeight="1" x14ac:dyDescent="0.25"/>
    <row r="390238" spans="1:1" ht="14.25" customHeight="1" x14ac:dyDescent="0.3">
      <c r="A390238" s="21"/>
    </row>
    <row r="390244" s="20" customFormat="1" ht="14.25" customHeight="1" x14ac:dyDescent="0.25"/>
    <row r="390260" spans="1:1" ht="14.25" customHeight="1" x14ac:dyDescent="0.3">
      <c r="A390260" s="21"/>
    </row>
    <row r="390266" spans="1:1" s="20" customFormat="1" ht="14.25" customHeight="1" x14ac:dyDescent="0.25"/>
    <row r="390282" spans="1:1" ht="14.25" customHeight="1" x14ac:dyDescent="0.3">
      <c r="A390282" s="21"/>
    </row>
    <row r="390288" spans="1:1" s="20" customFormat="1" ht="14.25" customHeight="1" x14ac:dyDescent="0.25"/>
    <row r="390304" spans="1:1" ht="14.25" customHeight="1" x14ac:dyDescent="0.3">
      <c r="A390304" s="21"/>
    </row>
    <row r="390310" s="20" customFormat="1" ht="14.25" customHeight="1" x14ac:dyDescent="0.25"/>
    <row r="390326" spans="1:1" ht="14.25" customHeight="1" x14ac:dyDescent="0.3">
      <c r="A390326" s="21"/>
    </row>
    <row r="390332" spans="1:1" s="20" customFormat="1" ht="14.25" customHeight="1" x14ac:dyDescent="0.25"/>
    <row r="390348" spans="1:1" ht="14.25" customHeight="1" x14ac:dyDescent="0.3">
      <c r="A390348" s="21"/>
    </row>
    <row r="390354" s="20" customFormat="1" ht="14.25" customHeight="1" x14ac:dyDescent="0.25"/>
    <row r="390370" spans="1:1" ht="14.25" customHeight="1" x14ac:dyDescent="0.3">
      <c r="A390370" s="21"/>
    </row>
    <row r="390376" spans="1:1" s="20" customFormat="1" ht="14.25" customHeight="1" x14ac:dyDescent="0.25"/>
    <row r="390392" spans="1:1" ht="14.25" customHeight="1" x14ac:dyDescent="0.3">
      <c r="A390392" s="21"/>
    </row>
    <row r="390398" spans="1:1" s="20" customFormat="1" ht="14.25" customHeight="1" x14ac:dyDescent="0.25"/>
    <row r="390414" spans="1:1" ht="14.25" customHeight="1" x14ac:dyDescent="0.3">
      <c r="A390414" s="21"/>
    </row>
    <row r="390420" s="20" customFormat="1" ht="14.25" customHeight="1" x14ac:dyDescent="0.25"/>
    <row r="390436" spans="1:1" ht="14.25" customHeight="1" x14ac:dyDescent="0.3">
      <c r="A390436" s="21"/>
    </row>
    <row r="390442" spans="1:1" s="20" customFormat="1" ht="14.25" customHeight="1" x14ac:dyDescent="0.25"/>
    <row r="390458" spans="1:1" ht="14.25" customHeight="1" x14ac:dyDescent="0.3">
      <c r="A390458" s="21"/>
    </row>
    <row r="390464" spans="1:1" s="20" customFormat="1" ht="14.25" customHeight="1" x14ac:dyDescent="0.25"/>
    <row r="390480" spans="1:1" ht="14.25" customHeight="1" x14ac:dyDescent="0.3">
      <c r="A390480" s="21"/>
    </row>
    <row r="390486" s="20" customFormat="1" ht="14.25" customHeight="1" x14ac:dyDescent="0.25"/>
    <row r="390502" spans="1:1" ht="14.25" customHeight="1" x14ac:dyDescent="0.3">
      <c r="A390502" s="21"/>
    </row>
    <row r="390508" spans="1:1" s="20" customFormat="1" ht="14.25" customHeight="1" x14ac:dyDescent="0.25"/>
    <row r="390524" spans="1:1" ht="14.25" customHeight="1" x14ac:dyDescent="0.3">
      <c r="A390524" s="21"/>
    </row>
    <row r="390530" s="20" customFormat="1" ht="14.25" customHeight="1" x14ac:dyDescent="0.25"/>
    <row r="390546" spans="1:1" ht="14.25" customHeight="1" x14ac:dyDescent="0.3">
      <c r="A390546" s="21"/>
    </row>
    <row r="390552" spans="1:1" s="20" customFormat="1" ht="14.25" customHeight="1" x14ac:dyDescent="0.25"/>
    <row r="390568" spans="1:1" ht="14.25" customHeight="1" x14ac:dyDescent="0.3">
      <c r="A390568" s="21"/>
    </row>
    <row r="390574" spans="1:1" s="20" customFormat="1" ht="14.25" customHeight="1" x14ac:dyDescent="0.25"/>
    <row r="390590" spans="1:1" ht="14.25" customHeight="1" x14ac:dyDescent="0.3">
      <c r="A390590" s="21"/>
    </row>
    <row r="390596" s="20" customFormat="1" ht="14.25" customHeight="1" x14ac:dyDescent="0.25"/>
    <row r="390612" spans="1:1" ht="14.25" customHeight="1" x14ac:dyDescent="0.3">
      <c r="A390612" s="21"/>
    </row>
    <row r="390618" spans="1:1" s="20" customFormat="1" ht="14.25" customHeight="1" x14ac:dyDescent="0.25"/>
    <row r="390634" spans="1:1" ht="14.25" customHeight="1" x14ac:dyDescent="0.3">
      <c r="A390634" s="21"/>
    </row>
    <row r="390640" spans="1:1" s="20" customFormat="1" ht="14.25" customHeight="1" x14ac:dyDescent="0.25"/>
    <row r="390656" spans="1:1" ht="14.25" customHeight="1" x14ac:dyDescent="0.3">
      <c r="A390656" s="21"/>
    </row>
    <row r="390662" s="20" customFormat="1" ht="14.25" customHeight="1" x14ac:dyDescent="0.25"/>
    <row r="390678" spans="1:1" ht="14.25" customHeight="1" x14ac:dyDescent="0.3">
      <c r="A390678" s="21"/>
    </row>
    <row r="390684" spans="1:1" s="20" customFormat="1" ht="14.25" customHeight="1" x14ac:dyDescent="0.25"/>
    <row r="390700" spans="1:1" ht="14.25" customHeight="1" x14ac:dyDescent="0.3">
      <c r="A390700" s="21"/>
    </row>
    <row r="390706" s="20" customFormat="1" ht="14.25" customHeight="1" x14ac:dyDescent="0.25"/>
    <row r="390722" spans="1:1" ht="14.25" customHeight="1" x14ac:dyDescent="0.3">
      <c r="A390722" s="21"/>
    </row>
    <row r="390728" spans="1:1" s="20" customFormat="1" ht="14.25" customHeight="1" x14ac:dyDescent="0.25"/>
    <row r="390744" spans="1:1" ht="14.25" customHeight="1" x14ac:dyDescent="0.3">
      <c r="A390744" s="21"/>
    </row>
    <row r="390750" spans="1:1" s="20" customFormat="1" ht="14.25" customHeight="1" x14ac:dyDescent="0.25"/>
    <row r="390766" spans="1:1" ht="14.25" customHeight="1" x14ac:dyDescent="0.3">
      <c r="A390766" s="21"/>
    </row>
    <row r="390772" s="20" customFormat="1" ht="14.25" customHeight="1" x14ac:dyDescent="0.25"/>
    <row r="390788" spans="1:1" ht="14.25" customHeight="1" x14ac:dyDescent="0.3">
      <c r="A390788" s="21"/>
    </row>
    <row r="390794" spans="1:1" s="20" customFormat="1" ht="14.25" customHeight="1" x14ac:dyDescent="0.25"/>
    <row r="390810" spans="1:1" ht="14.25" customHeight="1" x14ac:dyDescent="0.3">
      <c r="A390810" s="21"/>
    </row>
    <row r="390816" spans="1:1" s="20" customFormat="1" ht="14.25" customHeight="1" x14ac:dyDescent="0.25"/>
    <row r="390832" spans="1:1" ht="14.25" customHeight="1" x14ac:dyDescent="0.3">
      <c r="A390832" s="21"/>
    </row>
    <row r="390838" s="20" customFormat="1" ht="14.25" customHeight="1" x14ac:dyDescent="0.25"/>
    <row r="390854" spans="1:1" ht="14.25" customHeight="1" x14ac:dyDescent="0.3">
      <c r="A390854" s="21"/>
    </row>
    <row r="390860" spans="1:1" s="20" customFormat="1" ht="14.25" customHeight="1" x14ac:dyDescent="0.25"/>
    <row r="390876" spans="1:1" ht="14.25" customHeight="1" x14ac:dyDescent="0.3">
      <c r="A390876" s="21"/>
    </row>
    <row r="390882" s="20" customFormat="1" ht="14.25" customHeight="1" x14ac:dyDescent="0.25"/>
    <row r="390898" spans="1:1" ht="14.25" customHeight="1" x14ac:dyDescent="0.3">
      <c r="A390898" s="21"/>
    </row>
    <row r="390904" spans="1:1" s="20" customFormat="1" ht="14.25" customHeight="1" x14ac:dyDescent="0.25"/>
    <row r="390920" spans="1:1" ht="14.25" customHeight="1" x14ac:dyDescent="0.3">
      <c r="A390920" s="21"/>
    </row>
    <row r="390926" spans="1:1" s="20" customFormat="1" ht="14.25" customHeight="1" x14ac:dyDescent="0.25"/>
    <row r="390942" spans="1:1" ht="14.25" customHeight="1" x14ac:dyDescent="0.3">
      <c r="A390942" s="21"/>
    </row>
    <row r="390948" s="20" customFormat="1" ht="14.25" customHeight="1" x14ac:dyDescent="0.25"/>
    <row r="390964" spans="1:1" ht="14.25" customHeight="1" x14ac:dyDescent="0.3">
      <c r="A390964" s="21"/>
    </row>
    <row r="390970" spans="1:1" s="20" customFormat="1" ht="14.25" customHeight="1" x14ac:dyDescent="0.25"/>
    <row r="390986" spans="1:1" ht="14.25" customHeight="1" x14ac:dyDescent="0.3">
      <c r="A390986" s="21"/>
    </row>
    <row r="390992" spans="1:1" s="20" customFormat="1" ht="14.25" customHeight="1" x14ac:dyDescent="0.25"/>
    <row r="391008" spans="1:1" ht="14.25" customHeight="1" x14ac:dyDescent="0.3">
      <c r="A391008" s="21"/>
    </row>
    <row r="391014" s="20" customFormat="1" ht="14.25" customHeight="1" x14ac:dyDescent="0.25"/>
    <row r="391030" spans="1:1" ht="14.25" customHeight="1" x14ac:dyDescent="0.3">
      <c r="A391030" s="21"/>
    </row>
    <row r="391036" spans="1:1" s="20" customFormat="1" ht="14.25" customHeight="1" x14ac:dyDescent="0.25"/>
    <row r="391052" spans="1:1" ht="14.25" customHeight="1" x14ac:dyDescent="0.3">
      <c r="A391052" s="21"/>
    </row>
    <row r="391058" s="20" customFormat="1" ht="14.25" customHeight="1" x14ac:dyDescent="0.25"/>
    <row r="391074" spans="1:1" ht="14.25" customHeight="1" x14ac:dyDescent="0.3">
      <c r="A391074" s="21"/>
    </row>
    <row r="391080" spans="1:1" s="20" customFormat="1" ht="14.25" customHeight="1" x14ac:dyDescent="0.25"/>
    <row r="391096" spans="1:1" ht="14.25" customHeight="1" x14ac:dyDescent="0.3">
      <c r="A391096" s="21"/>
    </row>
    <row r="391102" spans="1:1" s="20" customFormat="1" ht="14.25" customHeight="1" x14ac:dyDescent="0.25"/>
    <row r="391118" spans="1:1" ht="14.25" customHeight="1" x14ac:dyDescent="0.3">
      <c r="A391118" s="21"/>
    </row>
    <row r="391124" s="20" customFormat="1" ht="14.25" customHeight="1" x14ac:dyDescent="0.25"/>
    <row r="391140" spans="1:1" ht="14.25" customHeight="1" x14ac:dyDescent="0.3">
      <c r="A391140" s="21"/>
    </row>
    <row r="391146" spans="1:1" s="20" customFormat="1" ht="14.25" customHeight="1" x14ac:dyDescent="0.25"/>
    <row r="391162" spans="1:1" ht="14.25" customHeight="1" x14ac:dyDescent="0.3">
      <c r="A391162" s="21"/>
    </row>
    <row r="391168" spans="1:1" s="20" customFormat="1" ht="14.25" customHeight="1" x14ac:dyDescent="0.25"/>
    <row r="391184" spans="1:1" ht="14.25" customHeight="1" x14ac:dyDescent="0.3">
      <c r="A391184" s="21"/>
    </row>
    <row r="391190" s="20" customFormat="1" ht="14.25" customHeight="1" x14ac:dyDescent="0.25"/>
    <row r="391206" spans="1:1" ht="14.25" customHeight="1" x14ac:dyDescent="0.3">
      <c r="A391206" s="21"/>
    </row>
    <row r="391212" spans="1:1" s="20" customFormat="1" ht="14.25" customHeight="1" x14ac:dyDescent="0.25"/>
    <row r="391228" spans="1:1" ht="14.25" customHeight="1" x14ac:dyDescent="0.3">
      <c r="A391228" s="21"/>
    </row>
    <row r="391234" s="20" customFormat="1" ht="14.25" customHeight="1" x14ac:dyDescent="0.25"/>
    <row r="391250" spans="1:1" ht="14.25" customHeight="1" x14ac:dyDescent="0.3">
      <c r="A391250" s="21"/>
    </row>
    <row r="391256" spans="1:1" s="20" customFormat="1" ht="14.25" customHeight="1" x14ac:dyDescent="0.25"/>
    <row r="391272" spans="1:1" ht="14.25" customHeight="1" x14ac:dyDescent="0.3">
      <c r="A391272" s="21"/>
    </row>
    <row r="391278" spans="1:1" s="20" customFormat="1" ht="14.25" customHeight="1" x14ac:dyDescent="0.25"/>
    <row r="391294" spans="1:1" ht="14.25" customHeight="1" x14ac:dyDescent="0.3">
      <c r="A391294" s="21"/>
    </row>
    <row r="391300" s="20" customFormat="1" ht="14.25" customHeight="1" x14ac:dyDescent="0.25"/>
    <row r="391316" spans="1:1" ht="14.25" customHeight="1" x14ac:dyDescent="0.3">
      <c r="A391316" s="21"/>
    </row>
    <row r="391322" spans="1:1" s="20" customFormat="1" ht="14.25" customHeight="1" x14ac:dyDescent="0.25"/>
    <row r="391338" spans="1:1" ht="14.25" customHeight="1" x14ac:dyDescent="0.3">
      <c r="A391338" s="21"/>
    </row>
    <row r="391344" spans="1:1" s="20" customFormat="1" ht="14.25" customHeight="1" x14ac:dyDescent="0.25"/>
    <row r="391360" spans="1:1" ht="14.25" customHeight="1" x14ac:dyDescent="0.3">
      <c r="A391360" s="21"/>
    </row>
    <row r="391366" s="20" customFormat="1" ht="14.25" customHeight="1" x14ac:dyDescent="0.25"/>
    <row r="391382" spans="1:1" ht="14.25" customHeight="1" x14ac:dyDescent="0.3">
      <c r="A391382" s="21"/>
    </row>
    <row r="391388" spans="1:1" s="20" customFormat="1" ht="14.25" customHeight="1" x14ac:dyDescent="0.25"/>
    <row r="391404" spans="1:1" ht="14.25" customHeight="1" x14ac:dyDescent="0.3">
      <c r="A391404" s="21"/>
    </row>
    <row r="391410" s="20" customFormat="1" ht="14.25" customHeight="1" x14ac:dyDescent="0.25"/>
    <row r="391426" spans="1:1" ht="14.25" customHeight="1" x14ac:dyDescent="0.3">
      <c r="A391426" s="21"/>
    </row>
    <row r="391432" spans="1:1" s="20" customFormat="1" ht="14.25" customHeight="1" x14ac:dyDescent="0.25"/>
    <row r="391448" spans="1:1" ht="14.25" customHeight="1" x14ac:dyDescent="0.3">
      <c r="A391448" s="21"/>
    </row>
    <row r="391454" spans="1:1" s="20" customFormat="1" ht="14.25" customHeight="1" x14ac:dyDescent="0.25"/>
    <row r="391470" spans="1:1" ht="14.25" customHeight="1" x14ac:dyDescent="0.3">
      <c r="A391470" s="21"/>
    </row>
    <row r="391476" s="20" customFormat="1" ht="14.25" customHeight="1" x14ac:dyDescent="0.25"/>
    <row r="391492" spans="1:1" ht="14.25" customHeight="1" x14ac:dyDescent="0.3">
      <c r="A391492" s="21"/>
    </row>
    <row r="391498" spans="1:1" s="20" customFormat="1" ht="14.25" customHeight="1" x14ac:dyDescent="0.25"/>
    <row r="391514" spans="1:1" ht="14.25" customHeight="1" x14ac:dyDescent="0.3">
      <c r="A391514" s="21"/>
    </row>
    <row r="391520" spans="1:1" s="20" customFormat="1" ht="14.25" customHeight="1" x14ac:dyDescent="0.25"/>
    <row r="391536" spans="1:1" ht="14.25" customHeight="1" x14ac:dyDescent="0.3">
      <c r="A391536" s="21"/>
    </row>
    <row r="391542" s="20" customFormat="1" ht="14.25" customHeight="1" x14ac:dyDescent="0.25"/>
    <row r="391558" spans="1:1" ht="14.25" customHeight="1" x14ac:dyDescent="0.3">
      <c r="A391558" s="21"/>
    </row>
    <row r="391564" spans="1:1" s="20" customFormat="1" ht="14.25" customHeight="1" x14ac:dyDescent="0.25"/>
    <row r="391580" spans="1:1" ht="14.25" customHeight="1" x14ac:dyDescent="0.3">
      <c r="A391580" s="21"/>
    </row>
    <row r="391586" s="20" customFormat="1" ht="14.25" customHeight="1" x14ac:dyDescent="0.25"/>
    <row r="391602" spans="1:1" ht="14.25" customHeight="1" x14ac:dyDescent="0.3">
      <c r="A391602" s="21"/>
    </row>
    <row r="391608" spans="1:1" s="20" customFormat="1" ht="14.25" customHeight="1" x14ac:dyDescent="0.25"/>
    <row r="391624" spans="1:1" ht="14.25" customHeight="1" x14ac:dyDescent="0.3">
      <c r="A391624" s="21"/>
    </row>
    <row r="391630" spans="1:1" s="20" customFormat="1" ht="14.25" customHeight="1" x14ac:dyDescent="0.25"/>
    <row r="391646" spans="1:1" ht="14.25" customHeight="1" x14ac:dyDescent="0.3">
      <c r="A391646" s="21"/>
    </row>
    <row r="391652" s="20" customFormat="1" ht="14.25" customHeight="1" x14ac:dyDescent="0.25"/>
    <row r="391668" spans="1:1" ht="14.25" customHeight="1" x14ac:dyDescent="0.3">
      <c r="A391668" s="21"/>
    </row>
    <row r="391674" spans="1:1" s="20" customFormat="1" ht="14.25" customHeight="1" x14ac:dyDescent="0.25"/>
    <row r="391690" spans="1:1" ht="14.25" customHeight="1" x14ac:dyDescent="0.3">
      <c r="A391690" s="21"/>
    </row>
    <row r="391696" spans="1:1" s="20" customFormat="1" ht="14.25" customHeight="1" x14ac:dyDescent="0.25"/>
    <row r="391712" spans="1:1" ht="14.25" customHeight="1" x14ac:dyDescent="0.3">
      <c r="A391712" s="21"/>
    </row>
    <row r="391718" s="20" customFormat="1" ht="14.25" customHeight="1" x14ac:dyDescent="0.25"/>
    <row r="391734" spans="1:1" ht="14.25" customHeight="1" x14ac:dyDescent="0.3">
      <c r="A391734" s="21"/>
    </row>
    <row r="391740" spans="1:1" s="20" customFormat="1" ht="14.25" customHeight="1" x14ac:dyDescent="0.25"/>
    <row r="391756" spans="1:1" ht="14.25" customHeight="1" x14ac:dyDescent="0.3">
      <c r="A391756" s="21"/>
    </row>
    <row r="391762" s="20" customFormat="1" ht="14.25" customHeight="1" x14ac:dyDescent="0.25"/>
    <row r="391778" spans="1:1" ht="14.25" customHeight="1" x14ac:dyDescent="0.3">
      <c r="A391778" s="21"/>
    </row>
    <row r="391784" spans="1:1" s="20" customFormat="1" ht="14.25" customHeight="1" x14ac:dyDescent="0.25"/>
    <row r="391800" spans="1:1" ht="14.25" customHeight="1" x14ac:dyDescent="0.3">
      <c r="A391800" s="21"/>
    </row>
    <row r="391806" spans="1:1" s="20" customFormat="1" ht="14.25" customHeight="1" x14ac:dyDescent="0.25"/>
    <row r="391822" spans="1:1" ht="14.25" customHeight="1" x14ac:dyDescent="0.3">
      <c r="A391822" s="21"/>
    </row>
    <row r="391828" s="20" customFormat="1" ht="14.25" customHeight="1" x14ac:dyDescent="0.25"/>
    <row r="391844" spans="1:1" ht="14.25" customHeight="1" x14ac:dyDescent="0.3">
      <c r="A391844" s="21"/>
    </row>
    <row r="391850" spans="1:1" s="20" customFormat="1" ht="14.25" customHeight="1" x14ac:dyDescent="0.25"/>
    <row r="391866" spans="1:1" ht="14.25" customHeight="1" x14ac:dyDescent="0.3">
      <c r="A391866" s="21"/>
    </row>
    <row r="391872" spans="1:1" s="20" customFormat="1" ht="14.25" customHeight="1" x14ac:dyDescent="0.25"/>
    <row r="391888" spans="1:1" ht="14.25" customHeight="1" x14ac:dyDescent="0.3">
      <c r="A391888" s="21"/>
    </row>
    <row r="391894" s="20" customFormat="1" ht="14.25" customHeight="1" x14ac:dyDescent="0.25"/>
    <row r="391910" spans="1:1" ht="14.25" customHeight="1" x14ac:dyDescent="0.3">
      <c r="A391910" s="21"/>
    </row>
    <row r="391916" spans="1:1" s="20" customFormat="1" ht="14.25" customHeight="1" x14ac:dyDescent="0.25"/>
    <row r="391932" spans="1:1" ht="14.25" customHeight="1" x14ac:dyDescent="0.3">
      <c r="A391932" s="21"/>
    </row>
    <row r="391938" s="20" customFormat="1" ht="14.25" customHeight="1" x14ac:dyDescent="0.25"/>
    <row r="391954" spans="1:1" ht="14.25" customHeight="1" x14ac:dyDescent="0.3">
      <c r="A391954" s="21"/>
    </row>
    <row r="391960" spans="1:1" s="20" customFormat="1" ht="14.25" customHeight="1" x14ac:dyDescent="0.25"/>
    <row r="391976" spans="1:1" ht="14.25" customHeight="1" x14ac:dyDescent="0.3">
      <c r="A391976" s="21"/>
    </row>
    <row r="391982" spans="1:1" s="20" customFormat="1" ht="14.25" customHeight="1" x14ac:dyDescent="0.25"/>
    <row r="391998" spans="1:1" ht="14.25" customHeight="1" x14ac:dyDescent="0.3">
      <c r="A391998" s="21"/>
    </row>
    <row r="392004" s="20" customFormat="1" ht="14.25" customHeight="1" x14ac:dyDescent="0.25"/>
    <row r="392020" spans="1:1" ht="14.25" customHeight="1" x14ac:dyDescent="0.3">
      <c r="A392020" s="21"/>
    </row>
    <row r="392026" spans="1:1" s="20" customFormat="1" ht="14.25" customHeight="1" x14ac:dyDescent="0.25"/>
    <row r="392042" spans="1:1" ht="14.25" customHeight="1" x14ac:dyDescent="0.3">
      <c r="A392042" s="21"/>
    </row>
    <row r="392048" spans="1:1" s="20" customFormat="1" ht="14.25" customHeight="1" x14ac:dyDescent="0.25"/>
    <row r="392064" spans="1:1" ht="14.25" customHeight="1" x14ac:dyDescent="0.3">
      <c r="A392064" s="21"/>
    </row>
    <row r="392070" s="20" customFormat="1" ht="14.25" customHeight="1" x14ac:dyDescent="0.25"/>
    <row r="392086" spans="1:1" ht="14.25" customHeight="1" x14ac:dyDescent="0.3">
      <c r="A392086" s="21"/>
    </row>
    <row r="392092" spans="1:1" s="20" customFormat="1" ht="14.25" customHeight="1" x14ac:dyDescent="0.25"/>
    <row r="392108" spans="1:1" ht="14.25" customHeight="1" x14ac:dyDescent="0.3">
      <c r="A392108" s="21"/>
    </row>
    <row r="392114" s="20" customFormat="1" ht="14.25" customHeight="1" x14ac:dyDescent="0.25"/>
    <row r="392130" spans="1:1" ht="14.25" customHeight="1" x14ac:dyDescent="0.3">
      <c r="A392130" s="21"/>
    </row>
    <row r="392136" spans="1:1" s="20" customFormat="1" ht="14.25" customHeight="1" x14ac:dyDescent="0.25"/>
    <row r="392152" spans="1:1" ht="14.25" customHeight="1" x14ac:dyDescent="0.3">
      <c r="A392152" s="21"/>
    </row>
    <row r="392158" spans="1:1" s="20" customFormat="1" ht="14.25" customHeight="1" x14ac:dyDescent="0.25"/>
    <row r="392174" spans="1:1" ht="14.25" customHeight="1" x14ac:dyDescent="0.3">
      <c r="A392174" s="21"/>
    </row>
    <row r="392180" s="20" customFormat="1" ht="14.25" customHeight="1" x14ac:dyDescent="0.25"/>
    <row r="392196" spans="1:1" ht="14.25" customHeight="1" x14ac:dyDescent="0.3">
      <c r="A392196" s="21"/>
    </row>
    <row r="392202" spans="1:1" s="20" customFormat="1" ht="14.25" customHeight="1" x14ac:dyDescent="0.25"/>
    <row r="392218" spans="1:1" ht="14.25" customHeight="1" x14ac:dyDescent="0.3">
      <c r="A392218" s="21"/>
    </row>
    <row r="392224" spans="1:1" s="20" customFormat="1" ht="14.25" customHeight="1" x14ac:dyDescent="0.25"/>
    <row r="392240" spans="1:1" ht="14.25" customHeight="1" x14ac:dyDescent="0.3">
      <c r="A392240" s="21"/>
    </row>
    <row r="392246" s="20" customFormat="1" ht="14.25" customHeight="1" x14ac:dyDescent="0.25"/>
    <row r="392262" spans="1:1" ht="14.25" customHeight="1" x14ac:dyDescent="0.3">
      <c r="A392262" s="21"/>
    </row>
    <row r="392268" spans="1:1" s="20" customFormat="1" ht="14.25" customHeight="1" x14ac:dyDescent="0.25"/>
    <row r="392284" spans="1:1" ht="14.25" customHeight="1" x14ac:dyDescent="0.3">
      <c r="A392284" s="21"/>
    </row>
    <row r="392290" s="20" customFormat="1" ht="14.25" customHeight="1" x14ac:dyDescent="0.25"/>
    <row r="392306" spans="1:1" ht="14.25" customHeight="1" x14ac:dyDescent="0.3">
      <c r="A392306" s="21"/>
    </row>
    <row r="392312" spans="1:1" s="20" customFormat="1" ht="14.25" customHeight="1" x14ac:dyDescent="0.25"/>
    <row r="392328" spans="1:1" ht="14.25" customHeight="1" x14ac:dyDescent="0.3">
      <c r="A392328" s="21"/>
    </row>
    <row r="392334" spans="1:1" s="20" customFormat="1" ht="14.25" customHeight="1" x14ac:dyDescent="0.25"/>
    <row r="392350" spans="1:1" ht="14.25" customHeight="1" x14ac:dyDescent="0.3">
      <c r="A392350" s="21"/>
    </row>
    <row r="392356" s="20" customFormat="1" ht="14.25" customHeight="1" x14ac:dyDescent="0.25"/>
    <row r="392372" spans="1:1" ht="14.25" customHeight="1" x14ac:dyDescent="0.3">
      <c r="A392372" s="21"/>
    </row>
    <row r="392378" spans="1:1" s="20" customFormat="1" ht="14.25" customHeight="1" x14ac:dyDescent="0.25"/>
    <row r="392394" spans="1:1" ht="14.25" customHeight="1" x14ac:dyDescent="0.3">
      <c r="A392394" s="21"/>
    </row>
    <row r="392400" spans="1:1" s="20" customFormat="1" ht="14.25" customHeight="1" x14ac:dyDescent="0.25"/>
    <row r="392416" spans="1:1" ht="14.25" customHeight="1" x14ac:dyDescent="0.3">
      <c r="A392416" s="21"/>
    </row>
    <row r="392422" s="20" customFormat="1" ht="14.25" customHeight="1" x14ac:dyDescent="0.25"/>
    <row r="392438" spans="1:1" ht="14.25" customHeight="1" x14ac:dyDescent="0.3">
      <c r="A392438" s="21"/>
    </row>
    <row r="392444" spans="1:1" s="20" customFormat="1" ht="14.25" customHeight="1" x14ac:dyDescent="0.25"/>
    <row r="392460" spans="1:1" ht="14.25" customHeight="1" x14ac:dyDescent="0.3">
      <c r="A392460" s="21"/>
    </row>
    <row r="392466" s="20" customFormat="1" ht="14.25" customHeight="1" x14ac:dyDescent="0.25"/>
    <row r="392482" spans="1:1" ht="14.25" customHeight="1" x14ac:dyDescent="0.3">
      <c r="A392482" s="21"/>
    </row>
    <row r="392488" spans="1:1" s="20" customFormat="1" ht="14.25" customHeight="1" x14ac:dyDescent="0.25"/>
    <row r="392504" spans="1:1" ht="14.25" customHeight="1" x14ac:dyDescent="0.3">
      <c r="A392504" s="21"/>
    </row>
    <row r="392510" spans="1:1" s="20" customFormat="1" ht="14.25" customHeight="1" x14ac:dyDescent="0.25"/>
    <row r="392526" spans="1:1" ht="14.25" customHeight="1" x14ac:dyDescent="0.3">
      <c r="A392526" s="21"/>
    </row>
    <row r="392532" s="20" customFormat="1" ht="14.25" customHeight="1" x14ac:dyDescent="0.25"/>
    <row r="392548" spans="1:1" ht="14.25" customHeight="1" x14ac:dyDescent="0.3">
      <c r="A392548" s="21"/>
    </row>
    <row r="392554" spans="1:1" s="20" customFormat="1" ht="14.25" customHeight="1" x14ac:dyDescent="0.25"/>
    <row r="392570" spans="1:1" ht="14.25" customHeight="1" x14ac:dyDescent="0.3">
      <c r="A392570" s="21"/>
    </row>
    <row r="392576" spans="1:1" s="20" customFormat="1" ht="14.25" customHeight="1" x14ac:dyDescent="0.25"/>
    <row r="392592" spans="1:1" ht="14.25" customHeight="1" x14ac:dyDescent="0.3">
      <c r="A392592" s="21"/>
    </row>
    <row r="392598" s="20" customFormat="1" ht="14.25" customHeight="1" x14ac:dyDescent="0.25"/>
    <row r="392614" spans="1:1" ht="14.25" customHeight="1" x14ac:dyDescent="0.3">
      <c r="A392614" s="21"/>
    </row>
    <row r="392620" spans="1:1" s="20" customFormat="1" ht="14.25" customHeight="1" x14ac:dyDescent="0.25"/>
    <row r="392636" spans="1:1" ht="14.25" customHeight="1" x14ac:dyDescent="0.3">
      <c r="A392636" s="21"/>
    </row>
    <row r="392642" s="20" customFormat="1" ht="14.25" customHeight="1" x14ac:dyDescent="0.25"/>
    <row r="392658" spans="1:1" ht="14.25" customHeight="1" x14ac:dyDescent="0.3">
      <c r="A392658" s="21"/>
    </row>
    <row r="392664" spans="1:1" s="20" customFormat="1" ht="14.25" customHeight="1" x14ac:dyDescent="0.25"/>
    <row r="392680" spans="1:1" ht="14.25" customHeight="1" x14ac:dyDescent="0.3">
      <c r="A392680" s="21"/>
    </row>
    <row r="392686" spans="1:1" s="20" customFormat="1" ht="14.25" customHeight="1" x14ac:dyDescent="0.25"/>
    <row r="392702" spans="1:1" ht="14.25" customHeight="1" x14ac:dyDescent="0.3">
      <c r="A392702" s="21"/>
    </row>
    <row r="392708" s="20" customFormat="1" ht="14.25" customHeight="1" x14ac:dyDescent="0.25"/>
    <row r="392724" spans="1:1" ht="14.25" customHeight="1" x14ac:dyDescent="0.3">
      <c r="A392724" s="21"/>
    </row>
    <row r="392730" spans="1:1" s="20" customFormat="1" ht="14.25" customHeight="1" x14ac:dyDescent="0.25"/>
    <row r="392746" spans="1:1" ht="14.25" customHeight="1" x14ac:dyDescent="0.3">
      <c r="A392746" s="21"/>
    </row>
    <row r="392752" spans="1:1" s="20" customFormat="1" ht="14.25" customHeight="1" x14ac:dyDescent="0.25"/>
    <row r="392768" spans="1:1" ht="14.25" customHeight="1" x14ac:dyDescent="0.3">
      <c r="A392768" s="21"/>
    </row>
    <row r="392774" s="20" customFormat="1" ht="14.25" customHeight="1" x14ac:dyDescent="0.25"/>
    <row r="392790" spans="1:1" ht="14.25" customHeight="1" x14ac:dyDescent="0.3">
      <c r="A392790" s="21"/>
    </row>
    <row r="392796" spans="1:1" s="20" customFormat="1" ht="14.25" customHeight="1" x14ac:dyDescent="0.25"/>
    <row r="392812" spans="1:1" ht="14.25" customHeight="1" x14ac:dyDescent="0.3">
      <c r="A392812" s="21"/>
    </row>
    <row r="392818" s="20" customFormat="1" ht="14.25" customHeight="1" x14ac:dyDescent="0.25"/>
    <row r="392834" spans="1:1" ht="14.25" customHeight="1" x14ac:dyDescent="0.3">
      <c r="A392834" s="21"/>
    </row>
    <row r="392840" spans="1:1" s="20" customFormat="1" ht="14.25" customHeight="1" x14ac:dyDescent="0.25"/>
    <row r="392856" spans="1:1" ht="14.25" customHeight="1" x14ac:dyDescent="0.3">
      <c r="A392856" s="21"/>
    </row>
    <row r="392862" spans="1:1" s="20" customFormat="1" ht="14.25" customHeight="1" x14ac:dyDescent="0.25"/>
    <row r="392878" spans="1:1" ht="14.25" customHeight="1" x14ac:dyDescent="0.3">
      <c r="A392878" s="21"/>
    </row>
    <row r="392884" s="20" customFormat="1" ht="14.25" customHeight="1" x14ac:dyDescent="0.25"/>
    <row r="392900" spans="1:1" ht="14.25" customHeight="1" x14ac:dyDescent="0.3">
      <c r="A392900" s="21"/>
    </row>
    <row r="392906" spans="1:1" s="20" customFormat="1" ht="14.25" customHeight="1" x14ac:dyDescent="0.25"/>
    <row r="392922" spans="1:1" ht="14.25" customHeight="1" x14ac:dyDescent="0.3">
      <c r="A392922" s="21"/>
    </row>
    <row r="392928" spans="1:1" s="20" customFormat="1" ht="14.25" customHeight="1" x14ac:dyDescent="0.25"/>
    <row r="392944" spans="1:1" ht="14.25" customHeight="1" x14ac:dyDescent="0.3">
      <c r="A392944" s="21"/>
    </row>
    <row r="392950" s="20" customFormat="1" ht="14.25" customHeight="1" x14ac:dyDescent="0.25"/>
    <row r="392966" spans="1:1" ht="14.25" customHeight="1" x14ac:dyDescent="0.3">
      <c r="A392966" s="21"/>
    </row>
    <row r="392972" spans="1:1" s="20" customFormat="1" ht="14.25" customHeight="1" x14ac:dyDescent="0.25"/>
    <row r="392988" spans="1:1" ht="14.25" customHeight="1" x14ac:dyDescent="0.3">
      <c r="A392988" s="21"/>
    </row>
    <row r="392994" s="20" customFormat="1" ht="14.25" customHeight="1" x14ac:dyDescent="0.25"/>
    <row r="393010" spans="1:1" ht="14.25" customHeight="1" x14ac:dyDescent="0.3">
      <c r="A393010" s="21"/>
    </row>
    <row r="393016" spans="1:1" s="20" customFormat="1" ht="14.25" customHeight="1" x14ac:dyDescent="0.25"/>
    <row r="393032" spans="1:1" ht="14.25" customHeight="1" x14ac:dyDescent="0.3">
      <c r="A393032" s="21"/>
    </row>
    <row r="393038" spans="1:1" s="20" customFormat="1" ht="14.25" customHeight="1" x14ac:dyDescent="0.25"/>
    <row r="393054" spans="1:1" ht="14.25" customHeight="1" x14ac:dyDescent="0.3">
      <c r="A393054" s="21"/>
    </row>
    <row r="393060" s="20" customFormat="1" ht="14.25" customHeight="1" x14ac:dyDescent="0.25"/>
    <row r="393076" spans="1:1" ht="14.25" customHeight="1" x14ac:dyDescent="0.3">
      <c r="A393076" s="21"/>
    </row>
    <row r="393082" spans="1:1" s="20" customFormat="1" ht="14.25" customHeight="1" x14ac:dyDescent="0.25"/>
    <row r="393098" spans="1:1" ht="14.25" customHeight="1" x14ac:dyDescent="0.3">
      <c r="A393098" s="21"/>
    </row>
    <row r="393104" spans="1:1" s="20" customFormat="1" ht="14.25" customHeight="1" x14ac:dyDescent="0.25"/>
    <row r="393120" spans="1:1" ht="14.25" customHeight="1" x14ac:dyDescent="0.3">
      <c r="A393120" s="21"/>
    </row>
    <row r="393126" s="20" customFormat="1" ht="14.25" customHeight="1" x14ac:dyDescent="0.25"/>
    <row r="393142" spans="1:1" ht="14.25" customHeight="1" x14ac:dyDescent="0.3">
      <c r="A393142" s="21"/>
    </row>
    <row r="393148" spans="1:1" s="20" customFormat="1" ht="14.25" customHeight="1" x14ac:dyDescent="0.25"/>
    <row r="393164" spans="1:1" ht="14.25" customHeight="1" x14ac:dyDescent="0.3">
      <c r="A393164" s="21"/>
    </row>
    <row r="393170" s="20" customFormat="1" ht="14.25" customHeight="1" x14ac:dyDescent="0.25"/>
    <row r="393186" spans="1:1" ht="14.25" customHeight="1" x14ac:dyDescent="0.3">
      <c r="A393186" s="21"/>
    </row>
    <row r="393192" spans="1:1" s="20" customFormat="1" ht="14.25" customHeight="1" x14ac:dyDescent="0.25"/>
    <row r="393208" spans="1:1" ht="14.25" customHeight="1" x14ac:dyDescent="0.3">
      <c r="A393208" s="21"/>
    </row>
    <row r="393214" spans="1:1" s="20" customFormat="1" ht="14.25" customHeight="1" x14ac:dyDescent="0.25"/>
    <row r="393230" spans="1:1" ht="14.25" customHeight="1" x14ac:dyDescent="0.3">
      <c r="A393230" s="21"/>
    </row>
    <row r="393236" s="20" customFormat="1" ht="14.25" customHeight="1" x14ac:dyDescent="0.25"/>
    <row r="393252" spans="1:1" ht="14.25" customHeight="1" x14ac:dyDescent="0.3">
      <c r="A393252" s="21"/>
    </row>
    <row r="393258" spans="1:1" s="20" customFormat="1" ht="14.25" customHeight="1" x14ac:dyDescent="0.25"/>
    <row r="393274" spans="1:1" ht="14.25" customHeight="1" x14ac:dyDescent="0.3">
      <c r="A393274" s="21"/>
    </row>
    <row r="393280" spans="1:1" s="20" customFormat="1" ht="14.25" customHeight="1" x14ac:dyDescent="0.25"/>
    <row r="393296" spans="1:1" ht="14.25" customHeight="1" x14ac:dyDescent="0.3">
      <c r="A393296" s="21"/>
    </row>
    <row r="393302" s="20" customFormat="1" ht="14.25" customHeight="1" x14ac:dyDescent="0.25"/>
    <row r="393318" spans="1:1" ht="14.25" customHeight="1" x14ac:dyDescent="0.3">
      <c r="A393318" s="21"/>
    </row>
    <row r="393324" spans="1:1" s="20" customFormat="1" ht="14.25" customHeight="1" x14ac:dyDescent="0.25"/>
    <row r="393340" spans="1:1" ht="14.25" customHeight="1" x14ac:dyDescent="0.3">
      <c r="A393340" s="21"/>
    </row>
    <row r="393346" s="20" customFormat="1" ht="14.25" customHeight="1" x14ac:dyDescent="0.25"/>
    <row r="393362" spans="1:1" ht="14.25" customHeight="1" x14ac:dyDescent="0.3">
      <c r="A393362" s="21"/>
    </row>
    <row r="393368" spans="1:1" s="20" customFormat="1" ht="14.25" customHeight="1" x14ac:dyDescent="0.25"/>
    <row r="393384" spans="1:1" ht="14.25" customHeight="1" x14ac:dyDescent="0.3">
      <c r="A393384" s="21"/>
    </row>
    <row r="393390" spans="1:1" s="20" customFormat="1" ht="14.25" customHeight="1" x14ac:dyDescent="0.25"/>
    <row r="393406" spans="1:1" ht="14.25" customHeight="1" x14ac:dyDescent="0.3">
      <c r="A393406" s="21"/>
    </row>
    <row r="393412" s="20" customFormat="1" ht="14.25" customHeight="1" x14ac:dyDescent="0.25"/>
    <row r="393428" spans="1:1" ht="14.25" customHeight="1" x14ac:dyDescent="0.3">
      <c r="A393428" s="21"/>
    </row>
    <row r="393434" spans="1:1" s="20" customFormat="1" ht="14.25" customHeight="1" x14ac:dyDescent="0.25"/>
    <row r="393450" spans="1:1" ht="14.25" customHeight="1" x14ac:dyDescent="0.3">
      <c r="A393450" s="21"/>
    </row>
    <row r="393456" spans="1:1" s="20" customFormat="1" ht="14.25" customHeight="1" x14ac:dyDescent="0.25"/>
    <row r="393472" spans="1:1" ht="14.25" customHeight="1" x14ac:dyDescent="0.3">
      <c r="A393472" s="21"/>
    </row>
    <row r="393478" s="20" customFormat="1" ht="14.25" customHeight="1" x14ac:dyDescent="0.25"/>
    <row r="393494" spans="1:1" ht="14.25" customHeight="1" x14ac:dyDescent="0.3">
      <c r="A393494" s="21"/>
    </row>
    <row r="393500" spans="1:1" s="20" customFormat="1" ht="14.25" customHeight="1" x14ac:dyDescent="0.25"/>
    <row r="393516" spans="1:1" ht="14.25" customHeight="1" x14ac:dyDescent="0.3">
      <c r="A393516" s="21"/>
    </row>
    <row r="393522" s="20" customFormat="1" ht="14.25" customHeight="1" x14ac:dyDescent="0.25"/>
    <row r="393538" spans="1:1" ht="14.25" customHeight="1" x14ac:dyDescent="0.3">
      <c r="A393538" s="21"/>
    </row>
    <row r="393544" spans="1:1" s="20" customFormat="1" ht="14.25" customHeight="1" x14ac:dyDescent="0.25"/>
    <row r="393560" spans="1:1" ht="14.25" customHeight="1" x14ac:dyDescent="0.3">
      <c r="A393560" s="21"/>
    </row>
    <row r="393566" spans="1:1" s="20" customFormat="1" ht="14.25" customHeight="1" x14ac:dyDescent="0.25"/>
    <row r="393582" spans="1:1" ht="14.25" customHeight="1" x14ac:dyDescent="0.3">
      <c r="A393582" s="21"/>
    </row>
    <row r="393588" s="20" customFormat="1" ht="14.25" customHeight="1" x14ac:dyDescent="0.25"/>
    <row r="393604" spans="1:1" ht="14.25" customHeight="1" x14ac:dyDescent="0.3">
      <c r="A393604" s="21"/>
    </row>
    <row r="393610" spans="1:1" s="20" customFormat="1" ht="14.25" customHeight="1" x14ac:dyDescent="0.25"/>
    <row r="393626" spans="1:1" ht="14.25" customHeight="1" x14ac:dyDescent="0.3">
      <c r="A393626" s="21"/>
    </row>
    <row r="393632" spans="1:1" s="20" customFormat="1" ht="14.25" customHeight="1" x14ac:dyDescent="0.25"/>
    <row r="393648" spans="1:1" ht="14.25" customHeight="1" x14ac:dyDescent="0.3">
      <c r="A393648" s="21"/>
    </row>
    <row r="393654" s="20" customFormat="1" ht="14.25" customHeight="1" x14ac:dyDescent="0.25"/>
    <row r="393670" spans="1:1" ht="14.25" customHeight="1" x14ac:dyDescent="0.3">
      <c r="A393670" s="21"/>
    </row>
    <row r="393676" spans="1:1" s="20" customFormat="1" ht="14.25" customHeight="1" x14ac:dyDescent="0.25"/>
    <row r="393692" spans="1:1" ht="14.25" customHeight="1" x14ac:dyDescent="0.3">
      <c r="A393692" s="21"/>
    </row>
    <row r="393698" s="20" customFormat="1" ht="14.25" customHeight="1" x14ac:dyDescent="0.25"/>
    <row r="393714" spans="1:1" ht="14.25" customHeight="1" x14ac:dyDescent="0.3">
      <c r="A393714" s="21"/>
    </row>
    <row r="393720" spans="1:1" s="20" customFormat="1" ht="14.25" customHeight="1" x14ac:dyDescent="0.25"/>
    <row r="393736" spans="1:1" ht="14.25" customHeight="1" x14ac:dyDescent="0.3">
      <c r="A393736" s="21"/>
    </row>
    <row r="393742" spans="1:1" s="20" customFormat="1" ht="14.25" customHeight="1" x14ac:dyDescent="0.25"/>
    <row r="393758" spans="1:1" ht="14.25" customHeight="1" x14ac:dyDescent="0.3">
      <c r="A393758" s="21"/>
    </row>
    <row r="393764" s="20" customFormat="1" ht="14.25" customHeight="1" x14ac:dyDescent="0.25"/>
    <row r="393780" spans="1:1" ht="14.25" customHeight="1" x14ac:dyDescent="0.3">
      <c r="A393780" s="21"/>
    </row>
    <row r="393786" spans="1:1" s="20" customFormat="1" ht="14.25" customHeight="1" x14ac:dyDescent="0.25"/>
    <row r="393802" spans="1:1" ht="14.25" customHeight="1" x14ac:dyDescent="0.3">
      <c r="A393802" s="21"/>
    </row>
    <row r="393808" spans="1:1" s="20" customFormat="1" ht="14.25" customHeight="1" x14ac:dyDescent="0.25"/>
    <row r="393824" spans="1:1" ht="14.25" customHeight="1" x14ac:dyDescent="0.3">
      <c r="A393824" s="21"/>
    </row>
    <row r="393830" s="20" customFormat="1" ht="14.25" customHeight="1" x14ac:dyDescent="0.25"/>
    <row r="393846" spans="1:1" ht="14.25" customHeight="1" x14ac:dyDescent="0.3">
      <c r="A393846" s="21"/>
    </row>
    <row r="393852" spans="1:1" s="20" customFormat="1" ht="14.25" customHeight="1" x14ac:dyDescent="0.25"/>
    <row r="393868" spans="1:1" ht="14.25" customHeight="1" x14ac:dyDescent="0.3">
      <c r="A393868" s="21"/>
    </row>
    <row r="393874" s="20" customFormat="1" ht="14.25" customHeight="1" x14ac:dyDescent="0.25"/>
    <row r="393890" spans="1:1" ht="14.25" customHeight="1" x14ac:dyDescent="0.3">
      <c r="A393890" s="21"/>
    </row>
    <row r="393896" spans="1:1" s="20" customFormat="1" ht="14.25" customHeight="1" x14ac:dyDescent="0.25"/>
    <row r="393912" spans="1:1" ht="14.25" customHeight="1" x14ac:dyDescent="0.3">
      <c r="A393912" s="21"/>
    </row>
    <row r="393918" spans="1:1" s="20" customFormat="1" ht="14.25" customHeight="1" x14ac:dyDescent="0.25"/>
    <row r="393934" spans="1:1" ht="14.25" customHeight="1" x14ac:dyDescent="0.3">
      <c r="A393934" s="21"/>
    </row>
    <row r="393940" s="20" customFormat="1" ht="14.25" customHeight="1" x14ac:dyDescent="0.25"/>
    <row r="393956" spans="1:1" ht="14.25" customHeight="1" x14ac:dyDescent="0.3">
      <c r="A393956" s="21"/>
    </row>
    <row r="393962" spans="1:1" s="20" customFormat="1" ht="14.25" customHeight="1" x14ac:dyDescent="0.25"/>
    <row r="393978" spans="1:1" ht="14.25" customHeight="1" x14ac:dyDescent="0.3">
      <c r="A393978" s="21"/>
    </row>
    <row r="393984" spans="1:1" s="20" customFormat="1" ht="14.25" customHeight="1" x14ac:dyDescent="0.25"/>
    <row r="394000" spans="1:1" ht="14.25" customHeight="1" x14ac:dyDescent="0.3">
      <c r="A394000" s="21"/>
    </row>
    <row r="394006" s="20" customFormat="1" ht="14.25" customHeight="1" x14ac:dyDescent="0.25"/>
    <row r="394022" spans="1:1" ht="14.25" customHeight="1" x14ac:dyDescent="0.3">
      <c r="A394022" s="21"/>
    </row>
    <row r="394028" spans="1:1" s="20" customFormat="1" ht="14.25" customHeight="1" x14ac:dyDescent="0.25"/>
    <row r="394044" spans="1:1" ht="14.25" customHeight="1" x14ac:dyDescent="0.3">
      <c r="A394044" s="21"/>
    </row>
    <row r="394050" s="20" customFormat="1" ht="14.25" customHeight="1" x14ac:dyDescent="0.25"/>
    <row r="394066" spans="1:1" ht="14.25" customHeight="1" x14ac:dyDescent="0.3">
      <c r="A394066" s="21"/>
    </row>
    <row r="394072" spans="1:1" s="20" customFormat="1" ht="14.25" customHeight="1" x14ac:dyDescent="0.25"/>
    <row r="394088" spans="1:1" ht="14.25" customHeight="1" x14ac:dyDescent="0.3">
      <c r="A394088" s="21"/>
    </row>
    <row r="394094" spans="1:1" s="20" customFormat="1" ht="14.25" customHeight="1" x14ac:dyDescent="0.25"/>
    <row r="394110" spans="1:1" ht="14.25" customHeight="1" x14ac:dyDescent="0.3">
      <c r="A394110" s="21"/>
    </row>
    <row r="394116" s="20" customFormat="1" ht="14.25" customHeight="1" x14ac:dyDescent="0.25"/>
    <row r="394132" spans="1:1" ht="14.25" customHeight="1" x14ac:dyDescent="0.3">
      <c r="A394132" s="21"/>
    </row>
    <row r="394138" spans="1:1" s="20" customFormat="1" ht="14.25" customHeight="1" x14ac:dyDescent="0.25"/>
    <row r="394154" spans="1:1" ht="14.25" customHeight="1" x14ac:dyDescent="0.3">
      <c r="A394154" s="21"/>
    </row>
    <row r="394160" spans="1:1" s="20" customFormat="1" ht="14.25" customHeight="1" x14ac:dyDescent="0.25"/>
    <row r="394176" spans="1:1" ht="14.25" customHeight="1" x14ac:dyDescent="0.3">
      <c r="A394176" s="21"/>
    </row>
    <row r="394182" s="20" customFormat="1" ht="14.25" customHeight="1" x14ac:dyDescent="0.25"/>
    <row r="394198" spans="1:1" ht="14.25" customHeight="1" x14ac:dyDescent="0.3">
      <c r="A394198" s="21"/>
    </row>
    <row r="394204" spans="1:1" s="20" customFormat="1" ht="14.25" customHeight="1" x14ac:dyDescent="0.25"/>
    <row r="394220" spans="1:1" ht="14.25" customHeight="1" x14ac:dyDescent="0.3">
      <c r="A394220" s="21"/>
    </row>
    <row r="394226" s="20" customFormat="1" ht="14.25" customHeight="1" x14ac:dyDescent="0.25"/>
    <row r="394242" spans="1:1" ht="14.25" customHeight="1" x14ac:dyDescent="0.3">
      <c r="A394242" s="21"/>
    </row>
    <row r="394248" spans="1:1" s="20" customFormat="1" ht="14.25" customHeight="1" x14ac:dyDescent="0.25"/>
    <row r="394264" spans="1:1" ht="14.25" customHeight="1" x14ac:dyDescent="0.3">
      <c r="A394264" s="21"/>
    </row>
    <row r="394270" spans="1:1" s="20" customFormat="1" ht="14.25" customHeight="1" x14ac:dyDescent="0.25"/>
    <row r="394286" spans="1:1" ht="14.25" customHeight="1" x14ac:dyDescent="0.3">
      <c r="A394286" s="21"/>
    </row>
    <row r="394292" s="20" customFormat="1" ht="14.25" customHeight="1" x14ac:dyDescent="0.25"/>
    <row r="394308" spans="1:1" ht="14.25" customHeight="1" x14ac:dyDescent="0.3">
      <c r="A394308" s="21"/>
    </row>
    <row r="394314" spans="1:1" s="20" customFormat="1" ht="14.25" customHeight="1" x14ac:dyDescent="0.25"/>
    <row r="394330" spans="1:1" ht="14.25" customHeight="1" x14ac:dyDescent="0.3">
      <c r="A394330" s="21"/>
    </row>
    <row r="394336" spans="1:1" s="20" customFormat="1" ht="14.25" customHeight="1" x14ac:dyDescent="0.25"/>
    <row r="394352" spans="1:1" ht="14.25" customHeight="1" x14ac:dyDescent="0.3">
      <c r="A394352" s="21"/>
    </row>
    <row r="394358" s="20" customFormat="1" ht="14.25" customHeight="1" x14ac:dyDescent="0.25"/>
    <row r="394374" spans="1:1" ht="14.25" customHeight="1" x14ac:dyDescent="0.3">
      <c r="A394374" s="21"/>
    </row>
    <row r="394380" spans="1:1" s="20" customFormat="1" ht="14.25" customHeight="1" x14ac:dyDescent="0.25"/>
    <row r="394396" spans="1:1" ht="14.25" customHeight="1" x14ac:dyDescent="0.3">
      <c r="A394396" s="21"/>
    </row>
    <row r="394402" s="20" customFormat="1" ht="14.25" customHeight="1" x14ac:dyDescent="0.25"/>
    <row r="394418" spans="1:1" ht="14.25" customHeight="1" x14ac:dyDescent="0.3">
      <c r="A394418" s="21"/>
    </row>
    <row r="394424" spans="1:1" s="20" customFormat="1" ht="14.25" customHeight="1" x14ac:dyDescent="0.25"/>
    <row r="394440" spans="1:1" ht="14.25" customHeight="1" x14ac:dyDescent="0.3">
      <c r="A394440" s="21"/>
    </row>
    <row r="394446" spans="1:1" s="20" customFormat="1" ht="14.25" customHeight="1" x14ac:dyDescent="0.25"/>
    <row r="394462" spans="1:1" ht="14.25" customHeight="1" x14ac:dyDescent="0.3">
      <c r="A394462" s="21"/>
    </row>
    <row r="394468" s="20" customFormat="1" ht="14.25" customHeight="1" x14ac:dyDescent="0.25"/>
    <row r="394484" spans="1:1" ht="14.25" customHeight="1" x14ac:dyDescent="0.3">
      <c r="A394484" s="21"/>
    </row>
    <row r="394490" spans="1:1" s="20" customFormat="1" ht="14.25" customHeight="1" x14ac:dyDescent="0.25"/>
    <row r="394506" spans="1:1" ht="14.25" customHeight="1" x14ac:dyDescent="0.3">
      <c r="A394506" s="21"/>
    </row>
    <row r="394512" spans="1:1" s="20" customFormat="1" ht="14.25" customHeight="1" x14ac:dyDescent="0.25"/>
    <row r="394528" spans="1:1" ht="14.25" customHeight="1" x14ac:dyDescent="0.3">
      <c r="A394528" s="21"/>
    </row>
    <row r="394534" s="20" customFormat="1" ht="14.25" customHeight="1" x14ac:dyDescent="0.25"/>
    <row r="394550" spans="1:1" ht="14.25" customHeight="1" x14ac:dyDescent="0.3">
      <c r="A394550" s="21"/>
    </row>
    <row r="394556" spans="1:1" s="20" customFormat="1" ht="14.25" customHeight="1" x14ac:dyDescent="0.25"/>
    <row r="394572" spans="1:1" ht="14.25" customHeight="1" x14ac:dyDescent="0.3">
      <c r="A394572" s="21"/>
    </row>
    <row r="394578" s="20" customFormat="1" ht="14.25" customHeight="1" x14ac:dyDescent="0.25"/>
    <row r="394594" spans="1:1" ht="14.25" customHeight="1" x14ac:dyDescent="0.3">
      <c r="A394594" s="21"/>
    </row>
    <row r="394600" spans="1:1" s="20" customFormat="1" ht="14.25" customHeight="1" x14ac:dyDescent="0.25"/>
    <row r="394616" spans="1:1" ht="14.25" customHeight="1" x14ac:dyDescent="0.3">
      <c r="A394616" s="21"/>
    </row>
    <row r="394622" spans="1:1" s="20" customFormat="1" ht="14.25" customHeight="1" x14ac:dyDescent="0.25"/>
    <row r="394638" spans="1:1" ht="14.25" customHeight="1" x14ac:dyDescent="0.3">
      <c r="A394638" s="21"/>
    </row>
    <row r="394644" s="20" customFormat="1" ht="14.25" customHeight="1" x14ac:dyDescent="0.25"/>
    <row r="394660" spans="1:1" ht="14.25" customHeight="1" x14ac:dyDescent="0.3">
      <c r="A394660" s="21"/>
    </row>
    <row r="394666" spans="1:1" s="20" customFormat="1" ht="14.25" customHeight="1" x14ac:dyDescent="0.25"/>
    <row r="394682" spans="1:1" ht="14.25" customHeight="1" x14ac:dyDescent="0.3">
      <c r="A394682" s="21"/>
    </row>
    <row r="394688" spans="1:1" s="20" customFormat="1" ht="14.25" customHeight="1" x14ac:dyDescent="0.25"/>
    <row r="394704" spans="1:1" ht="14.25" customHeight="1" x14ac:dyDescent="0.3">
      <c r="A394704" s="21"/>
    </row>
    <row r="394710" s="20" customFormat="1" ht="14.25" customHeight="1" x14ac:dyDescent="0.25"/>
    <row r="394726" spans="1:1" ht="14.25" customHeight="1" x14ac:dyDescent="0.3">
      <c r="A394726" s="21"/>
    </row>
    <row r="394732" spans="1:1" s="20" customFormat="1" ht="14.25" customHeight="1" x14ac:dyDescent="0.25"/>
    <row r="394748" spans="1:1" ht="14.25" customHeight="1" x14ac:dyDescent="0.3">
      <c r="A394748" s="21"/>
    </row>
    <row r="394754" s="20" customFormat="1" ht="14.25" customHeight="1" x14ac:dyDescent="0.25"/>
    <row r="394770" spans="1:1" ht="14.25" customHeight="1" x14ac:dyDescent="0.3">
      <c r="A394770" s="21"/>
    </row>
    <row r="394776" spans="1:1" s="20" customFormat="1" ht="14.25" customHeight="1" x14ac:dyDescent="0.25"/>
    <row r="394792" spans="1:1" ht="14.25" customHeight="1" x14ac:dyDescent="0.3">
      <c r="A394792" s="21"/>
    </row>
    <row r="394798" spans="1:1" s="20" customFormat="1" ht="14.25" customHeight="1" x14ac:dyDescent="0.25"/>
    <row r="394814" spans="1:1" ht="14.25" customHeight="1" x14ac:dyDescent="0.3">
      <c r="A394814" s="21"/>
    </row>
    <row r="394820" s="20" customFormat="1" ht="14.25" customHeight="1" x14ac:dyDescent="0.25"/>
    <row r="394836" spans="1:1" ht="14.25" customHeight="1" x14ac:dyDescent="0.3">
      <c r="A394836" s="21"/>
    </row>
    <row r="394842" spans="1:1" s="20" customFormat="1" ht="14.25" customHeight="1" x14ac:dyDescent="0.25"/>
    <row r="394858" spans="1:1" ht="14.25" customHeight="1" x14ac:dyDescent="0.3">
      <c r="A394858" s="21"/>
    </row>
    <row r="394864" spans="1:1" s="20" customFormat="1" ht="14.25" customHeight="1" x14ac:dyDescent="0.25"/>
    <row r="394880" spans="1:1" ht="14.25" customHeight="1" x14ac:dyDescent="0.3">
      <c r="A394880" s="21"/>
    </row>
    <row r="394886" s="20" customFormat="1" ht="14.25" customHeight="1" x14ac:dyDescent="0.25"/>
    <row r="394902" spans="1:1" ht="14.25" customHeight="1" x14ac:dyDescent="0.3">
      <c r="A394902" s="21"/>
    </row>
    <row r="394908" spans="1:1" s="20" customFormat="1" ht="14.25" customHeight="1" x14ac:dyDescent="0.25"/>
    <row r="394924" spans="1:1" ht="14.25" customHeight="1" x14ac:dyDescent="0.3">
      <c r="A394924" s="21"/>
    </row>
    <row r="394930" s="20" customFormat="1" ht="14.25" customHeight="1" x14ac:dyDescent="0.25"/>
    <row r="394946" spans="1:1" ht="14.25" customHeight="1" x14ac:dyDescent="0.3">
      <c r="A394946" s="21"/>
    </row>
    <row r="394952" spans="1:1" s="20" customFormat="1" ht="14.25" customHeight="1" x14ac:dyDescent="0.25"/>
    <row r="394968" spans="1:1" ht="14.25" customHeight="1" x14ac:dyDescent="0.3">
      <c r="A394968" s="21"/>
    </row>
    <row r="394974" spans="1:1" s="20" customFormat="1" ht="14.25" customHeight="1" x14ac:dyDescent="0.25"/>
    <row r="394990" spans="1:1" ht="14.25" customHeight="1" x14ac:dyDescent="0.3">
      <c r="A394990" s="21"/>
    </row>
    <row r="394996" s="20" customFormat="1" ht="14.25" customHeight="1" x14ac:dyDescent="0.25"/>
    <row r="395012" spans="1:1" ht="14.25" customHeight="1" x14ac:dyDescent="0.3">
      <c r="A395012" s="21"/>
    </row>
    <row r="395018" spans="1:1" s="20" customFormat="1" ht="14.25" customHeight="1" x14ac:dyDescent="0.25"/>
    <row r="395034" spans="1:1" ht="14.25" customHeight="1" x14ac:dyDescent="0.3">
      <c r="A395034" s="21"/>
    </row>
    <row r="395040" spans="1:1" s="20" customFormat="1" ht="14.25" customHeight="1" x14ac:dyDescent="0.25"/>
    <row r="395056" spans="1:1" ht="14.25" customHeight="1" x14ac:dyDescent="0.3">
      <c r="A395056" s="21"/>
    </row>
    <row r="395062" s="20" customFormat="1" ht="14.25" customHeight="1" x14ac:dyDescent="0.25"/>
    <row r="395078" spans="1:1" ht="14.25" customHeight="1" x14ac:dyDescent="0.3">
      <c r="A395078" s="21"/>
    </row>
    <row r="395084" spans="1:1" s="20" customFormat="1" ht="14.25" customHeight="1" x14ac:dyDescent="0.25"/>
    <row r="395100" spans="1:1" ht="14.25" customHeight="1" x14ac:dyDescent="0.3">
      <c r="A395100" s="21"/>
    </row>
    <row r="395106" s="20" customFormat="1" ht="14.25" customHeight="1" x14ac:dyDescent="0.25"/>
    <row r="395122" spans="1:1" ht="14.25" customHeight="1" x14ac:dyDescent="0.3">
      <c r="A395122" s="21"/>
    </row>
    <row r="395128" spans="1:1" s="20" customFormat="1" ht="14.25" customHeight="1" x14ac:dyDescent="0.25"/>
    <row r="395144" spans="1:1" ht="14.25" customHeight="1" x14ac:dyDescent="0.3">
      <c r="A395144" s="21"/>
    </row>
    <row r="395150" spans="1:1" s="20" customFormat="1" ht="14.25" customHeight="1" x14ac:dyDescent="0.25"/>
    <row r="395166" spans="1:1" ht="14.25" customHeight="1" x14ac:dyDescent="0.3">
      <c r="A395166" s="21"/>
    </row>
    <row r="395172" s="20" customFormat="1" ht="14.25" customHeight="1" x14ac:dyDescent="0.25"/>
    <row r="395188" spans="1:1" ht="14.25" customHeight="1" x14ac:dyDescent="0.3">
      <c r="A395188" s="21"/>
    </row>
    <row r="395194" spans="1:1" s="20" customFormat="1" ht="14.25" customHeight="1" x14ac:dyDescent="0.25"/>
    <row r="395210" spans="1:1" ht="14.25" customHeight="1" x14ac:dyDescent="0.3">
      <c r="A395210" s="21"/>
    </row>
    <row r="395216" spans="1:1" s="20" customFormat="1" ht="14.25" customHeight="1" x14ac:dyDescent="0.25"/>
    <row r="395232" spans="1:1" ht="14.25" customHeight="1" x14ac:dyDescent="0.3">
      <c r="A395232" s="21"/>
    </row>
    <row r="395238" s="20" customFormat="1" ht="14.25" customHeight="1" x14ac:dyDescent="0.25"/>
    <row r="395254" spans="1:1" ht="14.25" customHeight="1" x14ac:dyDescent="0.3">
      <c r="A395254" s="21"/>
    </row>
    <row r="395260" spans="1:1" s="20" customFormat="1" ht="14.25" customHeight="1" x14ac:dyDescent="0.25"/>
    <row r="395276" spans="1:1" ht="14.25" customHeight="1" x14ac:dyDescent="0.3">
      <c r="A395276" s="21"/>
    </row>
    <row r="395282" s="20" customFormat="1" ht="14.25" customHeight="1" x14ac:dyDescent="0.25"/>
    <row r="395298" spans="1:1" ht="14.25" customHeight="1" x14ac:dyDescent="0.3">
      <c r="A395298" s="21"/>
    </row>
    <row r="395304" spans="1:1" s="20" customFormat="1" ht="14.25" customHeight="1" x14ac:dyDescent="0.25"/>
    <row r="395320" spans="1:1" ht="14.25" customHeight="1" x14ac:dyDescent="0.3">
      <c r="A395320" s="21"/>
    </row>
    <row r="395326" spans="1:1" s="20" customFormat="1" ht="14.25" customHeight="1" x14ac:dyDescent="0.25"/>
    <row r="395342" spans="1:1" ht="14.25" customHeight="1" x14ac:dyDescent="0.3">
      <c r="A395342" s="21"/>
    </row>
    <row r="395348" s="20" customFormat="1" ht="14.25" customHeight="1" x14ac:dyDescent="0.25"/>
    <row r="395364" spans="1:1" ht="14.25" customHeight="1" x14ac:dyDescent="0.3">
      <c r="A395364" s="21"/>
    </row>
    <row r="395370" spans="1:1" s="20" customFormat="1" ht="14.25" customHeight="1" x14ac:dyDescent="0.25"/>
    <row r="395386" spans="1:1" ht="14.25" customHeight="1" x14ac:dyDescent="0.3">
      <c r="A395386" s="21"/>
    </row>
    <row r="395392" spans="1:1" s="20" customFormat="1" ht="14.25" customHeight="1" x14ac:dyDescent="0.25"/>
    <row r="395408" spans="1:1" ht="14.25" customHeight="1" x14ac:dyDescent="0.3">
      <c r="A395408" s="21"/>
    </row>
    <row r="395414" s="20" customFormat="1" ht="14.25" customHeight="1" x14ac:dyDescent="0.25"/>
    <row r="395430" spans="1:1" ht="14.25" customHeight="1" x14ac:dyDescent="0.3">
      <c r="A395430" s="21"/>
    </row>
    <row r="395436" spans="1:1" s="20" customFormat="1" ht="14.25" customHeight="1" x14ac:dyDescent="0.25"/>
    <row r="395452" spans="1:1" ht="14.25" customHeight="1" x14ac:dyDescent="0.3">
      <c r="A395452" s="21"/>
    </row>
    <row r="395458" s="20" customFormat="1" ht="14.25" customHeight="1" x14ac:dyDescent="0.25"/>
    <row r="395474" spans="1:1" ht="14.25" customHeight="1" x14ac:dyDescent="0.3">
      <c r="A395474" s="21"/>
    </row>
    <row r="395480" spans="1:1" s="20" customFormat="1" ht="14.25" customHeight="1" x14ac:dyDescent="0.25"/>
    <row r="395496" spans="1:1" ht="14.25" customHeight="1" x14ac:dyDescent="0.3">
      <c r="A395496" s="21"/>
    </row>
    <row r="395502" spans="1:1" s="20" customFormat="1" ht="14.25" customHeight="1" x14ac:dyDescent="0.25"/>
    <row r="395518" spans="1:1" ht="14.25" customHeight="1" x14ac:dyDescent="0.3">
      <c r="A395518" s="21"/>
    </row>
    <row r="395524" s="20" customFormat="1" ht="14.25" customHeight="1" x14ac:dyDescent="0.25"/>
    <row r="395540" spans="1:1" ht="14.25" customHeight="1" x14ac:dyDescent="0.3">
      <c r="A395540" s="21"/>
    </row>
    <row r="395546" spans="1:1" s="20" customFormat="1" ht="14.25" customHeight="1" x14ac:dyDescent="0.25"/>
    <row r="395562" spans="1:1" ht="14.25" customHeight="1" x14ac:dyDescent="0.3">
      <c r="A395562" s="21"/>
    </row>
    <row r="395568" spans="1:1" s="20" customFormat="1" ht="14.25" customHeight="1" x14ac:dyDescent="0.25"/>
    <row r="395584" spans="1:1" ht="14.25" customHeight="1" x14ac:dyDescent="0.3">
      <c r="A395584" s="21"/>
    </row>
    <row r="395590" s="20" customFormat="1" ht="14.25" customHeight="1" x14ac:dyDescent="0.25"/>
    <row r="395606" spans="1:1" ht="14.25" customHeight="1" x14ac:dyDescent="0.3">
      <c r="A395606" s="21"/>
    </row>
    <row r="395612" spans="1:1" s="20" customFormat="1" ht="14.25" customHeight="1" x14ac:dyDescent="0.25"/>
    <row r="395628" spans="1:1" ht="14.25" customHeight="1" x14ac:dyDescent="0.3">
      <c r="A395628" s="21"/>
    </row>
    <row r="395634" s="20" customFormat="1" ht="14.25" customHeight="1" x14ac:dyDescent="0.25"/>
    <row r="395650" spans="1:1" ht="14.25" customHeight="1" x14ac:dyDescent="0.3">
      <c r="A395650" s="21"/>
    </row>
    <row r="395656" spans="1:1" s="20" customFormat="1" ht="14.25" customHeight="1" x14ac:dyDescent="0.25"/>
    <row r="395672" spans="1:1" ht="14.25" customHeight="1" x14ac:dyDescent="0.3">
      <c r="A395672" s="21"/>
    </row>
    <row r="395678" spans="1:1" s="20" customFormat="1" ht="14.25" customHeight="1" x14ac:dyDescent="0.25"/>
    <row r="395694" spans="1:1" ht="14.25" customHeight="1" x14ac:dyDescent="0.3">
      <c r="A395694" s="21"/>
    </row>
    <row r="395700" s="20" customFormat="1" ht="14.25" customHeight="1" x14ac:dyDescent="0.25"/>
    <row r="395716" spans="1:1" ht="14.25" customHeight="1" x14ac:dyDescent="0.3">
      <c r="A395716" s="21"/>
    </row>
    <row r="395722" spans="1:1" s="20" customFormat="1" ht="14.25" customHeight="1" x14ac:dyDescent="0.25"/>
    <row r="395738" spans="1:1" ht="14.25" customHeight="1" x14ac:dyDescent="0.3">
      <c r="A395738" s="21"/>
    </row>
    <row r="395744" spans="1:1" s="20" customFormat="1" ht="14.25" customHeight="1" x14ac:dyDescent="0.25"/>
    <row r="395760" spans="1:1" ht="14.25" customHeight="1" x14ac:dyDescent="0.3">
      <c r="A395760" s="21"/>
    </row>
    <row r="395766" s="20" customFormat="1" ht="14.25" customHeight="1" x14ac:dyDescent="0.25"/>
    <row r="395782" spans="1:1" ht="14.25" customHeight="1" x14ac:dyDescent="0.3">
      <c r="A395782" s="21"/>
    </row>
    <row r="395788" spans="1:1" s="20" customFormat="1" ht="14.25" customHeight="1" x14ac:dyDescent="0.25"/>
    <row r="395804" spans="1:1" ht="14.25" customHeight="1" x14ac:dyDescent="0.3">
      <c r="A395804" s="21"/>
    </row>
    <row r="395810" s="20" customFormat="1" ht="14.25" customHeight="1" x14ac:dyDescent="0.25"/>
    <row r="395826" spans="1:1" ht="14.25" customHeight="1" x14ac:dyDescent="0.3">
      <c r="A395826" s="21"/>
    </row>
    <row r="395832" spans="1:1" s="20" customFormat="1" ht="14.25" customHeight="1" x14ac:dyDescent="0.25"/>
    <row r="395848" spans="1:1" ht="14.25" customHeight="1" x14ac:dyDescent="0.3">
      <c r="A395848" s="21"/>
    </row>
    <row r="395854" spans="1:1" s="20" customFormat="1" ht="14.25" customHeight="1" x14ac:dyDescent="0.25"/>
    <row r="395870" spans="1:1" ht="14.25" customHeight="1" x14ac:dyDescent="0.3">
      <c r="A395870" s="21"/>
    </row>
    <row r="395876" s="20" customFormat="1" ht="14.25" customHeight="1" x14ac:dyDescent="0.25"/>
    <row r="395892" spans="1:1" ht="14.25" customHeight="1" x14ac:dyDescent="0.3">
      <c r="A395892" s="21"/>
    </row>
    <row r="395898" spans="1:1" s="20" customFormat="1" ht="14.25" customHeight="1" x14ac:dyDescent="0.25"/>
    <row r="395914" spans="1:1" ht="14.25" customHeight="1" x14ac:dyDescent="0.3">
      <c r="A395914" s="21"/>
    </row>
    <row r="395920" spans="1:1" s="20" customFormat="1" ht="14.25" customHeight="1" x14ac:dyDescent="0.25"/>
    <row r="395936" spans="1:1" ht="14.25" customHeight="1" x14ac:dyDescent="0.3">
      <c r="A395936" s="21"/>
    </row>
    <row r="395942" s="20" customFormat="1" ht="14.25" customHeight="1" x14ac:dyDescent="0.25"/>
    <row r="395958" spans="1:1" ht="14.25" customHeight="1" x14ac:dyDescent="0.3">
      <c r="A395958" s="21"/>
    </row>
    <row r="395964" spans="1:1" s="20" customFormat="1" ht="14.25" customHeight="1" x14ac:dyDescent="0.25"/>
    <row r="395980" spans="1:1" ht="14.25" customHeight="1" x14ac:dyDescent="0.3">
      <c r="A395980" s="21"/>
    </row>
    <row r="395986" s="20" customFormat="1" ht="14.25" customHeight="1" x14ac:dyDescent="0.25"/>
    <row r="396002" spans="1:1" ht="14.25" customHeight="1" x14ac:dyDescent="0.3">
      <c r="A396002" s="21"/>
    </row>
    <row r="396008" spans="1:1" s="20" customFormat="1" ht="14.25" customHeight="1" x14ac:dyDescent="0.25"/>
    <row r="396024" spans="1:1" ht="14.25" customHeight="1" x14ac:dyDescent="0.3">
      <c r="A396024" s="21"/>
    </row>
    <row r="396030" spans="1:1" s="20" customFormat="1" ht="14.25" customHeight="1" x14ac:dyDescent="0.25"/>
    <row r="396046" spans="1:1" ht="14.25" customHeight="1" x14ac:dyDescent="0.3">
      <c r="A396046" s="21"/>
    </row>
    <row r="396052" s="20" customFormat="1" ht="14.25" customHeight="1" x14ac:dyDescent="0.25"/>
    <row r="396068" spans="1:1" ht="14.25" customHeight="1" x14ac:dyDescent="0.3">
      <c r="A396068" s="21"/>
    </row>
    <row r="396074" spans="1:1" s="20" customFormat="1" ht="14.25" customHeight="1" x14ac:dyDescent="0.25"/>
    <row r="396090" spans="1:1" ht="14.25" customHeight="1" x14ac:dyDescent="0.3">
      <c r="A396090" s="21"/>
    </row>
    <row r="396096" spans="1:1" s="20" customFormat="1" ht="14.25" customHeight="1" x14ac:dyDescent="0.25"/>
    <row r="396112" spans="1:1" ht="14.25" customHeight="1" x14ac:dyDescent="0.3">
      <c r="A396112" s="21"/>
    </row>
    <row r="396118" s="20" customFormat="1" ht="14.25" customHeight="1" x14ac:dyDescent="0.25"/>
    <row r="396134" spans="1:1" ht="14.25" customHeight="1" x14ac:dyDescent="0.3">
      <c r="A396134" s="21"/>
    </row>
    <row r="396140" spans="1:1" s="20" customFormat="1" ht="14.25" customHeight="1" x14ac:dyDescent="0.25"/>
    <row r="396156" spans="1:1" ht="14.25" customHeight="1" x14ac:dyDescent="0.3">
      <c r="A396156" s="21"/>
    </row>
    <row r="396162" s="20" customFormat="1" ht="14.25" customHeight="1" x14ac:dyDescent="0.25"/>
    <row r="396178" spans="1:1" ht="14.25" customHeight="1" x14ac:dyDescent="0.3">
      <c r="A396178" s="21"/>
    </row>
    <row r="396184" spans="1:1" s="20" customFormat="1" ht="14.25" customHeight="1" x14ac:dyDescent="0.25"/>
    <row r="396200" spans="1:1" ht="14.25" customHeight="1" x14ac:dyDescent="0.3">
      <c r="A396200" s="21"/>
    </row>
    <row r="396206" spans="1:1" s="20" customFormat="1" ht="14.25" customHeight="1" x14ac:dyDescent="0.25"/>
    <row r="396222" spans="1:1" ht="14.25" customHeight="1" x14ac:dyDescent="0.3">
      <c r="A396222" s="21"/>
    </row>
    <row r="396228" s="20" customFormat="1" ht="14.25" customHeight="1" x14ac:dyDescent="0.25"/>
    <row r="396244" spans="1:1" ht="14.25" customHeight="1" x14ac:dyDescent="0.3">
      <c r="A396244" s="21"/>
    </row>
    <row r="396250" spans="1:1" s="20" customFormat="1" ht="14.25" customHeight="1" x14ac:dyDescent="0.25"/>
    <row r="396266" spans="1:1" ht="14.25" customHeight="1" x14ac:dyDescent="0.3">
      <c r="A396266" s="21"/>
    </row>
    <row r="396272" spans="1:1" s="20" customFormat="1" ht="14.25" customHeight="1" x14ac:dyDescent="0.25"/>
    <row r="396288" spans="1:1" ht="14.25" customHeight="1" x14ac:dyDescent="0.3">
      <c r="A396288" s="21"/>
    </row>
    <row r="396294" s="20" customFormat="1" ht="14.25" customHeight="1" x14ac:dyDescent="0.25"/>
    <row r="396310" spans="1:1" ht="14.25" customHeight="1" x14ac:dyDescent="0.3">
      <c r="A396310" s="21"/>
    </row>
    <row r="396316" spans="1:1" s="20" customFormat="1" ht="14.25" customHeight="1" x14ac:dyDescent="0.25"/>
    <row r="396332" spans="1:1" ht="14.25" customHeight="1" x14ac:dyDescent="0.3">
      <c r="A396332" s="21"/>
    </row>
    <row r="396338" s="20" customFormat="1" ht="14.25" customHeight="1" x14ac:dyDescent="0.25"/>
    <row r="396354" spans="1:1" ht="14.25" customHeight="1" x14ac:dyDescent="0.3">
      <c r="A396354" s="21"/>
    </row>
    <row r="396360" spans="1:1" s="20" customFormat="1" ht="14.25" customHeight="1" x14ac:dyDescent="0.25"/>
    <row r="396376" spans="1:1" ht="14.25" customHeight="1" x14ac:dyDescent="0.3">
      <c r="A396376" s="21"/>
    </row>
    <row r="396382" spans="1:1" s="20" customFormat="1" ht="14.25" customHeight="1" x14ac:dyDescent="0.25"/>
    <row r="396398" spans="1:1" ht="14.25" customHeight="1" x14ac:dyDescent="0.3">
      <c r="A396398" s="21"/>
    </row>
    <row r="396404" s="20" customFormat="1" ht="14.25" customHeight="1" x14ac:dyDescent="0.25"/>
    <row r="396420" spans="1:1" ht="14.25" customHeight="1" x14ac:dyDescent="0.3">
      <c r="A396420" s="21"/>
    </row>
    <row r="396426" spans="1:1" s="20" customFormat="1" ht="14.25" customHeight="1" x14ac:dyDescent="0.25"/>
    <row r="396442" spans="1:1" ht="14.25" customHeight="1" x14ac:dyDescent="0.3">
      <c r="A396442" s="21"/>
    </row>
    <row r="396448" spans="1:1" s="20" customFormat="1" ht="14.25" customHeight="1" x14ac:dyDescent="0.25"/>
    <row r="396464" spans="1:1" ht="14.25" customHeight="1" x14ac:dyDescent="0.3">
      <c r="A396464" s="21"/>
    </row>
    <row r="396470" s="20" customFormat="1" ht="14.25" customHeight="1" x14ac:dyDescent="0.25"/>
    <row r="396486" spans="1:1" ht="14.25" customHeight="1" x14ac:dyDescent="0.3">
      <c r="A396486" s="21"/>
    </row>
    <row r="396492" spans="1:1" s="20" customFormat="1" ht="14.25" customHeight="1" x14ac:dyDescent="0.25"/>
    <row r="396508" spans="1:1" ht="14.25" customHeight="1" x14ac:dyDescent="0.3">
      <c r="A396508" s="21"/>
    </row>
    <row r="396514" s="20" customFormat="1" ht="14.25" customHeight="1" x14ac:dyDescent="0.25"/>
    <row r="396530" spans="1:1" ht="14.25" customHeight="1" x14ac:dyDescent="0.3">
      <c r="A396530" s="21"/>
    </row>
    <row r="396536" spans="1:1" s="20" customFormat="1" ht="14.25" customHeight="1" x14ac:dyDescent="0.25"/>
    <row r="396552" spans="1:1" ht="14.25" customHeight="1" x14ac:dyDescent="0.3">
      <c r="A396552" s="21"/>
    </row>
    <row r="396558" spans="1:1" s="20" customFormat="1" ht="14.25" customHeight="1" x14ac:dyDescent="0.25"/>
    <row r="396574" spans="1:1" ht="14.25" customHeight="1" x14ac:dyDescent="0.3">
      <c r="A396574" s="21"/>
    </row>
    <row r="396580" s="20" customFormat="1" ht="14.25" customHeight="1" x14ac:dyDescent="0.25"/>
    <row r="396596" spans="1:1" ht="14.25" customHeight="1" x14ac:dyDescent="0.3">
      <c r="A396596" s="21"/>
    </row>
    <row r="396602" spans="1:1" s="20" customFormat="1" ht="14.25" customHeight="1" x14ac:dyDescent="0.25"/>
    <row r="396618" spans="1:1" ht="14.25" customHeight="1" x14ac:dyDescent="0.3">
      <c r="A396618" s="21"/>
    </row>
    <row r="396624" spans="1:1" s="20" customFormat="1" ht="14.25" customHeight="1" x14ac:dyDescent="0.25"/>
    <row r="396640" spans="1:1" ht="14.25" customHeight="1" x14ac:dyDescent="0.3">
      <c r="A396640" s="21"/>
    </row>
    <row r="396646" s="20" customFormat="1" ht="14.25" customHeight="1" x14ac:dyDescent="0.25"/>
    <row r="396662" spans="1:1" ht="14.25" customHeight="1" x14ac:dyDescent="0.3">
      <c r="A396662" s="21"/>
    </row>
    <row r="396668" spans="1:1" s="20" customFormat="1" ht="14.25" customHeight="1" x14ac:dyDescent="0.25"/>
    <row r="396684" spans="1:1" ht="14.25" customHeight="1" x14ac:dyDescent="0.3">
      <c r="A396684" s="21"/>
    </row>
    <row r="396690" s="20" customFormat="1" ht="14.25" customHeight="1" x14ac:dyDescent="0.25"/>
    <row r="396706" spans="1:1" ht="14.25" customHeight="1" x14ac:dyDescent="0.3">
      <c r="A396706" s="21"/>
    </row>
    <row r="396712" spans="1:1" s="20" customFormat="1" ht="14.25" customHeight="1" x14ac:dyDescent="0.25"/>
    <row r="396728" spans="1:1" ht="14.25" customHeight="1" x14ac:dyDescent="0.3">
      <c r="A396728" s="21"/>
    </row>
    <row r="396734" spans="1:1" s="20" customFormat="1" ht="14.25" customHeight="1" x14ac:dyDescent="0.25"/>
    <row r="396750" spans="1:1" ht="14.25" customHeight="1" x14ac:dyDescent="0.3">
      <c r="A396750" s="21"/>
    </row>
    <row r="396756" s="20" customFormat="1" ht="14.25" customHeight="1" x14ac:dyDescent="0.25"/>
    <row r="396772" spans="1:1" ht="14.25" customHeight="1" x14ac:dyDescent="0.3">
      <c r="A396772" s="21"/>
    </row>
    <row r="396778" spans="1:1" s="20" customFormat="1" ht="14.25" customHeight="1" x14ac:dyDescent="0.25"/>
    <row r="396794" spans="1:1" ht="14.25" customHeight="1" x14ac:dyDescent="0.3">
      <c r="A396794" s="21"/>
    </row>
    <row r="396800" spans="1:1" s="20" customFormat="1" ht="14.25" customHeight="1" x14ac:dyDescent="0.25"/>
    <row r="396816" spans="1:1" ht="14.25" customHeight="1" x14ac:dyDescent="0.3">
      <c r="A396816" s="21"/>
    </row>
    <row r="396822" s="20" customFormat="1" ht="14.25" customHeight="1" x14ac:dyDescent="0.25"/>
    <row r="396838" spans="1:1" ht="14.25" customHeight="1" x14ac:dyDescent="0.3">
      <c r="A396838" s="21"/>
    </row>
    <row r="396844" spans="1:1" s="20" customFormat="1" ht="14.25" customHeight="1" x14ac:dyDescent="0.25"/>
    <row r="396860" spans="1:1" ht="14.25" customHeight="1" x14ac:dyDescent="0.3">
      <c r="A396860" s="21"/>
    </row>
    <row r="396866" s="20" customFormat="1" ht="14.25" customHeight="1" x14ac:dyDescent="0.25"/>
    <row r="396882" spans="1:1" ht="14.25" customHeight="1" x14ac:dyDescent="0.3">
      <c r="A396882" s="21"/>
    </row>
    <row r="396888" spans="1:1" s="20" customFormat="1" ht="14.25" customHeight="1" x14ac:dyDescent="0.25"/>
    <row r="396904" spans="1:1" ht="14.25" customHeight="1" x14ac:dyDescent="0.3">
      <c r="A396904" s="21"/>
    </row>
    <row r="396910" spans="1:1" s="20" customFormat="1" ht="14.25" customHeight="1" x14ac:dyDescent="0.25"/>
    <row r="396926" spans="1:1" ht="14.25" customHeight="1" x14ac:dyDescent="0.3">
      <c r="A396926" s="21"/>
    </row>
    <row r="396932" s="20" customFormat="1" ht="14.25" customHeight="1" x14ac:dyDescent="0.25"/>
    <row r="396948" spans="1:1" ht="14.25" customHeight="1" x14ac:dyDescent="0.3">
      <c r="A396948" s="21"/>
    </row>
    <row r="396954" spans="1:1" s="20" customFormat="1" ht="14.25" customHeight="1" x14ac:dyDescent="0.25"/>
    <row r="396970" spans="1:1" ht="14.25" customHeight="1" x14ac:dyDescent="0.3">
      <c r="A396970" s="21"/>
    </row>
    <row r="396976" spans="1:1" s="20" customFormat="1" ht="14.25" customHeight="1" x14ac:dyDescent="0.25"/>
    <row r="396992" spans="1:1" ht="14.25" customHeight="1" x14ac:dyDescent="0.3">
      <c r="A396992" s="21"/>
    </row>
    <row r="396998" s="20" customFormat="1" ht="14.25" customHeight="1" x14ac:dyDescent="0.25"/>
    <row r="397014" spans="1:1" ht="14.25" customHeight="1" x14ac:dyDescent="0.3">
      <c r="A397014" s="21"/>
    </row>
    <row r="397020" spans="1:1" s="20" customFormat="1" ht="14.25" customHeight="1" x14ac:dyDescent="0.25"/>
    <row r="397036" spans="1:1" ht="14.25" customHeight="1" x14ac:dyDescent="0.3">
      <c r="A397036" s="21"/>
    </row>
    <row r="397042" s="20" customFormat="1" ht="14.25" customHeight="1" x14ac:dyDescent="0.25"/>
    <row r="397058" spans="1:1" ht="14.25" customHeight="1" x14ac:dyDescent="0.3">
      <c r="A397058" s="21"/>
    </row>
    <row r="397064" spans="1:1" s="20" customFormat="1" ht="14.25" customHeight="1" x14ac:dyDescent="0.25"/>
    <row r="397080" spans="1:1" ht="14.25" customHeight="1" x14ac:dyDescent="0.3">
      <c r="A397080" s="21"/>
    </row>
    <row r="397086" spans="1:1" s="20" customFormat="1" ht="14.25" customHeight="1" x14ac:dyDescent="0.25"/>
    <row r="397102" spans="1:1" ht="14.25" customHeight="1" x14ac:dyDescent="0.3">
      <c r="A397102" s="21"/>
    </row>
    <row r="397108" s="20" customFormat="1" ht="14.25" customHeight="1" x14ac:dyDescent="0.25"/>
    <row r="397124" spans="1:1" ht="14.25" customHeight="1" x14ac:dyDescent="0.3">
      <c r="A397124" s="21"/>
    </row>
    <row r="397130" spans="1:1" s="20" customFormat="1" ht="14.25" customHeight="1" x14ac:dyDescent="0.25"/>
    <row r="397146" spans="1:1" ht="14.25" customHeight="1" x14ac:dyDescent="0.3">
      <c r="A397146" s="21"/>
    </row>
    <row r="397152" spans="1:1" s="20" customFormat="1" ht="14.25" customHeight="1" x14ac:dyDescent="0.25"/>
    <row r="397168" spans="1:1" ht="14.25" customHeight="1" x14ac:dyDescent="0.3">
      <c r="A397168" s="21"/>
    </row>
    <row r="397174" s="20" customFormat="1" ht="14.25" customHeight="1" x14ac:dyDescent="0.25"/>
    <row r="397190" spans="1:1" ht="14.25" customHeight="1" x14ac:dyDescent="0.3">
      <c r="A397190" s="21"/>
    </row>
    <row r="397196" spans="1:1" s="20" customFormat="1" ht="14.25" customHeight="1" x14ac:dyDescent="0.25"/>
    <row r="397212" spans="1:1" ht="14.25" customHeight="1" x14ac:dyDescent="0.3">
      <c r="A397212" s="21"/>
    </row>
    <row r="397218" s="20" customFormat="1" ht="14.25" customHeight="1" x14ac:dyDescent="0.25"/>
    <row r="397234" spans="1:1" ht="14.25" customHeight="1" x14ac:dyDescent="0.3">
      <c r="A397234" s="21"/>
    </row>
    <row r="397240" spans="1:1" s="20" customFormat="1" ht="14.25" customHeight="1" x14ac:dyDescent="0.25"/>
    <row r="397256" spans="1:1" ht="14.25" customHeight="1" x14ac:dyDescent="0.3">
      <c r="A397256" s="21"/>
    </row>
    <row r="397262" spans="1:1" s="20" customFormat="1" ht="14.25" customHeight="1" x14ac:dyDescent="0.25"/>
    <row r="397278" spans="1:1" ht="14.25" customHeight="1" x14ac:dyDescent="0.3">
      <c r="A397278" s="21"/>
    </row>
    <row r="397284" s="20" customFormat="1" ht="14.25" customHeight="1" x14ac:dyDescent="0.25"/>
    <row r="397300" spans="1:1" ht="14.25" customHeight="1" x14ac:dyDescent="0.3">
      <c r="A397300" s="21"/>
    </row>
    <row r="397306" spans="1:1" s="20" customFormat="1" ht="14.25" customHeight="1" x14ac:dyDescent="0.25"/>
    <row r="397322" spans="1:1" ht="14.25" customHeight="1" x14ac:dyDescent="0.3">
      <c r="A397322" s="21"/>
    </row>
    <row r="397328" spans="1:1" s="20" customFormat="1" ht="14.25" customHeight="1" x14ac:dyDescent="0.25"/>
    <row r="397344" spans="1:1" ht="14.25" customHeight="1" x14ac:dyDescent="0.3">
      <c r="A397344" s="21"/>
    </row>
    <row r="397350" s="20" customFormat="1" ht="14.25" customHeight="1" x14ac:dyDescent="0.25"/>
    <row r="397366" spans="1:1" ht="14.25" customHeight="1" x14ac:dyDescent="0.3">
      <c r="A397366" s="21"/>
    </row>
    <row r="397372" spans="1:1" s="20" customFormat="1" ht="14.25" customHeight="1" x14ac:dyDescent="0.25"/>
    <row r="397388" spans="1:1" ht="14.25" customHeight="1" x14ac:dyDescent="0.3">
      <c r="A397388" s="21"/>
    </row>
    <row r="397394" s="20" customFormat="1" ht="14.25" customHeight="1" x14ac:dyDescent="0.25"/>
    <row r="397410" spans="1:1" ht="14.25" customHeight="1" x14ac:dyDescent="0.3">
      <c r="A397410" s="21"/>
    </row>
    <row r="397416" spans="1:1" s="20" customFormat="1" ht="14.25" customHeight="1" x14ac:dyDescent="0.25"/>
    <row r="397432" spans="1:1" ht="14.25" customHeight="1" x14ac:dyDescent="0.3">
      <c r="A397432" s="21"/>
    </row>
    <row r="397438" spans="1:1" s="20" customFormat="1" ht="14.25" customHeight="1" x14ac:dyDescent="0.25"/>
    <row r="397454" spans="1:1" ht="14.25" customHeight="1" x14ac:dyDescent="0.3">
      <c r="A397454" s="21"/>
    </row>
    <row r="397460" s="20" customFormat="1" ht="14.25" customHeight="1" x14ac:dyDescent="0.25"/>
    <row r="397476" spans="1:1" ht="14.25" customHeight="1" x14ac:dyDescent="0.3">
      <c r="A397476" s="21"/>
    </row>
    <row r="397482" spans="1:1" s="20" customFormat="1" ht="14.25" customHeight="1" x14ac:dyDescent="0.25"/>
    <row r="397498" spans="1:1" ht="14.25" customHeight="1" x14ac:dyDescent="0.3">
      <c r="A397498" s="21"/>
    </row>
    <row r="397504" spans="1:1" s="20" customFormat="1" ht="14.25" customHeight="1" x14ac:dyDescent="0.25"/>
    <row r="397520" spans="1:1" ht="14.25" customHeight="1" x14ac:dyDescent="0.3">
      <c r="A397520" s="21"/>
    </row>
    <row r="397526" s="20" customFormat="1" ht="14.25" customHeight="1" x14ac:dyDescent="0.25"/>
    <row r="397542" spans="1:1" ht="14.25" customHeight="1" x14ac:dyDescent="0.3">
      <c r="A397542" s="21"/>
    </row>
    <row r="397548" spans="1:1" s="20" customFormat="1" ht="14.25" customHeight="1" x14ac:dyDescent="0.25"/>
    <row r="397564" spans="1:1" ht="14.25" customHeight="1" x14ac:dyDescent="0.3">
      <c r="A397564" s="21"/>
    </row>
    <row r="397570" s="20" customFormat="1" ht="14.25" customHeight="1" x14ac:dyDescent="0.25"/>
    <row r="397586" spans="1:1" ht="14.25" customHeight="1" x14ac:dyDescent="0.3">
      <c r="A397586" s="21"/>
    </row>
    <row r="397592" spans="1:1" s="20" customFormat="1" ht="14.25" customHeight="1" x14ac:dyDescent="0.25"/>
    <row r="397608" spans="1:1" ht="14.25" customHeight="1" x14ac:dyDescent="0.3">
      <c r="A397608" s="21"/>
    </row>
    <row r="397614" spans="1:1" s="20" customFormat="1" ht="14.25" customHeight="1" x14ac:dyDescent="0.25"/>
    <row r="397630" spans="1:1" ht="14.25" customHeight="1" x14ac:dyDescent="0.3">
      <c r="A397630" s="21"/>
    </row>
    <row r="397636" s="20" customFormat="1" ht="14.25" customHeight="1" x14ac:dyDescent="0.25"/>
    <row r="397652" spans="1:1" ht="14.25" customHeight="1" x14ac:dyDescent="0.3">
      <c r="A397652" s="21"/>
    </row>
    <row r="397658" spans="1:1" s="20" customFormat="1" ht="14.25" customHeight="1" x14ac:dyDescent="0.25"/>
    <row r="397674" spans="1:1" ht="14.25" customHeight="1" x14ac:dyDescent="0.3">
      <c r="A397674" s="21"/>
    </row>
    <row r="397680" spans="1:1" s="20" customFormat="1" ht="14.25" customHeight="1" x14ac:dyDescent="0.25"/>
    <row r="397696" spans="1:1" ht="14.25" customHeight="1" x14ac:dyDescent="0.3">
      <c r="A397696" s="21"/>
    </row>
    <row r="397702" s="20" customFormat="1" ht="14.25" customHeight="1" x14ac:dyDescent="0.25"/>
    <row r="397718" spans="1:1" ht="14.25" customHeight="1" x14ac:dyDescent="0.3">
      <c r="A397718" s="21"/>
    </row>
    <row r="397724" spans="1:1" s="20" customFormat="1" ht="14.25" customHeight="1" x14ac:dyDescent="0.25"/>
    <row r="397740" spans="1:1" ht="14.25" customHeight="1" x14ac:dyDescent="0.3">
      <c r="A397740" s="21"/>
    </row>
    <row r="397746" s="20" customFormat="1" ht="14.25" customHeight="1" x14ac:dyDescent="0.25"/>
    <row r="397762" spans="1:1" ht="14.25" customHeight="1" x14ac:dyDescent="0.3">
      <c r="A397762" s="21"/>
    </row>
    <row r="397768" spans="1:1" s="20" customFormat="1" ht="14.25" customHeight="1" x14ac:dyDescent="0.25"/>
    <row r="397784" spans="1:1" ht="14.25" customHeight="1" x14ac:dyDescent="0.3">
      <c r="A397784" s="21"/>
    </row>
    <row r="397790" spans="1:1" s="20" customFormat="1" ht="14.25" customHeight="1" x14ac:dyDescent="0.25"/>
    <row r="397806" spans="1:1" ht="14.25" customHeight="1" x14ac:dyDescent="0.3">
      <c r="A397806" s="21"/>
    </row>
    <row r="397812" s="20" customFormat="1" ht="14.25" customHeight="1" x14ac:dyDescent="0.25"/>
    <row r="397828" spans="1:1" ht="14.25" customHeight="1" x14ac:dyDescent="0.3">
      <c r="A397828" s="21"/>
    </row>
    <row r="397834" spans="1:1" s="20" customFormat="1" ht="14.25" customHeight="1" x14ac:dyDescent="0.25"/>
    <row r="397850" spans="1:1" ht="14.25" customHeight="1" x14ac:dyDescent="0.3">
      <c r="A397850" s="21"/>
    </row>
    <row r="397856" spans="1:1" s="20" customFormat="1" ht="14.25" customHeight="1" x14ac:dyDescent="0.25"/>
    <row r="397872" spans="1:1" ht="14.25" customHeight="1" x14ac:dyDescent="0.3">
      <c r="A397872" s="21"/>
    </row>
    <row r="397878" s="20" customFormat="1" ht="14.25" customHeight="1" x14ac:dyDescent="0.25"/>
    <row r="397894" spans="1:1" ht="14.25" customHeight="1" x14ac:dyDescent="0.3">
      <c r="A397894" s="21"/>
    </row>
    <row r="397900" spans="1:1" s="20" customFormat="1" ht="14.25" customHeight="1" x14ac:dyDescent="0.25"/>
    <row r="397916" spans="1:1" ht="14.25" customHeight="1" x14ac:dyDescent="0.3">
      <c r="A397916" s="21"/>
    </row>
    <row r="397922" s="20" customFormat="1" ht="14.25" customHeight="1" x14ac:dyDescent="0.25"/>
    <row r="397938" spans="1:1" ht="14.25" customHeight="1" x14ac:dyDescent="0.3">
      <c r="A397938" s="21"/>
    </row>
    <row r="397944" spans="1:1" s="20" customFormat="1" ht="14.25" customHeight="1" x14ac:dyDescent="0.25"/>
    <row r="397960" spans="1:1" ht="14.25" customHeight="1" x14ac:dyDescent="0.3">
      <c r="A397960" s="21"/>
    </row>
    <row r="397966" spans="1:1" s="20" customFormat="1" ht="14.25" customHeight="1" x14ac:dyDescent="0.25"/>
    <row r="397982" spans="1:1" ht="14.25" customHeight="1" x14ac:dyDescent="0.3">
      <c r="A397982" s="21"/>
    </row>
    <row r="397988" s="20" customFormat="1" ht="14.25" customHeight="1" x14ac:dyDescent="0.25"/>
    <row r="398004" spans="1:1" ht="14.25" customHeight="1" x14ac:dyDescent="0.3">
      <c r="A398004" s="21"/>
    </row>
    <row r="398010" spans="1:1" s="20" customFormat="1" ht="14.25" customHeight="1" x14ac:dyDescent="0.25"/>
    <row r="398026" spans="1:1" ht="14.25" customHeight="1" x14ac:dyDescent="0.3">
      <c r="A398026" s="21"/>
    </row>
    <row r="398032" spans="1:1" s="20" customFormat="1" ht="14.25" customHeight="1" x14ac:dyDescent="0.25"/>
    <row r="398048" spans="1:1" ht="14.25" customHeight="1" x14ac:dyDescent="0.3">
      <c r="A398048" s="21"/>
    </row>
    <row r="398054" s="20" customFormat="1" ht="14.25" customHeight="1" x14ac:dyDescent="0.25"/>
    <row r="398070" spans="1:1" ht="14.25" customHeight="1" x14ac:dyDescent="0.3">
      <c r="A398070" s="21"/>
    </row>
    <row r="398076" spans="1:1" s="20" customFormat="1" ht="14.25" customHeight="1" x14ac:dyDescent="0.25"/>
    <row r="398092" spans="1:1" ht="14.25" customHeight="1" x14ac:dyDescent="0.3">
      <c r="A398092" s="21"/>
    </row>
    <row r="398098" s="20" customFormat="1" ht="14.25" customHeight="1" x14ac:dyDescent="0.25"/>
    <row r="398114" spans="1:1" ht="14.25" customHeight="1" x14ac:dyDescent="0.3">
      <c r="A398114" s="21"/>
    </row>
    <row r="398120" spans="1:1" s="20" customFormat="1" ht="14.25" customHeight="1" x14ac:dyDescent="0.25"/>
    <row r="398136" spans="1:1" ht="14.25" customHeight="1" x14ac:dyDescent="0.3">
      <c r="A398136" s="21"/>
    </row>
    <row r="398142" spans="1:1" s="20" customFormat="1" ht="14.25" customHeight="1" x14ac:dyDescent="0.25"/>
    <row r="398158" spans="1:1" ht="14.25" customHeight="1" x14ac:dyDescent="0.3">
      <c r="A398158" s="21"/>
    </row>
    <row r="398164" s="20" customFormat="1" ht="14.25" customHeight="1" x14ac:dyDescent="0.25"/>
    <row r="398180" spans="1:1" ht="14.25" customHeight="1" x14ac:dyDescent="0.3">
      <c r="A398180" s="21"/>
    </row>
    <row r="398186" spans="1:1" s="20" customFormat="1" ht="14.25" customHeight="1" x14ac:dyDescent="0.25"/>
    <row r="398202" spans="1:1" ht="14.25" customHeight="1" x14ac:dyDescent="0.3">
      <c r="A398202" s="21"/>
    </row>
    <row r="398208" spans="1:1" s="20" customFormat="1" ht="14.25" customHeight="1" x14ac:dyDescent="0.25"/>
    <row r="398224" spans="1:1" ht="14.25" customHeight="1" x14ac:dyDescent="0.3">
      <c r="A398224" s="21"/>
    </row>
    <row r="398230" s="20" customFormat="1" ht="14.25" customHeight="1" x14ac:dyDescent="0.25"/>
    <row r="398246" spans="1:1" ht="14.25" customHeight="1" x14ac:dyDescent="0.3">
      <c r="A398246" s="21"/>
    </row>
    <row r="398252" spans="1:1" s="20" customFormat="1" ht="14.25" customHeight="1" x14ac:dyDescent="0.25"/>
    <row r="398268" spans="1:1" ht="14.25" customHeight="1" x14ac:dyDescent="0.3">
      <c r="A398268" s="21"/>
    </row>
    <row r="398274" s="20" customFormat="1" ht="14.25" customHeight="1" x14ac:dyDescent="0.25"/>
    <row r="398290" spans="1:1" ht="14.25" customHeight="1" x14ac:dyDescent="0.3">
      <c r="A398290" s="21"/>
    </row>
    <row r="398296" spans="1:1" s="20" customFormat="1" ht="14.25" customHeight="1" x14ac:dyDescent="0.25"/>
    <row r="398312" spans="1:1" ht="14.25" customHeight="1" x14ac:dyDescent="0.3">
      <c r="A398312" s="21"/>
    </row>
    <row r="398318" spans="1:1" s="20" customFormat="1" ht="14.25" customHeight="1" x14ac:dyDescent="0.25"/>
    <row r="398334" spans="1:1" ht="14.25" customHeight="1" x14ac:dyDescent="0.3">
      <c r="A398334" s="21"/>
    </row>
    <row r="398340" s="20" customFormat="1" ht="14.25" customHeight="1" x14ac:dyDescent="0.25"/>
    <row r="398356" spans="1:1" ht="14.25" customHeight="1" x14ac:dyDescent="0.3">
      <c r="A398356" s="21"/>
    </row>
    <row r="398362" spans="1:1" s="20" customFormat="1" ht="14.25" customHeight="1" x14ac:dyDescent="0.25"/>
    <row r="398378" spans="1:1" ht="14.25" customHeight="1" x14ac:dyDescent="0.3">
      <c r="A398378" s="21"/>
    </row>
    <row r="398384" spans="1:1" s="20" customFormat="1" ht="14.25" customHeight="1" x14ac:dyDescent="0.25"/>
    <row r="398400" spans="1:1" ht="14.25" customHeight="1" x14ac:dyDescent="0.3">
      <c r="A398400" s="21"/>
    </row>
    <row r="398406" s="20" customFormat="1" ht="14.25" customHeight="1" x14ac:dyDescent="0.25"/>
    <row r="398422" spans="1:1" ht="14.25" customHeight="1" x14ac:dyDescent="0.3">
      <c r="A398422" s="21"/>
    </row>
    <row r="398428" spans="1:1" s="20" customFormat="1" ht="14.25" customHeight="1" x14ac:dyDescent="0.25"/>
    <row r="398444" spans="1:1" ht="14.25" customHeight="1" x14ac:dyDescent="0.3">
      <c r="A398444" s="21"/>
    </row>
    <row r="398450" s="20" customFormat="1" ht="14.25" customHeight="1" x14ac:dyDescent="0.25"/>
    <row r="398466" spans="1:1" ht="14.25" customHeight="1" x14ac:dyDescent="0.3">
      <c r="A398466" s="21"/>
    </row>
    <row r="398472" spans="1:1" s="20" customFormat="1" ht="14.25" customHeight="1" x14ac:dyDescent="0.25"/>
    <row r="398488" spans="1:1" ht="14.25" customHeight="1" x14ac:dyDescent="0.3">
      <c r="A398488" s="21"/>
    </row>
    <row r="398494" spans="1:1" s="20" customFormat="1" ht="14.25" customHeight="1" x14ac:dyDescent="0.25"/>
    <row r="398510" spans="1:1" ht="14.25" customHeight="1" x14ac:dyDescent="0.3">
      <c r="A398510" s="21"/>
    </row>
    <row r="398516" s="20" customFormat="1" ht="14.25" customHeight="1" x14ac:dyDescent="0.25"/>
    <row r="398532" spans="1:1" ht="14.25" customHeight="1" x14ac:dyDescent="0.3">
      <c r="A398532" s="21"/>
    </row>
    <row r="398538" spans="1:1" s="20" customFormat="1" ht="14.25" customHeight="1" x14ac:dyDescent="0.25"/>
    <row r="398554" spans="1:1" ht="14.25" customHeight="1" x14ac:dyDescent="0.3">
      <c r="A398554" s="21"/>
    </row>
    <row r="398560" spans="1:1" s="20" customFormat="1" ht="14.25" customHeight="1" x14ac:dyDescent="0.25"/>
    <row r="398576" spans="1:1" ht="14.25" customHeight="1" x14ac:dyDescent="0.3">
      <c r="A398576" s="21"/>
    </row>
    <row r="398582" s="20" customFormat="1" ht="14.25" customHeight="1" x14ac:dyDescent="0.25"/>
    <row r="398598" spans="1:1" ht="14.25" customHeight="1" x14ac:dyDescent="0.3">
      <c r="A398598" s="21"/>
    </row>
    <row r="398604" spans="1:1" s="20" customFormat="1" ht="14.25" customHeight="1" x14ac:dyDescent="0.25"/>
    <row r="398620" spans="1:1" ht="14.25" customHeight="1" x14ac:dyDescent="0.3">
      <c r="A398620" s="21"/>
    </row>
    <row r="398626" s="20" customFormat="1" ht="14.25" customHeight="1" x14ac:dyDescent="0.25"/>
    <row r="398642" spans="1:1" ht="14.25" customHeight="1" x14ac:dyDescent="0.3">
      <c r="A398642" s="21"/>
    </row>
    <row r="398648" spans="1:1" s="20" customFormat="1" ht="14.25" customHeight="1" x14ac:dyDescent="0.25"/>
    <row r="398664" spans="1:1" ht="14.25" customHeight="1" x14ac:dyDescent="0.3">
      <c r="A398664" s="21"/>
    </row>
    <row r="398670" spans="1:1" s="20" customFormat="1" ht="14.25" customHeight="1" x14ac:dyDescent="0.25"/>
    <row r="398686" spans="1:1" ht="14.25" customHeight="1" x14ac:dyDescent="0.3">
      <c r="A398686" s="21"/>
    </row>
    <row r="398692" s="20" customFormat="1" ht="14.25" customHeight="1" x14ac:dyDescent="0.25"/>
    <row r="398708" spans="1:1" ht="14.25" customHeight="1" x14ac:dyDescent="0.3">
      <c r="A398708" s="21"/>
    </row>
    <row r="398714" spans="1:1" s="20" customFormat="1" ht="14.25" customHeight="1" x14ac:dyDescent="0.25"/>
    <row r="398730" spans="1:1" ht="14.25" customHeight="1" x14ac:dyDescent="0.3">
      <c r="A398730" s="21"/>
    </row>
    <row r="398736" spans="1:1" s="20" customFormat="1" ht="14.25" customHeight="1" x14ac:dyDescent="0.25"/>
    <row r="398752" spans="1:1" ht="14.25" customHeight="1" x14ac:dyDescent="0.3">
      <c r="A398752" s="21"/>
    </row>
    <row r="398758" s="20" customFormat="1" ht="14.25" customHeight="1" x14ac:dyDescent="0.25"/>
    <row r="398774" spans="1:1" ht="14.25" customHeight="1" x14ac:dyDescent="0.3">
      <c r="A398774" s="21"/>
    </row>
    <row r="398780" spans="1:1" s="20" customFormat="1" ht="14.25" customHeight="1" x14ac:dyDescent="0.25"/>
    <row r="398796" spans="1:1" ht="14.25" customHeight="1" x14ac:dyDescent="0.3">
      <c r="A398796" s="21"/>
    </row>
    <row r="398802" s="20" customFormat="1" ht="14.25" customHeight="1" x14ac:dyDescent="0.25"/>
    <row r="398818" spans="1:1" ht="14.25" customHeight="1" x14ac:dyDescent="0.3">
      <c r="A398818" s="21"/>
    </row>
    <row r="398824" spans="1:1" s="20" customFormat="1" ht="14.25" customHeight="1" x14ac:dyDescent="0.25"/>
    <row r="398840" spans="1:1" ht="14.25" customHeight="1" x14ac:dyDescent="0.3">
      <c r="A398840" s="21"/>
    </row>
    <row r="398846" spans="1:1" s="20" customFormat="1" ht="14.25" customHeight="1" x14ac:dyDescent="0.25"/>
    <row r="398862" spans="1:1" ht="14.25" customHeight="1" x14ac:dyDescent="0.3">
      <c r="A398862" s="21"/>
    </row>
    <row r="398868" s="20" customFormat="1" ht="14.25" customHeight="1" x14ac:dyDescent="0.25"/>
    <row r="398884" spans="1:1" ht="14.25" customHeight="1" x14ac:dyDescent="0.3">
      <c r="A398884" s="21"/>
    </row>
    <row r="398890" spans="1:1" s="20" customFormat="1" ht="14.25" customHeight="1" x14ac:dyDescent="0.25"/>
    <row r="398906" spans="1:1" ht="14.25" customHeight="1" x14ac:dyDescent="0.3">
      <c r="A398906" s="21"/>
    </row>
    <row r="398912" spans="1:1" s="20" customFormat="1" ht="14.25" customHeight="1" x14ac:dyDescent="0.25"/>
    <row r="398928" spans="1:1" ht="14.25" customHeight="1" x14ac:dyDescent="0.3">
      <c r="A398928" s="21"/>
    </row>
    <row r="398934" s="20" customFormat="1" ht="14.25" customHeight="1" x14ac:dyDescent="0.25"/>
    <row r="398950" spans="1:1" ht="14.25" customHeight="1" x14ac:dyDescent="0.3">
      <c r="A398950" s="21"/>
    </row>
    <row r="398956" spans="1:1" s="20" customFormat="1" ht="14.25" customHeight="1" x14ac:dyDescent="0.25"/>
    <row r="398972" spans="1:1" ht="14.25" customHeight="1" x14ac:dyDescent="0.3">
      <c r="A398972" s="21"/>
    </row>
    <row r="398978" s="20" customFormat="1" ht="14.25" customHeight="1" x14ac:dyDescent="0.25"/>
    <row r="398994" spans="1:1" ht="14.25" customHeight="1" x14ac:dyDescent="0.3">
      <c r="A398994" s="21"/>
    </row>
    <row r="399000" spans="1:1" s="20" customFormat="1" ht="14.25" customHeight="1" x14ac:dyDescent="0.25"/>
    <row r="399016" spans="1:1" ht="14.25" customHeight="1" x14ac:dyDescent="0.3">
      <c r="A399016" s="21"/>
    </row>
    <row r="399022" spans="1:1" s="20" customFormat="1" ht="14.25" customHeight="1" x14ac:dyDescent="0.25"/>
    <row r="399038" spans="1:1" ht="14.25" customHeight="1" x14ac:dyDescent="0.3">
      <c r="A399038" s="21"/>
    </row>
    <row r="399044" s="20" customFormat="1" ht="14.25" customHeight="1" x14ac:dyDescent="0.25"/>
    <row r="399060" spans="1:1" ht="14.25" customHeight="1" x14ac:dyDescent="0.3">
      <c r="A399060" s="21"/>
    </row>
    <row r="399066" spans="1:1" s="20" customFormat="1" ht="14.25" customHeight="1" x14ac:dyDescent="0.25"/>
    <row r="399082" spans="1:1" ht="14.25" customHeight="1" x14ac:dyDescent="0.3">
      <c r="A399082" s="21"/>
    </row>
    <row r="399088" spans="1:1" s="20" customFormat="1" ht="14.25" customHeight="1" x14ac:dyDescent="0.25"/>
    <row r="399104" spans="1:1" ht="14.25" customHeight="1" x14ac:dyDescent="0.3">
      <c r="A399104" s="21"/>
    </row>
    <row r="399110" s="20" customFormat="1" ht="14.25" customHeight="1" x14ac:dyDescent="0.25"/>
    <row r="399126" spans="1:1" ht="14.25" customHeight="1" x14ac:dyDescent="0.3">
      <c r="A399126" s="21"/>
    </row>
    <row r="399132" spans="1:1" s="20" customFormat="1" ht="14.25" customHeight="1" x14ac:dyDescent="0.25"/>
    <row r="399148" spans="1:1" ht="14.25" customHeight="1" x14ac:dyDescent="0.3">
      <c r="A399148" s="21"/>
    </row>
    <row r="399154" s="20" customFormat="1" ht="14.25" customHeight="1" x14ac:dyDescent="0.25"/>
    <row r="399170" spans="1:1" ht="14.25" customHeight="1" x14ac:dyDescent="0.3">
      <c r="A399170" s="21"/>
    </row>
    <row r="399176" spans="1:1" s="20" customFormat="1" ht="14.25" customHeight="1" x14ac:dyDescent="0.25"/>
    <row r="399192" spans="1:1" ht="14.25" customHeight="1" x14ac:dyDescent="0.3">
      <c r="A399192" s="21"/>
    </row>
    <row r="399198" spans="1:1" s="20" customFormat="1" ht="14.25" customHeight="1" x14ac:dyDescent="0.25"/>
    <row r="399214" spans="1:1" ht="14.25" customHeight="1" x14ac:dyDescent="0.3">
      <c r="A399214" s="21"/>
    </row>
    <row r="399220" s="20" customFormat="1" ht="14.25" customHeight="1" x14ac:dyDescent="0.25"/>
    <row r="399236" spans="1:1" ht="14.25" customHeight="1" x14ac:dyDescent="0.3">
      <c r="A399236" s="21"/>
    </row>
    <row r="399242" spans="1:1" s="20" customFormat="1" ht="14.25" customHeight="1" x14ac:dyDescent="0.25"/>
    <row r="399258" spans="1:1" ht="14.25" customHeight="1" x14ac:dyDescent="0.3">
      <c r="A399258" s="21"/>
    </row>
    <row r="399264" spans="1:1" s="20" customFormat="1" ht="14.25" customHeight="1" x14ac:dyDescent="0.25"/>
    <row r="399280" spans="1:1" ht="14.25" customHeight="1" x14ac:dyDescent="0.3">
      <c r="A399280" s="21"/>
    </row>
    <row r="399286" s="20" customFormat="1" ht="14.25" customHeight="1" x14ac:dyDescent="0.25"/>
    <row r="399302" spans="1:1" ht="14.25" customHeight="1" x14ac:dyDescent="0.3">
      <c r="A399302" s="21"/>
    </row>
    <row r="399308" spans="1:1" s="20" customFormat="1" ht="14.25" customHeight="1" x14ac:dyDescent="0.25"/>
    <row r="399324" spans="1:1" ht="14.25" customHeight="1" x14ac:dyDescent="0.3">
      <c r="A399324" s="21"/>
    </row>
    <row r="399330" s="20" customFormat="1" ht="14.25" customHeight="1" x14ac:dyDescent="0.25"/>
    <row r="399346" spans="1:1" ht="14.25" customHeight="1" x14ac:dyDescent="0.3">
      <c r="A399346" s="21"/>
    </row>
    <row r="399352" spans="1:1" s="20" customFormat="1" ht="14.25" customHeight="1" x14ac:dyDescent="0.25"/>
    <row r="399368" spans="1:1" ht="14.25" customHeight="1" x14ac:dyDescent="0.3">
      <c r="A399368" s="21"/>
    </row>
    <row r="399374" spans="1:1" s="20" customFormat="1" ht="14.25" customHeight="1" x14ac:dyDescent="0.25"/>
    <row r="399390" spans="1:1" ht="14.25" customHeight="1" x14ac:dyDescent="0.3">
      <c r="A399390" s="21"/>
    </row>
    <row r="399396" s="20" customFormat="1" ht="14.25" customHeight="1" x14ac:dyDescent="0.25"/>
    <row r="399412" spans="1:1" ht="14.25" customHeight="1" x14ac:dyDescent="0.3">
      <c r="A399412" s="21"/>
    </row>
    <row r="399418" spans="1:1" s="20" customFormat="1" ht="14.25" customHeight="1" x14ac:dyDescent="0.25"/>
    <row r="399434" spans="1:1" ht="14.25" customHeight="1" x14ac:dyDescent="0.3">
      <c r="A399434" s="21"/>
    </row>
    <row r="399440" spans="1:1" s="20" customFormat="1" ht="14.25" customHeight="1" x14ac:dyDescent="0.25"/>
    <row r="399456" spans="1:1" ht="14.25" customHeight="1" x14ac:dyDescent="0.3">
      <c r="A399456" s="21"/>
    </row>
    <row r="399462" s="20" customFormat="1" ht="14.25" customHeight="1" x14ac:dyDescent="0.25"/>
    <row r="399478" spans="1:1" ht="14.25" customHeight="1" x14ac:dyDescent="0.3">
      <c r="A399478" s="21"/>
    </row>
    <row r="399484" spans="1:1" s="20" customFormat="1" ht="14.25" customHeight="1" x14ac:dyDescent="0.25"/>
    <row r="399500" spans="1:1" ht="14.25" customHeight="1" x14ac:dyDescent="0.3">
      <c r="A399500" s="21"/>
    </row>
    <row r="399506" s="20" customFormat="1" ht="14.25" customHeight="1" x14ac:dyDescent="0.25"/>
    <row r="399522" spans="1:1" ht="14.25" customHeight="1" x14ac:dyDescent="0.3">
      <c r="A399522" s="21"/>
    </row>
    <row r="399528" spans="1:1" s="20" customFormat="1" ht="14.25" customHeight="1" x14ac:dyDescent="0.25"/>
    <row r="399544" spans="1:1" ht="14.25" customHeight="1" x14ac:dyDescent="0.3">
      <c r="A399544" s="21"/>
    </row>
    <row r="399550" spans="1:1" s="20" customFormat="1" ht="14.25" customHeight="1" x14ac:dyDescent="0.25"/>
    <row r="399566" spans="1:1" ht="14.25" customHeight="1" x14ac:dyDescent="0.3">
      <c r="A399566" s="21"/>
    </row>
    <row r="399572" s="20" customFormat="1" ht="14.25" customHeight="1" x14ac:dyDescent="0.25"/>
    <row r="399588" spans="1:1" ht="14.25" customHeight="1" x14ac:dyDescent="0.3">
      <c r="A399588" s="21"/>
    </row>
    <row r="399594" spans="1:1" s="20" customFormat="1" ht="14.25" customHeight="1" x14ac:dyDescent="0.25"/>
    <row r="399610" spans="1:1" ht="14.25" customHeight="1" x14ac:dyDescent="0.3">
      <c r="A399610" s="21"/>
    </row>
    <row r="399616" spans="1:1" s="20" customFormat="1" ht="14.25" customHeight="1" x14ac:dyDescent="0.25"/>
    <row r="399632" spans="1:1" ht="14.25" customHeight="1" x14ac:dyDescent="0.3">
      <c r="A399632" s="21"/>
    </row>
    <row r="399638" s="20" customFormat="1" ht="14.25" customHeight="1" x14ac:dyDescent="0.25"/>
    <row r="399654" spans="1:1" ht="14.25" customHeight="1" x14ac:dyDescent="0.3">
      <c r="A399654" s="21"/>
    </row>
    <row r="399660" spans="1:1" s="20" customFormat="1" ht="14.25" customHeight="1" x14ac:dyDescent="0.25"/>
    <row r="399676" spans="1:1" ht="14.25" customHeight="1" x14ac:dyDescent="0.3">
      <c r="A399676" s="21"/>
    </row>
    <row r="399682" s="20" customFormat="1" ht="14.25" customHeight="1" x14ac:dyDescent="0.25"/>
    <row r="399698" spans="1:1" ht="14.25" customHeight="1" x14ac:dyDescent="0.3">
      <c r="A399698" s="21"/>
    </row>
    <row r="399704" spans="1:1" s="20" customFormat="1" ht="14.25" customHeight="1" x14ac:dyDescent="0.25"/>
    <row r="399720" spans="1:1" ht="14.25" customHeight="1" x14ac:dyDescent="0.3">
      <c r="A399720" s="21"/>
    </row>
    <row r="399726" spans="1:1" s="20" customFormat="1" ht="14.25" customHeight="1" x14ac:dyDescent="0.25"/>
    <row r="399742" spans="1:1" ht="14.25" customHeight="1" x14ac:dyDescent="0.3">
      <c r="A399742" s="21"/>
    </row>
    <row r="399748" s="20" customFormat="1" ht="14.25" customHeight="1" x14ac:dyDescent="0.25"/>
    <row r="399764" spans="1:1" ht="14.25" customHeight="1" x14ac:dyDescent="0.3">
      <c r="A399764" s="21"/>
    </row>
    <row r="399770" spans="1:1" s="20" customFormat="1" ht="14.25" customHeight="1" x14ac:dyDescent="0.25"/>
    <row r="399786" spans="1:1" ht="14.25" customHeight="1" x14ac:dyDescent="0.3">
      <c r="A399786" s="21"/>
    </row>
    <row r="399792" spans="1:1" s="20" customFormat="1" ht="14.25" customHeight="1" x14ac:dyDescent="0.25"/>
    <row r="399808" spans="1:1" ht="14.25" customHeight="1" x14ac:dyDescent="0.3">
      <c r="A399808" s="21"/>
    </row>
    <row r="399814" s="20" customFormat="1" ht="14.25" customHeight="1" x14ac:dyDescent="0.25"/>
    <row r="399830" spans="1:1" ht="14.25" customHeight="1" x14ac:dyDescent="0.3">
      <c r="A399830" s="21"/>
    </row>
    <row r="399836" spans="1:1" s="20" customFormat="1" ht="14.25" customHeight="1" x14ac:dyDescent="0.25"/>
    <row r="399852" spans="1:1" ht="14.25" customHeight="1" x14ac:dyDescent="0.3">
      <c r="A399852" s="21"/>
    </row>
    <row r="399858" s="20" customFormat="1" ht="14.25" customHeight="1" x14ac:dyDescent="0.25"/>
    <row r="399874" spans="1:1" ht="14.25" customHeight="1" x14ac:dyDescent="0.3">
      <c r="A399874" s="21"/>
    </row>
    <row r="399880" spans="1:1" s="20" customFormat="1" ht="14.25" customHeight="1" x14ac:dyDescent="0.25"/>
    <row r="399896" spans="1:1" ht="14.25" customHeight="1" x14ac:dyDescent="0.3">
      <c r="A399896" s="21"/>
    </row>
    <row r="399902" spans="1:1" s="20" customFormat="1" ht="14.25" customHeight="1" x14ac:dyDescent="0.25"/>
    <row r="399918" spans="1:1" ht="14.25" customHeight="1" x14ac:dyDescent="0.3">
      <c r="A399918" s="21"/>
    </row>
    <row r="399924" s="20" customFormat="1" ht="14.25" customHeight="1" x14ac:dyDescent="0.25"/>
    <row r="399940" spans="1:1" ht="14.25" customHeight="1" x14ac:dyDescent="0.3">
      <c r="A399940" s="21"/>
    </row>
    <row r="399946" spans="1:1" s="20" customFormat="1" ht="14.25" customHeight="1" x14ac:dyDescent="0.25"/>
    <row r="399962" spans="1:1" ht="14.25" customHeight="1" x14ac:dyDescent="0.3">
      <c r="A399962" s="21"/>
    </row>
    <row r="399968" spans="1:1" s="20" customFormat="1" ht="14.25" customHeight="1" x14ac:dyDescent="0.25"/>
    <row r="399984" spans="1:1" ht="14.25" customHeight="1" x14ac:dyDescent="0.3">
      <c r="A399984" s="21"/>
    </row>
    <row r="399990" s="20" customFormat="1" ht="14.25" customHeight="1" x14ac:dyDescent="0.25"/>
    <row r="400006" spans="1:1" ht="14.25" customHeight="1" x14ac:dyDescent="0.3">
      <c r="A400006" s="21"/>
    </row>
    <row r="400012" spans="1:1" s="20" customFormat="1" ht="14.25" customHeight="1" x14ac:dyDescent="0.25"/>
    <row r="400028" spans="1:1" ht="14.25" customHeight="1" x14ac:dyDescent="0.3">
      <c r="A400028" s="21"/>
    </row>
    <row r="400034" s="20" customFormat="1" ht="14.25" customHeight="1" x14ac:dyDescent="0.25"/>
    <row r="400050" spans="1:1" ht="14.25" customHeight="1" x14ac:dyDescent="0.3">
      <c r="A400050" s="21"/>
    </row>
    <row r="400056" spans="1:1" s="20" customFormat="1" ht="14.25" customHeight="1" x14ac:dyDescent="0.25"/>
    <row r="400072" spans="1:1" ht="14.25" customHeight="1" x14ac:dyDescent="0.3">
      <c r="A400072" s="21"/>
    </row>
    <row r="400078" spans="1:1" s="20" customFormat="1" ht="14.25" customHeight="1" x14ac:dyDescent="0.25"/>
    <row r="400094" spans="1:1" ht="14.25" customHeight="1" x14ac:dyDescent="0.3">
      <c r="A400094" s="21"/>
    </row>
    <row r="400100" s="20" customFormat="1" ht="14.25" customHeight="1" x14ac:dyDescent="0.25"/>
    <row r="400116" spans="1:1" ht="14.25" customHeight="1" x14ac:dyDescent="0.3">
      <c r="A400116" s="21"/>
    </row>
    <row r="400122" spans="1:1" s="20" customFormat="1" ht="14.25" customHeight="1" x14ac:dyDescent="0.25"/>
    <row r="400138" spans="1:1" ht="14.25" customHeight="1" x14ac:dyDescent="0.3">
      <c r="A400138" s="21"/>
    </row>
    <row r="400144" spans="1:1" s="20" customFormat="1" ht="14.25" customHeight="1" x14ac:dyDescent="0.25"/>
    <row r="400160" spans="1:1" ht="14.25" customHeight="1" x14ac:dyDescent="0.3">
      <c r="A400160" s="21"/>
    </row>
    <row r="400166" s="20" customFormat="1" ht="14.25" customHeight="1" x14ac:dyDescent="0.25"/>
    <row r="400182" spans="1:1" ht="14.25" customHeight="1" x14ac:dyDescent="0.3">
      <c r="A400182" s="21"/>
    </row>
    <row r="400188" spans="1:1" s="20" customFormat="1" ht="14.25" customHeight="1" x14ac:dyDescent="0.25"/>
    <row r="400204" spans="1:1" ht="14.25" customHeight="1" x14ac:dyDescent="0.3">
      <c r="A400204" s="21"/>
    </row>
    <row r="400210" s="20" customFormat="1" ht="14.25" customHeight="1" x14ac:dyDescent="0.25"/>
    <row r="400226" spans="1:1" ht="14.25" customHeight="1" x14ac:dyDescent="0.3">
      <c r="A400226" s="21"/>
    </row>
    <row r="400232" spans="1:1" s="20" customFormat="1" ht="14.25" customHeight="1" x14ac:dyDescent="0.25"/>
    <row r="400248" spans="1:1" ht="14.25" customHeight="1" x14ac:dyDescent="0.3">
      <c r="A400248" s="21"/>
    </row>
    <row r="400254" spans="1:1" s="20" customFormat="1" ht="14.25" customHeight="1" x14ac:dyDescent="0.25"/>
    <row r="400270" spans="1:1" ht="14.25" customHeight="1" x14ac:dyDescent="0.3">
      <c r="A400270" s="21"/>
    </row>
    <row r="400276" s="20" customFormat="1" ht="14.25" customHeight="1" x14ac:dyDescent="0.25"/>
    <row r="400292" spans="1:1" ht="14.25" customHeight="1" x14ac:dyDescent="0.3">
      <c r="A400292" s="21"/>
    </row>
    <row r="400298" spans="1:1" s="20" customFormat="1" ht="14.25" customHeight="1" x14ac:dyDescent="0.25"/>
    <row r="400314" spans="1:1" ht="14.25" customHeight="1" x14ac:dyDescent="0.3">
      <c r="A400314" s="21"/>
    </row>
    <row r="400320" spans="1:1" s="20" customFormat="1" ht="14.25" customHeight="1" x14ac:dyDescent="0.25"/>
    <row r="400336" spans="1:1" ht="14.25" customHeight="1" x14ac:dyDescent="0.3">
      <c r="A400336" s="21"/>
    </row>
    <row r="400342" s="20" customFormat="1" ht="14.25" customHeight="1" x14ac:dyDescent="0.25"/>
    <row r="400358" spans="1:1" ht="14.25" customHeight="1" x14ac:dyDescent="0.3">
      <c r="A400358" s="21"/>
    </row>
    <row r="400364" spans="1:1" s="20" customFormat="1" ht="14.25" customHeight="1" x14ac:dyDescent="0.25"/>
    <row r="400380" spans="1:1" ht="14.25" customHeight="1" x14ac:dyDescent="0.3">
      <c r="A400380" s="21"/>
    </row>
    <row r="400386" s="20" customFormat="1" ht="14.25" customHeight="1" x14ac:dyDescent="0.25"/>
    <row r="400402" spans="1:1" ht="14.25" customHeight="1" x14ac:dyDescent="0.3">
      <c r="A400402" s="21"/>
    </row>
    <row r="400408" spans="1:1" s="20" customFormat="1" ht="14.25" customHeight="1" x14ac:dyDescent="0.25"/>
    <row r="400424" spans="1:1" ht="14.25" customHeight="1" x14ac:dyDescent="0.3">
      <c r="A400424" s="21"/>
    </row>
    <row r="400430" spans="1:1" s="20" customFormat="1" ht="14.25" customHeight="1" x14ac:dyDescent="0.25"/>
    <row r="400446" spans="1:1" ht="14.25" customHeight="1" x14ac:dyDescent="0.3">
      <c r="A400446" s="21"/>
    </row>
    <row r="400452" s="20" customFormat="1" ht="14.25" customHeight="1" x14ac:dyDescent="0.25"/>
    <row r="400468" spans="1:1" ht="14.25" customHeight="1" x14ac:dyDescent="0.3">
      <c r="A400468" s="21"/>
    </row>
    <row r="400474" spans="1:1" s="20" customFormat="1" ht="14.25" customHeight="1" x14ac:dyDescent="0.25"/>
    <row r="400490" spans="1:1" ht="14.25" customHeight="1" x14ac:dyDescent="0.3">
      <c r="A400490" s="21"/>
    </row>
    <row r="400496" spans="1:1" s="20" customFormat="1" ht="14.25" customHeight="1" x14ac:dyDescent="0.25"/>
    <row r="400512" spans="1:1" ht="14.25" customHeight="1" x14ac:dyDescent="0.3">
      <c r="A400512" s="21"/>
    </row>
    <row r="400518" s="20" customFormat="1" ht="14.25" customHeight="1" x14ac:dyDescent="0.25"/>
    <row r="400534" spans="1:1" ht="14.25" customHeight="1" x14ac:dyDescent="0.3">
      <c r="A400534" s="21"/>
    </row>
    <row r="400540" spans="1:1" s="20" customFormat="1" ht="14.25" customHeight="1" x14ac:dyDescent="0.25"/>
    <row r="400556" spans="1:1" ht="14.25" customHeight="1" x14ac:dyDescent="0.3">
      <c r="A400556" s="21"/>
    </row>
    <row r="400562" s="20" customFormat="1" ht="14.25" customHeight="1" x14ac:dyDescent="0.25"/>
    <row r="400578" spans="1:1" ht="14.25" customHeight="1" x14ac:dyDescent="0.3">
      <c r="A400578" s="21"/>
    </row>
    <row r="400584" spans="1:1" s="20" customFormat="1" ht="14.25" customHeight="1" x14ac:dyDescent="0.25"/>
    <row r="400600" spans="1:1" ht="14.25" customHeight="1" x14ac:dyDescent="0.3">
      <c r="A400600" s="21"/>
    </row>
    <row r="400606" spans="1:1" s="20" customFormat="1" ht="14.25" customHeight="1" x14ac:dyDescent="0.25"/>
    <row r="400622" spans="1:1" ht="14.25" customHeight="1" x14ac:dyDescent="0.3">
      <c r="A400622" s="21"/>
    </row>
    <row r="400628" s="20" customFormat="1" ht="14.25" customHeight="1" x14ac:dyDescent="0.25"/>
    <row r="400644" spans="1:1" ht="14.25" customHeight="1" x14ac:dyDescent="0.3">
      <c r="A400644" s="21"/>
    </row>
    <row r="400650" spans="1:1" s="20" customFormat="1" ht="14.25" customHeight="1" x14ac:dyDescent="0.25"/>
    <row r="400666" spans="1:1" ht="14.25" customHeight="1" x14ac:dyDescent="0.3">
      <c r="A400666" s="21"/>
    </row>
    <row r="400672" spans="1:1" s="20" customFormat="1" ht="14.25" customHeight="1" x14ac:dyDescent="0.25"/>
    <row r="400688" spans="1:1" ht="14.25" customHeight="1" x14ac:dyDescent="0.3">
      <c r="A400688" s="21"/>
    </row>
    <row r="400694" s="20" customFormat="1" ht="14.25" customHeight="1" x14ac:dyDescent="0.25"/>
    <row r="400710" spans="1:1" ht="14.25" customHeight="1" x14ac:dyDescent="0.3">
      <c r="A400710" s="21"/>
    </row>
    <row r="400716" spans="1:1" s="20" customFormat="1" ht="14.25" customHeight="1" x14ac:dyDescent="0.25"/>
    <row r="400732" spans="1:1" ht="14.25" customHeight="1" x14ac:dyDescent="0.3">
      <c r="A400732" s="21"/>
    </row>
    <row r="400738" s="20" customFormat="1" ht="14.25" customHeight="1" x14ac:dyDescent="0.25"/>
    <row r="400754" spans="1:1" ht="14.25" customHeight="1" x14ac:dyDescent="0.3">
      <c r="A400754" s="21"/>
    </row>
    <row r="400760" spans="1:1" s="20" customFormat="1" ht="14.25" customHeight="1" x14ac:dyDescent="0.25"/>
    <row r="400776" spans="1:1" ht="14.25" customHeight="1" x14ac:dyDescent="0.3">
      <c r="A400776" s="21"/>
    </row>
    <row r="400782" spans="1:1" s="20" customFormat="1" ht="14.25" customHeight="1" x14ac:dyDescent="0.25"/>
    <row r="400798" spans="1:1" ht="14.25" customHeight="1" x14ac:dyDescent="0.3">
      <c r="A400798" s="21"/>
    </row>
    <row r="400804" s="20" customFormat="1" ht="14.25" customHeight="1" x14ac:dyDescent="0.25"/>
    <row r="400820" spans="1:1" ht="14.25" customHeight="1" x14ac:dyDescent="0.3">
      <c r="A400820" s="21"/>
    </row>
    <row r="400826" spans="1:1" s="20" customFormat="1" ht="14.25" customHeight="1" x14ac:dyDescent="0.25"/>
    <row r="400842" spans="1:1" ht="14.25" customHeight="1" x14ac:dyDescent="0.3">
      <c r="A400842" s="21"/>
    </row>
    <row r="400848" spans="1:1" s="20" customFormat="1" ht="14.25" customHeight="1" x14ac:dyDescent="0.25"/>
    <row r="400864" spans="1:1" ht="14.25" customHeight="1" x14ac:dyDescent="0.3">
      <c r="A400864" s="21"/>
    </row>
    <row r="400870" s="20" customFormat="1" ht="14.25" customHeight="1" x14ac:dyDescent="0.25"/>
    <row r="400886" spans="1:1" ht="14.25" customHeight="1" x14ac:dyDescent="0.3">
      <c r="A400886" s="21"/>
    </row>
    <row r="400892" spans="1:1" s="20" customFormat="1" ht="14.25" customHeight="1" x14ac:dyDescent="0.25"/>
    <row r="400908" spans="1:1" ht="14.25" customHeight="1" x14ac:dyDescent="0.3">
      <c r="A400908" s="21"/>
    </row>
    <row r="400914" s="20" customFormat="1" ht="14.25" customHeight="1" x14ac:dyDescent="0.25"/>
    <row r="400930" spans="1:1" ht="14.25" customHeight="1" x14ac:dyDescent="0.3">
      <c r="A400930" s="21"/>
    </row>
    <row r="400936" spans="1:1" s="20" customFormat="1" ht="14.25" customHeight="1" x14ac:dyDescent="0.25"/>
    <row r="400952" spans="1:1" ht="14.25" customHeight="1" x14ac:dyDescent="0.3">
      <c r="A400952" s="21"/>
    </row>
    <row r="400958" spans="1:1" s="20" customFormat="1" ht="14.25" customHeight="1" x14ac:dyDescent="0.25"/>
    <row r="400974" spans="1:1" ht="14.25" customHeight="1" x14ac:dyDescent="0.3">
      <c r="A400974" s="21"/>
    </row>
    <row r="400980" s="20" customFormat="1" ht="14.25" customHeight="1" x14ac:dyDescent="0.25"/>
    <row r="400996" spans="1:1" ht="14.25" customHeight="1" x14ac:dyDescent="0.3">
      <c r="A400996" s="21"/>
    </row>
    <row r="401002" spans="1:1" s="20" customFormat="1" ht="14.25" customHeight="1" x14ac:dyDescent="0.25"/>
    <row r="401018" spans="1:1" ht="14.25" customHeight="1" x14ac:dyDescent="0.3">
      <c r="A401018" s="21"/>
    </row>
    <row r="401024" spans="1:1" s="20" customFormat="1" ht="14.25" customHeight="1" x14ac:dyDescent="0.25"/>
    <row r="401040" spans="1:1" ht="14.25" customHeight="1" x14ac:dyDescent="0.3">
      <c r="A401040" s="21"/>
    </row>
    <row r="401046" s="20" customFormat="1" ht="14.25" customHeight="1" x14ac:dyDescent="0.25"/>
    <row r="401062" spans="1:1" ht="14.25" customHeight="1" x14ac:dyDescent="0.3">
      <c r="A401062" s="21"/>
    </row>
    <row r="401068" spans="1:1" s="20" customFormat="1" ht="14.25" customHeight="1" x14ac:dyDescent="0.25"/>
    <row r="401084" spans="1:1" ht="14.25" customHeight="1" x14ac:dyDescent="0.3">
      <c r="A401084" s="21"/>
    </row>
    <row r="401090" s="20" customFormat="1" ht="14.25" customHeight="1" x14ac:dyDescent="0.25"/>
    <row r="401106" spans="1:1" ht="14.25" customHeight="1" x14ac:dyDescent="0.3">
      <c r="A401106" s="21"/>
    </row>
    <row r="401112" spans="1:1" s="20" customFormat="1" ht="14.25" customHeight="1" x14ac:dyDescent="0.25"/>
    <row r="401128" spans="1:1" ht="14.25" customHeight="1" x14ac:dyDescent="0.3">
      <c r="A401128" s="21"/>
    </row>
    <row r="401134" spans="1:1" s="20" customFormat="1" ht="14.25" customHeight="1" x14ac:dyDescent="0.25"/>
    <row r="401150" spans="1:1" ht="14.25" customHeight="1" x14ac:dyDescent="0.3">
      <c r="A401150" s="21"/>
    </row>
    <row r="401156" s="20" customFormat="1" ht="14.25" customHeight="1" x14ac:dyDescent="0.25"/>
    <row r="401172" spans="1:1" ht="14.25" customHeight="1" x14ac:dyDescent="0.3">
      <c r="A401172" s="21"/>
    </row>
    <row r="401178" spans="1:1" s="20" customFormat="1" ht="14.25" customHeight="1" x14ac:dyDescent="0.25"/>
    <row r="401194" spans="1:1" ht="14.25" customHeight="1" x14ac:dyDescent="0.3">
      <c r="A401194" s="21"/>
    </row>
    <row r="401200" spans="1:1" s="20" customFormat="1" ht="14.25" customHeight="1" x14ac:dyDescent="0.25"/>
    <row r="401216" spans="1:1" ht="14.25" customHeight="1" x14ac:dyDescent="0.3">
      <c r="A401216" s="21"/>
    </row>
    <row r="401222" s="20" customFormat="1" ht="14.25" customHeight="1" x14ac:dyDescent="0.25"/>
    <row r="401238" spans="1:1" ht="14.25" customHeight="1" x14ac:dyDescent="0.3">
      <c r="A401238" s="21"/>
    </row>
    <row r="401244" spans="1:1" s="20" customFormat="1" ht="14.25" customHeight="1" x14ac:dyDescent="0.25"/>
    <row r="401260" spans="1:1" ht="14.25" customHeight="1" x14ac:dyDescent="0.3">
      <c r="A401260" s="21"/>
    </row>
    <row r="401266" s="20" customFormat="1" ht="14.25" customHeight="1" x14ac:dyDescent="0.25"/>
    <row r="401282" spans="1:1" ht="14.25" customHeight="1" x14ac:dyDescent="0.3">
      <c r="A401282" s="21"/>
    </row>
    <row r="401288" spans="1:1" s="20" customFormat="1" ht="14.25" customHeight="1" x14ac:dyDescent="0.25"/>
    <row r="401304" spans="1:1" ht="14.25" customHeight="1" x14ac:dyDescent="0.3">
      <c r="A401304" s="21"/>
    </row>
    <row r="401310" spans="1:1" s="20" customFormat="1" ht="14.25" customHeight="1" x14ac:dyDescent="0.25"/>
    <row r="401326" spans="1:1" ht="14.25" customHeight="1" x14ac:dyDescent="0.3">
      <c r="A401326" s="21"/>
    </row>
    <row r="401332" s="20" customFormat="1" ht="14.25" customHeight="1" x14ac:dyDescent="0.25"/>
    <row r="401348" spans="1:1" ht="14.25" customHeight="1" x14ac:dyDescent="0.3">
      <c r="A401348" s="21"/>
    </row>
    <row r="401354" spans="1:1" s="20" customFormat="1" ht="14.25" customHeight="1" x14ac:dyDescent="0.25"/>
    <row r="401370" spans="1:1" ht="14.25" customHeight="1" x14ac:dyDescent="0.3">
      <c r="A401370" s="21"/>
    </row>
    <row r="401376" spans="1:1" s="20" customFormat="1" ht="14.25" customHeight="1" x14ac:dyDescent="0.25"/>
    <row r="401392" spans="1:1" ht="14.25" customHeight="1" x14ac:dyDescent="0.3">
      <c r="A401392" s="21"/>
    </row>
    <row r="401398" s="20" customFormat="1" ht="14.25" customHeight="1" x14ac:dyDescent="0.25"/>
    <row r="401414" spans="1:1" ht="14.25" customHeight="1" x14ac:dyDescent="0.3">
      <c r="A401414" s="21"/>
    </row>
    <row r="401420" spans="1:1" s="20" customFormat="1" ht="14.25" customHeight="1" x14ac:dyDescent="0.25"/>
    <row r="401436" spans="1:1" ht="14.25" customHeight="1" x14ac:dyDescent="0.3">
      <c r="A401436" s="21"/>
    </row>
    <row r="401442" s="20" customFormat="1" ht="14.25" customHeight="1" x14ac:dyDescent="0.25"/>
    <row r="401458" spans="1:1" ht="14.25" customHeight="1" x14ac:dyDescent="0.3">
      <c r="A401458" s="21"/>
    </row>
    <row r="401464" spans="1:1" s="20" customFormat="1" ht="14.25" customHeight="1" x14ac:dyDescent="0.25"/>
    <row r="401480" spans="1:1" ht="14.25" customHeight="1" x14ac:dyDescent="0.3">
      <c r="A401480" s="21"/>
    </row>
    <row r="401486" spans="1:1" s="20" customFormat="1" ht="14.25" customHeight="1" x14ac:dyDescent="0.25"/>
    <row r="401502" spans="1:1" ht="14.25" customHeight="1" x14ac:dyDescent="0.3">
      <c r="A401502" s="21"/>
    </row>
    <row r="401508" s="20" customFormat="1" ht="14.25" customHeight="1" x14ac:dyDescent="0.25"/>
    <row r="401524" spans="1:1" ht="14.25" customHeight="1" x14ac:dyDescent="0.3">
      <c r="A401524" s="21"/>
    </row>
    <row r="401530" spans="1:1" s="20" customFormat="1" ht="14.25" customHeight="1" x14ac:dyDescent="0.25"/>
    <row r="401546" spans="1:1" ht="14.25" customHeight="1" x14ac:dyDescent="0.3">
      <c r="A401546" s="21"/>
    </row>
    <row r="401552" spans="1:1" s="20" customFormat="1" ht="14.25" customHeight="1" x14ac:dyDescent="0.25"/>
    <row r="401568" spans="1:1" ht="14.25" customHeight="1" x14ac:dyDescent="0.3">
      <c r="A401568" s="21"/>
    </row>
    <row r="401574" s="20" customFormat="1" ht="14.25" customHeight="1" x14ac:dyDescent="0.25"/>
    <row r="401590" spans="1:1" ht="14.25" customHeight="1" x14ac:dyDescent="0.3">
      <c r="A401590" s="21"/>
    </row>
    <row r="401596" spans="1:1" s="20" customFormat="1" ht="14.25" customHeight="1" x14ac:dyDescent="0.25"/>
    <row r="401612" spans="1:1" ht="14.25" customHeight="1" x14ac:dyDescent="0.3">
      <c r="A401612" s="21"/>
    </row>
    <row r="401618" s="20" customFormat="1" ht="14.25" customHeight="1" x14ac:dyDescent="0.25"/>
    <row r="401634" spans="1:1" ht="14.25" customHeight="1" x14ac:dyDescent="0.3">
      <c r="A401634" s="21"/>
    </row>
    <row r="401640" spans="1:1" s="20" customFormat="1" ht="14.25" customHeight="1" x14ac:dyDescent="0.25"/>
    <row r="401656" spans="1:1" ht="14.25" customHeight="1" x14ac:dyDescent="0.3">
      <c r="A401656" s="21"/>
    </row>
    <row r="401662" spans="1:1" s="20" customFormat="1" ht="14.25" customHeight="1" x14ac:dyDescent="0.25"/>
    <row r="401678" spans="1:1" ht="14.25" customHeight="1" x14ac:dyDescent="0.3">
      <c r="A401678" s="21"/>
    </row>
    <row r="401684" s="20" customFormat="1" ht="14.25" customHeight="1" x14ac:dyDescent="0.25"/>
    <row r="401700" spans="1:1" ht="14.25" customHeight="1" x14ac:dyDescent="0.3">
      <c r="A401700" s="21"/>
    </row>
    <row r="401706" spans="1:1" s="20" customFormat="1" ht="14.25" customHeight="1" x14ac:dyDescent="0.25"/>
    <row r="401722" spans="1:1" ht="14.25" customHeight="1" x14ac:dyDescent="0.3">
      <c r="A401722" s="21"/>
    </row>
    <row r="401728" spans="1:1" s="20" customFormat="1" ht="14.25" customHeight="1" x14ac:dyDescent="0.25"/>
    <row r="401744" spans="1:1" ht="14.25" customHeight="1" x14ac:dyDescent="0.3">
      <c r="A401744" s="21"/>
    </row>
    <row r="401750" s="20" customFormat="1" ht="14.25" customHeight="1" x14ac:dyDescent="0.25"/>
    <row r="401766" spans="1:1" ht="14.25" customHeight="1" x14ac:dyDescent="0.3">
      <c r="A401766" s="21"/>
    </row>
    <row r="401772" spans="1:1" s="20" customFormat="1" ht="14.25" customHeight="1" x14ac:dyDescent="0.25"/>
    <row r="401788" spans="1:1" ht="14.25" customHeight="1" x14ac:dyDescent="0.3">
      <c r="A401788" s="21"/>
    </row>
    <row r="401794" s="20" customFormat="1" ht="14.25" customHeight="1" x14ac:dyDescent="0.25"/>
    <row r="401810" spans="1:1" ht="14.25" customHeight="1" x14ac:dyDescent="0.3">
      <c r="A401810" s="21"/>
    </row>
    <row r="401816" spans="1:1" s="20" customFormat="1" ht="14.25" customHeight="1" x14ac:dyDescent="0.25"/>
    <row r="401832" spans="1:1" ht="14.25" customHeight="1" x14ac:dyDescent="0.3">
      <c r="A401832" s="21"/>
    </row>
    <row r="401838" spans="1:1" s="20" customFormat="1" ht="14.25" customHeight="1" x14ac:dyDescent="0.25"/>
    <row r="401854" spans="1:1" ht="14.25" customHeight="1" x14ac:dyDescent="0.3">
      <c r="A401854" s="21"/>
    </row>
    <row r="401860" s="20" customFormat="1" ht="14.25" customHeight="1" x14ac:dyDescent="0.25"/>
    <row r="401876" spans="1:1" ht="14.25" customHeight="1" x14ac:dyDescent="0.3">
      <c r="A401876" s="21"/>
    </row>
    <row r="401882" spans="1:1" s="20" customFormat="1" ht="14.25" customHeight="1" x14ac:dyDescent="0.25"/>
    <row r="401898" spans="1:1" ht="14.25" customHeight="1" x14ac:dyDescent="0.3">
      <c r="A401898" s="21"/>
    </row>
    <row r="401904" spans="1:1" s="20" customFormat="1" ht="14.25" customHeight="1" x14ac:dyDescent="0.25"/>
    <row r="401920" spans="1:1" ht="14.25" customHeight="1" x14ac:dyDescent="0.3">
      <c r="A401920" s="21"/>
    </row>
    <row r="401926" s="20" customFormat="1" ht="14.25" customHeight="1" x14ac:dyDescent="0.25"/>
    <row r="401942" spans="1:1" ht="14.25" customHeight="1" x14ac:dyDescent="0.3">
      <c r="A401942" s="21"/>
    </row>
    <row r="401948" spans="1:1" s="20" customFormat="1" ht="14.25" customHeight="1" x14ac:dyDescent="0.25"/>
    <row r="401964" spans="1:1" ht="14.25" customHeight="1" x14ac:dyDescent="0.3">
      <c r="A401964" s="21"/>
    </row>
    <row r="401970" s="20" customFormat="1" ht="14.25" customHeight="1" x14ac:dyDescent="0.25"/>
    <row r="401986" spans="1:1" ht="14.25" customHeight="1" x14ac:dyDescent="0.3">
      <c r="A401986" s="21"/>
    </row>
    <row r="401992" spans="1:1" s="20" customFormat="1" ht="14.25" customHeight="1" x14ac:dyDescent="0.25"/>
    <row r="402008" spans="1:1" ht="14.25" customHeight="1" x14ac:dyDescent="0.3">
      <c r="A402008" s="21"/>
    </row>
    <row r="402014" spans="1:1" s="20" customFormat="1" ht="14.25" customHeight="1" x14ac:dyDescent="0.25"/>
    <row r="402030" spans="1:1" ht="14.25" customHeight="1" x14ac:dyDescent="0.3">
      <c r="A402030" s="21"/>
    </row>
    <row r="402036" s="20" customFormat="1" ht="14.25" customHeight="1" x14ac:dyDescent="0.25"/>
    <row r="402052" spans="1:1" ht="14.25" customHeight="1" x14ac:dyDescent="0.3">
      <c r="A402052" s="21"/>
    </row>
    <row r="402058" spans="1:1" s="20" customFormat="1" ht="14.25" customHeight="1" x14ac:dyDescent="0.25"/>
    <row r="402074" spans="1:1" ht="14.25" customHeight="1" x14ac:dyDescent="0.3">
      <c r="A402074" s="21"/>
    </row>
    <row r="402080" spans="1:1" s="20" customFormat="1" ht="14.25" customHeight="1" x14ac:dyDescent="0.25"/>
    <row r="402096" spans="1:1" ht="14.25" customHeight="1" x14ac:dyDescent="0.3">
      <c r="A402096" s="21"/>
    </row>
    <row r="402102" s="20" customFormat="1" ht="14.25" customHeight="1" x14ac:dyDescent="0.25"/>
    <row r="402118" spans="1:1" ht="14.25" customHeight="1" x14ac:dyDescent="0.3">
      <c r="A402118" s="21"/>
    </row>
    <row r="402124" spans="1:1" s="20" customFormat="1" ht="14.25" customHeight="1" x14ac:dyDescent="0.25"/>
    <row r="402140" spans="1:1" ht="14.25" customHeight="1" x14ac:dyDescent="0.3">
      <c r="A402140" s="21"/>
    </row>
    <row r="402146" s="20" customFormat="1" ht="14.25" customHeight="1" x14ac:dyDescent="0.25"/>
    <row r="402162" spans="1:1" ht="14.25" customHeight="1" x14ac:dyDescent="0.3">
      <c r="A402162" s="21"/>
    </row>
    <row r="402168" spans="1:1" s="20" customFormat="1" ht="14.25" customHeight="1" x14ac:dyDescent="0.25"/>
    <row r="402184" spans="1:1" ht="14.25" customHeight="1" x14ac:dyDescent="0.3">
      <c r="A402184" s="21"/>
    </row>
    <row r="402190" spans="1:1" s="20" customFormat="1" ht="14.25" customHeight="1" x14ac:dyDescent="0.25"/>
    <row r="402206" spans="1:1" ht="14.25" customHeight="1" x14ac:dyDescent="0.3">
      <c r="A402206" s="21"/>
    </row>
    <row r="402212" s="20" customFormat="1" ht="14.25" customHeight="1" x14ac:dyDescent="0.25"/>
    <row r="402228" spans="1:1" ht="14.25" customHeight="1" x14ac:dyDescent="0.3">
      <c r="A402228" s="21"/>
    </row>
    <row r="402234" spans="1:1" s="20" customFormat="1" ht="14.25" customHeight="1" x14ac:dyDescent="0.25"/>
    <row r="402250" spans="1:1" ht="14.25" customHeight="1" x14ac:dyDescent="0.3">
      <c r="A402250" s="21"/>
    </row>
    <row r="402256" spans="1:1" s="20" customFormat="1" ht="14.25" customHeight="1" x14ac:dyDescent="0.25"/>
    <row r="402272" spans="1:1" ht="14.25" customHeight="1" x14ac:dyDescent="0.3">
      <c r="A402272" s="21"/>
    </row>
    <row r="402278" s="20" customFormat="1" ht="14.25" customHeight="1" x14ac:dyDescent="0.25"/>
    <row r="402294" spans="1:1" ht="14.25" customHeight="1" x14ac:dyDescent="0.3">
      <c r="A402294" s="21"/>
    </row>
    <row r="402300" spans="1:1" s="20" customFormat="1" ht="14.25" customHeight="1" x14ac:dyDescent="0.25"/>
    <row r="402316" spans="1:1" ht="14.25" customHeight="1" x14ac:dyDescent="0.3">
      <c r="A402316" s="21"/>
    </row>
    <row r="402322" s="20" customFormat="1" ht="14.25" customHeight="1" x14ac:dyDescent="0.25"/>
    <row r="402338" spans="1:1" ht="14.25" customHeight="1" x14ac:dyDescent="0.3">
      <c r="A402338" s="21"/>
    </row>
    <row r="402344" spans="1:1" s="20" customFormat="1" ht="14.25" customHeight="1" x14ac:dyDescent="0.25"/>
    <row r="402360" spans="1:1" ht="14.25" customHeight="1" x14ac:dyDescent="0.3">
      <c r="A402360" s="21"/>
    </row>
    <row r="402366" spans="1:1" s="20" customFormat="1" ht="14.25" customHeight="1" x14ac:dyDescent="0.25"/>
    <row r="402382" spans="1:1" ht="14.25" customHeight="1" x14ac:dyDescent="0.3">
      <c r="A402382" s="21"/>
    </row>
    <row r="402388" s="20" customFormat="1" ht="14.25" customHeight="1" x14ac:dyDescent="0.25"/>
    <row r="402404" spans="1:1" ht="14.25" customHeight="1" x14ac:dyDescent="0.3">
      <c r="A402404" s="21"/>
    </row>
    <row r="402410" spans="1:1" s="20" customFormat="1" ht="14.25" customHeight="1" x14ac:dyDescent="0.25"/>
    <row r="402426" spans="1:1" ht="14.25" customHeight="1" x14ac:dyDescent="0.3">
      <c r="A402426" s="21"/>
    </row>
    <row r="402432" spans="1:1" s="20" customFormat="1" ht="14.25" customHeight="1" x14ac:dyDescent="0.25"/>
    <row r="402448" spans="1:1" ht="14.25" customHeight="1" x14ac:dyDescent="0.3">
      <c r="A402448" s="21"/>
    </row>
    <row r="402454" s="20" customFormat="1" ht="14.25" customHeight="1" x14ac:dyDescent="0.25"/>
    <row r="402470" spans="1:1" ht="14.25" customHeight="1" x14ac:dyDescent="0.3">
      <c r="A402470" s="21"/>
    </row>
    <row r="402476" spans="1:1" s="20" customFormat="1" ht="14.25" customHeight="1" x14ac:dyDescent="0.25"/>
    <row r="402492" spans="1:1" ht="14.25" customHeight="1" x14ac:dyDescent="0.3">
      <c r="A402492" s="21"/>
    </row>
    <row r="402498" s="20" customFormat="1" ht="14.25" customHeight="1" x14ac:dyDescent="0.25"/>
    <row r="402514" spans="1:1" ht="14.25" customHeight="1" x14ac:dyDescent="0.3">
      <c r="A402514" s="21"/>
    </row>
    <row r="402520" spans="1:1" s="20" customFormat="1" ht="14.25" customHeight="1" x14ac:dyDescent="0.25"/>
    <row r="402536" spans="1:1" ht="14.25" customHeight="1" x14ac:dyDescent="0.3">
      <c r="A402536" s="21"/>
    </row>
    <row r="402542" spans="1:1" s="20" customFormat="1" ht="14.25" customHeight="1" x14ac:dyDescent="0.25"/>
    <row r="402558" spans="1:1" ht="14.25" customHeight="1" x14ac:dyDescent="0.3">
      <c r="A402558" s="21"/>
    </row>
    <row r="402564" s="20" customFormat="1" ht="14.25" customHeight="1" x14ac:dyDescent="0.25"/>
    <row r="402580" spans="1:1" ht="14.25" customHeight="1" x14ac:dyDescent="0.3">
      <c r="A402580" s="21"/>
    </row>
    <row r="402586" spans="1:1" s="20" customFormat="1" ht="14.25" customHeight="1" x14ac:dyDescent="0.25"/>
    <row r="402602" spans="1:1" ht="14.25" customHeight="1" x14ac:dyDescent="0.3">
      <c r="A402602" s="21"/>
    </row>
    <row r="402608" spans="1:1" s="20" customFormat="1" ht="14.25" customHeight="1" x14ac:dyDescent="0.25"/>
    <row r="402624" spans="1:1" ht="14.25" customHeight="1" x14ac:dyDescent="0.3">
      <c r="A402624" s="21"/>
    </row>
    <row r="402630" s="20" customFormat="1" ht="14.25" customHeight="1" x14ac:dyDescent="0.25"/>
    <row r="402646" spans="1:1" ht="14.25" customHeight="1" x14ac:dyDescent="0.3">
      <c r="A402646" s="21"/>
    </row>
    <row r="402652" spans="1:1" s="20" customFormat="1" ht="14.25" customHeight="1" x14ac:dyDescent="0.25"/>
    <row r="402668" spans="1:1" ht="14.25" customHeight="1" x14ac:dyDescent="0.3">
      <c r="A402668" s="21"/>
    </row>
    <row r="402674" s="20" customFormat="1" ht="14.25" customHeight="1" x14ac:dyDescent="0.25"/>
    <row r="402690" spans="1:1" ht="14.25" customHeight="1" x14ac:dyDescent="0.3">
      <c r="A402690" s="21"/>
    </row>
    <row r="402696" spans="1:1" s="20" customFormat="1" ht="14.25" customHeight="1" x14ac:dyDescent="0.25"/>
    <row r="402712" spans="1:1" ht="14.25" customHeight="1" x14ac:dyDescent="0.3">
      <c r="A402712" s="21"/>
    </row>
    <row r="402718" spans="1:1" s="20" customFormat="1" ht="14.25" customHeight="1" x14ac:dyDescent="0.25"/>
    <row r="402734" spans="1:1" ht="14.25" customHeight="1" x14ac:dyDescent="0.3">
      <c r="A402734" s="21"/>
    </row>
    <row r="402740" s="20" customFormat="1" ht="14.25" customHeight="1" x14ac:dyDescent="0.25"/>
    <row r="402756" spans="1:1" ht="14.25" customHeight="1" x14ac:dyDescent="0.3">
      <c r="A402756" s="21"/>
    </row>
    <row r="402762" spans="1:1" s="20" customFormat="1" ht="14.25" customHeight="1" x14ac:dyDescent="0.25"/>
    <row r="402778" spans="1:1" ht="14.25" customHeight="1" x14ac:dyDescent="0.3">
      <c r="A402778" s="21"/>
    </row>
    <row r="402784" spans="1:1" s="20" customFormat="1" ht="14.25" customHeight="1" x14ac:dyDescent="0.25"/>
    <row r="402800" spans="1:1" ht="14.25" customHeight="1" x14ac:dyDescent="0.3">
      <c r="A402800" s="21"/>
    </row>
    <row r="402806" s="20" customFormat="1" ht="14.25" customHeight="1" x14ac:dyDescent="0.25"/>
    <row r="402822" spans="1:1" ht="14.25" customHeight="1" x14ac:dyDescent="0.3">
      <c r="A402822" s="21"/>
    </row>
    <row r="402828" spans="1:1" s="20" customFormat="1" ht="14.25" customHeight="1" x14ac:dyDescent="0.25"/>
    <row r="402844" spans="1:1" ht="14.25" customHeight="1" x14ac:dyDescent="0.3">
      <c r="A402844" s="21"/>
    </row>
    <row r="402850" s="20" customFormat="1" ht="14.25" customHeight="1" x14ac:dyDescent="0.25"/>
    <row r="402866" spans="1:1" ht="14.25" customHeight="1" x14ac:dyDescent="0.3">
      <c r="A402866" s="21"/>
    </row>
    <row r="402872" spans="1:1" s="20" customFormat="1" ht="14.25" customHeight="1" x14ac:dyDescent="0.25"/>
    <row r="402888" spans="1:1" ht="14.25" customHeight="1" x14ac:dyDescent="0.3">
      <c r="A402888" s="21"/>
    </row>
    <row r="402894" spans="1:1" s="20" customFormat="1" ht="14.25" customHeight="1" x14ac:dyDescent="0.25"/>
    <row r="402910" spans="1:1" ht="14.25" customHeight="1" x14ac:dyDescent="0.3">
      <c r="A402910" s="21"/>
    </row>
    <row r="402916" s="20" customFormat="1" ht="14.25" customHeight="1" x14ac:dyDescent="0.25"/>
    <row r="402932" spans="1:1" ht="14.25" customHeight="1" x14ac:dyDescent="0.3">
      <c r="A402932" s="21"/>
    </row>
    <row r="402938" spans="1:1" s="20" customFormat="1" ht="14.25" customHeight="1" x14ac:dyDescent="0.25"/>
    <row r="402954" spans="1:1" ht="14.25" customHeight="1" x14ac:dyDescent="0.3">
      <c r="A402954" s="21"/>
    </row>
    <row r="402960" spans="1:1" s="20" customFormat="1" ht="14.25" customHeight="1" x14ac:dyDescent="0.25"/>
    <row r="402976" spans="1:1" ht="14.25" customHeight="1" x14ac:dyDescent="0.3">
      <c r="A402976" s="21"/>
    </row>
    <row r="402982" s="20" customFormat="1" ht="14.25" customHeight="1" x14ac:dyDescent="0.25"/>
    <row r="402998" spans="1:1" ht="14.25" customHeight="1" x14ac:dyDescent="0.3">
      <c r="A402998" s="21"/>
    </row>
    <row r="403004" spans="1:1" s="20" customFormat="1" ht="14.25" customHeight="1" x14ac:dyDescent="0.25"/>
    <row r="403020" spans="1:1" ht="14.25" customHeight="1" x14ac:dyDescent="0.3">
      <c r="A403020" s="21"/>
    </row>
    <row r="403026" s="20" customFormat="1" ht="14.25" customHeight="1" x14ac:dyDescent="0.25"/>
    <row r="403042" spans="1:1" ht="14.25" customHeight="1" x14ac:dyDescent="0.3">
      <c r="A403042" s="21"/>
    </row>
    <row r="403048" spans="1:1" s="20" customFormat="1" ht="14.25" customHeight="1" x14ac:dyDescent="0.25"/>
    <row r="403064" spans="1:1" ht="14.25" customHeight="1" x14ac:dyDescent="0.3">
      <c r="A403064" s="21"/>
    </row>
    <row r="403070" spans="1:1" s="20" customFormat="1" ht="14.25" customHeight="1" x14ac:dyDescent="0.25"/>
    <row r="403086" spans="1:1" ht="14.25" customHeight="1" x14ac:dyDescent="0.3">
      <c r="A403086" s="21"/>
    </row>
    <row r="403092" s="20" customFormat="1" ht="14.25" customHeight="1" x14ac:dyDescent="0.25"/>
    <row r="403108" spans="1:1" ht="14.25" customHeight="1" x14ac:dyDescent="0.3">
      <c r="A403108" s="21"/>
    </row>
    <row r="403114" spans="1:1" s="20" customFormat="1" ht="14.25" customHeight="1" x14ac:dyDescent="0.25"/>
    <row r="403130" spans="1:1" ht="14.25" customHeight="1" x14ac:dyDescent="0.3">
      <c r="A403130" s="21"/>
    </row>
    <row r="403136" spans="1:1" s="20" customFormat="1" ht="14.25" customHeight="1" x14ac:dyDescent="0.25"/>
    <row r="403152" spans="1:1" ht="14.25" customHeight="1" x14ac:dyDescent="0.3">
      <c r="A403152" s="21"/>
    </row>
    <row r="403158" s="20" customFormat="1" ht="14.25" customHeight="1" x14ac:dyDescent="0.25"/>
    <row r="403174" spans="1:1" ht="14.25" customHeight="1" x14ac:dyDescent="0.3">
      <c r="A403174" s="21"/>
    </row>
    <row r="403180" spans="1:1" s="20" customFormat="1" ht="14.25" customHeight="1" x14ac:dyDescent="0.25"/>
    <row r="403196" spans="1:1" ht="14.25" customHeight="1" x14ac:dyDescent="0.3">
      <c r="A403196" s="21"/>
    </row>
    <row r="403202" s="20" customFormat="1" ht="14.25" customHeight="1" x14ac:dyDescent="0.25"/>
    <row r="403218" spans="1:1" ht="14.25" customHeight="1" x14ac:dyDescent="0.3">
      <c r="A403218" s="21"/>
    </row>
    <row r="403224" spans="1:1" s="20" customFormat="1" ht="14.25" customHeight="1" x14ac:dyDescent="0.25"/>
    <row r="403240" spans="1:1" ht="14.25" customHeight="1" x14ac:dyDescent="0.3">
      <c r="A403240" s="21"/>
    </row>
    <row r="403246" spans="1:1" s="20" customFormat="1" ht="14.25" customHeight="1" x14ac:dyDescent="0.25"/>
    <row r="403262" spans="1:1" ht="14.25" customHeight="1" x14ac:dyDescent="0.3">
      <c r="A403262" s="21"/>
    </row>
    <row r="403268" s="20" customFormat="1" ht="14.25" customHeight="1" x14ac:dyDescent="0.25"/>
    <row r="403284" spans="1:1" ht="14.25" customHeight="1" x14ac:dyDescent="0.3">
      <c r="A403284" s="21"/>
    </row>
    <row r="403290" spans="1:1" s="20" customFormat="1" ht="14.25" customHeight="1" x14ac:dyDescent="0.25"/>
    <row r="403306" spans="1:1" ht="14.25" customHeight="1" x14ac:dyDescent="0.3">
      <c r="A403306" s="21"/>
    </row>
    <row r="403312" spans="1:1" s="20" customFormat="1" ht="14.25" customHeight="1" x14ac:dyDescent="0.25"/>
    <row r="403328" spans="1:1" ht="14.25" customHeight="1" x14ac:dyDescent="0.3">
      <c r="A403328" s="21"/>
    </row>
    <row r="403334" s="20" customFormat="1" ht="14.25" customHeight="1" x14ac:dyDescent="0.25"/>
    <row r="403350" spans="1:1" ht="14.25" customHeight="1" x14ac:dyDescent="0.3">
      <c r="A403350" s="21"/>
    </row>
    <row r="403356" spans="1:1" s="20" customFormat="1" ht="14.25" customHeight="1" x14ac:dyDescent="0.25"/>
    <row r="403372" spans="1:1" ht="14.25" customHeight="1" x14ac:dyDescent="0.3">
      <c r="A403372" s="21"/>
    </row>
    <row r="403378" s="20" customFormat="1" ht="14.25" customHeight="1" x14ac:dyDescent="0.25"/>
    <row r="403394" spans="1:1" ht="14.25" customHeight="1" x14ac:dyDescent="0.3">
      <c r="A403394" s="21"/>
    </row>
    <row r="403400" spans="1:1" s="20" customFormat="1" ht="14.25" customHeight="1" x14ac:dyDescent="0.25"/>
    <row r="403416" spans="1:1" ht="14.25" customHeight="1" x14ac:dyDescent="0.3">
      <c r="A403416" s="21"/>
    </row>
    <row r="403422" spans="1:1" s="20" customFormat="1" ht="14.25" customHeight="1" x14ac:dyDescent="0.25"/>
    <row r="403438" spans="1:1" ht="14.25" customHeight="1" x14ac:dyDescent="0.3">
      <c r="A403438" s="21"/>
    </row>
    <row r="403444" s="20" customFormat="1" ht="14.25" customHeight="1" x14ac:dyDescent="0.25"/>
    <row r="403460" spans="1:1" ht="14.25" customHeight="1" x14ac:dyDescent="0.3">
      <c r="A403460" s="21"/>
    </row>
    <row r="403466" spans="1:1" s="20" customFormat="1" ht="14.25" customHeight="1" x14ac:dyDescent="0.25"/>
    <row r="403482" spans="1:1" ht="14.25" customHeight="1" x14ac:dyDescent="0.3">
      <c r="A403482" s="21"/>
    </row>
    <row r="403488" spans="1:1" s="20" customFormat="1" ht="14.25" customHeight="1" x14ac:dyDescent="0.25"/>
    <row r="403504" spans="1:1" ht="14.25" customHeight="1" x14ac:dyDescent="0.3">
      <c r="A403504" s="21"/>
    </row>
    <row r="403510" s="20" customFormat="1" ht="14.25" customHeight="1" x14ac:dyDescent="0.25"/>
    <row r="403526" spans="1:1" ht="14.25" customHeight="1" x14ac:dyDescent="0.3">
      <c r="A403526" s="21"/>
    </row>
    <row r="403532" spans="1:1" s="20" customFormat="1" ht="14.25" customHeight="1" x14ac:dyDescent="0.25"/>
    <row r="403548" spans="1:1" ht="14.25" customHeight="1" x14ac:dyDescent="0.3">
      <c r="A403548" s="21"/>
    </row>
    <row r="403554" s="20" customFormat="1" ht="14.25" customHeight="1" x14ac:dyDescent="0.25"/>
    <row r="403570" spans="1:1" ht="14.25" customHeight="1" x14ac:dyDescent="0.3">
      <c r="A403570" s="21"/>
    </row>
    <row r="403576" spans="1:1" s="20" customFormat="1" ht="14.25" customHeight="1" x14ac:dyDescent="0.25"/>
    <row r="403592" spans="1:1" ht="14.25" customHeight="1" x14ac:dyDescent="0.3">
      <c r="A403592" s="21"/>
    </row>
    <row r="403598" spans="1:1" s="20" customFormat="1" ht="14.25" customHeight="1" x14ac:dyDescent="0.25"/>
    <row r="403614" spans="1:1" ht="14.25" customHeight="1" x14ac:dyDescent="0.3">
      <c r="A403614" s="21"/>
    </row>
    <row r="403620" s="20" customFormat="1" ht="14.25" customHeight="1" x14ac:dyDescent="0.25"/>
    <row r="403636" spans="1:1" ht="14.25" customHeight="1" x14ac:dyDescent="0.3">
      <c r="A403636" s="21"/>
    </row>
    <row r="403642" spans="1:1" s="20" customFormat="1" ht="14.25" customHeight="1" x14ac:dyDescent="0.25"/>
    <row r="403658" spans="1:1" ht="14.25" customHeight="1" x14ac:dyDescent="0.3">
      <c r="A403658" s="21"/>
    </row>
    <row r="403664" spans="1:1" s="20" customFormat="1" ht="14.25" customHeight="1" x14ac:dyDescent="0.25"/>
    <row r="403680" spans="1:1" ht="14.25" customHeight="1" x14ac:dyDescent="0.3">
      <c r="A403680" s="21"/>
    </row>
    <row r="403686" s="20" customFormat="1" ht="14.25" customHeight="1" x14ac:dyDescent="0.25"/>
    <row r="403702" spans="1:1" ht="14.25" customHeight="1" x14ac:dyDescent="0.3">
      <c r="A403702" s="21"/>
    </row>
    <row r="403708" spans="1:1" s="20" customFormat="1" ht="14.25" customHeight="1" x14ac:dyDescent="0.25"/>
    <row r="403724" spans="1:1" ht="14.25" customHeight="1" x14ac:dyDescent="0.3">
      <c r="A403724" s="21"/>
    </row>
    <row r="403730" s="20" customFormat="1" ht="14.25" customHeight="1" x14ac:dyDescent="0.25"/>
    <row r="403746" spans="1:1" ht="14.25" customHeight="1" x14ac:dyDescent="0.3">
      <c r="A403746" s="21"/>
    </row>
    <row r="403752" spans="1:1" s="20" customFormat="1" ht="14.25" customHeight="1" x14ac:dyDescent="0.25"/>
    <row r="403768" spans="1:1" ht="14.25" customHeight="1" x14ac:dyDescent="0.3">
      <c r="A403768" s="21"/>
    </row>
    <row r="403774" spans="1:1" s="20" customFormat="1" ht="14.25" customHeight="1" x14ac:dyDescent="0.25"/>
    <row r="403790" spans="1:1" ht="14.25" customHeight="1" x14ac:dyDescent="0.3">
      <c r="A403790" s="21"/>
    </row>
    <row r="403796" s="20" customFormat="1" ht="14.25" customHeight="1" x14ac:dyDescent="0.25"/>
    <row r="403812" spans="1:1" ht="14.25" customHeight="1" x14ac:dyDescent="0.3">
      <c r="A403812" s="21"/>
    </row>
    <row r="403818" spans="1:1" s="20" customFormat="1" ht="14.25" customHeight="1" x14ac:dyDescent="0.25"/>
    <row r="403834" spans="1:1" ht="14.25" customHeight="1" x14ac:dyDescent="0.3">
      <c r="A403834" s="21"/>
    </row>
    <row r="403840" spans="1:1" s="20" customFormat="1" ht="14.25" customHeight="1" x14ac:dyDescent="0.25"/>
    <row r="403856" spans="1:1" ht="14.25" customHeight="1" x14ac:dyDescent="0.3">
      <c r="A403856" s="21"/>
    </row>
    <row r="403862" s="20" customFormat="1" ht="14.25" customHeight="1" x14ac:dyDescent="0.25"/>
    <row r="403878" spans="1:1" ht="14.25" customHeight="1" x14ac:dyDescent="0.3">
      <c r="A403878" s="21"/>
    </row>
    <row r="403884" spans="1:1" s="20" customFormat="1" ht="14.25" customHeight="1" x14ac:dyDescent="0.25"/>
    <row r="403900" spans="1:1" ht="14.25" customHeight="1" x14ac:dyDescent="0.3">
      <c r="A403900" s="21"/>
    </row>
    <row r="403906" s="20" customFormat="1" ht="14.25" customHeight="1" x14ac:dyDescent="0.25"/>
    <row r="403922" spans="1:1" ht="14.25" customHeight="1" x14ac:dyDescent="0.3">
      <c r="A403922" s="21"/>
    </row>
    <row r="403928" spans="1:1" s="20" customFormat="1" ht="14.25" customHeight="1" x14ac:dyDescent="0.25"/>
    <row r="403944" spans="1:1" ht="14.25" customHeight="1" x14ac:dyDescent="0.3">
      <c r="A403944" s="21"/>
    </row>
    <row r="403950" spans="1:1" s="20" customFormat="1" ht="14.25" customHeight="1" x14ac:dyDescent="0.25"/>
    <row r="403966" spans="1:1" ht="14.25" customHeight="1" x14ac:dyDescent="0.3">
      <c r="A403966" s="21"/>
    </row>
    <row r="403972" s="20" customFormat="1" ht="14.25" customHeight="1" x14ac:dyDescent="0.25"/>
    <row r="403988" spans="1:1" ht="14.25" customHeight="1" x14ac:dyDescent="0.3">
      <c r="A403988" s="21"/>
    </row>
    <row r="403994" spans="1:1" s="20" customFormat="1" ht="14.25" customHeight="1" x14ac:dyDescent="0.25"/>
    <row r="404010" spans="1:1" ht="14.25" customHeight="1" x14ac:dyDescent="0.3">
      <c r="A404010" s="21"/>
    </row>
    <row r="404016" spans="1:1" s="20" customFormat="1" ht="14.25" customHeight="1" x14ac:dyDescent="0.25"/>
    <row r="404032" spans="1:1" ht="14.25" customHeight="1" x14ac:dyDescent="0.3">
      <c r="A404032" s="21"/>
    </row>
    <row r="404038" s="20" customFormat="1" ht="14.25" customHeight="1" x14ac:dyDescent="0.25"/>
    <row r="404054" spans="1:1" ht="14.25" customHeight="1" x14ac:dyDescent="0.3">
      <c r="A404054" s="21"/>
    </row>
    <row r="404060" spans="1:1" s="20" customFormat="1" ht="14.25" customHeight="1" x14ac:dyDescent="0.25"/>
    <row r="404076" spans="1:1" ht="14.25" customHeight="1" x14ac:dyDescent="0.3">
      <c r="A404076" s="21"/>
    </row>
    <row r="404082" s="20" customFormat="1" ht="14.25" customHeight="1" x14ac:dyDescent="0.25"/>
    <row r="404098" spans="1:1" ht="14.25" customHeight="1" x14ac:dyDescent="0.3">
      <c r="A404098" s="21"/>
    </row>
    <row r="404104" spans="1:1" s="20" customFormat="1" ht="14.25" customHeight="1" x14ac:dyDescent="0.25"/>
    <row r="404120" spans="1:1" ht="14.25" customHeight="1" x14ac:dyDescent="0.3">
      <c r="A404120" s="21"/>
    </row>
    <row r="404126" spans="1:1" s="20" customFormat="1" ht="14.25" customHeight="1" x14ac:dyDescent="0.25"/>
    <row r="404142" spans="1:1" ht="14.25" customHeight="1" x14ac:dyDescent="0.3">
      <c r="A404142" s="21"/>
    </row>
    <row r="404148" s="20" customFormat="1" ht="14.25" customHeight="1" x14ac:dyDescent="0.25"/>
    <row r="404164" spans="1:1" ht="14.25" customHeight="1" x14ac:dyDescent="0.3">
      <c r="A404164" s="21"/>
    </row>
    <row r="404170" spans="1:1" s="20" customFormat="1" ht="14.25" customHeight="1" x14ac:dyDescent="0.25"/>
    <row r="404186" spans="1:1" ht="14.25" customHeight="1" x14ac:dyDescent="0.3">
      <c r="A404186" s="21"/>
    </row>
    <row r="404192" spans="1:1" s="20" customFormat="1" ht="14.25" customHeight="1" x14ac:dyDescent="0.25"/>
    <row r="404208" spans="1:1" ht="14.25" customHeight="1" x14ac:dyDescent="0.3">
      <c r="A404208" s="21"/>
    </row>
    <row r="404214" s="20" customFormat="1" ht="14.25" customHeight="1" x14ac:dyDescent="0.25"/>
    <row r="404230" spans="1:1" ht="14.25" customHeight="1" x14ac:dyDescent="0.3">
      <c r="A404230" s="21"/>
    </row>
    <row r="404236" spans="1:1" s="20" customFormat="1" ht="14.25" customHeight="1" x14ac:dyDescent="0.25"/>
    <row r="404252" spans="1:1" ht="14.25" customHeight="1" x14ac:dyDescent="0.3">
      <c r="A404252" s="21"/>
    </row>
    <row r="404258" s="20" customFormat="1" ht="14.25" customHeight="1" x14ac:dyDescent="0.25"/>
    <row r="404274" spans="1:1" ht="14.25" customHeight="1" x14ac:dyDescent="0.3">
      <c r="A404274" s="21"/>
    </row>
    <row r="404280" spans="1:1" s="20" customFormat="1" ht="14.25" customHeight="1" x14ac:dyDescent="0.25"/>
    <row r="404296" spans="1:1" ht="14.25" customHeight="1" x14ac:dyDescent="0.3">
      <c r="A404296" s="21"/>
    </row>
    <row r="404302" spans="1:1" s="20" customFormat="1" ht="14.25" customHeight="1" x14ac:dyDescent="0.25"/>
    <row r="404318" spans="1:1" ht="14.25" customHeight="1" x14ac:dyDescent="0.3">
      <c r="A404318" s="21"/>
    </row>
    <row r="404324" s="20" customFormat="1" ht="14.25" customHeight="1" x14ac:dyDescent="0.25"/>
    <row r="404340" spans="1:1" ht="14.25" customHeight="1" x14ac:dyDescent="0.3">
      <c r="A404340" s="21"/>
    </row>
    <row r="404346" spans="1:1" s="20" customFormat="1" ht="14.25" customHeight="1" x14ac:dyDescent="0.25"/>
    <row r="404362" spans="1:1" ht="14.25" customHeight="1" x14ac:dyDescent="0.3">
      <c r="A404362" s="21"/>
    </row>
    <row r="404368" spans="1:1" s="20" customFormat="1" ht="14.25" customHeight="1" x14ac:dyDescent="0.25"/>
    <row r="404384" spans="1:1" ht="14.25" customHeight="1" x14ac:dyDescent="0.3">
      <c r="A404384" s="21"/>
    </row>
    <row r="404390" s="20" customFormat="1" ht="14.25" customHeight="1" x14ac:dyDescent="0.25"/>
    <row r="404406" spans="1:1" ht="14.25" customHeight="1" x14ac:dyDescent="0.3">
      <c r="A404406" s="21"/>
    </row>
    <row r="404412" spans="1:1" s="20" customFormat="1" ht="14.25" customHeight="1" x14ac:dyDescent="0.25"/>
    <row r="404428" spans="1:1" ht="14.25" customHeight="1" x14ac:dyDescent="0.3">
      <c r="A404428" s="21"/>
    </row>
    <row r="404434" s="20" customFormat="1" ht="14.25" customHeight="1" x14ac:dyDescent="0.25"/>
    <row r="404450" spans="1:1" ht="14.25" customHeight="1" x14ac:dyDescent="0.3">
      <c r="A404450" s="21"/>
    </row>
    <row r="404456" spans="1:1" s="20" customFormat="1" ht="14.25" customHeight="1" x14ac:dyDescent="0.25"/>
    <row r="404472" spans="1:1" ht="14.25" customHeight="1" x14ac:dyDescent="0.3">
      <c r="A404472" s="21"/>
    </row>
    <row r="404478" spans="1:1" s="20" customFormat="1" ht="14.25" customHeight="1" x14ac:dyDescent="0.25"/>
    <row r="404494" spans="1:1" ht="14.25" customHeight="1" x14ac:dyDescent="0.3">
      <c r="A404494" s="21"/>
    </row>
    <row r="404500" s="20" customFormat="1" ht="14.25" customHeight="1" x14ac:dyDescent="0.25"/>
    <row r="404516" spans="1:1" ht="14.25" customHeight="1" x14ac:dyDescent="0.3">
      <c r="A404516" s="21"/>
    </row>
    <row r="404522" spans="1:1" s="20" customFormat="1" ht="14.25" customHeight="1" x14ac:dyDescent="0.25"/>
    <row r="404538" spans="1:1" ht="14.25" customHeight="1" x14ac:dyDescent="0.3">
      <c r="A404538" s="21"/>
    </row>
    <row r="404544" spans="1:1" s="20" customFormat="1" ht="14.25" customHeight="1" x14ac:dyDescent="0.25"/>
    <row r="404560" spans="1:1" ht="14.25" customHeight="1" x14ac:dyDescent="0.3">
      <c r="A404560" s="21"/>
    </row>
    <row r="404566" s="20" customFormat="1" ht="14.25" customHeight="1" x14ac:dyDescent="0.25"/>
    <row r="404582" spans="1:1" ht="14.25" customHeight="1" x14ac:dyDescent="0.3">
      <c r="A404582" s="21"/>
    </row>
    <row r="404588" spans="1:1" s="20" customFormat="1" ht="14.25" customHeight="1" x14ac:dyDescent="0.25"/>
    <row r="404604" spans="1:1" ht="14.25" customHeight="1" x14ac:dyDescent="0.3">
      <c r="A404604" s="21"/>
    </row>
    <row r="404610" s="20" customFormat="1" ht="14.25" customHeight="1" x14ac:dyDescent="0.25"/>
    <row r="404626" spans="1:1" ht="14.25" customHeight="1" x14ac:dyDescent="0.3">
      <c r="A404626" s="21"/>
    </row>
    <row r="404632" spans="1:1" s="20" customFormat="1" ht="14.25" customHeight="1" x14ac:dyDescent="0.25"/>
    <row r="404648" spans="1:1" ht="14.25" customHeight="1" x14ac:dyDescent="0.3">
      <c r="A404648" s="21"/>
    </row>
    <row r="404654" spans="1:1" s="20" customFormat="1" ht="14.25" customHeight="1" x14ac:dyDescent="0.25"/>
    <row r="404670" spans="1:1" ht="14.25" customHeight="1" x14ac:dyDescent="0.3">
      <c r="A404670" s="21"/>
    </row>
    <row r="404676" s="20" customFormat="1" ht="14.25" customHeight="1" x14ac:dyDescent="0.25"/>
    <row r="404692" spans="1:1" ht="14.25" customHeight="1" x14ac:dyDescent="0.3">
      <c r="A404692" s="21"/>
    </row>
    <row r="404698" spans="1:1" s="20" customFormat="1" ht="14.25" customHeight="1" x14ac:dyDescent="0.25"/>
    <row r="404714" spans="1:1" ht="14.25" customHeight="1" x14ac:dyDescent="0.3">
      <c r="A404714" s="21"/>
    </row>
    <row r="404720" spans="1:1" s="20" customFormat="1" ht="14.25" customHeight="1" x14ac:dyDescent="0.25"/>
    <row r="404736" spans="1:1" ht="14.25" customHeight="1" x14ac:dyDescent="0.3">
      <c r="A404736" s="21"/>
    </row>
    <row r="404742" s="20" customFormat="1" ht="14.25" customHeight="1" x14ac:dyDescent="0.25"/>
    <row r="404758" spans="1:1" ht="14.25" customHeight="1" x14ac:dyDescent="0.3">
      <c r="A404758" s="21"/>
    </row>
    <row r="404764" spans="1:1" s="20" customFormat="1" ht="14.25" customHeight="1" x14ac:dyDescent="0.25"/>
    <row r="404780" spans="1:1" ht="14.25" customHeight="1" x14ac:dyDescent="0.3">
      <c r="A404780" s="21"/>
    </row>
    <row r="404786" s="20" customFormat="1" ht="14.25" customHeight="1" x14ac:dyDescent="0.25"/>
    <row r="404802" spans="1:1" ht="14.25" customHeight="1" x14ac:dyDescent="0.3">
      <c r="A404802" s="21"/>
    </row>
    <row r="404808" spans="1:1" s="20" customFormat="1" ht="14.25" customHeight="1" x14ac:dyDescent="0.25"/>
    <row r="404824" spans="1:1" ht="14.25" customHeight="1" x14ac:dyDescent="0.3">
      <c r="A404824" s="21"/>
    </row>
    <row r="404830" spans="1:1" s="20" customFormat="1" ht="14.25" customHeight="1" x14ac:dyDescent="0.25"/>
    <row r="404846" spans="1:1" ht="14.25" customHeight="1" x14ac:dyDescent="0.3">
      <c r="A404846" s="21"/>
    </row>
    <row r="404852" s="20" customFormat="1" ht="14.25" customHeight="1" x14ac:dyDescent="0.25"/>
    <row r="404868" spans="1:1" ht="14.25" customHeight="1" x14ac:dyDescent="0.3">
      <c r="A404868" s="21"/>
    </row>
    <row r="404874" spans="1:1" s="20" customFormat="1" ht="14.25" customHeight="1" x14ac:dyDescent="0.25"/>
    <row r="404890" spans="1:1" ht="14.25" customHeight="1" x14ac:dyDescent="0.3">
      <c r="A404890" s="21"/>
    </row>
    <row r="404896" spans="1:1" s="20" customFormat="1" ht="14.25" customHeight="1" x14ac:dyDescent="0.25"/>
    <row r="404912" spans="1:1" ht="14.25" customHeight="1" x14ac:dyDescent="0.3">
      <c r="A404912" s="21"/>
    </row>
    <row r="404918" s="20" customFormat="1" ht="14.25" customHeight="1" x14ac:dyDescent="0.25"/>
    <row r="404934" spans="1:1" ht="14.25" customHeight="1" x14ac:dyDescent="0.3">
      <c r="A404934" s="21"/>
    </row>
    <row r="404940" spans="1:1" s="20" customFormat="1" ht="14.25" customHeight="1" x14ac:dyDescent="0.25"/>
    <row r="404956" spans="1:1" ht="14.25" customHeight="1" x14ac:dyDescent="0.3">
      <c r="A404956" s="21"/>
    </row>
    <row r="404962" s="20" customFormat="1" ht="14.25" customHeight="1" x14ac:dyDescent="0.25"/>
    <row r="404978" spans="1:1" ht="14.25" customHeight="1" x14ac:dyDescent="0.3">
      <c r="A404978" s="21"/>
    </row>
    <row r="404984" spans="1:1" s="20" customFormat="1" ht="14.25" customHeight="1" x14ac:dyDescent="0.25"/>
    <row r="405000" spans="1:1" ht="14.25" customHeight="1" x14ac:dyDescent="0.3">
      <c r="A405000" s="21"/>
    </row>
    <row r="405006" spans="1:1" s="20" customFormat="1" ht="14.25" customHeight="1" x14ac:dyDescent="0.25"/>
    <row r="405022" spans="1:1" ht="14.25" customHeight="1" x14ac:dyDescent="0.3">
      <c r="A405022" s="21"/>
    </row>
    <row r="405028" s="20" customFormat="1" ht="14.25" customHeight="1" x14ac:dyDescent="0.25"/>
    <row r="405044" spans="1:1" ht="14.25" customHeight="1" x14ac:dyDescent="0.3">
      <c r="A405044" s="21"/>
    </row>
    <row r="405050" spans="1:1" s="20" customFormat="1" ht="14.25" customHeight="1" x14ac:dyDescent="0.25"/>
    <row r="405066" spans="1:1" ht="14.25" customHeight="1" x14ac:dyDescent="0.3">
      <c r="A405066" s="21"/>
    </row>
    <row r="405072" spans="1:1" s="20" customFormat="1" ht="14.25" customHeight="1" x14ac:dyDescent="0.25"/>
    <row r="405088" spans="1:1" ht="14.25" customHeight="1" x14ac:dyDescent="0.3">
      <c r="A405088" s="21"/>
    </row>
    <row r="405094" s="20" customFormat="1" ht="14.25" customHeight="1" x14ac:dyDescent="0.25"/>
    <row r="405110" spans="1:1" ht="14.25" customHeight="1" x14ac:dyDescent="0.3">
      <c r="A405110" s="21"/>
    </row>
    <row r="405116" spans="1:1" s="20" customFormat="1" ht="14.25" customHeight="1" x14ac:dyDescent="0.25"/>
    <row r="405132" spans="1:1" ht="14.25" customHeight="1" x14ac:dyDescent="0.3">
      <c r="A405132" s="21"/>
    </row>
    <row r="405138" s="20" customFormat="1" ht="14.25" customHeight="1" x14ac:dyDescent="0.25"/>
    <row r="405154" spans="1:1" ht="14.25" customHeight="1" x14ac:dyDescent="0.3">
      <c r="A405154" s="21"/>
    </row>
    <row r="405160" spans="1:1" s="20" customFormat="1" ht="14.25" customHeight="1" x14ac:dyDescent="0.25"/>
    <row r="405176" spans="1:1" ht="14.25" customHeight="1" x14ac:dyDescent="0.3">
      <c r="A405176" s="21"/>
    </row>
    <row r="405182" spans="1:1" s="20" customFormat="1" ht="14.25" customHeight="1" x14ac:dyDescent="0.25"/>
    <row r="405198" spans="1:1" ht="14.25" customHeight="1" x14ac:dyDescent="0.3">
      <c r="A405198" s="21"/>
    </row>
    <row r="405204" s="20" customFormat="1" ht="14.25" customHeight="1" x14ac:dyDescent="0.25"/>
    <row r="405220" spans="1:1" ht="14.25" customHeight="1" x14ac:dyDescent="0.3">
      <c r="A405220" s="21"/>
    </row>
    <row r="405226" spans="1:1" s="20" customFormat="1" ht="14.25" customHeight="1" x14ac:dyDescent="0.25"/>
    <row r="405242" spans="1:1" ht="14.25" customHeight="1" x14ac:dyDescent="0.3">
      <c r="A405242" s="21"/>
    </row>
    <row r="405248" spans="1:1" s="20" customFormat="1" ht="14.25" customHeight="1" x14ac:dyDescent="0.25"/>
    <row r="405264" spans="1:1" ht="14.25" customHeight="1" x14ac:dyDescent="0.3">
      <c r="A405264" s="21"/>
    </row>
    <row r="405270" s="20" customFormat="1" ht="14.25" customHeight="1" x14ac:dyDescent="0.25"/>
    <row r="405286" spans="1:1" ht="14.25" customHeight="1" x14ac:dyDescent="0.3">
      <c r="A405286" s="21"/>
    </row>
    <row r="405292" spans="1:1" s="20" customFormat="1" ht="14.25" customHeight="1" x14ac:dyDescent="0.25"/>
    <row r="405308" spans="1:1" ht="14.25" customHeight="1" x14ac:dyDescent="0.3">
      <c r="A405308" s="21"/>
    </row>
    <row r="405314" s="20" customFormat="1" ht="14.25" customHeight="1" x14ac:dyDescent="0.25"/>
    <row r="405330" spans="1:1" ht="14.25" customHeight="1" x14ac:dyDescent="0.3">
      <c r="A405330" s="21"/>
    </row>
    <row r="405336" spans="1:1" s="20" customFormat="1" ht="14.25" customHeight="1" x14ac:dyDescent="0.25"/>
    <row r="405352" spans="1:1" ht="14.25" customHeight="1" x14ac:dyDescent="0.3">
      <c r="A405352" s="21"/>
    </row>
    <row r="405358" spans="1:1" s="20" customFormat="1" ht="14.25" customHeight="1" x14ac:dyDescent="0.25"/>
    <row r="405374" spans="1:1" ht="14.25" customHeight="1" x14ac:dyDescent="0.3">
      <c r="A405374" s="21"/>
    </row>
    <row r="405380" s="20" customFormat="1" ht="14.25" customHeight="1" x14ac:dyDescent="0.25"/>
    <row r="405396" spans="1:1" ht="14.25" customHeight="1" x14ac:dyDescent="0.3">
      <c r="A405396" s="21"/>
    </row>
    <row r="405402" spans="1:1" s="20" customFormat="1" ht="14.25" customHeight="1" x14ac:dyDescent="0.25"/>
    <row r="405418" spans="1:1" ht="14.25" customHeight="1" x14ac:dyDescent="0.3">
      <c r="A405418" s="21"/>
    </row>
    <row r="405424" spans="1:1" s="20" customFormat="1" ht="14.25" customHeight="1" x14ac:dyDescent="0.25"/>
    <row r="405440" spans="1:1" ht="14.25" customHeight="1" x14ac:dyDescent="0.3">
      <c r="A405440" s="21"/>
    </row>
    <row r="405446" s="20" customFormat="1" ht="14.25" customHeight="1" x14ac:dyDescent="0.25"/>
    <row r="405462" spans="1:1" ht="14.25" customHeight="1" x14ac:dyDescent="0.3">
      <c r="A405462" s="21"/>
    </row>
    <row r="405468" spans="1:1" s="20" customFormat="1" ht="14.25" customHeight="1" x14ac:dyDescent="0.25"/>
    <row r="405484" spans="1:1" ht="14.25" customHeight="1" x14ac:dyDescent="0.3">
      <c r="A405484" s="21"/>
    </row>
    <row r="405490" s="20" customFormat="1" ht="14.25" customHeight="1" x14ac:dyDescent="0.25"/>
    <row r="405506" spans="1:1" ht="14.25" customHeight="1" x14ac:dyDescent="0.3">
      <c r="A405506" s="21"/>
    </row>
    <row r="405512" spans="1:1" s="20" customFormat="1" ht="14.25" customHeight="1" x14ac:dyDescent="0.25"/>
    <row r="405528" spans="1:1" ht="14.25" customHeight="1" x14ac:dyDescent="0.3">
      <c r="A405528" s="21"/>
    </row>
    <row r="405534" spans="1:1" s="20" customFormat="1" ht="14.25" customHeight="1" x14ac:dyDescent="0.25"/>
    <row r="405550" spans="1:1" ht="14.25" customHeight="1" x14ac:dyDescent="0.3">
      <c r="A405550" s="21"/>
    </row>
    <row r="405556" s="20" customFormat="1" ht="14.25" customHeight="1" x14ac:dyDescent="0.25"/>
    <row r="405572" spans="1:1" ht="14.25" customHeight="1" x14ac:dyDescent="0.3">
      <c r="A405572" s="21"/>
    </row>
    <row r="405578" spans="1:1" s="20" customFormat="1" ht="14.25" customHeight="1" x14ac:dyDescent="0.25"/>
    <row r="405594" spans="1:1" ht="14.25" customHeight="1" x14ac:dyDescent="0.3">
      <c r="A405594" s="21"/>
    </row>
    <row r="405600" spans="1:1" s="20" customFormat="1" ht="14.25" customHeight="1" x14ac:dyDescent="0.25"/>
    <row r="405616" spans="1:1" ht="14.25" customHeight="1" x14ac:dyDescent="0.3">
      <c r="A405616" s="21"/>
    </row>
    <row r="405622" s="20" customFormat="1" ht="14.25" customHeight="1" x14ac:dyDescent="0.25"/>
    <row r="405638" spans="1:1" ht="14.25" customHeight="1" x14ac:dyDescent="0.3">
      <c r="A405638" s="21"/>
    </row>
    <row r="405644" spans="1:1" s="20" customFormat="1" ht="14.25" customHeight="1" x14ac:dyDescent="0.25"/>
    <row r="405660" spans="1:1" ht="14.25" customHeight="1" x14ac:dyDescent="0.3">
      <c r="A405660" s="21"/>
    </row>
    <row r="405666" s="20" customFormat="1" ht="14.25" customHeight="1" x14ac:dyDescent="0.25"/>
    <row r="405682" spans="1:1" ht="14.25" customHeight="1" x14ac:dyDescent="0.3">
      <c r="A405682" s="21"/>
    </row>
    <row r="405688" spans="1:1" s="20" customFormat="1" ht="14.25" customHeight="1" x14ac:dyDescent="0.25"/>
    <row r="405704" spans="1:1" ht="14.25" customHeight="1" x14ac:dyDescent="0.3">
      <c r="A405704" s="21"/>
    </row>
    <row r="405710" spans="1:1" s="20" customFormat="1" ht="14.25" customHeight="1" x14ac:dyDescent="0.25"/>
    <row r="405726" spans="1:1" ht="14.25" customHeight="1" x14ac:dyDescent="0.3">
      <c r="A405726" s="21"/>
    </row>
    <row r="405732" s="20" customFormat="1" ht="14.25" customHeight="1" x14ac:dyDescent="0.25"/>
    <row r="405748" spans="1:1" ht="14.25" customHeight="1" x14ac:dyDescent="0.3">
      <c r="A405748" s="21"/>
    </row>
    <row r="405754" spans="1:1" s="20" customFormat="1" ht="14.25" customHeight="1" x14ac:dyDescent="0.25"/>
    <row r="405770" spans="1:1" ht="14.25" customHeight="1" x14ac:dyDescent="0.3">
      <c r="A405770" s="21"/>
    </row>
    <row r="405776" spans="1:1" s="20" customFormat="1" ht="14.25" customHeight="1" x14ac:dyDescent="0.25"/>
    <row r="405792" spans="1:1" ht="14.25" customHeight="1" x14ac:dyDescent="0.3">
      <c r="A405792" s="21"/>
    </row>
    <row r="405798" s="20" customFormat="1" ht="14.25" customHeight="1" x14ac:dyDescent="0.25"/>
    <row r="405814" spans="1:1" ht="14.25" customHeight="1" x14ac:dyDescent="0.3">
      <c r="A405814" s="21"/>
    </row>
    <row r="405820" spans="1:1" s="20" customFormat="1" ht="14.25" customHeight="1" x14ac:dyDescent="0.25"/>
    <row r="405836" spans="1:1" ht="14.25" customHeight="1" x14ac:dyDescent="0.3">
      <c r="A405836" s="21"/>
    </row>
    <row r="405842" s="20" customFormat="1" ht="14.25" customHeight="1" x14ac:dyDescent="0.25"/>
    <row r="405858" spans="1:1" ht="14.25" customHeight="1" x14ac:dyDescent="0.3">
      <c r="A405858" s="21"/>
    </row>
    <row r="405864" spans="1:1" s="20" customFormat="1" ht="14.25" customHeight="1" x14ac:dyDescent="0.25"/>
    <row r="405880" spans="1:1" ht="14.25" customHeight="1" x14ac:dyDescent="0.3">
      <c r="A405880" s="21"/>
    </row>
    <row r="405886" spans="1:1" s="20" customFormat="1" ht="14.25" customHeight="1" x14ac:dyDescent="0.25"/>
    <row r="405902" spans="1:1" ht="14.25" customHeight="1" x14ac:dyDescent="0.3">
      <c r="A405902" s="21"/>
    </row>
    <row r="405908" s="20" customFormat="1" ht="14.25" customHeight="1" x14ac:dyDescent="0.25"/>
    <row r="405924" spans="1:1" ht="14.25" customHeight="1" x14ac:dyDescent="0.3">
      <c r="A405924" s="21"/>
    </row>
    <row r="405930" spans="1:1" s="20" customFormat="1" ht="14.25" customHeight="1" x14ac:dyDescent="0.25"/>
    <row r="405946" spans="1:1" ht="14.25" customHeight="1" x14ac:dyDescent="0.3">
      <c r="A405946" s="21"/>
    </row>
    <row r="405952" spans="1:1" s="20" customFormat="1" ht="14.25" customHeight="1" x14ac:dyDescent="0.25"/>
    <row r="405968" spans="1:1" ht="14.25" customHeight="1" x14ac:dyDescent="0.3">
      <c r="A405968" s="21"/>
    </row>
    <row r="405974" s="20" customFormat="1" ht="14.25" customHeight="1" x14ac:dyDescent="0.25"/>
    <row r="405990" spans="1:1" ht="14.25" customHeight="1" x14ac:dyDescent="0.3">
      <c r="A405990" s="21"/>
    </row>
    <row r="405996" spans="1:1" s="20" customFormat="1" ht="14.25" customHeight="1" x14ac:dyDescent="0.25"/>
    <row r="406012" spans="1:1" ht="14.25" customHeight="1" x14ac:dyDescent="0.3">
      <c r="A406012" s="21"/>
    </row>
    <row r="406018" s="20" customFormat="1" ht="14.25" customHeight="1" x14ac:dyDescent="0.25"/>
    <row r="406034" spans="1:1" ht="14.25" customHeight="1" x14ac:dyDescent="0.3">
      <c r="A406034" s="21"/>
    </row>
    <row r="406040" spans="1:1" s="20" customFormat="1" ht="14.25" customHeight="1" x14ac:dyDescent="0.25"/>
    <row r="406056" spans="1:1" ht="14.25" customHeight="1" x14ac:dyDescent="0.3">
      <c r="A406056" s="21"/>
    </row>
    <row r="406062" spans="1:1" s="20" customFormat="1" ht="14.25" customHeight="1" x14ac:dyDescent="0.25"/>
    <row r="406078" spans="1:1" ht="14.25" customHeight="1" x14ac:dyDescent="0.3">
      <c r="A406078" s="21"/>
    </row>
    <row r="406084" s="20" customFormat="1" ht="14.25" customHeight="1" x14ac:dyDescent="0.25"/>
    <row r="406100" spans="1:1" ht="14.25" customHeight="1" x14ac:dyDescent="0.3">
      <c r="A406100" s="21"/>
    </row>
    <row r="406106" spans="1:1" s="20" customFormat="1" ht="14.25" customHeight="1" x14ac:dyDescent="0.25"/>
    <row r="406122" spans="1:1" ht="14.25" customHeight="1" x14ac:dyDescent="0.3">
      <c r="A406122" s="21"/>
    </row>
    <row r="406128" spans="1:1" s="20" customFormat="1" ht="14.25" customHeight="1" x14ac:dyDescent="0.25"/>
    <row r="406144" spans="1:1" ht="14.25" customHeight="1" x14ac:dyDescent="0.3">
      <c r="A406144" s="21"/>
    </row>
    <row r="406150" s="20" customFormat="1" ht="14.25" customHeight="1" x14ac:dyDescent="0.25"/>
    <row r="406166" spans="1:1" ht="14.25" customHeight="1" x14ac:dyDescent="0.3">
      <c r="A406166" s="21"/>
    </row>
    <row r="406172" spans="1:1" s="20" customFormat="1" ht="14.25" customHeight="1" x14ac:dyDescent="0.25"/>
    <row r="406188" spans="1:1" ht="14.25" customHeight="1" x14ac:dyDescent="0.3">
      <c r="A406188" s="21"/>
    </row>
    <row r="406194" s="20" customFormat="1" ht="14.25" customHeight="1" x14ac:dyDescent="0.25"/>
    <row r="406210" spans="1:1" ht="14.25" customHeight="1" x14ac:dyDescent="0.3">
      <c r="A406210" s="21"/>
    </row>
    <row r="406216" spans="1:1" s="20" customFormat="1" ht="14.25" customHeight="1" x14ac:dyDescent="0.25"/>
    <row r="406232" spans="1:1" ht="14.25" customHeight="1" x14ac:dyDescent="0.3">
      <c r="A406232" s="21"/>
    </row>
    <row r="406238" spans="1:1" s="20" customFormat="1" ht="14.25" customHeight="1" x14ac:dyDescent="0.25"/>
    <row r="406254" spans="1:1" ht="14.25" customHeight="1" x14ac:dyDescent="0.3">
      <c r="A406254" s="21"/>
    </row>
    <row r="406260" s="20" customFormat="1" ht="14.25" customHeight="1" x14ac:dyDescent="0.25"/>
    <row r="406276" spans="1:1" ht="14.25" customHeight="1" x14ac:dyDescent="0.3">
      <c r="A406276" s="21"/>
    </row>
    <row r="406282" spans="1:1" s="20" customFormat="1" ht="14.25" customHeight="1" x14ac:dyDescent="0.25"/>
    <row r="406298" spans="1:1" ht="14.25" customHeight="1" x14ac:dyDescent="0.3">
      <c r="A406298" s="21"/>
    </row>
    <row r="406304" spans="1:1" s="20" customFormat="1" ht="14.25" customHeight="1" x14ac:dyDescent="0.25"/>
    <row r="406320" spans="1:1" ht="14.25" customHeight="1" x14ac:dyDescent="0.3">
      <c r="A406320" s="21"/>
    </row>
    <row r="406326" s="20" customFormat="1" ht="14.25" customHeight="1" x14ac:dyDescent="0.25"/>
    <row r="406342" spans="1:1" ht="14.25" customHeight="1" x14ac:dyDescent="0.3">
      <c r="A406342" s="21"/>
    </row>
    <row r="406348" spans="1:1" s="20" customFormat="1" ht="14.25" customHeight="1" x14ac:dyDescent="0.25"/>
    <row r="406364" spans="1:1" ht="14.25" customHeight="1" x14ac:dyDescent="0.3">
      <c r="A406364" s="21"/>
    </row>
    <row r="406370" s="20" customFormat="1" ht="14.25" customHeight="1" x14ac:dyDescent="0.25"/>
    <row r="406386" spans="1:1" ht="14.25" customHeight="1" x14ac:dyDescent="0.3">
      <c r="A406386" s="21"/>
    </row>
    <row r="406392" spans="1:1" s="20" customFormat="1" ht="14.25" customHeight="1" x14ac:dyDescent="0.25"/>
    <row r="406408" spans="1:1" ht="14.25" customHeight="1" x14ac:dyDescent="0.3">
      <c r="A406408" s="21"/>
    </row>
    <row r="406414" spans="1:1" s="20" customFormat="1" ht="14.25" customHeight="1" x14ac:dyDescent="0.25"/>
    <row r="406430" spans="1:1" ht="14.25" customHeight="1" x14ac:dyDescent="0.3">
      <c r="A406430" s="21"/>
    </row>
    <row r="406436" s="20" customFormat="1" ht="14.25" customHeight="1" x14ac:dyDescent="0.25"/>
    <row r="406452" spans="1:1" ht="14.25" customHeight="1" x14ac:dyDescent="0.3">
      <c r="A406452" s="21"/>
    </row>
    <row r="406458" spans="1:1" s="20" customFormat="1" ht="14.25" customHeight="1" x14ac:dyDescent="0.25"/>
    <row r="406474" spans="1:1" ht="14.25" customHeight="1" x14ac:dyDescent="0.3">
      <c r="A406474" s="21"/>
    </row>
    <row r="406480" spans="1:1" s="20" customFormat="1" ht="14.25" customHeight="1" x14ac:dyDescent="0.25"/>
    <row r="406496" spans="1:1" ht="14.25" customHeight="1" x14ac:dyDescent="0.3">
      <c r="A406496" s="21"/>
    </row>
    <row r="406502" s="20" customFormat="1" ht="14.25" customHeight="1" x14ac:dyDescent="0.25"/>
    <row r="406518" spans="1:1" ht="14.25" customHeight="1" x14ac:dyDescent="0.3">
      <c r="A406518" s="21"/>
    </row>
    <row r="406524" spans="1:1" s="20" customFormat="1" ht="14.25" customHeight="1" x14ac:dyDescent="0.25"/>
    <row r="406540" spans="1:1" ht="14.25" customHeight="1" x14ac:dyDescent="0.3">
      <c r="A406540" s="21"/>
    </row>
    <row r="406546" s="20" customFormat="1" ht="14.25" customHeight="1" x14ac:dyDescent="0.25"/>
    <row r="406562" spans="1:1" ht="14.25" customHeight="1" x14ac:dyDescent="0.3">
      <c r="A406562" s="21"/>
    </row>
    <row r="406568" spans="1:1" s="20" customFormat="1" ht="14.25" customHeight="1" x14ac:dyDescent="0.25"/>
    <row r="406584" spans="1:1" ht="14.25" customHeight="1" x14ac:dyDescent="0.3">
      <c r="A406584" s="21"/>
    </row>
    <row r="406590" spans="1:1" s="20" customFormat="1" ht="14.25" customHeight="1" x14ac:dyDescent="0.25"/>
    <row r="406606" spans="1:1" ht="14.25" customHeight="1" x14ac:dyDescent="0.3">
      <c r="A406606" s="21"/>
    </row>
    <row r="406612" s="20" customFormat="1" ht="14.25" customHeight="1" x14ac:dyDescent="0.25"/>
    <row r="406628" spans="1:1" ht="14.25" customHeight="1" x14ac:dyDescent="0.3">
      <c r="A406628" s="21"/>
    </row>
    <row r="406634" spans="1:1" s="20" customFormat="1" ht="14.25" customHeight="1" x14ac:dyDescent="0.25"/>
    <row r="406650" spans="1:1" ht="14.25" customHeight="1" x14ac:dyDescent="0.3">
      <c r="A406650" s="21"/>
    </row>
    <row r="406656" spans="1:1" s="20" customFormat="1" ht="14.25" customHeight="1" x14ac:dyDescent="0.25"/>
    <row r="406672" spans="1:1" ht="14.25" customHeight="1" x14ac:dyDescent="0.3">
      <c r="A406672" s="21"/>
    </row>
    <row r="406678" s="20" customFormat="1" ht="14.25" customHeight="1" x14ac:dyDescent="0.25"/>
    <row r="406694" spans="1:1" ht="14.25" customHeight="1" x14ac:dyDescent="0.3">
      <c r="A406694" s="21"/>
    </row>
    <row r="406700" spans="1:1" s="20" customFormat="1" ht="14.25" customHeight="1" x14ac:dyDescent="0.25"/>
    <row r="406716" spans="1:1" ht="14.25" customHeight="1" x14ac:dyDescent="0.3">
      <c r="A406716" s="21"/>
    </row>
    <row r="406722" s="20" customFormat="1" ht="14.25" customHeight="1" x14ac:dyDescent="0.25"/>
    <row r="406738" spans="1:1" ht="14.25" customHeight="1" x14ac:dyDescent="0.3">
      <c r="A406738" s="21"/>
    </row>
    <row r="406744" spans="1:1" s="20" customFormat="1" ht="14.25" customHeight="1" x14ac:dyDescent="0.25"/>
    <row r="406760" spans="1:1" ht="14.25" customHeight="1" x14ac:dyDescent="0.3">
      <c r="A406760" s="21"/>
    </row>
    <row r="406766" spans="1:1" s="20" customFormat="1" ht="14.25" customHeight="1" x14ac:dyDescent="0.25"/>
    <row r="406782" spans="1:1" ht="14.25" customHeight="1" x14ac:dyDescent="0.3">
      <c r="A406782" s="21"/>
    </row>
    <row r="406788" s="20" customFormat="1" ht="14.25" customHeight="1" x14ac:dyDescent="0.25"/>
    <row r="406804" spans="1:1" ht="14.25" customHeight="1" x14ac:dyDescent="0.3">
      <c r="A406804" s="21"/>
    </row>
    <row r="406810" spans="1:1" s="20" customFormat="1" ht="14.25" customHeight="1" x14ac:dyDescent="0.25"/>
    <row r="406826" spans="1:1" ht="14.25" customHeight="1" x14ac:dyDescent="0.3">
      <c r="A406826" s="21"/>
    </row>
    <row r="406832" spans="1:1" s="20" customFormat="1" ht="14.25" customHeight="1" x14ac:dyDescent="0.25"/>
    <row r="406848" spans="1:1" ht="14.25" customHeight="1" x14ac:dyDescent="0.3">
      <c r="A406848" s="21"/>
    </row>
    <row r="406854" s="20" customFormat="1" ht="14.25" customHeight="1" x14ac:dyDescent="0.25"/>
    <row r="406870" spans="1:1" ht="14.25" customHeight="1" x14ac:dyDescent="0.3">
      <c r="A406870" s="21"/>
    </row>
    <row r="406876" spans="1:1" s="20" customFormat="1" ht="14.25" customHeight="1" x14ac:dyDescent="0.25"/>
    <row r="406892" spans="1:1" ht="14.25" customHeight="1" x14ac:dyDescent="0.3">
      <c r="A406892" s="21"/>
    </row>
    <row r="406898" s="20" customFormat="1" ht="14.25" customHeight="1" x14ac:dyDescent="0.25"/>
    <row r="406914" spans="1:1" ht="14.25" customHeight="1" x14ac:dyDescent="0.3">
      <c r="A406914" s="21"/>
    </row>
    <row r="406920" spans="1:1" s="20" customFormat="1" ht="14.25" customHeight="1" x14ac:dyDescent="0.25"/>
    <row r="406936" spans="1:1" ht="14.25" customHeight="1" x14ac:dyDescent="0.3">
      <c r="A406936" s="21"/>
    </row>
    <row r="406942" spans="1:1" s="20" customFormat="1" ht="14.25" customHeight="1" x14ac:dyDescent="0.25"/>
    <row r="406958" spans="1:1" ht="14.25" customHeight="1" x14ac:dyDescent="0.3">
      <c r="A406958" s="21"/>
    </row>
    <row r="406964" s="20" customFormat="1" ht="14.25" customHeight="1" x14ac:dyDescent="0.25"/>
    <row r="406980" spans="1:1" ht="14.25" customHeight="1" x14ac:dyDescent="0.3">
      <c r="A406980" s="21"/>
    </row>
    <row r="406986" spans="1:1" s="20" customFormat="1" ht="14.25" customHeight="1" x14ac:dyDescent="0.25"/>
    <row r="407002" spans="1:1" ht="14.25" customHeight="1" x14ac:dyDescent="0.3">
      <c r="A407002" s="21"/>
    </row>
    <row r="407008" spans="1:1" s="20" customFormat="1" ht="14.25" customHeight="1" x14ac:dyDescent="0.25"/>
    <row r="407024" spans="1:1" ht="14.25" customHeight="1" x14ac:dyDescent="0.3">
      <c r="A407024" s="21"/>
    </row>
    <row r="407030" s="20" customFormat="1" ht="14.25" customHeight="1" x14ac:dyDescent="0.25"/>
    <row r="407046" spans="1:1" ht="14.25" customHeight="1" x14ac:dyDescent="0.3">
      <c r="A407046" s="21"/>
    </row>
    <row r="407052" spans="1:1" s="20" customFormat="1" ht="14.25" customHeight="1" x14ac:dyDescent="0.25"/>
    <row r="407068" spans="1:1" ht="14.25" customHeight="1" x14ac:dyDescent="0.3">
      <c r="A407068" s="21"/>
    </row>
    <row r="407074" s="20" customFormat="1" ht="14.25" customHeight="1" x14ac:dyDescent="0.25"/>
    <row r="407090" spans="1:1" ht="14.25" customHeight="1" x14ac:dyDescent="0.3">
      <c r="A407090" s="21"/>
    </row>
    <row r="407096" spans="1:1" s="20" customFormat="1" ht="14.25" customHeight="1" x14ac:dyDescent="0.25"/>
    <row r="407112" spans="1:1" ht="14.25" customHeight="1" x14ac:dyDescent="0.3">
      <c r="A407112" s="21"/>
    </row>
    <row r="407118" spans="1:1" s="20" customFormat="1" ht="14.25" customHeight="1" x14ac:dyDescent="0.25"/>
    <row r="407134" spans="1:1" ht="14.25" customHeight="1" x14ac:dyDescent="0.3">
      <c r="A407134" s="21"/>
    </row>
    <row r="407140" s="20" customFormat="1" ht="14.25" customHeight="1" x14ac:dyDescent="0.25"/>
    <row r="407156" spans="1:1" ht="14.25" customHeight="1" x14ac:dyDescent="0.3">
      <c r="A407156" s="21"/>
    </row>
    <row r="407162" spans="1:1" s="20" customFormat="1" ht="14.25" customHeight="1" x14ac:dyDescent="0.25"/>
    <row r="407178" spans="1:1" ht="14.25" customHeight="1" x14ac:dyDescent="0.3">
      <c r="A407178" s="21"/>
    </row>
    <row r="407184" spans="1:1" s="20" customFormat="1" ht="14.25" customHeight="1" x14ac:dyDescent="0.25"/>
    <row r="407200" spans="1:1" ht="14.25" customHeight="1" x14ac:dyDescent="0.3">
      <c r="A407200" s="21"/>
    </row>
    <row r="407206" s="20" customFormat="1" ht="14.25" customHeight="1" x14ac:dyDescent="0.25"/>
    <row r="407222" spans="1:1" ht="14.25" customHeight="1" x14ac:dyDescent="0.3">
      <c r="A407222" s="21"/>
    </row>
    <row r="407228" spans="1:1" s="20" customFormat="1" ht="14.25" customHeight="1" x14ac:dyDescent="0.25"/>
    <row r="407244" spans="1:1" ht="14.25" customHeight="1" x14ac:dyDescent="0.3">
      <c r="A407244" s="21"/>
    </row>
    <row r="407250" s="20" customFormat="1" ht="14.25" customHeight="1" x14ac:dyDescent="0.25"/>
    <row r="407266" spans="1:1" ht="14.25" customHeight="1" x14ac:dyDescent="0.3">
      <c r="A407266" s="21"/>
    </row>
    <row r="407272" spans="1:1" s="20" customFormat="1" ht="14.25" customHeight="1" x14ac:dyDescent="0.25"/>
    <row r="407288" spans="1:1" ht="14.25" customHeight="1" x14ac:dyDescent="0.3">
      <c r="A407288" s="21"/>
    </row>
    <row r="407294" spans="1:1" s="20" customFormat="1" ht="14.25" customHeight="1" x14ac:dyDescent="0.25"/>
    <row r="407310" spans="1:1" ht="14.25" customHeight="1" x14ac:dyDescent="0.3">
      <c r="A407310" s="21"/>
    </row>
    <row r="407316" s="20" customFormat="1" ht="14.25" customHeight="1" x14ac:dyDescent="0.25"/>
    <row r="407332" spans="1:1" ht="14.25" customHeight="1" x14ac:dyDescent="0.3">
      <c r="A407332" s="21"/>
    </row>
    <row r="407338" spans="1:1" s="20" customFormat="1" ht="14.25" customHeight="1" x14ac:dyDescent="0.25"/>
    <row r="407354" spans="1:1" ht="14.25" customHeight="1" x14ac:dyDescent="0.3">
      <c r="A407354" s="21"/>
    </row>
    <row r="407360" spans="1:1" s="20" customFormat="1" ht="14.25" customHeight="1" x14ac:dyDescent="0.25"/>
    <row r="407376" spans="1:1" ht="14.25" customHeight="1" x14ac:dyDescent="0.3">
      <c r="A407376" s="21"/>
    </row>
    <row r="407382" s="20" customFormat="1" ht="14.25" customHeight="1" x14ac:dyDescent="0.25"/>
    <row r="407398" spans="1:1" ht="14.25" customHeight="1" x14ac:dyDescent="0.3">
      <c r="A407398" s="21"/>
    </row>
    <row r="407404" spans="1:1" s="20" customFormat="1" ht="14.25" customHeight="1" x14ac:dyDescent="0.25"/>
    <row r="407420" spans="1:1" ht="14.25" customHeight="1" x14ac:dyDescent="0.3">
      <c r="A407420" s="21"/>
    </row>
    <row r="407426" s="20" customFormat="1" ht="14.25" customHeight="1" x14ac:dyDescent="0.25"/>
    <row r="407442" spans="1:1" ht="14.25" customHeight="1" x14ac:dyDescent="0.3">
      <c r="A407442" s="21"/>
    </row>
    <row r="407448" spans="1:1" s="20" customFormat="1" ht="14.25" customHeight="1" x14ac:dyDescent="0.25"/>
    <row r="407464" spans="1:1" ht="14.25" customHeight="1" x14ac:dyDescent="0.3">
      <c r="A407464" s="21"/>
    </row>
    <row r="407470" spans="1:1" s="20" customFormat="1" ht="14.25" customHeight="1" x14ac:dyDescent="0.25"/>
    <row r="407486" spans="1:1" ht="14.25" customHeight="1" x14ac:dyDescent="0.3">
      <c r="A407486" s="21"/>
    </row>
    <row r="407492" s="20" customFormat="1" ht="14.25" customHeight="1" x14ac:dyDescent="0.25"/>
    <row r="407508" spans="1:1" ht="14.25" customHeight="1" x14ac:dyDescent="0.3">
      <c r="A407508" s="21"/>
    </row>
    <row r="407514" spans="1:1" s="20" customFormat="1" ht="14.25" customHeight="1" x14ac:dyDescent="0.25"/>
    <row r="407530" spans="1:1" ht="14.25" customHeight="1" x14ac:dyDescent="0.3">
      <c r="A407530" s="21"/>
    </row>
    <row r="407536" spans="1:1" s="20" customFormat="1" ht="14.25" customHeight="1" x14ac:dyDescent="0.25"/>
    <row r="407552" spans="1:1" ht="14.25" customHeight="1" x14ac:dyDescent="0.3">
      <c r="A407552" s="21"/>
    </row>
    <row r="407558" s="20" customFormat="1" ht="14.25" customHeight="1" x14ac:dyDescent="0.25"/>
    <row r="407574" spans="1:1" ht="14.25" customHeight="1" x14ac:dyDescent="0.3">
      <c r="A407574" s="21"/>
    </row>
    <row r="407580" spans="1:1" s="20" customFormat="1" ht="14.25" customHeight="1" x14ac:dyDescent="0.25"/>
    <row r="407596" spans="1:1" ht="14.25" customHeight="1" x14ac:dyDescent="0.3">
      <c r="A407596" s="21"/>
    </row>
    <row r="407602" s="20" customFormat="1" ht="14.25" customHeight="1" x14ac:dyDescent="0.25"/>
    <row r="407618" spans="1:1" ht="14.25" customHeight="1" x14ac:dyDescent="0.3">
      <c r="A407618" s="21"/>
    </row>
    <row r="407624" spans="1:1" s="20" customFormat="1" ht="14.25" customHeight="1" x14ac:dyDescent="0.25"/>
    <row r="407640" spans="1:1" ht="14.25" customHeight="1" x14ac:dyDescent="0.3">
      <c r="A407640" s="21"/>
    </row>
    <row r="407646" spans="1:1" s="20" customFormat="1" ht="14.25" customHeight="1" x14ac:dyDescent="0.25"/>
    <row r="407662" spans="1:1" ht="14.25" customHeight="1" x14ac:dyDescent="0.3">
      <c r="A407662" s="21"/>
    </row>
    <row r="407668" s="20" customFormat="1" ht="14.25" customHeight="1" x14ac:dyDescent="0.25"/>
    <row r="407684" spans="1:1" ht="14.25" customHeight="1" x14ac:dyDescent="0.3">
      <c r="A407684" s="21"/>
    </row>
    <row r="407690" spans="1:1" s="20" customFormat="1" ht="14.25" customHeight="1" x14ac:dyDescent="0.25"/>
    <row r="407706" spans="1:1" ht="14.25" customHeight="1" x14ac:dyDescent="0.3">
      <c r="A407706" s="21"/>
    </row>
    <row r="407712" spans="1:1" s="20" customFormat="1" ht="14.25" customHeight="1" x14ac:dyDescent="0.25"/>
    <row r="407728" spans="1:1" ht="14.25" customHeight="1" x14ac:dyDescent="0.3">
      <c r="A407728" s="21"/>
    </row>
    <row r="407734" s="20" customFormat="1" ht="14.25" customHeight="1" x14ac:dyDescent="0.25"/>
    <row r="407750" spans="1:1" ht="14.25" customHeight="1" x14ac:dyDescent="0.3">
      <c r="A407750" s="21"/>
    </row>
    <row r="407756" spans="1:1" s="20" customFormat="1" ht="14.25" customHeight="1" x14ac:dyDescent="0.25"/>
    <row r="407772" spans="1:1" ht="14.25" customHeight="1" x14ac:dyDescent="0.3">
      <c r="A407772" s="21"/>
    </row>
    <row r="407778" s="20" customFormat="1" ht="14.25" customHeight="1" x14ac:dyDescent="0.25"/>
    <row r="407794" spans="1:1" ht="14.25" customHeight="1" x14ac:dyDescent="0.3">
      <c r="A407794" s="21"/>
    </row>
    <row r="407800" spans="1:1" s="20" customFormat="1" ht="14.25" customHeight="1" x14ac:dyDescent="0.25"/>
    <row r="407816" spans="1:1" ht="14.25" customHeight="1" x14ac:dyDescent="0.3">
      <c r="A407816" s="21"/>
    </row>
    <row r="407822" spans="1:1" s="20" customFormat="1" ht="14.25" customHeight="1" x14ac:dyDescent="0.25"/>
    <row r="407838" spans="1:1" ht="14.25" customHeight="1" x14ac:dyDescent="0.3">
      <c r="A407838" s="21"/>
    </row>
    <row r="407844" s="20" customFormat="1" ht="14.25" customHeight="1" x14ac:dyDescent="0.25"/>
    <row r="407860" spans="1:1" ht="14.25" customHeight="1" x14ac:dyDescent="0.3">
      <c r="A407860" s="21"/>
    </row>
    <row r="407866" spans="1:1" s="20" customFormat="1" ht="14.25" customHeight="1" x14ac:dyDescent="0.25"/>
    <row r="407882" spans="1:1" ht="14.25" customHeight="1" x14ac:dyDescent="0.3">
      <c r="A407882" s="21"/>
    </row>
    <row r="407888" spans="1:1" s="20" customFormat="1" ht="14.25" customHeight="1" x14ac:dyDescent="0.25"/>
    <row r="407904" spans="1:1" ht="14.25" customHeight="1" x14ac:dyDescent="0.3">
      <c r="A407904" s="21"/>
    </row>
    <row r="407910" s="20" customFormat="1" ht="14.25" customHeight="1" x14ac:dyDescent="0.25"/>
    <row r="407926" spans="1:1" ht="14.25" customHeight="1" x14ac:dyDescent="0.3">
      <c r="A407926" s="21"/>
    </row>
    <row r="407932" spans="1:1" s="20" customFormat="1" ht="14.25" customHeight="1" x14ac:dyDescent="0.25"/>
    <row r="407948" spans="1:1" ht="14.25" customHeight="1" x14ac:dyDescent="0.3">
      <c r="A407948" s="21"/>
    </row>
    <row r="407954" s="20" customFormat="1" ht="14.25" customHeight="1" x14ac:dyDescent="0.25"/>
    <row r="407970" spans="1:1" ht="14.25" customHeight="1" x14ac:dyDescent="0.3">
      <c r="A407970" s="21"/>
    </row>
    <row r="407976" spans="1:1" s="20" customFormat="1" ht="14.25" customHeight="1" x14ac:dyDescent="0.25"/>
    <row r="407992" spans="1:1" ht="14.25" customHeight="1" x14ac:dyDescent="0.3">
      <c r="A407992" s="21"/>
    </row>
    <row r="407998" spans="1:1" s="20" customFormat="1" ht="14.25" customHeight="1" x14ac:dyDescent="0.25"/>
    <row r="408014" spans="1:1" ht="14.25" customHeight="1" x14ac:dyDescent="0.3">
      <c r="A408014" s="21"/>
    </row>
    <row r="408020" s="20" customFormat="1" ht="14.25" customHeight="1" x14ac:dyDescent="0.25"/>
    <row r="408036" spans="1:1" ht="14.25" customHeight="1" x14ac:dyDescent="0.3">
      <c r="A408036" s="21"/>
    </row>
    <row r="408042" spans="1:1" s="20" customFormat="1" ht="14.25" customHeight="1" x14ac:dyDescent="0.25"/>
    <row r="408058" spans="1:1" ht="14.25" customHeight="1" x14ac:dyDescent="0.3">
      <c r="A408058" s="21"/>
    </row>
    <row r="408064" spans="1:1" s="20" customFormat="1" ht="14.25" customHeight="1" x14ac:dyDescent="0.25"/>
    <row r="408080" spans="1:1" ht="14.25" customHeight="1" x14ac:dyDescent="0.3">
      <c r="A408080" s="21"/>
    </row>
    <row r="408086" s="20" customFormat="1" ht="14.25" customHeight="1" x14ac:dyDescent="0.25"/>
    <row r="408102" spans="1:1" ht="14.25" customHeight="1" x14ac:dyDescent="0.3">
      <c r="A408102" s="21"/>
    </row>
    <row r="408108" spans="1:1" s="20" customFormat="1" ht="14.25" customHeight="1" x14ac:dyDescent="0.25"/>
    <row r="408124" spans="1:1" ht="14.25" customHeight="1" x14ac:dyDescent="0.3">
      <c r="A408124" s="21"/>
    </row>
    <row r="408130" s="20" customFormat="1" ht="14.25" customHeight="1" x14ac:dyDescent="0.25"/>
    <row r="408146" spans="1:1" ht="14.25" customHeight="1" x14ac:dyDescent="0.3">
      <c r="A408146" s="21"/>
    </row>
    <row r="408152" spans="1:1" s="20" customFormat="1" ht="14.25" customHeight="1" x14ac:dyDescent="0.25"/>
    <row r="408168" spans="1:1" ht="14.25" customHeight="1" x14ac:dyDescent="0.3">
      <c r="A408168" s="21"/>
    </row>
    <row r="408174" spans="1:1" s="20" customFormat="1" ht="14.25" customHeight="1" x14ac:dyDescent="0.25"/>
    <row r="408190" spans="1:1" ht="14.25" customHeight="1" x14ac:dyDescent="0.3">
      <c r="A408190" s="21"/>
    </row>
    <row r="408196" s="20" customFormat="1" ht="14.25" customHeight="1" x14ac:dyDescent="0.25"/>
    <row r="408212" spans="1:1" ht="14.25" customHeight="1" x14ac:dyDescent="0.3">
      <c r="A408212" s="21"/>
    </row>
    <row r="408218" spans="1:1" s="20" customFormat="1" ht="14.25" customHeight="1" x14ac:dyDescent="0.25"/>
    <row r="408234" spans="1:1" ht="14.25" customHeight="1" x14ac:dyDescent="0.3">
      <c r="A408234" s="21"/>
    </row>
    <row r="408240" spans="1:1" s="20" customFormat="1" ht="14.25" customHeight="1" x14ac:dyDescent="0.25"/>
    <row r="408256" spans="1:1" ht="14.25" customHeight="1" x14ac:dyDescent="0.3">
      <c r="A408256" s="21"/>
    </row>
    <row r="408262" s="20" customFormat="1" ht="14.25" customHeight="1" x14ac:dyDescent="0.25"/>
    <row r="408278" spans="1:1" ht="14.25" customHeight="1" x14ac:dyDescent="0.3">
      <c r="A408278" s="21"/>
    </row>
    <row r="408284" spans="1:1" s="20" customFormat="1" ht="14.25" customHeight="1" x14ac:dyDescent="0.25"/>
    <row r="408300" spans="1:1" ht="14.25" customHeight="1" x14ac:dyDescent="0.3">
      <c r="A408300" s="21"/>
    </row>
    <row r="408306" s="20" customFormat="1" ht="14.25" customHeight="1" x14ac:dyDescent="0.25"/>
    <row r="408322" spans="1:1" ht="14.25" customHeight="1" x14ac:dyDescent="0.3">
      <c r="A408322" s="21"/>
    </row>
    <row r="408328" spans="1:1" s="20" customFormat="1" ht="14.25" customHeight="1" x14ac:dyDescent="0.25"/>
    <row r="408344" spans="1:1" ht="14.25" customHeight="1" x14ac:dyDescent="0.3">
      <c r="A408344" s="21"/>
    </row>
    <row r="408350" spans="1:1" s="20" customFormat="1" ht="14.25" customHeight="1" x14ac:dyDescent="0.25"/>
    <row r="408366" spans="1:1" ht="14.25" customHeight="1" x14ac:dyDescent="0.3">
      <c r="A408366" s="21"/>
    </row>
    <row r="408372" s="20" customFormat="1" ht="14.25" customHeight="1" x14ac:dyDescent="0.25"/>
    <row r="408388" spans="1:1" ht="14.25" customHeight="1" x14ac:dyDescent="0.3">
      <c r="A408388" s="21"/>
    </row>
    <row r="408394" spans="1:1" s="20" customFormat="1" ht="14.25" customHeight="1" x14ac:dyDescent="0.25"/>
    <row r="408410" spans="1:1" ht="14.25" customHeight="1" x14ac:dyDescent="0.3">
      <c r="A408410" s="21"/>
    </row>
    <row r="408416" spans="1:1" s="20" customFormat="1" ht="14.25" customHeight="1" x14ac:dyDescent="0.25"/>
    <row r="408432" spans="1:1" ht="14.25" customHeight="1" x14ac:dyDescent="0.3">
      <c r="A408432" s="21"/>
    </row>
    <row r="408438" s="20" customFormat="1" ht="14.25" customHeight="1" x14ac:dyDescent="0.25"/>
    <row r="408454" spans="1:1" ht="14.25" customHeight="1" x14ac:dyDescent="0.3">
      <c r="A408454" s="21"/>
    </row>
    <row r="408460" spans="1:1" s="20" customFormat="1" ht="14.25" customHeight="1" x14ac:dyDescent="0.25"/>
    <row r="408476" spans="1:1" ht="14.25" customHeight="1" x14ac:dyDescent="0.3">
      <c r="A408476" s="21"/>
    </row>
    <row r="408482" s="20" customFormat="1" ht="14.25" customHeight="1" x14ac:dyDescent="0.25"/>
    <row r="408498" spans="1:1" ht="14.25" customHeight="1" x14ac:dyDescent="0.3">
      <c r="A408498" s="21"/>
    </row>
    <row r="408504" spans="1:1" s="20" customFormat="1" ht="14.25" customHeight="1" x14ac:dyDescent="0.25"/>
    <row r="408520" spans="1:1" ht="14.25" customHeight="1" x14ac:dyDescent="0.3">
      <c r="A408520" s="21"/>
    </row>
    <row r="408526" spans="1:1" s="20" customFormat="1" ht="14.25" customHeight="1" x14ac:dyDescent="0.25"/>
    <row r="408542" spans="1:1" ht="14.25" customHeight="1" x14ac:dyDescent="0.3">
      <c r="A408542" s="21"/>
    </row>
    <row r="408548" s="20" customFormat="1" ht="14.25" customHeight="1" x14ac:dyDescent="0.25"/>
    <row r="408564" spans="1:1" ht="14.25" customHeight="1" x14ac:dyDescent="0.3">
      <c r="A408564" s="21"/>
    </row>
    <row r="408570" spans="1:1" s="20" customFormat="1" ht="14.25" customHeight="1" x14ac:dyDescent="0.25"/>
    <row r="408586" spans="1:1" ht="14.25" customHeight="1" x14ac:dyDescent="0.3">
      <c r="A408586" s="21"/>
    </row>
    <row r="408592" spans="1:1" s="20" customFormat="1" ht="14.25" customHeight="1" x14ac:dyDescent="0.25"/>
    <row r="408608" spans="1:1" ht="14.25" customHeight="1" x14ac:dyDescent="0.3">
      <c r="A408608" s="21"/>
    </row>
    <row r="408614" s="20" customFormat="1" ht="14.25" customHeight="1" x14ac:dyDescent="0.25"/>
    <row r="408630" spans="1:1" ht="14.25" customHeight="1" x14ac:dyDescent="0.3">
      <c r="A408630" s="21"/>
    </row>
    <row r="408636" spans="1:1" s="20" customFormat="1" ht="14.25" customHeight="1" x14ac:dyDescent="0.25"/>
    <row r="408652" spans="1:1" ht="14.25" customHeight="1" x14ac:dyDescent="0.3">
      <c r="A408652" s="21"/>
    </row>
    <row r="408658" s="20" customFormat="1" ht="14.25" customHeight="1" x14ac:dyDescent="0.25"/>
    <row r="408674" spans="1:1" ht="14.25" customHeight="1" x14ac:dyDescent="0.3">
      <c r="A408674" s="21"/>
    </row>
    <row r="408680" spans="1:1" s="20" customFormat="1" ht="14.25" customHeight="1" x14ac:dyDescent="0.25"/>
    <row r="408696" spans="1:1" ht="14.25" customHeight="1" x14ac:dyDescent="0.3">
      <c r="A408696" s="21"/>
    </row>
    <row r="408702" spans="1:1" s="20" customFormat="1" ht="14.25" customHeight="1" x14ac:dyDescent="0.25"/>
    <row r="408718" spans="1:1" ht="14.25" customHeight="1" x14ac:dyDescent="0.3">
      <c r="A408718" s="21"/>
    </row>
    <row r="408724" s="20" customFormat="1" ht="14.25" customHeight="1" x14ac:dyDescent="0.25"/>
    <row r="408740" spans="1:1" ht="14.25" customHeight="1" x14ac:dyDescent="0.3">
      <c r="A408740" s="21"/>
    </row>
    <row r="408746" spans="1:1" s="20" customFormat="1" ht="14.25" customHeight="1" x14ac:dyDescent="0.25"/>
    <row r="408762" spans="1:1" ht="14.25" customHeight="1" x14ac:dyDescent="0.3">
      <c r="A408762" s="21"/>
    </row>
    <row r="408768" spans="1:1" s="20" customFormat="1" ht="14.25" customHeight="1" x14ac:dyDescent="0.25"/>
    <row r="408784" spans="1:1" ht="14.25" customHeight="1" x14ac:dyDescent="0.3">
      <c r="A408784" s="21"/>
    </row>
    <row r="408790" s="20" customFormat="1" ht="14.25" customHeight="1" x14ac:dyDescent="0.25"/>
    <row r="408806" spans="1:1" ht="14.25" customHeight="1" x14ac:dyDescent="0.3">
      <c r="A408806" s="21"/>
    </row>
    <row r="408812" spans="1:1" s="20" customFormat="1" ht="14.25" customHeight="1" x14ac:dyDescent="0.25"/>
    <row r="408828" spans="1:1" ht="14.25" customHeight="1" x14ac:dyDescent="0.3">
      <c r="A408828" s="21"/>
    </row>
    <row r="408834" s="20" customFormat="1" ht="14.25" customHeight="1" x14ac:dyDescent="0.25"/>
    <row r="408850" spans="1:1" ht="14.25" customHeight="1" x14ac:dyDescent="0.3">
      <c r="A408850" s="21"/>
    </row>
    <row r="408856" spans="1:1" s="20" customFormat="1" ht="14.25" customHeight="1" x14ac:dyDescent="0.25"/>
    <row r="408872" spans="1:1" ht="14.25" customHeight="1" x14ac:dyDescent="0.3">
      <c r="A408872" s="21"/>
    </row>
    <row r="408878" spans="1:1" s="20" customFormat="1" ht="14.25" customHeight="1" x14ac:dyDescent="0.25"/>
    <row r="408894" spans="1:1" ht="14.25" customHeight="1" x14ac:dyDescent="0.3">
      <c r="A408894" s="21"/>
    </row>
    <row r="408900" s="20" customFormat="1" ht="14.25" customHeight="1" x14ac:dyDescent="0.25"/>
    <row r="408916" spans="1:1" ht="14.25" customHeight="1" x14ac:dyDescent="0.3">
      <c r="A408916" s="21"/>
    </row>
    <row r="408922" spans="1:1" s="20" customFormat="1" ht="14.25" customHeight="1" x14ac:dyDescent="0.25"/>
    <row r="408938" spans="1:1" ht="14.25" customHeight="1" x14ac:dyDescent="0.3">
      <c r="A408938" s="21"/>
    </row>
    <row r="408944" spans="1:1" s="20" customFormat="1" ht="14.25" customHeight="1" x14ac:dyDescent="0.25"/>
    <row r="408960" spans="1:1" ht="14.25" customHeight="1" x14ac:dyDescent="0.3">
      <c r="A408960" s="21"/>
    </row>
    <row r="408966" s="20" customFormat="1" ht="14.25" customHeight="1" x14ac:dyDescent="0.25"/>
    <row r="408982" spans="1:1" ht="14.25" customHeight="1" x14ac:dyDescent="0.3">
      <c r="A408982" s="21"/>
    </row>
    <row r="408988" spans="1:1" s="20" customFormat="1" ht="14.25" customHeight="1" x14ac:dyDescent="0.25"/>
    <row r="409004" spans="1:1" ht="14.25" customHeight="1" x14ac:dyDescent="0.3">
      <c r="A409004" s="21"/>
    </row>
    <row r="409010" s="20" customFormat="1" ht="14.25" customHeight="1" x14ac:dyDescent="0.25"/>
    <row r="409026" spans="1:1" ht="14.25" customHeight="1" x14ac:dyDescent="0.3">
      <c r="A409026" s="21"/>
    </row>
    <row r="409032" spans="1:1" s="20" customFormat="1" ht="14.25" customHeight="1" x14ac:dyDescent="0.25"/>
    <row r="409048" spans="1:1" ht="14.25" customHeight="1" x14ac:dyDescent="0.3">
      <c r="A409048" s="21"/>
    </row>
    <row r="409054" spans="1:1" s="20" customFormat="1" ht="14.25" customHeight="1" x14ac:dyDescent="0.25"/>
    <row r="409070" spans="1:1" ht="14.25" customHeight="1" x14ac:dyDescent="0.3">
      <c r="A409070" s="21"/>
    </row>
    <row r="409076" s="20" customFormat="1" ht="14.25" customHeight="1" x14ac:dyDescent="0.25"/>
    <row r="409092" spans="1:1" ht="14.25" customHeight="1" x14ac:dyDescent="0.3">
      <c r="A409092" s="21"/>
    </row>
    <row r="409098" spans="1:1" s="20" customFormat="1" ht="14.25" customHeight="1" x14ac:dyDescent="0.25"/>
    <row r="409114" spans="1:1" ht="14.25" customHeight="1" x14ac:dyDescent="0.3">
      <c r="A409114" s="21"/>
    </row>
    <row r="409120" spans="1:1" s="20" customFormat="1" ht="14.25" customHeight="1" x14ac:dyDescent="0.25"/>
    <row r="409136" spans="1:1" ht="14.25" customHeight="1" x14ac:dyDescent="0.3">
      <c r="A409136" s="21"/>
    </row>
    <row r="409142" s="20" customFormat="1" ht="14.25" customHeight="1" x14ac:dyDescent="0.25"/>
    <row r="409158" spans="1:1" ht="14.25" customHeight="1" x14ac:dyDescent="0.3">
      <c r="A409158" s="21"/>
    </row>
    <row r="409164" spans="1:1" s="20" customFormat="1" ht="14.25" customHeight="1" x14ac:dyDescent="0.25"/>
    <row r="409180" spans="1:1" ht="14.25" customHeight="1" x14ac:dyDescent="0.3">
      <c r="A409180" s="21"/>
    </row>
    <row r="409186" s="20" customFormat="1" ht="14.25" customHeight="1" x14ac:dyDescent="0.25"/>
    <row r="409202" spans="1:1" ht="14.25" customHeight="1" x14ac:dyDescent="0.3">
      <c r="A409202" s="21"/>
    </row>
    <row r="409208" spans="1:1" s="20" customFormat="1" ht="14.25" customHeight="1" x14ac:dyDescent="0.25"/>
    <row r="409224" spans="1:1" ht="14.25" customHeight="1" x14ac:dyDescent="0.3">
      <c r="A409224" s="21"/>
    </row>
    <row r="409230" spans="1:1" s="20" customFormat="1" ht="14.25" customHeight="1" x14ac:dyDescent="0.25"/>
    <row r="409246" spans="1:1" ht="14.25" customHeight="1" x14ac:dyDescent="0.3">
      <c r="A409246" s="21"/>
    </row>
    <row r="409252" s="20" customFormat="1" ht="14.25" customHeight="1" x14ac:dyDescent="0.25"/>
    <row r="409268" spans="1:1" ht="14.25" customHeight="1" x14ac:dyDescent="0.3">
      <c r="A409268" s="21"/>
    </row>
    <row r="409274" spans="1:1" s="20" customFormat="1" ht="14.25" customHeight="1" x14ac:dyDescent="0.25"/>
    <row r="409290" spans="1:1" ht="14.25" customHeight="1" x14ac:dyDescent="0.3">
      <c r="A409290" s="21"/>
    </row>
    <row r="409296" spans="1:1" s="20" customFormat="1" ht="14.25" customHeight="1" x14ac:dyDescent="0.25"/>
    <row r="409312" spans="1:1" ht="14.25" customHeight="1" x14ac:dyDescent="0.3">
      <c r="A409312" s="21"/>
    </row>
    <row r="409318" s="20" customFormat="1" ht="14.25" customHeight="1" x14ac:dyDescent="0.25"/>
    <row r="409334" spans="1:1" ht="14.25" customHeight="1" x14ac:dyDescent="0.3">
      <c r="A409334" s="21"/>
    </row>
    <row r="409340" spans="1:1" s="20" customFormat="1" ht="14.25" customHeight="1" x14ac:dyDescent="0.25"/>
    <row r="409356" spans="1:1" ht="14.25" customHeight="1" x14ac:dyDescent="0.3">
      <c r="A409356" s="21"/>
    </row>
    <row r="409362" s="20" customFormat="1" ht="14.25" customHeight="1" x14ac:dyDescent="0.25"/>
    <row r="409378" spans="1:1" ht="14.25" customHeight="1" x14ac:dyDescent="0.3">
      <c r="A409378" s="21"/>
    </row>
    <row r="409384" spans="1:1" s="20" customFormat="1" ht="14.25" customHeight="1" x14ac:dyDescent="0.25"/>
    <row r="409400" spans="1:1" ht="14.25" customHeight="1" x14ac:dyDescent="0.3">
      <c r="A409400" s="21"/>
    </row>
    <row r="409406" spans="1:1" s="20" customFormat="1" ht="14.25" customHeight="1" x14ac:dyDescent="0.25"/>
    <row r="409422" spans="1:1" ht="14.25" customHeight="1" x14ac:dyDescent="0.3">
      <c r="A409422" s="21"/>
    </row>
    <row r="409428" s="20" customFormat="1" ht="14.25" customHeight="1" x14ac:dyDescent="0.25"/>
    <row r="409444" spans="1:1" ht="14.25" customHeight="1" x14ac:dyDescent="0.3">
      <c r="A409444" s="21"/>
    </row>
    <row r="409450" spans="1:1" s="20" customFormat="1" ht="14.25" customHeight="1" x14ac:dyDescent="0.25"/>
    <row r="409466" spans="1:1" ht="14.25" customHeight="1" x14ac:dyDescent="0.3">
      <c r="A409466" s="21"/>
    </row>
    <row r="409472" spans="1:1" s="20" customFormat="1" ht="14.25" customHeight="1" x14ac:dyDescent="0.25"/>
    <row r="409488" spans="1:1" ht="14.25" customHeight="1" x14ac:dyDescent="0.3">
      <c r="A409488" s="21"/>
    </row>
    <row r="409494" s="20" customFormat="1" ht="14.25" customHeight="1" x14ac:dyDescent="0.25"/>
    <row r="409510" spans="1:1" ht="14.25" customHeight="1" x14ac:dyDescent="0.3">
      <c r="A409510" s="21"/>
    </row>
    <row r="409516" spans="1:1" s="20" customFormat="1" ht="14.25" customHeight="1" x14ac:dyDescent="0.25"/>
    <row r="409532" spans="1:1" ht="14.25" customHeight="1" x14ac:dyDescent="0.3">
      <c r="A409532" s="21"/>
    </row>
    <row r="409538" s="20" customFormat="1" ht="14.25" customHeight="1" x14ac:dyDescent="0.25"/>
    <row r="409554" spans="1:1" ht="14.25" customHeight="1" x14ac:dyDescent="0.3">
      <c r="A409554" s="21"/>
    </row>
    <row r="409560" spans="1:1" s="20" customFormat="1" ht="14.25" customHeight="1" x14ac:dyDescent="0.25"/>
    <row r="409576" spans="1:1" ht="14.25" customHeight="1" x14ac:dyDescent="0.3">
      <c r="A409576" s="21"/>
    </row>
    <row r="409582" spans="1:1" s="20" customFormat="1" ht="14.25" customHeight="1" x14ac:dyDescent="0.25"/>
    <row r="409598" spans="1:1" ht="14.25" customHeight="1" x14ac:dyDescent="0.3">
      <c r="A409598" s="21"/>
    </row>
    <row r="409604" s="20" customFormat="1" ht="14.25" customHeight="1" x14ac:dyDescent="0.25"/>
    <row r="409620" spans="1:1" ht="14.25" customHeight="1" x14ac:dyDescent="0.3">
      <c r="A409620" s="21"/>
    </row>
    <row r="409626" spans="1:1" s="20" customFormat="1" ht="14.25" customHeight="1" x14ac:dyDescent="0.25"/>
    <row r="409642" spans="1:1" ht="14.25" customHeight="1" x14ac:dyDescent="0.3">
      <c r="A409642" s="21"/>
    </row>
    <row r="409648" spans="1:1" s="20" customFormat="1" ht="14.25" customHeight="1" x14ac:dyDescent="0.25"/>
    <row r="409664" spans="1:1" ht="14.25" customHeight="1" x14ac:dyDescent="0.3">
      <c r="A409664" s="21"/>
    </row>
    <row r="409670" s="20" customFormat="1" ht="14.25" customHeight="1" x14ac:dyDescent="0.25"/>
    <row r="409686" spans="1:1" ht="14.25" customHeight="1" x14ac:dyDescent="0.3">
      <c r="A409686" s="21"/>
    </row>
    <row r="409692" spans="1:1" s="20" customFormat="1" ht="14.25" customHeight="1" x14ac:dyDescent="0.25"/>
    <row r="409708" spans="1:1" ht="14.25" customHeight="1" x14ac:dyDescent="0.3">
      <c r="A409708" s="21"/>
    </row>
    <row r="409714" s="20" customFormat="1" ht="14.25" customHeight="1" x14ac:dyDescent="0.25"/>
    <row r="409730" spans="1:1" ht="14.25" customHeight="1" x14ac:dyDescent="0.3">
      <c r="A409730" s="21"/>
    </row>
    <row r="409736" spans="1:1" s="20" customFormat="1" ht="14.25" customHeight="1" x14ac:dyDescent="0.25"/>
    <row r="409752" spans="1:1" ht="14.25" customHeight="1" x14ac:dyDescent="0.3">
      <c r="A409752" s="21"/>
    </row>
    <row r="409758" spans="1:1" s="20" customFormat="1" ht="14.25" customHeight="1" x14ac:dyDescent="0.25"/>
    <row r="409774" spans="1:1" ht="14.25" customHeight="1" x14ac:dyDescent="0.3">
      <c r="A409774" s="21"/>
    </row>
    <row r="409780" s="20" customFormat="1" ht="14.25" customHeight="1" x14ac:dyDescent="0.25"/>
    <row r="409796" spans="1:1" ht="14.25" customHeight="1" x14ac:dyDescent="0.3">
      <c r="A409796" s="21"/>
    </row>
    <row r="409802" spans="1:1" s="20" customFormat="1" ht="14.25" customHeight="1" x14ac:dyDescent="0.25"/>
    <row r="409818" spans="1:1" ht="14.25" customHeight="1" x14ac:dyDescent="0.3">
      <c r="A409818" s="21"/>
    </row>
    <row r="409824" spans="1:1" s="20" customFormat="1" ht="14.25" customHeight="1" x14ac:dyDescent="0.25"/>
    <row r="409840" spans="1:1" ht="14.25" customHeight="1" x14ac:dyDescent="0.3">
      <c r="A409840" s="21"/>
    </row>
    <row r="409846" s="20" customFormat="1" ht="14.25" customHeight="1" x14ac:dyDescent="0.25"/>
    <row r="409862" spans="1:1" ht="14.25" customHeight="1" x14ac:dyDescent="0.3">
      <c r="A409862" s="21"/>
    </row>
    <row r="409868" spans="1:1" s="20" customFormat="1" ht="14.25" customHeight="1" x14ac:dyDescent="0.25"/>
    <row r="409884" spans="1:1" ht="14.25" customHeight="1" x14ac:dyDescent="0.3">
      <c r="A409884" s="21"/>
    </row>
    <row r="409890" s="20" customFormat="1" ht="14.25" customHeight="1" x14ac:dyDescent="0.25"/>
    <row r="409906" spans="1:1" ht="14.25" customHeight="1" x14ac:dyDescent="0.3">
      <c r="A409906" s="21"/>
    </row>
    <row r="409912" spans="1:1" s="20" customFormat="1" ht="14.25" customHeight="1" x14ac:dyDescent="0.25"/>
    <row r="409928" spans="1:1" ht="14.25" customHeight="1" x14ac:dyDescent="0.3">
      <c r="A409928" s="21"/>
    </row>
    <row r="409934" spans="1:1" s="20" customFormat="1" ht="14.25" customHeight="1" x14ac:dyDescent="0.25"/>
    <row r="409950" spans="1:1" ht="14.25" customHeight="1" x14ac:dyDescent="0.3">
      <c r="A409950" s="21"/>
    </row>
    <row r="409956" s="20" customFormat="1" ht="14.25" customHeight="1" x14ac:dyDescent="0.25"/>
    <row r="409972" spans="1:1" ht="14.25" customHeight="1" x14ac:dyDescent="0.3">
      <c r="A409972" s="21"/>
    </row>
    <row r="409978" spans="1:1" s="20" customFormat="1" ht="14.25" customHeight="1" x14ac:dyDescent="0.25"/>
    <row r="409994" spans="1:1" ht="14.25" customHeight="1" x14ac:dyDescent="0.3">
      <c r="A409994" s="21"/>
    </row>
    <row r="410000" spans="1:1" s="20" customFormat="1" ht="14.25" customHeight="1" x14ac:dyDescent="0.25"/>
    <row r="410016" spans="1:1" ht="14.25" customHeight="1" x14ac:dyDescent="0.3">
      <c r="A410016" s="21"/>
    </row>
    <row r="410022" s="20" customFormat="1" ht="14.25" customHeight="1" x14ac:dyDescent="0.25"/>
    <row r="410038" spans="1:1" ht="14.25" customHeight="1" x14ac:dyDescent="0.3">
      <c r="A410038" s="21"/>
    </row>
    <row r="410044" spans="1:1" s="20" customFormat="1" ht="14.25" customHeight="1" x14ac:dyDescent="0.25"/>
    <row r="410060" spans="1:1" ht="14.25" customHeight="1" x14ac:dyDescent="0.3">
      <c r="A410060" s="21"/>
    </row>
    <row r="410066" s="20" customFormat="1" ht="14.25" customHeight="1" x14ac:dyDescent="0.25"/>
    <row r="410082" spans="1:1" ht="14.25" customHeight="1" x14ac:dyDescent="0.3">
      <c r="A410082" s="21"/>
    </row>
    <row r="410088" spans="1:1" s="20" customFormat="1" ht="14.25" customHeight="1" x14ac:dyDescent="0.25"/>
    <row r="410104" spans="1:1" ht="14.25" customHeight="1" x14ac:dyDescent="0.3">
      <c r="A410104" s="21"/>
    </row>
    <row r="410110" spans="1:1" s="20" customFormat="1" ht="14.25" customHeight="1" x14ac:dyDescent="0.25"/>
    <row r="410126" spans="1:1" ht="14.25" customHeight="1" x14ac:dyDescent="0.3">
      <c r="A410126" s="21"/>
    </row>
    <row r="410132" s="20" customFormat="1" ht="14.25" customHeight="1" x14ac:dyDescent="0.25"/>
    <row r="410148" spans="1:1" ht="14.25" customHeight="1" x14ac:dyDescent="0.3">
      <c r="A410148" s="21"/>
    </row>
    <row r="410154" spans="1:1" s="20" customFormat="1" ht="14.25" customHeight="1" x14ac:dyDescent="0.25"/>
    <row r="410170" spans="1:1" ht="14.25" customHeight="1" x14ac:dyDescent="0.3">
      <c r="A410170" s="21"/>
    </row>
    <row r="410176" spans="1:1" s="20" customFormat="1" ht="14.25" customHeight="1" x14ac:dyDescent="0.25"/>
    <row r="410192" spans="1:1" ht="14.25" customHeight="1" x14ac:dyDescent="0.3">
      <c r="A410192" s="21"/>
    </row>
    <row r="410198" s="20" customFormat="1" ht="14.25" customHeight="1" x14ac:dyDescent="0.25"/>
    <row r="410214" spans="1:1" ht="14.25" customHeight="1" x14ac:dyDescent="0.3">
      <c r="A410214" s="21"/>
    </row>
    <row r="410220" spans="1:1" s="20" customFormat="1" ht="14.25" customHeight="1" x14ac:dyDescent="0.25"/>
    <row r="410236" spans="1:1" ht="14.25" customHeight="1" x14ac:dyDescent="0.3">
      <c r="A410236" s="21"/>
    </row>
    <row r="410242" s="20" customFormat="1" ht="14.25" customHeight="1" x14ac:dyDescent="0.25"/>
    <row r="410258" spans="1:1" ht="14.25" customHeight="1" x14ac:dyDescent="0.3">
      <c r="A410258" s="21"/>
    </row>
    <row r="410264" spans="1:1" s="20" customFormat="1" ht="14.25" customHeight="1" x14ac:dyDescent="0.25"/>
    <row r="410280" spans="1:1" ht="14.25" customHeight="1" x14ac:dyDescent="0.3">
      <c r="A410280" s="21"/>
    </row>
    <row r="410286" spans="1:1" s="20" customFormat="1" ht="14.25" customHeight="1" x14ac:dyDescent="0.25"/>
    <row r="410302" spans="1:1" ht="14.25" customHeight="1" x14ac:dyDescent="0.3">
      <c r="A410302" s="21"/>
    </row>
    <row r="410308" s="20" customFormat="1" ht="14.25" customHeight="1" x14ac:dyDescent="0.25"/>
    <row r="410324" spans="1:1" ht="14.25" customHeight="1" x14ac:dyDescent="0.3">
      <c r="A410324" s="21"/>
    </row>
    <row r="410330" spans="1:1" s="20" customFormat="1" ht="14.25" customHeight="1" x14ac:dyDescent="0.25"/>
    <row r="410346" spans="1:1" ht="14.25" customHeight="1" x14ac:dyDescent="0.3">
      <c r="A410346" s="21"/>
    </row>
    <row r="410352" spans="1:1" s="20" customFormat="1" ht="14.25" customHeight="1" x14ac:dyDescent="0.25"/>
    <row r="410368" spans="1:1" ht="14.25" customHeight="1" x14ac:dyDescent="0.3">
      <c r="A410368" s="21"/>
    </row>
    <row r="410374" s="20" customFormat="1" ht="14.25" customHeight="1" x14ac:dyDescent="0.25"/>
    <row r="410390" spans="1:1" ht="14.25" customHeight="1" x14ac:dyDescent="0.3">
      <c r="A410390" s="21"/>
    </row>
    <row r="410396" spans="1:1" s="20" customFormat="1" ht="14.25" customHeight="1" x14ac:dyDescent="0.25"/>
    <row r="410412" spans="1:1" ht="14.25" customHeight="1" x14ac:dyDescent="0.3">
      <c r="A410412" s="21"/>
    </row>
    <row r="410418" s="20" customFormat="1" ht="14.25" customHeight="1" x14ac:dyDescent="0.25"/>
    <row r="410434" spans="1:1" ht="14.25" customHeight="1" x14ac:dyDescent="0.3">
      <c r="A410434" s="21"/>
    </row>
    <row r="410440" spans="1:1" s="20" customFormat="1" ht="14.25" customHeight="1" x14ac:dyDescent="0.25"/>
    <row r="410456" spans="1:1" ht="14.25" customHeight="1" x14ac:dyDescent="0.3">
      <c r="A410456" s="21"/>
    </row>
    <row r="410462" spans="1:1" s="20" customFormat="1" ht="14.25" customHeight="1" x14ac:dyDescent="0.25"/>
    <row r="410478" spans="1:1" ht="14.25" customHeight="1" x14ac:dyDescent="0.3">
      <c r="A410478" s="21"/>
    </row>
    <row r="410484" s="20" customFormat="1" ht="14.25" customHeight="1" x14ac:dyDescent="0.25"/>
    <row r="410500" spans="1:1" ht="14.25" customHeight="1" x14ac:dyDescent="0.3">
      <c r="A410500" s="21"/>
    </row>
    <row r="410506" spans="1:1" s="20" customFormat="1" ht="14.25" customHeight="1" x14ac:dyDescent="0.25"/>
    <row r="410522" spans="1:1" ht="14.25" customHeight="1" x14ac:dyDescent="0.3">
      <c r="A410522" s="21"/>
    </row>
    <row r="410528" spans="1:1" s="20" customFormat="1" ht="14.25" customHeight="1" x14ac:dyDescent="0.25"/>
    <row r="410544" spans="1:1" ht="14.25" customHeight="1" x14ac:dyDescent="0.3">
      <c r="A410544" s="21"/>
    </row>
    <row r="410550" s="20" customFormat="1" ht="14.25" customHeight="1" x14ac:dyDescent="0.25"/>
    <row r="410566" spans="1:1" ht="14.25" customHeight="1" x14ac:dyDescent="0.3">
      <c r="A410566" s="21"/>
    </row>
    <row r="410572" spans="1:1" s="20" customFormat="1" ht="14.25" customHeight="1" x14ac:dyDescent="0.25"/>
    <row r="410588" spans="1:1" ht="14.25" customHeight="1" x14ac:dyDescent="0.3">
      <c r="A410588" s="21"/>
    </row>
    <row r="410594" s="20" customFormat="1" ht="14.25" customHeight="1" x14ac:dyDescent="0.25"/>
    <row r="410610" spans="1:1" ht="14.25" customHeight="1" x14ac:dyDescent="0.3">
      <c r="A410610" s="21"/>
    </row>
    <row r="410616" spans="1:1" s="20" customFormat="1" ht="14.25" customHeight="1" x14ac:dyDescent="0.25"/>
    <row r="410632" spans="1:1" ht="14.25" customHeight="1" x14ac:dyDescent="0.3">
      <c r="A410632" s="21"/>
    </row>
    <row r="410638" spans="1:1" s="20" customFormat="1" ht="14.25" customHeight="1" x14ac:dyDescent="0.25"/>
    <row r="410654" spans="1:1" ht="14.25" customHeight="1" x14ac:dyDescent="0.3">
      <c r="A410654" s="21"/>
    </row>
    <row r="410660" s="20" customFormat="1" ht="14.25" customHeight="1" x14ac:dyDescent="0.25"/>
    <row r="410676" spans="1:1" ht="14.25" customHeight="1" x14ac:dyDescent="0.3">
      <c r="A410676" s="21"/>
    </row>
    <row r="410682" spans="1:1" s="20" customFormat="1" ht="14.25" customHeight="1" x14ac:dyDescent="0.25"/>
    <row r="410698" spans="1:1" ht="14.25" customHeight="1" x14ac:dyDescent="0.3">
      <c r="A410698" s="21"/>
    </row>
    <row r="410704" spans="1:1" s="20" customFormat="1" ht="14.25" customHeight="1" x14ac:dyDescent="0.25"/>
    <row r="410720" spans="1:1" ht="14.25" customHeight="1" x14ac:dyDescent="0.3">
      <c r="A410720" s="21"/>
    </row>
    <row r="410726" s="20" customFormat="1" ht="14.25" customHeight="1" x14ac:dyDescent="0.25"/>
    <row r="410742" spans="1:1" ht="14.25" customHeight="1" x14ac:dyDescent="0.3">
      <c r="A410742" s="21"/>
    </row>
    <row r="410748" spans="1:1" s="20" customFormat="1" ht="14.25" customHeight="1" x14ac:dyDescent="0.25"/>
    <row r="410764" spans="1:1" ht="14.25" customHeight="1" x14ac:dyDescent="0.3">
      <c r="A410764" s="21"/>
    </row>
    <row r="410770" s="20" customFormat="1" ht="14.25" customHeight="1" x14ac:dyDescent="0.25"/>
    <row r="410786" spans="1:1" ht="14.25" customHeight="1" x14ac:dyDescent="0.3">
      <c r="A410786" s="21"/>
    </row>
    <row r="410792" spans="1:1" s="20" customFormat="1" ht="14.25" customHeight="1" x14ac:dyDescent="0.25"/>
    <row r="410808" spans="1:1" ht="14.25" customHeight="1" x14ac:dyDescent="0.3">
      <c r="A410808" s="21"/>
    </row>
    <row r="410814" spans="1:1" s="20" customFormat="1" ht="14.25" customHeight="1" x14ac:dyDescent="0.25"/>
    <row r="410830" spans="1:1" ht="14.25" customHeight="1" x14ac:dyDescent="0.3">
      <c r="A410830" s="21"/>
    </row>
    <row r="410836" s="20" customFormat="1" ht="14.25" customHeight="1" x14ac:dyDescent="0.25"/>
    <row r="410852" spans="1:1" ht="14.25" customHeight="1" x14ac:dyDescent="0.3">
      <c r="A410852" s="21"/>
    </row>
    <row r="410858" spans="1:1" s="20" customFormat="1" ht="14.25" customHeight="1" x14ac:dyDescent="0.25"/>
    <row r="410874" spans="1:1" ht="14.25" customHeight="1" x14ac:dyDescent="0.3">
      <c r="A410874" s="21"/>
    </row>
    <row r="410880" spans="1:1" s="20" customFormat="1" ht="14.25" customHeight="1" x14ac:dyDescent="0.25"/>
    <row r="410896" spans="1:1" ht="14.25" customHeight="1" x14ac:dyDescent="0.3">
      <c r="A410896" s="21"/>
    </row>
    <row r="410902" s="20" customFormat="1" ht="14.25" customHeight="1" x14ac:dyDescent="0.25"/>
    <row r="410918" spans="1:1" ht="14.25" customHeight="1" x14ac:dyDescent="0.3">
      <c r="A410918" s="21"/>
    </row>
    <row r="410924" spans="1:1" s="20" customFormat="1" ht="14.25" customHeight="1" x14ac:dyDescent="0.25"/>
    <row r="410940" spans="1:1" ht="14.25" customHeight="1" x14ac:dyDescent="0.3">
      <c r="A410940" s="21"/>
    </row>
    <row r="410946" s="20" customFormat="1" ht="14.25" customHeight="1" x14ac:dyDescent="0.25"/>
    <row r="410962" spans="1:1" ht="14.25" customHeight="1" x14ac:dyDescent="0.3">
      <c r="A410962" s="21"/>
    </row>
    <row r="410968" spans="1:1" s="20" customFormat="1" ht="14.25" customHeight="1" x14ac:dyDescent="0.25"/>
    <row r="410984" spans="1:1" ht="14.25" customHeight="1" x14ac:dyDescent="0.3">
      <c r="A410984" s="21"/>
    </row>
    <row r="410990" spans="1:1" s="20" customFormat="1" ht="14.25" customHeight="1" x14ac:dyDescent="0.25"/>
    <row r="411006" spans="1:1" ht="14.25" customHeight="1" x14ac:dyDescent="0.3">
      <c r="A411006" s="21"/>
    </row>
    <row r="411012" s="20" customFormat="1" ht="14.25" customHeight="1" x14ac:dyDescent="0.25"/>
    <row r="411028" spans="1:1" ht="14.25" customHeight="1" x14ac:dyDescent="0.3">
      <c r="A411028" s="21"/>
    </row>
    <row r="411034" spans="1:1" s="20" customFormat="1" ht="14.25" customHeight="1" x14ac:dyDescent="0.25"/>
    <row r="411050" spans="1:1" ht="14.25" customHeight="1" x14ac:dyDescent="0.3">
      <c r="A411050" s="21"/>
    </row>
    <row r="411056" spans="1:1" s="20" customFormat="1" ht="14.25" customHeight="1" x14ac:dyDescent="0.25"/>
    <row r="411072" spans="1:1" ht="14.25" customHeight="1" x14ac:dyDescent="0.3">
      <c r="A411072" s="21"/>
    </row>
    <row r="411078" s="20" customFormat="1" ht="14.25" customHeight="1" x14ac:dyDescent="0.25"/>
    <row r="411094" spans="1:1" ht="14.25" customHeight="1" x14ac:dyDescent="0.3">
      <c r="A411094" s="21"/>
    </row>
    <row r="411100" spans="1:1" s="20" customFormat="1" ht="14.25" customHeight="1" x14ac:dyDescent="0.25"/>
    <row r="411116" spans="1:1" ht="14.25" customHeight="1" x14ac:dyDescent="0.3">
      <c r="A411116" s="21"/>
    </row>
    <row r="411122" s="20" customFormat="1" ht="14.25" customHeight="1" x14ac:dyDescent="0.25"/>
    <row r="411138" spans="1:1" ht="14.25" customHeight="1" x14ac:dyDescent="0.3">
      <c r="A411138" s="21"/>
    </row>
    <row r="411144" spans="1:1" s="20" customFormat="1" ht="14.25" customHeight="1" x14ac:dyDescent="0.25"/>
    <row r="411160" spans="1:1" ht="14.25" customHeight="1" x14ac:dyDescent="0.3">
      <c r="A411160" s="21"/>
    </row>
    <row r="411166" spans="1:1" s="20" customFormat="1" ht="14.25" customHeight="1" x14ac:dyDescent="0.25"/>
    <row r="411182" spans="1:1" ht="14.25" customHeight="1" x14ac:dyDescent="0.3">
      <c r="A411182" s="21"/>
    </row>
    <row r="411188" s="20" customFormat="1" ht="14.25" customHeight="1" x14ac:dyDescent="0.25"/>
    <row r="411204" spans="1:1" ht="14.25" customHeight="1" x14ac:dyDescent="0.3">
      <c r="A411204" s="21"/>
    </row>
    <row r="411210" spans="1:1" s="20" customFormat="1" ht="14.25" customHeight="1" x14ac:dyDescent="0.25"/>
    <row r="411226" spans="1:1" ht="14.25" customHeight="1" x14ac:dyDescent="0.3">
      <c r="A411226" s="21"/>
    </row>
    <row r="411232" spans="1:1" s="20" customFormat="1" ht="14.25" customHeight="1" x14ac:dyDescent="0.25"/>
    <row r="411248" spans="1:1" ht="14.25" customHeight="1" x14ac:dyDescent="0.3">
      <c r="A411248" s="21"/>
    </row>
    <row r="411254" s="20" customFormat="1" ht="14.25" customHeight="1" x14ac:dyDescent="0.25"/>
    <row r="411270" spans="1:1" ht="14.25" customHeight="1" x14ac:dyDescent="0.3">
      <c r="A411270" s="21"/>
    </row>
    <row r="411276" spans="1:1" s="20" customFormat="1" ht="14.25" customHeight="1" x14ac:dyDescent="0.25"/>
    <row r="411292" spans="1:1" ht="14.25" customHeight="1" x14ac:dyDescent="0.3">
      <c r="A411292" s="21"/>
    </row>
    <row r="411298" s="20" customFormat="1" ht="14.25" customHeight="1" x14ac:dyDescent="0.25"/>
    <row r="411314" spans="1:1" ht="14.25" customHeight="1" x14ac:dyDescent="0.3">
      <c r="A411314" s="21"/>
    </row>
    <row r="411320" spans="1:1" s="20" customFormat="1" ht="14.25" customHeight="1" x14ac:dyDescent="0.25"/>
    <row r="411336" spans="1:1" ht="14.25" customHeight="1" x14ac:dyDescent="0.3">
      <c r="A411336" s="21"/>
    </row>
    <row r="411342" spans="1:1" s="20" customFormat="1" ht="14.25" customHeight="1" x14ac:dyDescent="0.25"/>
    <row r="411358" spans="1:1" ht="14.25" customHeight="1" x14ac:dyDescent="0.3">
      <c r="A411358" s="21"/>
    </row>
    <row r="411364" s="20" customFormat="1" ht="14.25" customHeight="1" x14ac:dyDescent="0.25"/>
    <row r="411380" spans="1:1" ht="14.25" customHeight="1" x14ac:dyDescent="0.3">
      <c r="A411380" s="21"/>
    </row>
    <row r="411386" spans="1:1" s="20" customFormat="1" ht="14.25" customHeight="1" x14ac:dyDescent="0.25"/>
    <row r="411402" spans="1:1" ht="14.25" customHeight="1" x14ac:dyDescent="0.3">
      <c r="A411402" s="21"/>
    </row>
    <row r="411408" spans="1:1" s="20" customFormat="1" ht="14.25" customHeight="1" x14ac:dyDescent="0.25"/>
    <row r="411424" spans="1:1" ht="14.25" customHeight="1" x14ac:dyDescent="0.3">
      <c r="A411424" s="21"/>
    </row>
    <row r="411430" s="20" customFormat="1" ht="14.25" customHeight="1" x14ac:dyDescent="0.25"/>
    <row r="411446" spans="1:1" ht="14.25" customHeight="1" x14ac:dyDescent="0.3">
      <c r="A411446" s="21"/>
    </row>
    <row r="411452" spans="1:1" s="20" customFormat="1" ht="14.25" customHeight="1" x14ac:dyDescent="0.25"/>
    <row r="411468" spans="1:1" ht="14.25" customHeight="1" x14ac:dyDescent="0.3">
      <c r="A411468" s="21"/>
    </row>
    <row r="411474" s="20" customFormat="1" ht="14.25" customHeight="1" x14ac:dyDescent="0.25"/>
    <row r="411490" spans="1:1" ht="14.25" customHeight="1" x14ac:dyDescent="0.3">
      <c r="A411490" s="21"/>
    </row>
    <row r="411496" spans="1:1" s="20" customFormat="1" ht="14.25" customHeight="1" x14ac:dyDescent="0.25"/>
    <row r="411512" spans="1:1" ht="14.25" customHeight="1" x14ac:dyDescent="0.3">
      <c r="A411512" s="21"/>
    </row>
    <row r="411518" spans="1:1" s="20" customFormat="1" ht="14.25" customHeight="1" x14ac:dyDescent="0.25"/>
    <row r="411534" spans="1:1" ht="14.25" customHeight="1" x14ac:dyDescent="0.3">
      <c r="A411534" s="21"/>
    </row>
    <row r="411540" s="20" customFormat="1" ht="14.25" customHeight="1" x14ac:dyDescent="0.25"/>
    <row r="411556" spans="1:1" ht="14.25" customHeight="1" x14ac:dyDescent="0.3">
      <c r="A411556" s="21"/>
    </row>
    <row r="411562" spans="1:1" s="20" customFormat="1" ht="14.25" customHeight="1" x14ac:dyDescent="0.25"/>
    <row r="411578" spans="1:1" ht="14.25" customHeight="1" x14ac:dyDescent="0.3">
      <c r="A411578" s="21"/>
    </row>
    <row r="411584" spans="1:1" s="20" customFormat="1" ht="14.25" customHeight="1" x14ac:dyDescent="0.25"/>
    <row r="411600" spans="1:1" ht="14.25" customHeight="1" x14ac:dyDescent="0.3">
      <c r="A411600" s="21"/>
    </row>
    <row r="411606" s="20" customFormat="1" ht="14.25" customHeight="1" x14ac:dyDescent="0.25"/>
    <row r="411622" spans="1:1" ht="14.25" customHeight="1" x14ac:dyDescent="0.3">
      <c r="A411622" s="21"/>
    </row>
    <row r="411628" spans="1:1" s="20" customFormat="1" ht="14.25" customHeight="1" x14ac:dyDescent="0.25"/>
    <row r="411644" spans="1:1" ht="14.25" customHeight="1" x14ac:dyDescent="0.3">
      <c r="A411644" s="21"/>
    </row>
    <row r="411650" s="20" customFormat="1" ht="14.25" customHeight="1" x14ac:dyDescent="0.25"/>
    <row r="411666" spans="1:1" ht="14.25" customHeight="1" x14ac:dyDescent="0.3">
      <c r="A411666" s="21"/>
    </row>
    <row r="411672" spans="1:1" s="20" customFormat="1" ht="14.25" customHeight="1" x14ac:dyDescent="0.25"/>
    <row r="411688" spans="1:1" ht="14.25" customHeight="1" x14ac:dyDescent="0.3">
      <c r="A411688" s="21"/>
    </row>
    <row r="411694" spans="1:1" s="20" customFormat="1" ht="14.25" customHeight="1" x14ac:dyDescent="0.25"/>
    <row r="411710" spans="1:1" ht="14.25" customHeight="1" x14ac:dyDescent="0.3">
      <c r="A411710" s="21"/>
    </row>
    <row r="411716" s="20" customFormat="1" ht="14.25" customHeight="1" x14ac:dyDescent="0.25"/>
    <row r="411732" spans="1:1" ht="14.25" customHeight="1" x14ac:dyDescent="0.3">
      <c r="A411732" s="21"/>
    </row>
    <row r="411738" spans="1:1" s="20" customFormat="1" ht="14.25" customHeight="1" x14ac:dyDescent="0.25"/>
    <row r="411754" spans="1:1" ht="14.25" customHeight="1" x14ac:dyDescent="0.3">
      <c r="A411754" s="21"/>
    </row>
    <row r="411760" spans="1:1" s="20" customFormat="1" ht="14.25" customHeight="1" x14ac:dyDescent="0.25"/>
    <row r="411776" spans="1:1" ht="14.25" customHeight="1" x14ac:dyDescent="0.3">
      <c r="A411776" s="21"/>
    </row>
    <row r="411782" s="20" customFormat="1" ht="14.25" customHeight="1" x14ac:dyDescent="0.25"/>
    <row r="411798" spans="1:1" ht="14.25" customHeight="1" x14ac:dyDescent="0.3">
      <c r="A411798" s="21"/>
    </row>
    <row r="411804" spans="1:1" s="20" customFormat="1" ht="14.25" customHeight="1" x14ac:dyDescent="0.25"/>
    <row r="411820" spans="1:1" ht="14.25" customHeight="1" x14ac:dyDescent="0.3">
      <c r="A411820" s="21"/>
    </row>
    <row r="411826" s="20" customFormat="1" ht="14.25" customHeight="1" x14ac:dyDescent="0.25"/>
    <row r="411842" spans="1:1" ht="14.25" customHeight="1" x14ac:dyDescent="0.3">
      <c r="A411842" s="21"/>
    </row>
    <row r="411848" spans="1:1" s="20" customFormat="1" ht="14.25" customHeight="1" x14ac:dyDescent="0.25"/>
    <row r="411864" spans="1:1" ht="14.25" customHeight="1" x14ac:dyDescent="0.3">
      <c r="A411864" s="21"/>
    </row>
    <row r="411870" spans="1:1" s="20" customFormat="1" ht="14.25" customHeight="1" x14ac:dyDescent="0.25"/>
    <row r="411886" spans="1:1" ht="14.25" customHeight="1" x14ac:dyDescent="0.3">
      <c r="A411886" s="21"/>
    </row>
    <row r="411892" s="20" customFormat="1" ht="14.25" customHeight="1" x14ac:dyDescent="0.25"/>
    <row r="411908" spans="1:1" ht="14.25" customHeight="1" x14ac:dyDescent="0.3">
      <c r="A411908" s="21"/>
    </row>
    <row r="411914" spans="1:1" s="20" customFormat="1" ht="14.25" customHeight="1" x14ac:dyDescent="0.25"/>
    <row r="411930" spans="1:1" ht="14.25" customHeight="1" x14ac:dyDescent="0.3">
      <c r="A411930" s="21"/>
    </row>
    <row r="411936" spans="1:1" s="20" customFormat="1" ht="14.25" customHeight="1" x14ac:dyDescent="0.25"/>
    <row r="411952" spans="1:1" ht="14.25" customHeight="1" x14ac:dyDescent="0.3">
      <c r="A411952" s="21"/>
    </row>
    <row r="411958" s="20" customFormat="1" ht="14.25" customHeight="1" x14ac:dyDescent="0.25"/>
    <row r="411974" spans="1:1" ht="14.25" customHeight="1" x14ac:dyDescent="0.3">
      <c r="A411974" s="21"/>
    </row>
    <row r="411980" spans="1:1" s="20" customFormat="1" ht="14.25" customHeight="1" x14ac:dyDescent="0.25"/>
    <row r="411996" spans="1:1" ht="14.25" customHeight="1" x14ac:dyDescent="0.3">
      <c r="A411996" s="21"/>
    </row>
    <row r="412002" s="20" customFormat="1" ht="14.25" customHeight="1" x14ac:dyDescent="0.25"/>
    <row r="412018" spans="1:1" ht="14.25" customHeight="1" x14ac:dyDescent="0.3">
      <c r="A412018" s="21"/>
    </row>
    <row r="412024" spans="1:1" s="20" customFormat="1" ht="14.25" customHeight="1" x14ac:dyDescent="0.25"/>
    <row r="412040" spans="1:1" ht="14.25" customHeight="1" x14ac:dyDescent="0.3">
      <c r="A412040" s="21"/>
    </row>
    <row r="412046" spans="1:1" s="20" customFormat="1" ht="14.25" customHeight="1" x14ac:dyDescent="0.25"/>
    <row r="412062" spans="1:1" ht="14.25" customHeight="1" x14ac:dyDescent="0.3">
      <c r="A412062" s="21"/>
    </row>
    <row r="412068" s="20" customFormat="1" ht="14.25" customHeight="1" x14ac:dyDescent="0.25"/>
    <row r="412084" spans="1:1" ht="14.25" customHeight="1" x14ac:dyDescent="0.3">
      <c r="A412084" s="21"/>
    </row>
    <row r="412090" spans="1:1" s="20" customFormat="1" ht="14.25" customHeight="1" x14ac:dyDescent="0.25"/>
    <row r="412106" spans="1:1" ht="14.25" customHeight="1" x14ac:dyDescent="0.3">
      <c r="A412106" s="21"/>
    </row>
    <row r="412112" spans="1:1" s="20" customFormat="1" ht="14.25" customHeight="1" x14ac:dyDescent="0.25"/>
    <row r="412128" spans="1:1" ht="14.25" customHeight="1" x14ac:dyDescent="0.3">
      <c r="A412128" s="21"/>
    </row>
    <row r="412134" s="20" customFormat="1" ht="14.25" customHeight="1" x14ac:dyDescent="0.25"/>
    <row r="412150" spans="1:1" ht="14.25" customHeight="1" x14ac:dyDescent="0.3">
      <c r="A412150" s="21"/>
    </row>
    <row r="412156" spans="1:1" s="20" customFormat="1" ht="14.25" customHeight="1" x14ac:dyDescent="0.25"/>
    <row r="412172" spans="1:1" ht="14.25" customHeight="1" x14ac:dyDescent="0.3">
      <c r="A412172" s="21"/>
    </row>
    <row r="412178" s="20" customFormat="1" ht="14.25" customHeight="1" x14ac:dyDescent="0.25"/>
    <row r="412194" spans="1:1" ht="14.25" customHeight="1" x14ac:dyDescent="0.3">
      <c r="A412194" s="21"/>
    </row>
    <row r="412200" spans="1:1" s="20" customFormat="1" ht="14.25" customHeight="1" x14ac:dyDescent="0.25"/>
    <row r="412216" spans="1:1" ht="14.25" customHeight="1" x14ac:dyDescent="0.3">
      <c r="A412216" s="21"/>
    </row>
    <row r="412222" spans="1:1" s="20" customFormat="1" ht="14.25" customHeight="1" x14ac:dyDescent="0.25"/>
    <row r="412238" spans="1:1" ht="14.25" customHeight="1" x14ac:dyDescent="0.3">
      <c r="A412238" s="21"/>
    </row>
    <row r="412244" s="20" customFormat="1" ht="14.25" customHeight="1" x14ac:dyDescent="0.25"/>
    <row r="412260" spans="1:1" ht="14.25" customHeight="1" x14ac:dyDescent="0.3">
      <c r="A412260" s="21"/>
    </row>
    <row r="412266" spans="1:1" s="20" customFormat="1" ht="14.25" customHeight="1" x14ac:dyDescent="0.25"/>
    <row r="412282" spans="1:1" ht="14.25" customHeight="1" x14ac:dyDescent="0.3">
      <c r="A412282" s="21"/>
    </row>
    <row r="412288" spans="1:1" s="20" customFormat="1" ht="14.25" customHeight="1" x14ac:dyDescent="0.25"/>
    <row r="412304" spans="1:1" ht="14.25" customHeight="1" x14ac:dyDescent="0.3">
      <c r="A412304" s="21"/>
    </row>
    <row r="412310" s="20" customFormat="1" ht="14.25" customHeight="1" x14ac:dyDescent="0.25"/>
    <row r="412326" spans="1:1" ht="14.25" customHeight="1" x14ac:dyDescent="0.3">
      <c r="A412326" s="21"/>
    </row>
    <row r="412332" spans="1:1" s="20" customFormat="1" ht="14.25" customHeight="1" x14ac:dyDescent="0.25"/>
    <row r="412348" spans="1:1" ht="14.25" customHeight="1" x14ac:dyDescent="0.3">
      <c r="A412348" s="21"/>
    </row>
    <row r="412354" s="20" customFormat="1" ht="14.25" customHeight="1" x14ac:dyDescent="0.25"/>
    <row r="412370" spans="1:1" ht="14.25" customHeight="1" x14ac:dyDescent="0.3">
      <c r="A412370" s="21"/>
    </row>
    <row r="412376" spans="1:1" s="20" customFormat="1" ht="14.25" customHeight="1" x14ac:dyDescent="0.25"/>
    <row r="412392" spans="1:1" ht="14.25" customHeight="1" x14ac:dyDescent="0.3">
      <c r="A412392" s="21"/>
    </row>
    <row r="412398" spans="1:1" s="20" customFormat="1" ht="14.25" customHeight="1" x14ac:dyDescent="0.25"/>
    <row r="412414" spans="1:1" ht="14.25" customHeight="1" x14ac:dyDescent="0.3">
      <c r="A412414" s="21"/>
    </row>
    <row r="412420" s="20" customFormat="1" ht="14.25" customHeight="1" x14ac:dyDescent="0.25"/>
    <row r="412436" spans="1:1" ht="14.25" customHeight="1" x14ac:dyDescent="0.3">
      <c r="A412436" s="21"/>
    </row>
    <row r="412442" spans="1:1" s="20" customFormat="1" ht="14.25" customHeight="1" x14ac:dyDescent="0.25"/>
    <row r="412458" spans="1:1" ht="14.25" customHeight="1" x14ac:dyDescent="0.3">
      <c r="A412458" s="21"/>
    </row>
    <row r="412464" spans="1:1" s="20" customFormat="1" ht="14.25" customHeight="1" x14ac:dyDescent="0.25"/>
    <row r="412480" spans="1:1" ht="14.25" customHeight="1" x14ac:dyDescent="0.3">
      <c r="A412480" s="21"/>
    </row>
    <row r="412486" s="20" customFormat="1" ht="14.25" customHeight="1" x14ac:dyDescent="0.25"/>
    <row r="412502" spans="1:1" ht="14.25" customHeight="1" x14ac:dyDescent="0.3">
      <c r="A412502" s="21"/>
    </row>
    <row r="412508" spans="1:1" s="20" customFormat="1" ht="14.25" customHeight="1" x14ac:dyDescent="0.25"/>
    <row r="412524" spans="1:1" ht="14.25" customHeight="1" x14ac:dyDescent="0.3">
      <c r="A412524" s="21"/>
    </row>
    <row r="412530" s="20" customFormat="1" ht="14.25" customHeight="1" x14ac:dyDescent="0.25"/>
    <row r="412546" spans="1:1" ht="14.25" customHeight="1" x14ac:dyDescent="0.3">
      <c r="A412546" s="21"/>
    </row>
    <row r="412552" spans="1:1" s="20" customFormat="1" ht="14.25" customHeight="1" x14ac:dyDescent="0.25"/>
    <row r="412568" spans="1:1" ht="14.25" customHeight="1" x14ac:dyDescent="0.3">
      <c r="A412568" s="21"/>
    </row>
    <row r="412574" spans="1:1" s="20" customFormat="1" ht="14.25" customHeight="1" x14ac:dyDescent="0.25"/>
    <row r="412590" spans="1:1" ht="14.25" customHeight="1" x14ac:dyDescent="0.3">
      <c r="A412590" s="21"/>
    </row>
    <row r="412596" s="20" customFormat="1" ht="14.25" customHeight="1" x14ac:dyDescent="0.25"/>
    <row r="412612" spans="1:1" ht="14.25" customHeight="1" x14ac:dyDescent="0.3">
      <c r="A412612" s="21"/>
    </row>
    <row r="412618" spans="1:1" s="20" customFormat="1" ht="14.25" customHeight="1" x14ac:dyDescent="0.25"/>
    <row r="412634" spans="1:1" ht="14.25" customHeight="1" x14ac:dyDescent="0.3">
      <c r="A412634" s="21"/>
    </row>
    <row r="412640" spans="1:1" s="20" customFormat="1" ht="14.25" customHeight="1" x14ac:dyDescent="0.25"/>
    <row r="412656" spans="1:1" ht="14.25" customHeight="1" x14ac:dyDescent="0.3">
      <c r="A412656" s="21"/>
    </row>
    <row r="412662" s="20" customFormat="1" ht="14.25" customHeight="1" x14ac:dyDescent="0.25"/>
    <row r="412678" spans="1:1" ht="14.25" customHeight="1" x14ac:dyDescent="0.3">
      <c r="A412678" s="21"/>
    </row>
    <row r="412684" spans="1:1" s="20" customFormat="1" ht="14.25" customHeight="1" x14ac:dyDescent="0.25"/>
    <row r="412700" spans="1:1" ht="14.25" customHeight="1" x14ac:dyDescent="0.3">
      <c r="A412700" s="21"/>
    </row>
    <row r="412706" s="20" customFormat="1" ht="14.25" customHeight="1" x14ac:dyDescent="0.25"/>
    <row r="412722" spans="1:1" ht="14.25" customHeight="1" x14ac:dyDescent="0.3">
      <c r="A412722" s="21"/>
    </row>
    <row r="412728" spans="1:1" s="20" customFormat="1" ht="14.25" customHeight="1" x14ac:dyDescent="0.25"/>
    <row r="412744" spans="1:1" ht="14.25" customHeight="1" x14ac:dyDescent="0.3">
      <c r="A412744" s="21"/>
    </row>
    <row r="412750" spans="1:1" s="20" customFormat="1" ht="14.25" customHeight="1" x14ac:dyDescent="0.25"/>
    <row r="412766" spans="1:1" ht="14.25" customHeight="1" x14ac:dyDescent="0.3">
      <c r="A412766" s="21"/>
    </row>
    <row r="412772" s="20" customFormat="1" ht="14.25" customHeight="1" x14ac:dyDescent="0.25"/>
    <row r="412788" spans="1:1" ht="14.25" customHeight="1" x14ac:dyDescent="0.3">
      <c r="A412788" s="21"/>
    </row>
    <row r="412794" spans="1:1" s="20" customFormat="1" ht="14.25" customHeight="1" x14ac:dyDescent="0.25"/>
    <row r="412810" spans="1:1" ht="14.25" customHeight="1" x14ac:dyDescent="0.3">
      <c r="A412810" s="21"/>
    </row>
    <row r="412816" spans="1:1" s="20" customFormat="1" ht="14.25" customHeight="1" x14ac:dyDescent="0.25"/>
    <row r="412832" spans="1:1" ht="14.25" customHeight="1" x14ac:dyDescent="0.3">
      <c r="A412832" s="21"/>
    </row>
    <row r="412838" s="20" customFormat="1" ht="14.25" customHeight="1" x14ac:dyDescent="0.25"/>
    <row r="412854" spans="1:1" ht="14.25" customHeight="1" x14ac:dyDescent="0.3">
      <c r="A412854" s="21"/>
    </row>
    <row r="412860" spans="1:1" s="20" customFormat="1" ht="14.25" customHeight="1" x14ac:dyDescent="0.25"/>
    <row r="412876" spans="1:1" ht="14.25" customHeight="1" x14ac:dyDescent="0.3">
      <c r="A412876" s="21"/>
    </row>
    <row r="412882" s="20" customFormat="1" ht="14.25" customHeight="1" x14ac:dyDescent="0.25"/>
    <row r="412898" spans="1:1" ht="14.25" customHeight="1" x14ac:dyDescent="0.3">
      <c r="A412898" s="21"/>
    </row>
    <row r="412904" spans="1:1" s="20" customFormat="1" ht="14.25" customHeight="1" x14ac:dyDescent="0.25"/>
    <row r="412920" spans="1:1" ht="14.25" customHeight="1" x14ac:dyDescent="0.3">
      <c r="A412920" s="21"/>
    </row>
    <row r="412926" spans="1:1" s="20" customFormat="1" ht="14.25" customHeight="1" x14ac:dyDescent="0.25"/>
    <row r="412942" spans="1:1" ht="14.25" customHeight="1" x14ac:dyDescent="0.3">
      <c r="A412942" s="21"/>
    </row>
    <row r="412948" s="20" customFormat="1" ht="14.25" customHeight="1" x14ac:dyDescent="0.25"/>
    <row r="412964" spans="1:1" ht="14.25" customHeight="1" x14ac:dyDescent="0.3">
      <c r="A412964" s="21"/>
    </row>
    <row r="412970" spans="1:1" s="20" customFormat="1" ht="14.25" customHeight="1" x14ac:dyDescent="0.25"/>
    <row r="412986" spans="1:1" ht="14.25" customHeight="1" x14ac:dyDescent="0.3">
      <c r="A412986" s="21"/>
    </row>
    <row r="412992" spans="1:1" s="20" customFormat="1" ht="14.25" customHeight="1" x14ac:dyDescent="0.25"/>
    <row r="413008" spans="1:1" ht="14.25" customHeight="1" x14ac:dyDescent="0.3">
      <c r="A413008" s="21"/>
    </row>
    <row r="413014" s="20" customFormat="1" ht="14.25" customHeight="1" x14ac:dyDescent="0.25"/>
    <row r="413030" spans="1:1" ht="14.25" customHeight="1" x14ac:dyDescent="0.3">
      <c r="A413030" s="21"/>
    </row>
    <row r="413036" spans="1:1" s="20" customFormat="1" ht="14.25" customHeight="1" x14ac:dyDescent="0.25"/>
    <row r="413052" spans="1:1" ht="14.25" customHeight="1" x14ac:dyDescent="0.3">
      <c r="A413052" s="21"/>
    </row>
    <row r="413058" s="20" customFormat="1" ht="14.25" customHeight="1" x14ac:dyDescent="0.25"/>
    <row r="413074" spans="1:1" ht="14.25" customHeight="1" x14ac:dyDescent="0.3">
      <c r="A413074" s="21"/>
    </row>
    <row r="413080" spans="1:1" s="20" customFormat="1" ht="14.25" customHeight="1" x14ac:dyDescent="0.25"/>
    <row r="413096" spans="1:1" ht="14.25" customHeight="1" x14ac:dyDescent="0.3">
      <c r="A413096" s="21"/>
    </row>
    <row r="413102" spans="1:1" s="20" customFormat="1" ht="14.25" customHeight="1" x14ac:dyDescent="0.25"/>
    <row r="413118" spans="1:1" ht="14.25" customHeight="1" x14ac:dyDescent="0.3">
      <c r="A413118" s="21"/>
    </row>
    <row r="413124" s="20" customFormat="1" ht="14.25" customHeight="1" x14ac:dyDescent="0.25"/>
    <row r="413140" spans="1:1" ht="14.25" customHeight="1" x14ac:dyDescent="0.3">
      <c r="A413140" s="21"/>
    </row>
    <row r="413146" spans="1:1" s="20" customFormat="1" ht="14.25" customHeight="1" x14ac:dyDescent="0.25"/>
    <row r="413162" spans="1:1" ht="14.25" customHeight="1" x14ac:dyDescent="0.3">
      <c r="A413162" s="21"/>
    </row>
    <row r="413168" spans="1:1" s="20" customFormat="1" ht="14.25" customHeight="1" x14ac:dyDescent="0.25"/>
    <row r="413184" spans="1:1" ht="14.25" customHeight="1" x14ac:dyDescent="0.3">
      <c r="A413184" s="21"/>
    </row>
    <row r="413190" s="20" customFormat="1" ht="14.25" customHeight="1" x14ac:dyDescent="0.25"/>
    <row r="413206" spans="1:1" ht="14.25" customHeight="1" x14ac:dyDescent="0.3">
      <c r="A413206" s="21"/>
    </row>
    <row r="413212" spans="1:1" s="20" customFormat="1" ht="14.25" customHeight="1" x14ac:dyDescent="0.25"/>
    <row r="413228" spans="1:1" ht="14.25" customHeight="1" x14ac:dyDescent="0.3">
      <c r="A413228" s="21"/>
    </row>
    <row r="413234" s="20" customFormat="1" ht="14.25" customHeight="1" x14ac:dyDescent="0.25"/>
    <row r="413250" spans="1:1" ht="14.25" customHeight="1" x14ac:dyDescent="0.3">
      <c r="A413250" s="21"/>
    </row>
    <row r="413256" spans="1:1" s="20" customFormat="1" ht="14.25" customHeight="1" x14ac:dyDescent="0.25"/>
    <row r="413272" spans="1:1" ht="14.25" customHeight="1" x14ac:dyDescent="0.3">
      <c r="A413272" s="21"/>
    </row>
    <row r="413278" spans="1:1" s="20" customFormat="1" ht="14.25" customHeight="1" x14ac:dyDescent="0.25"/>
    <row r="413294" spans="1:1" ht="14.25" customHeight="1" x14ac:dyDescent="0.3">
      <c r="A413294" s="21"/>
    </row>
    <row r="413300" s="20" customFormat="1" ht="14.25" customHeight="1" x14ac:dyDescent="0.25"/>
    <row r="413316" spans="1:1" ht="14.25" customHeight="1" x14ac:dyDescent="0.3">
      <c r="A413316" s="21"/>
    </row>
    <row r="413322" spans="1:1" s="20" customFormat="1" ht="14.25" customHeight="1" x14ac:dyDescent="0.25"/>
    <row r="413338" spans="1:1" ht="14.25" customHeight="1" x14ac:dyDescent="0.3">
      <c r="A413338" s="21"/>
    </row>
    <row r="413344" spans="1:1" s="20" customFormat="1" ht="14.25" customHeight="1" x14ac:dyDescent="0.25"/>
    <row r="413360" spans="1:1" ht="14.25" customHeight="1" x14ac:dyDescent="0.3">
      <c r="A413360" s="21"/>
    </row>
    <row r="413366" s="20" customFormat="1" ht="14.25" customHeight="1" x14ac:dyDescent="0.25"/>
    <row r="413382" spans="1:1" ht="14.25" customHeight="1" x14ac:dyDescent="0.3">
      <c r="A413382" s="21"/>
    </row>
    <row r="413388" spans="1:1" s="20" customFormat="1" ht="14.25" customHeight="1" x14ac:dyDescent="0.25"/>
    <row r="413404" spans="1:1" ht="14.25" customHeight="1" x14ac:dyDescent="0.3">
      <c r="A413404" s="21"/>
    </row>
    <row r="413410" s="20" customFormat="1" ht="14.25" customHeight="1" x14ac:dyDescent="0.25"/>
    <row r="413426" spans="1:1" ht="14.25" customHeight="1" x14ac:dyDescent="0.3">
      <c r="A413426" s="21"/>
    </row>
    <row r="413432" spans="1:1" s="20" customFormat="1" ht="14.25" customHeight="1" x14ac:dyDescent="0.25"/>
    <row r="413448" spans="1:1" ht="14.25" customHeight="1" x14ac:dyDescent="0.3">
      <c r="A413448" s="21"/>
    </row>
    <row r="413454" spans="1:1" s="20" customFormat="1" ht="14.25" customHeight="1" x14ac:dyDescent="0.25"/>
    <row r="413470" spans="1:1" ht="14.25" customHeight="1" x14ac:dyDescent="0.3">
      <c r="A413470" s="21"/>
    </row>
    <row r="413476" s="20" customFormat="1" ht="14.25" customHeight="1" x14ac:dyDescent="0.25"/>
    <row r="413492" spans="1:1" ht="14.25" customHeight="1" x14ac:dyDescent="0.3">
      <c r="A413492" s="21"/>
    </row>
    <row r="413498" spans="1:1" s="20" customFormat="1" ht="14.25" customHeight="1" x14ac:dyDescent="0.25"/>
    <row r="413514" spans="1:1" ht="14.25" customHeight="1" x14ac:dyDescent="0.3">
      <c r="A413514" s="21"/>
    </row>
    <row r="413520" spans="1:1" s="20" customFormat="1" ht="14.25" customHeight="1" x14ac:dyDescent="0.25"/>
    <row r="413536" spans="1:1" ht="14.25" customHeight="1" x14ac:dyDescent="0.3">
      <c r="A413536" s="21"/>
    </row>
    <row r="413542" s="20" customFormat="1" ht="14.25" customHeight="1" x14ac:dyDescent="0.25"/>
    <row r="413558" spans="1:1" ht="14.25" customHeight="1" x14ac:dyDescent="0.3">
      <c r="A413558" s="21"/>
    </row>
    <row r="413564" spans="1:1" s="20" customFormat="1" ht="14.25" customHeight="1" x14ac:dyDescent="0.25"/>
    <row r="413580" spans="1:1" ht="14.25" customHeight="1" x14ac:dyDescent="0.3">
      <c r="A413580" s="21"/>
    </row>
    <row r="413586" s="20" customFormat="1" ht="14.25" customHeight="1" x14ac:dyDescent="0.25"/>
    <row r="413602" spans="1:1" ht="14.25" customHeight="1" x14ac:dyDescent="0.3">
      <c r="A413602" s="21"/>
    </row>
    <row r="413608" spans="1:1" s="20" customFormat="1" ht="14.25" customHeight="1" x14ac:dyDescent="0.25"/>
    <row r="413624" spans="1:1" ht="14.25" customHeight="1" x14ac:dyDescent="0.3">
      <c r="A413624" s="21"/>
    </row>
    <row r="413630" spans="1:1" s="20" customFormat="1" ht="14.25" customHeight="1" x14ac:dyDescent="0.25"/>
    <row r="413646" spans="1:1" ht="14.25" customHeight="1" x14ac:dyDescent="0.3">
      <c r="A413646" s="21"/>
    </row>
    <row r="413652" s="20" customFormat="1" ht="14.25" customHeight="1" x14ac:dyDescent="0.25"/>
    <row r="413668" spans="1:1" ht="14.25" customHeight="1" x14ac:dyDescent="0.3">
      <c r="A413668" s="21"/>
    </row>
    <row r="413674" spans="1:1" s="20" customFormat="1" ht="14.25" customHeight="1" x14ac:dyDescent="0.25"/>
    <row r="413690" spans="1:1" ht="14.25" customHeight="1" x14ac:dyDescent="0.3">
      <c r="A413690" s="21"/>
    </row>
    <row r="413696" spans="1:1" s="20" customFormat="1" ht="14.25" customHeight="1" x14ac:dyDescent="0.25"/>
    <row r="413712" spans="1:1" ht="14.25" customHeight="1" x14ac:dyDescent="0.3">
      <c r="A413712" s="21"/>
    </row>
    <row r="413718" s="20" customFormat="1" ht="14.25" customHeight="1" x14ac:dyDescent="0.25"/>
    <row r="413734" spans="1:1" ht="14.25" customHeight="1" x14ac:dyDescent="0.3">
      <c r="A413734" s="21"/>
    </row>
    <row r="413740" spans="1:1" s="20" customFormat="1" ht="14.25" customHeight="1" x14ac:dyDescent="0.25"/>
    <row r="413756" spans="1:1" ht="14.25" customHeight="1" x14ac:dyDescent="0.3">
      <c r="A413756" s="21"/>
    </row>
    <row r="413762" s="20" customFormat="1" ht="14.25" customHeight="1" x14ac:dyDescent="0.25"/>
    <row r="413778" spans="1:1" ht="14.25" customHeight="1" x14ac:dyDescent="0.3">
      <c r="A413778" s="21"/>
    </row>
    <row r="413784" spans="1:1" s="20" customFormat="1" ht="14.25" customHeight="1" x14ac:dyDescent="0.25"/>
    <row r="413800" spans="1:1" ht="14.25" customHeight="1" x14ac:dyDescent="0.3">
      <c r="A413800" s="21"/>
    </row>
    <row r="413806" spans="1:1" s="20" customFormat="1" ht="14.25" customHeight="1" x14ac:dyDescent="0.25"/>
    <row r="413822" spans="1:1" ht="14.25" customHeight="1" x14ac:dyDescent="0.3">
      <c r="A413822" s="21"/>
    </row>
    <row r="413828" s="20" customFormat="1" ht="14.25" customHeight="1" x14ac:dyDescent="0.25"/>
    <row r="413844" spans="1:1" ht="14.25" customHeight="1" x14ac:dyDescent="0.3">
      <c r="A413844" s="21"/>
    </row>
    <row r="413850" spans="1:1" s="20" customFormat="1" ht="14.25" customHeight="1" x14ac:dyDescent="0.25"/>
    <row r="413866" spans="1:1" ht="14.25" customHeight="1" x14ac:dyDescent="0.3">
      <c r="A413866" s="21"/>
    </row>
    <row r="413872" spans="1:1" s="20" customFormat="1" ht="14.25" customHeight="1" x14ac:dyDescent="0.25"/>
    <row r="413888" spans="1:1" ht="14.25" customHeight="1" x14ac:dyDescent="0.3">
      <c r="A413888" s="21"/>
    </row>
    <row r="413894" s="20" customFormat="1" ht="14.25" customHeight="1" x14ac:dyDescent="0.25"/>
    <row r="413910" spans="1:1" ht="14.25" customHeight="1" x14ac:dyDescent="0.3">
      <c r="A413910" s="21"/>
    </row>
    <row r="413916" spans="1:1" s="20" customFormat="1" ht="14.25" customHeight="1" x14ac:dyDescent="0.25"/>
    <row r="413932" spans="1:1" ht="14.25" customHeight="1" x14ac:dyDescent="0.3">
      <c r="A413932" s="21"/>
    </row>
    <row r="413938" s="20" customFormat="1" ht="14.25" customHeight="1" x14ac:dyDescent="0.25"/>
    <row r="413954" spans="1:1" ht="14.25" customHeight="1" x14ac:dyDescent="0.3">
      <c r="A413954" s="21"/>
    </row>
    <row r="413960" spans="1:1" s="20" customFormat="1" ht="14.25" customHeight="1" x14ac:dyDescent="0.25"/>
    <row r="413976" spans="1:1" ht="14.25" customHeight="1" x14ac:dyDescent="0.3">
      <c r="A413976" s="21"/>
    </row>
    <row r="413982" spans="1:1" s="20" customFormat="1" ht="14.25" customHeight="1" x14ac:dyDescent="0.25"/>
    <row r="413998" spans="1:1" ht="14.25" customHeight="1" x14ac:dyDescent="0.3">
      <c r="A413998" s="21"/>
    </row>
    <row r="414004" s="20" customFormat="1" ht="14.25" customHeight="1" x14ac:dyDescent="0.25"/>
    <row r="414020" spans="1:1" ht="14.25" customHeight="1" x14ac:dyDescent="0.3">
      <c r="A414020" s="21"/>
    </row>
    <row r="414026" spans="1:1" s="20" customFormat="1" ht="14.25" customHeight="1" x14ac:dyDescent="0.25"/>
    <row r="414042" spans="1:1" ht="14.25" customHeight="1" x14ac:dyDescent="0.3">
      <c r="A414042" s="21"/>
    </row>
    <row r="414048" spans="1:1" s="20" customFormat="1" ht="14.25" customHeight="1" x14ac:dyDescent="0.25"/>
    <row r="414064" spans="1:1" ht="14.25" customHeight="1" x14ac:dyDescent="0.3">
      <c r="A414064" s="21"/>
    </row>
    <row r="414070" s="20" customFormat="1" ht="14.25" customHeight="1" x14ac:dyDescent="0.25"/>
    <row r="414086" spans="1:1" ht="14.25" customHeight="1" x14ac:dyDescent="0.3">
      <c r="A414086" s="21"/>
    </row>
    <row r="414092" spans="1:1" s="20" customFormat="1" ht="14.25" customHeight="1" x14ac:dyDescent="0.25"/>
    <row r="414108" spans="1:1" ht="14.25" customHeight="1" x14ac:dyDescent="0.3">
      <c r="A414108" s="21"/>
    </row>
    <row r="414114" s="20" customFormat="1" ht="14.25" customHeight="1" x14ac:dyDescent="0.25"/>
    <row r="414130" spans="1:1" ht="14.25" customHeight="1" x14ac:dyDescent="0.3">
      <c r="A414130" s="21"/>
    </row>
    <row r="414136" spans="1:1" s="20" customFormat="1" ht="14.25" customHeight="1" x14ac:dyDescent="0.25"/>
    <row r="414152" spans="1:1" ht="14.25" customHeight="1" x14ac:dyDescent="0.3">
      <c r="A414152" s="21"/>
    </row>
    <row r="414158" spans="1:1" s="20" customFormat="1" ht="14.25" customHeight="1" x14ac:dyDescent="0.25"/>
    <row r="414174" spans="1:1" ht="14.25" customHeight="1" x14ac:dyDescent="0.3">
      <c r="A414174" s="21"/>
    </row>
    <row r="414180" s="20" customFormat="1" ht="14.25" customHeight="1" x14ac:dyDescent="0.25"/>
    <row r="414196" spans="1:1" ht="14.25" customHeight="1" x14ac:dyDescent="0.3">
      <c r="A414196" s="21"/>
    </row>
    <row r="414202" spans="1:1" s="20" customFormat="1" ht="14.25" customHeight="1" x14ac:dyDescent="0.25"/>
    <row r="414218" spans="1:1" ht="14.25" customHeight="1" x14ac:dyDescent="0.3">
      <c r="A414218" s="21"/>
    </row>
    <row r="414224" spans="1:1" s="20" customFormat="1" ht="14.25" customHeight="1" x14ac:dyDescent="0.25"/>
    <row r="414240" spans="1:1" ht="14.25" customHeight="1" x14ac:dyDescent="0.3">
      <c r="A414240" s="21"/>
    </row>
    <row r="414246" s="20" customFormat="1" ht="14.25" customHeight="1" x14ac:dyDescent="0.25"/>
    <row r="414262" spans="1:1" ht="14.25" customHeight="1" x14ac:dyDescent="0.3">
      <c r="A414262" s="21"/>
    </row>
    <row r="414268" spans="1:1" s="20" customFormat="1" ht="14.25" customHeight="1" x14ac:dyDescent="0.25"/>
    <row r="414284" spans="1:1" ht="14.25" customHeight="1" x14ac:dyDescent="0.3">
      <c r="A414284" s="21"/>
    </row>
    <row r="414290" s="20" customFormat="1" ht="14.25" customHeight="1" x14ac:dyDescent="0.25"/>
    <row r="414306" spans="1:1" ht="14.25" customHeight="1" x14ac:dyDescent="0.3">
      <c r="A414306" s="21"/>
    </row>
    <row r="414312" spans="1:1" s="20" customFormat="1" ht="14.25" customHeight="1" x14ac:dyDescent="0.25"/>
    <row r="414328" spans="1:1" ht="14.25" customHeight="1" x14ac:dyDescent="0.3">
      <c r="A414328" s="21"/>
    </row>
    <row r="414334" spans="1:1" s="20" customFormat="1" ht="14.25" customHeight="1" x14ac:dyDescent="0.25"/>
    <row r="414350" spans="1:1" ht="14.25" customHeight="1" x14ac:dyDescent="0.3">
      <c r="A414350" s="21"/>
    </row>
    <row r="414356" s="20" customFormat="1" ht="14.25" customHeight="1" x14ac:dyDescent="0.25"/>
    <row r="414372" spans="1:1" ht="14.25" customHeight="1" x14ac:dyDescent="0.3">
      <c r="A414372" s="21"/>
    </row>
    <row r="414378" spans="1:1" s="20" customFormat="1" ht="14.25" customHeight="1" x14ac:dyDescent="0.25"/>
    <row r="414394" spans="1:1" ht="14.25" customHeight="1" x14ac:dyDescent="0.3">
      <c r="A414394" s="21"/>
    </row>
    <row r="414400" spans="1:1" s="20" customFormat="1" ht="14.25" customHeight="1" x14ac:dyDescent="0.25"/>
    <row r="414416" spans="1:1" ht="14.25" customHeight="1" x14ac:dyDescent="0.3">
      <c r="A414416" s="21"/>
    </row>
    <row r="414422" s="20" customFormat="1" ht="14.25" customHeight="1" x14ac:dyDescent="0.25"/>
    <row r="414438" spans="1:1" ht="14.25" customHeight="1" x14ac:dyDescent="0.3">
      <c r="A414438" s="21"/>
    </row>
    <row r="414444" spans="1:1" s="20" customFormat="1" ht="14.25" customHeight="1" x14ac:dyDescent="0.25"/>
    <row r="414460" spans="1:1" ht="14.25" customHeight="1" x14ac:dyDescent="0.3">
      <c r="A414460" s="21"/>
    </row>
    <row r="414466" s="20" customFormat="1" ht="14.25" customHeight="1" x14ac:dyDescent="0.25"/>
    <row r="414482" spans="1:1" ht="14.25" customHeight="1" x14ac:dyDescent="0.3">
      <c r="A414482" s="21"/>
    </row>
    <row r="414488" spans="1:1" s="20" customFormat="1" ht="14.25" customHeight="1" x14ac:dyDescent="0.25"/>
    <row r="414504" spans="1:1" ht="14.25" customHeight="1" x14ac:dyDescent="0.3">
      <c r="A414504" s="21"/>
    </row>
    <row r="414510" spans="1:1" s="20" customFormat="1" ht="14.25" customHeight="1" x14ac:dyDescent="0.25"/>
    <row r="414526" spans="1:1" ht="14.25" customHeight="1" x14ac:dyDescent="0.3">
      <c r="A414526" s="21"/>
    </row>
    <row r="414532" s="20" customFormat="1" ht="14.25" customHeight="1" x14ac:dyDescent="0.25"/>
    <row r="414548" spans="1:1" ht="14.25" customHeight="1" x14ac:dyDescent="0.3">
      <c r="A414548" s="21"/>
    </row>
    <row r="414554" spans="1:1" s="20" customFormat="1" ht="14.25" customHeight="1" x14ac:dyDescent="0.25"/>
    <row r="414570" spans="1:1" ht="14.25" customHeight="1" x14ac:dyDescent="0.3">
      <c r="A414570" s="21"/>
    </row>
    <row r="414576" spans="1:1" s="20" customFormat="1" ht="14.25" customHeight="1" x14ac:dyDescent="0.25"/>
    <row r="414592" spans="1:1" ht="14.25" customHeight="1" x14ac:dyDescent="0.3">
      <c r="A414592" s="21"/>
    </row>
    <row r="414598" s="20" customFormat="1" ht="14.25" customHeight="1" x14ac:dyDescent="0.25"/>
    <row r="414614" spans="1:1" ht="14.25" customHeight="1" x14ac:dyDescent="0.3">
      <c r="A414614" s="21"/>
    </row>
    <row r="414620" spans="1:1" s="20" customFormat="1" ht="14.25" customHeight="1" x14ac:dyDescent="0.25"/>
    <row r="414636" spans="1:1" ht="14.25" customHeight="1" x14ac:dyDescent="0.3">
      <c r="A414636" s="21"/>
    </row>
    <row r="414642" s="20" customFormat="1" ht="14.25" customHeight="1" x14ac:dyDescent="0.25"/>
    <row r="414658" spans="1:1" ht="14.25" customHeight="1" x14ac:dyDescent="0.3">
      <c r="A414658" s="21"/>
    </row>
    <row r="414664" spans="1:1" s="20" customFormat="1" ht="14.25" customHeight="1" x14ac:dyDescent="0.25"/>
    <row r="414680" spans="1:1" ht="14.25" customHeight="1" x14ac:dyDescent="0.3">
      <c r="A414680" s="21"/>
    </row>
    <row r="414686" spans="1:1" s="20" customFormat="1" ht="14.25" customHeight="1" x14ac:dyDescent="0.25"/>
    <row r="414702" spans="1:1" ht="14.25" customHeight="1" x14ac:dyDescent="0.3">
      <c r="A414702" s="21"/>
    </row>
    <row r="414708" s="20" customFormat="1" ht="14.25" customHeight="1" x14ac:dyDescent="0.25"/>
    <row r="414724" spans="1:1" ht="14.25" customHeight="1" x14ac:dyDescent="0.3">
      <c r="A414724" s="21"/>
    </row>
    <row r="414730" spans="1:1" s="20" customFormat="1" ht="14.25" customHeight="1" x14ac:dyDescent="0.25"/>
    <row r="414746" spans="1:1" ht="14.25" customHeight="1" x14ac:dyDescent="0.3">
      <c r="A414746" s="21"/>
    </row>
    <row r="414752" spans="1:1" s="20" customFormat="1" ht="14.25" customHeight="1" x14ac:dyDescent="0.25"/>
    <row r="414768" spans="1:1" ht="14.25" customHeight="1" x14ac:dyDescent="0.3">
      <c r="A414768" s="21"/>
    </row>
    <row r="414774" s="20" customFormat="1" ht="14.25" customHeight="1" x14ac:dyDescent="0.25"/>
    <row r="414790" spans="1:1" ht="14.25" customHeight="1" x14ac:dyDescent="0.3">
      <c r="A414790" s="21"/>
    </row>
    <row r="414796" spans="1:1" s="20" customFormat="1" ht="14.25" customHeight="1" x14ac:dyDescent="0.25"/>
    <row r="414812" spans="1:1" ht="14.25" customHeight="1" x14ac:dyDescent="0.3">
      <c r="A414812" s="21"/>
    </row>
    <row r="414818" s="20" customFormat="1" ht="14.25" customHeight="1" x14ac:dyDescent="0.25"/>
    <row r="414834" spans="1:1" ht="14.25" customHeight="1" x14ac:dyDescent="0.3">
      <c r="A414834" s="21"/>
    </row>
    <row r="414840" spans="1:1" s="20" customFormat="1" ht="14.25" customHeight="1" x14ac:dyDescent="0.25"/>
    <row r="414856" spans="1:1" ht="14.25" customHeight="1" x14ac:dyDescent="0.3">
      <c r="A414856" s="21"/>
    </row>
    <row r="414862" spans="1:1" s="20" customFormat="1" ht="14.25" customHeight="1" x14ac:dyDescent="0.25"/>
    <row r="414878" spans="1:1" ht="14.25" customHeight="1" x14ac:dyDescent="0.3">
      <c r="A414878" s="21"/>
    </row>
    <row r="414884" s="20" customFormat="1" ht="14.25" customHeight="1" x14ac:dyDescent="0.25"/>
    <row r="414900" spans="1:1" ht="14.25" customHeight="1" x14ac:dyDescent="0.3">
      <c r="A414900" s="21"/>
    </row>
    <row r="414906" spans="1:1" s="20" customFormat="1" ht="14.25" customHeight="1" x14ac:dyDescent="0.25"/>
    <row r="414922" spans="1:1" ht="14.25" customHeight="1" x14ac:dyDescent="0.3">
      <c r="A414922" s="21"/>
    </row>
    <row r="414928" spans="1:1" s="20" customFormat="1" ht="14.25" customHeight="1" x14ac:dyDescent="0.25"/>
    <row r="414944" spans="1:1" ht="14.25" customHeight="1" x14ac:dyDescent="0.3">
      <c r="A414944" s="21"/>
    </row>
    <row r="414950" s="20" customFormat="1" ht="14.25" customHeight="1" x14ac:dyDescent="0.25"/>
    <row r="414966" spans="1:1" ht="14.25" customHeight="1" x14ac:dyDescent="0.3">
      <c r="A414966" s="21"/>
    </row>
    <row r="414972" spans="1:1" s="20" customFormat="1" ht="14.25" customHeight="1" x14ac:dyDescent="0.25"/>
    <row r="414988" spans="1:1" ht="14.25" customHeight="1" x14ac:dyDescent="0.3">
      <c r="A414988" s="21"/>
    </row>
    <row r="414994" s="20" customFormat="1" ht="14.25" customHeight="1" x14ac:dyDescent="0.25"/>
    <row r="415010" spans="1:1" ht="14.25" customHeight="1" x14ac:dyDescent="0.3">
      <c r="A415010" s="21"/>
    </row>
    <row r="415016" spans="1:1" s="20" customFormat="1" ht="14.25" customHeight="1" x14ac:dyDescent="0.25"/>
    <row r="415032" spans="1:1" ht="14.25" customHeight="1" x14ac:dyDescent="0.3">
      <c r="A415032" s="21"/>
    </row>
    <row r="415038" spans="1:1" s="20" customFormat="1" ht="14.25" customHeight="1" x14ac:dyDescent="0.25"/>
    <row r="415054" spans="1:1" ht="14.25" customHeight="1" x14ac:dyDescent="0.3">
      <c r="A415054" s="21"/>
    </row>
    <row r="415060" s="20" customFormat="1" ht="14.25" customHeight="1" x14ac:dyDescent="0.25"/>
    <row r="415076" spans="1:1" ht="14.25" customHeight="1" x14ac:dyDescent="0.3">
      <c r="A415076" s="21"/>
    </row>
    <row r="415082" spans="1:1" s="20" customFormat="1" ht="14.25" customHeight="1" x14ac:dyDescent="0.25"/>
    <row r="415098" spans="1:1" ht="14.25" customHeight="1" x14ac:dyDescent="0.3">
      <c r="A415098" s="21"/>
    </row>
    <row r="415104" spans="1:1" s="20" customFormat="1" ht="14.25" customHeight="1" x14ac:dyDescent="0.25"/>
    <row r="415120" spans="1:1" ht="14.25" customHeight="1" x14ac:dyDescent="0.3">
      <c r="A415120" s="21"/>
    </row>
    <row r="415126" s="20" customFormat="1" ht="14.25" customHeight="1" x14ac:dyDescent="0.25"/>
    <row r="415142" spans="1:1" ht="14.25" customHeight="1" x14ac:dyDescent="0.3">
      <c r="A415142" s="21"/>
    </row>
    <row r="415148" spans="1:1" s="20" customFormat="1" ht="14.25" customHeight="1" x14ac:dyDescent="0.25"/>
    <row r="415164" spans="1:1" ht="14.25" customHeight="1" x14ac:dyDescent="0.3">
      <c r="A415164" s="21"/>
    </row>
    <row r="415170" s="20" customFormat="1" ht="14.25" customHeight="1" x14ac:dyDescent="0.25"/>
    <row r="415186" spans="1:1" ht="14.25" customHeight="1" x14ac:dyDescent="0.3">
      <c r="A415186" s="21"/>
    </row>
    <row r="415192" spans="1:1" s="20" customFormat="1" ht="14.25" customHeight="1" x14ac:dyDescent="0.25"/>
    <row r="415208" spans="1:1" ht="14.25" customHeight="1" x14ac:dyDescent="0.3">
      <c r="A415208" s="21"/>
    </row>
    <row r="415214" spans="1:1" s="20" customFormat="1" ht="14.25" customHeight="1" x14ac:dyDescent="0.25"/>
    <row r="415230" spans="1:1" ht="14.25" customHeight="1" x14ac:dyDescent="0.3">
      <c r="A415230" s="21"/>
    </row>
    <row r="415236" s="20" customFormat="1" ht="14.25" customHeight="1" x14ac:dyDescent="0.25"/>
    <row r="415252" spans="1:1" ht="14.25" customHeight="1" x14ac:dyDescent="0.3">
      <c r="A415252" s="21"/>
    </row>
    <row r="415258" spans="1:1" s="20" customFormat="1" ht="14.25" customHeight="1" x14ac:dyDescent="0.25"/>
    <row r="415274" spans="1:1" ht="14.25" customHeight="1" x14ac:dyDescent="0.3">
      <c r="A415274" s="21"/>
    </row>
    <row r="415280" spans="1:1" s="20" customFormat="1" ht="14.25" customHeight="1" x14ac:dyDescent="0.25"/>
    <row r="415296" spans="1:1" ht="14.25" customHeight="1" x14ac:dyDescent="0.3">
      <c r="A415296" s="21"/>
    </row>
    <row r="415302" s="20" customFormat="1" ht="14.25" customHeight="1" x14ac:dyDescent="0.25"/>
    <row r="415318" spans="1:1" ht="14.25" customHeight="1" x14ac:dyDescent="0.3">
      <c r="A415318" s="21"/>
    </row>
    <row r="415324" spans="1:1" s="20" customFormat="1" ht="14.25" customHeight="1" x14ac:dyDescent="0.25"/>
    <row r="415340" spans="1:1" ht="14.25" customHeight="1" x14ac:dyDescent="0.3">
      <c r="A415340" s="21"/>
    </row>
    <row r="415346" s="20" customFormat="1" ht="14.25" customHeight="1" x14ac:dyDescent="0.25"/>
    <row r="415362" spans="1:1" ht="14.25" customHeight="1" x14ac:dyDescent="0.3">
      <c r="A415362" s="21"/>
    </row>
    <row r="415368" spans="1:1" s="20" customFormat="1" ht="14.25" customHeight="1" x14ac:dyDescent="0.25"/>
    <row r="415384" spans="1:1" ht="14.25" customHeight="1" x14ac:dyDescent="0.3">
      <c r="A415384" s="21"/>
    </row>
    <row r="415390" spans="1:1" s="20" customFormat="1" ht="14.25" customHeight="1" x14ac:dyDescent="0.25"/>
    <row r="415406" spans="1:1" ht="14.25" customHeight="1" x14ac:dyDescent="0.3">
      <c r="A415406" s="21"/>
    </row>
    <row r="415412" s="20" customFormat="1" ht="14.25" customHeight="1" x14ac:dyDescent="0.25"/>
    <row r="415428" spans="1:1" ht="14.25" customHeight="1" x14ac:dyDescent="0.3">
      <c r="A415428" s="21"/>
    </row>
    <row r="415434" spans="1:1" s="20" customFormat="1" ht="14.25" customHeight="1" x14ac:dyDescent="0.25"/>
    <row r="415450" spans="1:1" ht="14.25" customHeight="1" x14ac:dyDescent="0.3">
      <c r="A415450" s="21"/>
    </row>
    <row r="415456" spans="1:1" s="20" customFormat="1" ht="14.25" customHeight="1" x14ac:dyDescent="0.25"/>
    <row r="415472" spans="1:1" ht="14.25" customHeight="1" x14ac:dyDescent="0.3">
      <c r="A415472" s="21"/>
    </row>
    <row r="415478" s="20" customFormat="1" ht="14.25" customHeight="1" x14ac:dyDescent="0.25"/>
    <row r="415494" spans="1:1" ht="14.25" customHeight="1" x14ac:dyDescent="0.3">
      <c r="A415494" s="21"/>
    </row>
    <row r="415500" spans="1:1" s="20" customFormat="1" ht="14.25" customHeight="1" x14ac:dyDescent="0.25"/>
    <row r="415516" spans="1:1" ht="14.25" customHeight="1" x14ac:dyDescent="0.3">
      <c r="A415516" s="21"/>
    </row>
    <row r="415522" s="20" customFormat="1" ht="14.25" customHeight="1" x14ac:dyDescent="0.25"/>
    <row r="415538" spans="1:1" ht="14.25" customHeight="1" x14ac:dyDescent="0.3">
      <c r="A415538" s="21"/>
    </row>
    <row r="415544" spans="1:1" s="20" customFormat="1" ht="14.25" customHeight="1" x14ac:dyDescent="0.25"/>
    <row r="415560" spans="1:1" ht="14.25" customHeight="1" x14ac:dyDescent="0.3">
      <c r="A415560" s="21"/>
    </row>
    <row r="415566" spans="1:1" s="20" customFormat="1" ht="14.25" customHeight="1" x14ac:dyDescent="0.25"/>
    <row r="415582" spans="1:1" ht="14.25" customHeight="1" x14ac:dyDescent="0.3">
      <c r="A415582" s="21"/>
    </row>
    <row r="415588" s="20" customFormat="1" ht="14.25" customHeight="1" x14ac:dyDescent="0.25"/>
    <row r="415604" spans="1:1" ht="14.25" customHeight="1" x14ac:dyDescent="0.3">
      <c r="A415604" s="21"/>
    </row>
    <row r="415610" spans="1:1" s="20" customFormat="1" ht="14.25" customHeight="1" x14ac:dyDescent="0.25"/>
    <row r="415626" spans="1:1" ht="14.25" customHeight="1" x14ac:dyDescent="0.3">
      <c r="A415626" s="21"/>
    </row>
    <row r="415632" spans="1:1" s="20" customFormat="1" ht="14.25" customHeight="1" x14ac:dyDescent="0.25"/>
    <row r="415648" spans="1:1" ht="14.25" customHeight="1" x14ac:dyDescent="0.3">
      <c r="A415648" s="21"/>
    </row>
    <row r="415654" s="20" customFormat="1" ht="14.25" customHeight="1" x14ac:dyDescent="0.25"/>
    <row r="415670" spans="1:1" ht="14.25" customHeight="1" x14ac:dyDescent="0.3">
      <c r="A415670" s="21"/>
    </row>
    <row r="415676" spans="1:1" s="20" customFormat="1" ht="14.25" customHeight="1" x14ac:dyDescent="0.25"/>
    <row r="415692" spans="1:1" ht="14.25" customHeight="1" x14ac:dyDescent="0.3">
      <c r="A415692" s="21"/>
    </row>
    <row r="415698" s="20" customFormat="1" ht="14.25" customHeight="1" x14ac:dyDescent="0.25"/>
    <row r="415714" spans="1:1" ht="14.25" customHeight="1" x14ac:dyDescent="0.3">
      <c r="A415714" s="21"/>
    </row>
    <row r="415720" spans="1:1" s="20" customFormat="1" ht="14.25" customHeight="1" x14ac:dyDescent="0.25"/>
    <row r="415736" spans="1:1" ht="14.25" customHeight="1" x14ac:dyDescent="0.3">
      <c r="A415736" s="21"/>
    </row>
    <row r="415742" spans="1:1" s="20" customFormat="1" ht="14.25" customHeight="1" x14ac:dyDescent="0.25"/>
    <row r="415758" spans="1:1" ht="14.25" customHeight="1" x14ac:dyDescent="0.3">
      <c r="A415758" s="21"/>
    </row>
    <row r="415764" s="20" customFormat="1" ht="14.25" customHeight="1" x14ac:dyDescent="0.25"/>
    <row r="415780" spans="1:1" ht="14.25" customHeight="1" x14ac:dyDescent="0.3">
      <c r="A415780" s="21"/>
    </row>
    <row r="415786" spans="1:1" s="20" customFormat="1" ht="14.25" customHeight="1" x14ac:dyDescent="0.25"/>
    <row r="415802" spans="1:1" ht="14.25" customHeight="1" x14ac:dyDescent="0.3">
      <c r="A415802" s="21"/>
    </row>
    <row r="415808" spans="1:1" s="20" customFormat="1" ht="14.25" customHeight="1" x14ac:dyDescent="0.25"/>
    <row r="415824" spans="1:1" ht="14.25" customHeight="1" x14ac:dyDescent="0.3">
      <c r="A415824" s="21"/>
    </row>
    <row r="415830" s="20" customFormat="1" ht="14.25" customHeight="1" x14ac:dyDescent="0.25"/>
    <row r="415846" spans="1:1" ht="14.25" customHeight="1" x14ac:dyDescent="0.3">
      <c r="A415846" s="21"/>
    </row>
    <row r="415852" spans="1:1" s="20" customFormat="1" ht="14.25" customHeight="1" x14ac:dyDescent="0.25"/>
    <row r="415868" spans="1:1" ht="14.25" customHeight="1" x14ac:dyDescent="0.3">
      <c r="A415868" s="21"/>
    </row>
    <row r="415874" s="20" customFormat="1" ht="14.25" customHeight="1" x14ac:dyDescent="0.25"/>
    <row r="415890" spans="1:1" ht="14.25" customHeight="1" x14ac:dyDescent="0.3">
      <c r="A415890" s="21"/>
    </row>
    <row r="415896" spans="1:1" s="20" customFormat="1" ht="14.25" customHeight="1" x14ac:dyDescent="0.25"/>
    <row r="415912" spans="1:1" ht="14.25" customHeight="1" x14ac:dyDescent="0.3">
      <c r="A415912" s="21"/>
    </row>
    <row r="415918" spans="1:1" s="20" customFormat="1" ht="14.25" customHeight="1" x14ac:dyDescent="0.25"/>
    <row r="415934" spans="1:1" ht="14.25" customHeight="1" x14ac:dyDescent="0.3">
      <c r="A415934" s="21"/>
    </row>
    <row r="415940" s="20" customFormat="1" ht="14.25" customHeight="1" x14ac:dyDescent="0.25"/>
    <row r="415956" spans="1:1" ht="14.25" customHeight="1" x14ac:dyDescent="0.3">
      <c r="A415956" s="21"/>
    </row>
    <row r="415962" spans="1:1" s="20" customFormat="1" ht="14.25" customHeight="1" x14ac:dyDescent="0.25"/>
    <row r="415978" spans="1:1" ht="14.25" customHeight="1" x14ac:dyDescent="0.3">
      <c r="A415978" s="21"/>
    </row>
    <row r="415984" spans="1:1" s="20" customFormat="1" ht="14.25" customHeight="1" x14ac:dyDescent="0.25"/>
    <row r="416000" spans="1:1" ht="14.25" customHeight="1" x14ac:dyDescent="0.3">
      <c r="A416000" s="21"/>
    </row>
    <row r="416006" s="20" customFormat="1" ht="14.25" customHeight="1" x14ac:dyDescent="0.25"/>
    <row r="416022" spans="1:1" ht="14.25" customHeight="1" x14ac:dyDescent="0.3">
      <c r="A416022" s="21"/>
    </row>
    <row r="416028" spans="1:1" s="20" customFormat="1" ht="14.25" customHeight="1" x14ac:dyDescent="0.25"/>
    <row r="416044" spans="1:1" ht="14.25" customHeight="1" x14ac:dyDescent="0.3">
      <c r="A416044" s="21"/>
    </row>
    <row r="416050" s="20" customFormat="1" ht="14.25" customHeight="1" x14ac:dyDescent="0.25"/>
    <row r="416066" spans="1:1" ht="14.25" customHeight="1" x14ac:dyDescent="0.3">
      <c r="A416066" s="21"/>
    </row>
    <row r="416072" spans="1:1" s="20" customFormat="1" ht="14.25" customHeight="1" x14ac:dyDescent="0.25"/>
    <row r="416088" spans="1:1" ht="14.25" customHeight="1" x14ac:dyDescent="0.3">
      <c r="A416088" s="21"/>
    </row>
    <row r="416094" spans="1:1" s="20" customFormat="1" ht="14.25" customHeight="1" x14ac:dyDescent="0.25"/>
    <row r="416110" spans="1:1" ht="14.25" customHeight="1" x14ac:dyDescent="0.3">
      <c r="A416110" s="21"/>
    </row>
    <row r="416116" s="20" customFormat="1" ht="14.25" customHeight="1" x14ac:dyDescent="0.25"/>
    <row r="416132" spans="1:1" ht="14.25" customHeight="1" x14ac:dyDescent="0.3">
      <c r="A416132" s="21"/>
    </row>
    <row r="416138" spans="1:1" s="20" customFormat="1" ht="14.25" customHeight="1" x14ac:dyDescent="0.25"/>
    <row r="416154" spans="1:1" ht="14.25" customHeight="1" x14ac:dyDescent="0.3">
      <c r="A416154" s="21"/>
    </row>
    <row r="416160" spans="1:1" s="20" customFormat="1" ht="14.25" customHeight="1" x14ac:dyDescent="0.25"/>
    <row r="416176" spans="1:1" ht="14.25" customHeight="1" x14ac:dyDescent="0.3">
      <c r="A416176" s="21"/>
    </row>
    <row r="416182" s="20" customFormat="1" ht="14.25" customHeight="1" x14ac:dyDescent="0.25"/>
    <row r="416198" spans="1:1" ht="14.25" customHeight="1" x14ac:dyDescent="0.3">
      <c r="A416198" s="21"/>
    </row>
    <row r="416204" spans="1:1" s="20" customFormat="1" ht="14.25" customHeight="1" x14ac:dyDescent="0.25"/>
    <row r="416220" spans="1:1" ht="14.25" customHeight="1" x14ac:dyDescent="0.3">
      <c r="A416220" s="21"/>
    </row>
    <row r="416226" s="20" customFormat="1" ht="14.25" customHeight="1" x14ac:dyDescent="0.25"/>
    <row r="416242" spans="1:1" ht="14.25" customHeight="1" x14ac:dyDescent="0.3">
      <c r="A416242" s="21"/>
    </row>
    <row r="416248" spans="1:1" s="20" customFormat="1" ht="14.25" customHeight="1" x14ac:dyDescent="0.25"/>
    <row r="416264" spans="1:1" ht="14.25" customHeight="1" x14ac:dyDescent="0.3">
      <c r="A416264" s="21"/>
    </row>
    <row r="416270" spans="1:1" s="20" customFormat="1" ht="14.25" customHeight="1" x14ac:dyDescent="0.25"/>
    <row r="416286" spans="1:1" ht="14.25" customHeight="1" x14ac:dyDescent="0.3">
      <c r="A416286" s="21"/>
    </row>
    <row r="416292" s="20" customFormat="1" ht="14.25" customHeight="1" x14ac:dyDescent="0.25"/>
    <row r="416308" spans="1:1" ht="14.25" customHeight="1" x14ac:dyDescent="0.3">
      <c r="A416308" s="21"/>
    </row>
    <row r="416314" spans="1:1" s="20" customFormat="1" ht="14.25" customHeight="1" x14ac:dyDescent="0.25"/>
    <row r="416330" spans="1:1" ht="14.25" customHeight="1" x14ac:dyDescent="0.3">
      <c r="A416330" s="21"/>
    </row>
    <row r="416336" spans="1:1" s="20" customFormat="1" ht="14.25" customHeight="1" x14ac:dyDescent="0.25"/>
    <row r="416352" spans="1:1" ht="14.25" customHeight="1" x14ac:dyDescent="0.3">
      <c r="A416352" s="21"/>
    </row>
    <row r="416358" s="20" customFormat="1" ht="14.25" customHeight="1" x14ac:dyDescent="0.25"/>
    <row r="416374" spans="1:1" ht="14.25" customHeight="1" x14ac:dyDescent="0.3">
      <c r="A416374" s="21"/>
    </row>
    <row r="416380" spans="1:1" s="20" customFormat="1" ht="14.25" customHeight="1" x14ac:dyDescent="0.25"/>
    <row r="416396" spans="1:1" ht="14.25" customHeight="1" x14ac:dyDescent="0.3">
      <c r="A416396" s="21"/>
    </row>
    <row r="416402" s="20" customFormat="1" ht="14.25" customHeight="1" x14ac:dyDescent="0.25"/>
    <row r="416418" spans="1:1" ht="14.25" customHeight="1" x14ac:dyDescent="0.3">
      <c r="A416418" s="21"/>
    </row>
    <row r="416424" spans="1:1" s="20" customFormat="1" ht="14.25" customHeight="1" x14ac:dyDescent="0.25"/>
    <row r="416440" spans="1:1" ht="14.25" customHeight="1" x14ac:dyDescent="0.3">
      <c r="A416440" s="21"/>
    </row>
    <row r="416446" spans="1:1" s="20" customFormat="1" ht="14.25" customHeight="1" x14ac:dyDescent="0.25"/>
    <row r="416462" spans="1:1" ht="14.25" customHeight="1" x14ac:dyDescent="0.3">
      <c r="A416462" s="21"/>
    </row>
    <row r="416468" s="20" customFormat="1" ht="14.25" customHeight="1" x14ac:dyDescent="0.25"/>
    <row r="416484" spans="1:1" ht="14.25" customHeight="1" x14ac:dyDescent="0.3">
      <c r="A416484" s="21"/>
    </row>
    <row r="416490" spans="1:1" s="20" customFormat="1" ht="14.25" customHeight="1" x14ac:dyDescent="0.25"/>
    <row r="416506" spans="1:1" ht="14.25" customHeight="1" x14ac:dyDescent="0.3">
      <c r="A416506" s="21"/>
    </row>
    <row r="416512" spans="1:1" s="20" customFormat="1" ht="14.25" customHeight="1" x14ac:dyDescent="0.25"/>
    <row r="416528" spans="1:1" ht="14.25" customHeight="1" x14ac:dyDescent="0.3">
      <c r="A416528" s="21"/>
    </row>
    <row r="416534" s="20" customFormat="1" ht="14.25" customHeight="1" x14ac:dyDescent="0.25"/>
    <row r="416550" spans="1:1" ht="14.25" customHeight="1" x14ac:dyDescent="0.3">
      <c r="A416550" s="21"/>
    </row>
    <row r="416556" spans="1:1" s="20" customFormat="1" ht="14.25" customHeight="1" x14ac:dyDescent="0.25"/>
    <row r="416572" spans="1:1" ht="14.25" customHeight="1" x14ac:dyDescent="0.3">
      <c r="A416572" s="21"/>
    </row>
    <row r="416578" s="20" customFormat="1" ht="14.25" customHeight="1" x14ac:dyDescent="0.25"/>
    <row r="416594" spans="1:1" ht="14.25" customHeight="1" x14ac:dyDescent="0.3">
      <c r="A416594" s="21"/>
    </row>
    <row r="416600" spans="1:1" s="20" customFormat="1" ht="14.25" customHeight="1" x14ac:dyDescent="0.25"/>
    <row r="416616" spans="1:1" ht="14.25" customHeight="1" x14ac:dyDescent="0.3">
      <c r="A416616" s="21"/>
    </row>
    <row r="416622" spans="1:1" s="20" customFormat="1" ht="14.25" customHeight="1" x14ac:dyDescent="0.25"/>
    <row r="416638" spans="1:1" ht="14.25" customHeight="1" x14ac:dyDescent="0.3">
      <c r="A416638" s="21"/>
    </row>
    <row r="416644" s="20" customFormat="1" ht="14.25" customHeight="1" x14ac:dyDescent="0.25"/>
    <row r="416660" spans="1:1" ht="14.25" customHeight="1" x14ac:dyDescent="0.3">
      <c r="A416660" s="21"/>
    </row>
    <row r="416666" spans="1:1" s="20" customFormat="1" ht="14.25" customHeight="1" x14ac:dyDescent="0.25"/>
    <row r="416682" spans="1:1" ht="14.25" customHeight="1" x14ac:dyDescent="0.3">
      <c r="A416682" s="21"/>
    </row>
    <row r="416688" spans="1:1" s="20" customFormat="1" ht="14.25" customHeight="1" x14ac:dyDescent="0.25"/>
    <row r="416704" spans="1:1" ht="14.25" customHeight="1" x14ac:dyDescent="0.3">
      <c r="A416704" s="21"/>
    </row>
    <row r="416710" s="20" customFormat="1" ht="14.25" customHeight="1" x14ac:dyDescent="0.25"/>
    <row r="416726" spans="1:1" ht="14.25" customHeight="1" x14ac:dyDescent="0.3">
      <c r="A416726" s="21"/>
    </row>
    <row r="416732" spans="1:1" s="20" customFormat="1" ht="14.25" customHeight="1" x14ac:dyDescent="0.25"/>
    <row r="416748" spans="1:1" ht="14.25" customHeight="1" x14ac:dyDescent="0.3">
      <c r="A416748" s="21"/>
    </row>
    <row r="416754" s="20" customFormat="1" ht="14.25" customHeight="1" x14ac:dyDescent="0.25"/>
    <row r="416770" spans="1:1" ht="14.25" customHeight="1" x14ac:dyDescent="0.3">
      <c r="A416770" s="21"/>
    </row>
    <row r="416776" spans="1:1" s="20" customFormat="1" ht="14.25" customHeight="1" x14ac:dyDescent="0.25"/>
    <row r="416792" spans="1:1" ht="14.25" customHeight="1" x14ac:dyDescent="0.3">
      <c r="A416792" s="21"/>
    </row>
    <row r="416798" spans="1:1" s="20" customFormat="1" ht="14.25" customHeight="1" x14ac:dyDescent="0.25"/>
    <row r="416814" spans="1:1" ht="14.25" customHeight="1" x14ac:dyDescent="0.3">
      <c r="A416814" s="21"/>
    </row>
    <row r="416820" s="20" customFormat="1" ht="14.25" customHeight="1" x14ac:dyDescent="0.25"/>
    <row r="416836" spans="1:1" ht="14.25" customHeight="1" x14ac:dyDescent="0.3">
      <c r="A416836" s="21"/>
    </row>
    <row r="416842" spans="1:1" s="20" customFormat="1" ht="14.25" customHeight="1" x14ac:dyDescent="0.25"/>
    <row r="416858" spans="1:1" ht="14.25" customHeight="1" x14ac:dyDescent="0.3">
      <c r="A416858" s="21"/>
    </row>
    <row r="416864" spans="1:1" s="20" customFormat="1" ht="14.25" customHeight="1" x14ac:dyDescent="0.25"/>
    <row r="416880" spans="1:1" ht="14.25" customHeight="1" x14ac:dyDescent="0.3">
      <c r="A416880" s="21"/>
    </row>
    <row r="416886" s="20" customFormat="1" ht="14.25" customHeight="1" x14ac:dyDescent="0.25"/>
    <row r="416902" spans="1:1" ht="14.25" customHeight="1" x14ac:dyDescent="0.3">
      <c r="A416902" s="21"/>
    </row>
    <row r="416908" spans="1:1" s="20" customFormat="1" ht="14.25" customHeight="1" x14ac:dyDescent="0.25"/>
    <row r="416924" spans="1:1" ht="14.25" customHeight="1" x14ac:dyDescent="0.3">
      <c r="A416924" s="21"/>
    </row>
    <row r="416930" s="20" customFormat="1" ht="14.25" customHeight="1" x14ac:dyDescent="0.25"/>
    <row r="416946" spans="1:1" ht="14.25" customHeight="1" x14ac:dyDescent="0.3">
      <c r="A416946" s="21"/>
    </row>
    <row r="416952" spans="1:1" s="20" customFormat="1" ht="14.25" customHeight="1" x14ac:dyDescent="0.25"/>
    <row r="416968" spans="1:1" ht="14.25" customHeight="1" x14ac:dyDescent="0.3">
      <c r="A416968" s="21"/>
    </row>
    <row r="416974" spans="1:1" s="20" customFormat="1" ht="14.25" customHeight="1" x14ac:dyDescent="0.25"/>
    <row r="416990" spans="1:1" ht="14.25" customHeight="1" x14ac:dyDescent="0.3">
      <c r="A416990" s="21"/>
    </row>
    <row r="416996" s="20" customFormat="1" ht="14.25" customHeight="1" x14ac:dyDescent="0.25"/>
    <row r="417012" spans="1:1" ht="14.25" customHeight="1" x14ac:dyDescent="0.3">
      <c r="A417012" s="21"/>
    </row>
    <row r="417018" spans="1:1" s="20" customFormat="1" ht="14.25" customHeight="1" x14ac:dyDescent="0.25"/>
    <row r="417034" spans="1:1" ht="14.25" customHeight="1" x14ac:dyDescent="0.3">
      <c r="A417034" s="21"/>
    </row>
    <row r="417040" spans="1:1" s="20" customFormat="1" ht="14.25" customHeight="1" x14ac:dyDescent="0.25"/>
    <row r="417056" spans="1:1" ht="14.25" customHeight="1" x14ac:dyDescent="0.3">
      <c r="A417056" s="21"/>
    </row>
    <row r="417062" s="20" customFormat="1" ht="14.25" customHeight="1" x14ac:dyDescent="0.25"/>
    <row r="417078" spans="1:1" ht="14.25" customHeight="1" x14ac:dyDescent="0.3">
      <c r="A417078" s="21"/>
    </row>
    <row r="417084" spans="1:1" s="20" customFormat="1" ht="14.25" customHeight="1" x14ac:dyDescent="0.25"/>
    <row r="417100" spans="1:1" ht="14.25" customHeight="1" x14ac:dyDescent="0.3">
      <c r="A417100" s="21"/>
    </row>
    <row r="417106" s="20" customFormat="1" ht="14.25" customHeight="1" x14ac:dyDescent="0.25"/>
    <row r="417122" spans="1:1" ht="14.25" customHeight="1" x14ac:dyDescent="0.3">
      <c r="A417122" s="21"/>
    </row>
    <row r="417128" spans="1:1" s="20" customFormat="1" ht="14.25" customHeight="1" x14ac:dyDescent="0.25"/>
    <row r="417144" spans="1:1" ht="14.25" customHeight="1" x14ac:dyDescent="0.3">
      <c r="A417144" s="21"/>
    </row>
    <row r="417150" spans="1:1" s="20" customFormat="1" ht="14.25" customHeight="1" x14ac:dyDescent="0.25"/>
    <row r="417166" spans="1:1" ht="14.25" customHeight="1" x14ac:dyDescent="0.3">
      <c r="A417166" s="21"/>
    </row>
    <row r="417172" s="20" customFormat="1" ht="14.25" customHeight="1" x14ac:dyDescent="0.25"/>
    <row r="417188" spans="1:1" ht="14.25" customHeight="1" x14ac:dyDescent="0.3">
      <c r="A417188" s="21"/>
    </row>
    <row r="417194" spans="1:1" s="20" customFormat="1" ht="14.25" customHeight="1" x14ac:dyDescent="0.25"/>
    <row r="417210" spans="1:1" ht="14.25" customHeight="1" x14ac:dyDescent="0.3">
      <c r="A417210" s="21"/>
    </row>
    <row r="417216" spans="1:1" s="20" customFormat="1" ht="14.25" customHeight="1" x14ac:dyDescent="0.25"/>
    <row r="417232" spans="1:1" ht="14.25" customHeight="1" x14ac:dyDescent="0.3">
      <c r="A417232" s="21"/>
    </row>
    <row r="417238" s="20" customFormat="1" ht="14.25" customHeight="1" x14ac:dyDescent="0.25"/>
    <row r="417254" spans="1:1" ht="14.25" customHeight="1" x14ac:dyDescent="0.3">
      <c r="A417254" s="21"/>
    </row>
    <row r="417260" spans="1:1" s="20" customFormat="1" ht="14.25" customHeight="1" x14ac:dyDescent="0.25"/>
    <row r="417276" spans="1:1" ht="14.25" customHeight="1" x14ac:dyDescent="0.3">
      <c r="A417276" s="21"/>
    </row>
    <row r="417282" s="20" customFormat="1" ht="14.25" customHeight="1" x14ac:dyDescent="0.25"/>
    <row r="417298" spans="1:1" ht="14.25" customHeight="1" x14ac:dyDescent="0.3">
      <c r="A417298" s="21"/>
    </row>
    <row r="417304" spans="1:1" s="20" customFormat="1" ht="14.25" customHeight="1" x14ac:dyDescent="0.25"/>
    <row r="417320" spans="1:1" ht="14.25" customHeight="1" x14ac:dyDescent="0.3">
      <c r="A417320" s="21"/>
    </row>
    <row r="417326" spans="1:1" s="20" customFormat="1" ht="14.25" customHeight="1" x14ac:dyDescent="0.25"/>
    <row r="417342" spans="1:1" ht="14.25" customHeight="1" x14ac:dyDescent="0.3">
      <c r="A417342" s="21"/>
    </row>
    <row r="417348" s="20" customFormat="1" ht="14.25" customHeight="1" x14ac:dyDescent="0.25"/>
    <row r="417364" spans="1:1" ht="14.25" customHeight="1" x14ac:dyDescent="0.3">
      <c r="A417364" s="21"/>
    </row>
    <row r="417370" spans="1:1" s="20" customFormat="1" ht="14.25" customHeight="1" x14ac:dyDescent="0.25"/>
    <row r="417386" spans="1:1" ht="14.25" customHeight="1" x14ac:dyDescent="0.3">
      <c r="A417386" s="21"/>
    </row>
    <row r="417392" spans="1:1" s="20" customFormat="1" ht="14.25" customHeight="1" x14ac:dyDescent="0.25"/>
    <row r="417408" spans="1:1" ht="14.25" customHeight="1" x14ac:dyDescent="0.3">
      <c r="A417408" s="21"/>
    </row>
    <row r="417414" s="20" customFormat="1" ht="14.25" customHeight="1" x14ac:dyDescent="0.25"/>
    <row r="417430" spans="1:1" ht="14.25" customHeight="1" x14ac:dyDescent="0.3">
      <c r="A417430" s="21"/>
    </row>
    <row r="417436" spans="1:1" s="20" customFormat="1" ht="14.25" customHeight="1" x14ac:dyDescent="0.25"/>
    <row r="417452" spans="1:1" ht="14.25" customHeight="1" x14ac:dyDescent="0.3">
      <c r="A417452" s="21"/>
    </row>
    <row r="417458" s="20" customFormat="1" ht="14.25" customHeight="1" x14ac:dyDescent="0.25"/>
    <row r="417474" spans="1:1" ht="14.25" customHeight="1" x14ac:dyDescent="0.3">
      <c r="A417474" s="21"/>
    </row>
    <row r="417480" spans="1:1" s="20" customFormat="1" ht="14.25" customHeight="1" x14ac:dyDescent="0.25"/>
    <row r="417496" spans="1:1" ht="14.25" customHeight="1" x14ac:dyDescent="0.3">
      <c r="A417496" s="21"/>
    </row>
    <row r="417502" spans="1:1" s="20" customFormat="1" ht="14.25" customHeight="1" x14ac:dyDescent="0.25"/>
    <row r="417518" spans="1:1" ht="14.25" customHeight="1" x14ac:dyDescent="0.3">
      <c r="A417518" s="21"/>
    </row>
    <row r="417524" s="20" customFormat="1" ht="14.25" customHeight="1" x14ac:dyDescent="0.25"/>
    <row r="417540" spans="1:1" ht="14.25" customHeight="1" x14ac:dyDescent="0.3">
      <c r="A417540" s="21"/>
    </row>
    <row r="417546" spans="1:1" s="20" customFormat="1" ht="14.25" customHeight="1" x14ac:dyDescent="0.25"/>
    <row r="417562" spans="1:1" ht="14.25" customHeight="1" x14ac:dyDescent="0.3">
      <c r="A417562" s="21"/>
    </row>
    <row r="417568" spans="1:1" s="20" customFormat="1" ht="14.25" customHeight="1" x14ac:dyDescent="0.25"/>
    <row r="417584" spans="1:1" ht="14.25" customHeight="1" x14ac:dyDescent="0.3">
      <c r="A417584" s="21"/>
    </row>
    <row r="417590" s="20" customFormat="1" ht="14.25" customHeight="1" x14ac:dyDescent="0.25"/>
    <row r="417606" spans="1:1" ht="14.25" customHeight="1" x14ac:dyDescent="0.3">
      <c r="A417606" s="21"/>
    </row>
    <row r="417612" spans="1:1" s="20" customFormat="1" ht="14.25" customHeight="1" x14ac:dyDescent="0.25"/>
    <row r="417628" spans="1:1" ht="14.25" customHeight="1" x14ac:dyDescent="0.3">
      <c r="A417628" s="21"/>
    </row>
    <row r="417634" s="20" customFormat="1" ht="14.25" customHeight="1" x14ac:dyDescent="0.25"/>
    <row r="417650" spans="1:1" ht="14.25" customHeight="1" x14ac:dyDescent="0.3">
      <c r="A417650" s="21"/>
    </row>
    <row r="417656" spans="1:1" s="20" customFormat="1" ht="14.25" customHeight="1" x14ac:dyDescent="0.25"/>
    <row r="417672" spans="1:1" ht="14.25" customHeight="1" x14ac:dyDescent="0.3">
      <c r="A417672" s="21"/>
    </row>
    <row r="417678" spans="1:1" s="20" customFormat="1" ht="14.25" customHeight="1" x14ac:dyDescent="0.25"/>
    <row r="417694" spans="1:1" ht="14.25" customHeight="1" x14ac:dyDescent="0.3">
      <c r="A417694" s="21"/>
    </row>
    <row r="417700" s="20" customFormat="1" ht="14.25" customHeight="1" x14ac:dyDescent="0.25"/>
    <row r="417716" spans="1:1" ht="14.25" customHeight="1" x14ac:dyDescent="0.3">
      <c r="A417716" s="21"/>
    </row>
    <row r="417722" spans="1:1" s="20" customFormat="1" ht="14.25" customHeight="1" x14ac:dyDescent="0.25"/>
    <row r="417738" spans="1:1" ht="14.25" customHeight="1" x14ac:dyDescent="0.3">
      <c r="A417738" s="21"/>
    </row>
    <row r="417744" spans="1:1" s="20" customFormat="1" ht="14.25" customHeight="1" x14ac:dyDescent="0.25"/>
    <row r="417760" spans="1:1" ht="14.25" customHeight="1" x14ac:dyDescent="0.3">
      <c r="A417760" s="21"/>
    </row>
    <row r="417766" s="20" customFormat="1" ht="14.25" customHeight="1" x14ac:dyDescent="0.25"/>
    <row r="417782" spans="1:1" ht="14.25" customHeight="1" x14ac:dyDescent="0.3">
      <c r="A417782" s="21"/>
    </row>
    <row r="417788" spans="1:1" s="20" customFormat="1" ht="14.25" customHeight="1" x14ac:dyDescent="0.25"/>
    <row r="417804" spans="1:1" ht="14.25" customHeight="1" x14ac:dyDescent="0.3">
      <c r="A417804" s="21"/>
    </row>
    <row r="417810" s="20" customFormat="1" ht="14.25" customHeight="1" x14ac:dyDescent="0.25"/>
    <row r="417826" spans="1:1" ht="14.25" customHeight="1" x14ac:dyDescent="0.3">
      <c r="A417826" s="21"/>
    </row>
    <row r="417832" spans="1:1" s="20" customFormat="1" ht="14.25" customHeight="1" x14ac:dyDescent="0.25"/>
    <row r="417848" spans="1:1" ht="14.25" customHeight="1" x14ac:dyDescent="0.3">
      <c r="A417848" s="21"/>
    </row>
    <row r="417854" spans="1:1" s="20" customFormat="1" ht="14.25" customHeight="1" x14ac:dyDescent="0.25"/>
    <row r="417870" spans="1:1" ht="14.25" customHeight="1" x14ac:dyDescent="0.3">
      <c r="A417870" s="21"/>
    </row>
    <row r="417876" s="20" customFormat="1" ht="14.25" customHeight="1" x14ac:dyDescent="0.25"/>
    <row r="417892" spans="1:1" ht="14.25" customHeight="1" x14ac:dyDescent="0.3">
      <c r="A417892" s="21"/>
    </row>
    <row r="417898" spans="1:1" s="20" customFormat="1" ht="14.25" customHeight="1" x14ac:dyDescent="0.25"/>
    <row r="417914" spans="1:1" ht="14.25" customHeight="1" x14ac:dyDescent="0.3">
      <c r="A417914" s="21"/>
    </row>
    <row r="417920" spans="1:1" s="20" customFormat="1" ht="14.25" customHeight="1" x14ac:dyDescent="0.25"/>
    <row r="417936" spans="1:1" ht="14.25" customHeight="1" x14ac:dyDescent="0.3">
      <c r="A417936" s="21"/>
    </row>
    <row r="417942" s="20" customFormat="1" ht="14.25" customHeight="1" x14ac:dyDescent="0.25"/>
    <row r="417958" spans="1:1" ht="14.25" customHeight="1" x14ac:dyDescent="0.3">
      <c r="A417958" s="21"/>
    </row>
    <row r="417964" spans="1:1" s="20" customFormat="1" ht="14.25" customHeight="1" x14ac:dyDescent="0.25"/>
    <row r="417980" spans="1:1" ht="14.25" customHeight="1" x14ac:dyDescent="0.3">
      <c r="A417980" s="21"/>
    </row>
    <row r="417986" s="20" customFormat="1" ht="14.25" customHeight="1" x14ac:dyDescent="0.25"/>
    <row r="418002" spans="1:1" ht="14.25" customHeight="1" x14ac:dyDescent="0.3">
      <c r="A418002" s="21"/>
    </row>
    <row r="418008" spans="1:1" s="20" customFormat="1" ht="14.25" customHeight="1" x14ac:dyDescent="0.25"/>
    <row r="418024" spans="1:1" ht="14.25" customHeight="1" x14ac:dyDescent="0.3">
      <c r="A418024" s="21"/>
    </row>
    <row r="418030" spans="1:1" s="20" customFormat="1" ht="14.25" customHeight="1" x14ac:dyDescent="0.25"/>
    <row r="418046" spans="1:1" ht="14.25" customHeight="1" x14ac:dyDescent="0.3">
      <c r="A418046" s="21"/>
    </row>
    <row r="418052" s="20" customFormat="1" ht="14.25" customHeight="1" x14ac:dyDescent="0.25"/>
    <row r="418068" spans="1:1" ht="14.25" customHeight="1" x14ac:dyDescent="0.3">
      <c r="A418068" s="21"/>
    </row>
    <row r="418074" spans="1:1" s="20" customFormat="1" ht="14.25" customHeight="1" x14ac:dyDescent="0.25"/>
    <row r="418090" spans="1:1" ht="14.25" customHeight="1" x14ac:dyDescent="0.3">
      <c r="A418090" s="21"/>
    </row>
    <row r="418096" spans="1:1" s="20" customFormat="1" ht="14.25" customHeight="1" x14ac:dyDescent="0.25"/>
    <row r="418112" spans="1:1" ht="14.25" customHeight="1" x14ac:dyDescent="0.3">
      <c r="A418112" s="21"/>
    </row>
    <row r="418118" s="20" customFormat="1" ht="14.25" customHeight="1" x14ac:dyDescent="0.25"/>
    <row r="418134" spans="1:1" ht="14.25" customHeight="1" x14ac:dyDescent="0.3">
      <c r="A418134" s="21"/>
    </row>
    <row r="418140" spans="1:1" s="20" customFormat="1" ht="14.25" customHeight="1" x14ac:dyDescent="0.25"/>
    <row r="418156" spans="1:1" ht="14.25" customHeight="1" x14ac:dyDescent="0.3">
      <c r="A418156" s="21"/>
    </row>
    <row r="418162" s="20" customFormat="1" ht="14.25" customHeight="1" x14ac:dyDescent="0.25"/>
    <row r="418178" spans="1:1" ht="14.25" customHeight="1" x14ac:dyDescent="0.3">
      <c r="A418178" s="21"/>
    </row>
    <row r="418184" spans="1:1" s="20" customFormat="1" ht="14.25" customHeight="1" x14ac:dyDescent="0.25"/>
    <row r="418200" spans="1:1" ht="14.25" customHeight="1" x14ac:dyDescent="0.3">
      <c r="A418200" s="21"/>
    </row>
    <row r="418206" spans="1:1" s="20" customFormat="1" ht="14.25" customHeight="1" x14ac:dyDescent="0.25"/>
    <row r="418222" spans="1:1" ht="14.25" customHeight="1" x14ac:dyDescent="0.3">
      <c r="A418222" s="21"/>
    </row>
    <row r="418228" s="20" customFormat="1" ht="14.25" customHeight="1" x14ac:dyDescent="0.25"/>
    <row r="418244" spans="1:1" ht="14.25" customHeight="1" x14ac:dyDescent="0.3">
      <c r="A418244" s="21"/>
    </row>
    <row r="418250" spans="1:1" s="20" customFormat="1" ht="14.25" customHeight="1" x14ac:dyDescent="0.25"/>
    <row r="418266" spans="1:1" ht="14.25" customHeight="1" x14ac:dyDescent="0.3">
      <c r="A418266" s="21"/>
    </row>
    <row r="418272" spans="1:1" s="20" customFormat="1" ht="14.25" customHeight="1" x14ac:dyDescent="0.25"/>
    <row r="418288" spans="1:1" ht="14.25" customHeight="1" x14ac:dyDescent="0.3">
      <c r="A418288" s="21"/>
    </row>
    <row r="418294" s="20" customFormat="1" ht="14.25" customHeight="1" x14ac:dyDescent="0.25"/>
    <row r="418310" spans="1:1" ht="14.25" customHeight="1" x14ac:dyDescent="0.3">
      <c r="A418310" s="21"/>
    </row>
    <row r="418316" spans="1:1" s="20" customFormat="1" ht="14.25" customHeight="1" x14ac:dyDescent="0.25"/>
    <row r="418332" spans="1:1" ht="14.25" customHeight="1" x14ac:dyDescent="0.3">
      <c r="A418332" s="21"/>
    </row>
    <row r="418338" s="20" customFormat="1" ht="14.25" customHeight="1" x14ac:dyDescent="0.25"/>
    <row r="418354" spans="1:1" ht="14.25" customHeight="1" x14ac:dyDescent="0.3">
      <c r="A418354" s="21"/>
    </row>
    <row r="418360" spans="1:1" s="20" customFormat="1" ht="14.25" customHeight="1" x14ac:dyDescent="0.25"/>
    <row r="418376" spans="1:1" ht="14.25" customHeight="1" x14ac:dyDescent="0.3">
      <c r="A418376" s="21"/>
    </row>
    <row r="418382" spans="1:1" s="20" customFormat="1" ht="14.25" customHeight="1" x14ac:dyDescent="0.25"/>
    <row r="418398" spans="1:1" ht="14.25" customHeight="1" x14ac:dyDescent="0.3">
      <c r="A418398" s="21"/>
    </row>
    <row r="418404" s="20" customFormat="1" ht="14.25" customHeight="1" x14ac:dyDescent="0.25"/>
    <row r="418420" spans="1:1" ht="14.25" customHeight="1" x14ac:dyDescent="0.3">
      <c r="A418420" s="21"/>
    </row>
    <row r="418426" spans="1:1" s="20" customFormat="1" ht="14.25" customHeight="1" x14ac:dyDescent="0.25"/>
    <row r="418442" spans="1:1" ht="14.25" customHeight="1" x14ac:dyDescent="0.3">
      <c r="A418442" s="21"/>
    </row>
    <row r="418448" spans="1:1" s="20" customFormat="1" ht="14.25" customHeight="1" x14ac:dyDescent="0.25"/>
    <row r="418464" spans="1:1" ht="14.25" customHeight="1" x14ac:dyDescent="0.3">
      <c r="A418464" s="21"/>
    </row>
    <row r="418470" s="20" customFormat="1" ht="14.25" customHeight="1" x14ac:dyDescent="0.25"/>
    <row r="418486" spans="1:1" ht="14.25" customHeight="1" x14ac:dyDescent="0.3">
      <c r="A418486" s="21"/>
    </row>
    <row r="418492" spans="1:1" s="20" customFormat="1" ht="14.25" customHeight="1" x14ac:dyDescent="0.25"/>
    <row r="418508" spans="1:1" ht="14.25" customHeight="1" x14ac:dyDescent="0.3">
      <c r="A418508" s="21"/>
    </row>
    <row r="418514" s="20" customFormat="1" ht="14.25" customHeight="1" x14ac:dyDescent="0.25"/>
    <row r="418530" spans="1:1" ht="14.25" customHeight="1" x14ac:dyDescent="0.3">
      <c r="A418530" s="21"/>
    </row>
    <row r="418536" spans="1:1" s="20" customFormat="1" ht="14.25" customHeight="1" x14ac:dyDescent="0.25"/>
    <row r="418552" spans="1:1" ht="14.25" customHeight="1" x14ac:dyDescent="0.3">
      <c r="A418552" s="21"/>
    </row>
    <row r="418558" spans="1:1" s="20" customFormat="1" ht="14.25" customHeight="1" x14ac:dyDescent="0.25"/>
    <row r="418574" spans="1:1" ht="14.25" customHeight="1" x14ac:dyDescent="0.3">
      <c r="A418574" s="21"/>
    </row>
    <row r="418580" s="20" customFormat="1" ht="14.25" customHeight="1" x14ac:dyDescent="0.25"/>
    <row r="418596" spans="1:1" ht="14.25" customHeight="1" x14ac:dyDescent="0.3">
      <c r="A418596" s="21"/>
    </row>
    <row r="418602" spans="1:1" s="20" customFormat="1" ht="14.25" customHeight="1" x14ac:dyDescent="0.25"/>
    <row r="418618" spans="1:1" ht="14.25" customHeight="1" x14ac:dyDescent="0.3">
      <c r="A418618" s="21"/>
    </row>
    <row r="418624" spans="1:1" s="20" customFormat="1" ht="14.25" customHeight="1" x14ac:dyDescent="0.25"/>
    <row r="418640" spans="1:1" ht="14.25" customHeight="1" x14ac:dyDescent="0.3">
      <c r="A418640" s="21"/>
    </row>
    <row r="418646" s="20" customFormat="1" ht="14.25" customHeight="1" x14ac:dyDescent="0.25"/>
    <row r="418662" spans="1:1" ht="14.25" customHeight="1" x14ac:dyDescent="0.3">
      <c r="A418662" s="21"/>
    </row>
    <row r="418668" spans="1:1" s="20" customFormat="1" ht="14.25" customHeight="1" x14ac:dyDescent="0.25"/>
    <row r="418684" spans="1:1" ht="14.25" customHeight="1" x14ac:dyDescent="0.3">
      <c r="A418684" s="21"/>
    </row>
    <row r="418690" s="20" customFormat="1" ht="14.25" customHeight="1" x14ac:dyDescent="0.25"/>
    <row r="418706" spans="1:1" ht="14.25" customHeight="1" x14ac:dyDescent="0.3">
      <c r="A418706" s="21"/>
    </row>
    <row r="418712" spans="1:1" s="20" customFormat="1" ht="14.25" customHeight="1" x14ac:dyDescent="0.25"/>
    <row r="418728" spans="1:1" ht="14.25" customHeight="1" x14ac:dyDescent="0.3">
      <c r="A418728" s="21"/>
    </row>
    <row r="418734" spans="1:1" s="20" customFormat="1" ht="14.25" customHeight="1" x14ac:dyDescent="0.25"/>
    <row r="418750" spans="1:1" ht="14.25" customHeight="1" x14ac:dyDescent="0.3">
      <c r="A418750" s="21"/>
    </row>
    <row r="418756" s="20" customFormat="1" ht="14.25" customHeight="1" x14ac:dyDescent="0.25"/>
    <row r="418772" spans="1:1" ht="14.25" customHeight="1" x14ac:dyDescent="0.3">
      <c r="A418772" s="21"/>
    </row>
    <row r="418778" spans="1:1" s="20" customFormat="1" ht="14.25" customHeight="1" x14ac:dyDescent="0.25"/>
    <row r="418794" spans="1:1" ht="14.25" customHeight="1" x14ac:dyDescent="0.3">
      <c r="A418794" s="21"/>
    </row>
    <row r="418800" spans="1:1" s="20" customFormat="1" ht="14.25" customHeight="1" x14ac:dyDescent="0.25"/>
    <row r="418816" spans="1:1" ht="14.25" customHeight="1" x14ac:dyDescent="0.3">
      <c r="A418816" s="21"/>
    </row>
    <row r="418822" s="20" customFormat="1" ht="14.25" customHeight="1" x14ac:dyDescent="0.25"/>
    <row r="418838" spans="1:1" ht="14.25" customHeight="1" x14ac:dyDescent="0.3">
      <c r="A418838" s="21"/>
    </row>
    <row r="418844" spans="1:1" s="20" customFormat="1" ht="14.25" customHeight="1" x14ac:dyDescent="0.25"/>
    <row r="418860" spans="1:1" ht="14.25" customHeight="1" x14ac:dyDescent="0.3">
      <c r="A418860" s="21"/>
    </row>
    <row r="418866" s="20" customFormat="1" ht="14.25" customHeight="1" x14ac:dyDescent="0.25"/>
    <row r="418882" spans="1:1" ht="14.25" customHeight="1" x14ac:dyDescent="0.3">
      <c r="A418882" s="21"/>
    </row>
    <row r="418888" spans="1:1" s="20" customFormat="1" ht="14.25" customHeight="1" x14ac:dyDescent="0.25"/>
    <row r="418904" spans="1:1" ht="14.25" customHeight="1" x14ac:dyDescent="0.3">
      <c r="A418904" s="21"/>
    </row>
    <row r="418910" spans="1:1" s="20" customFormat="1" ht="14.25" customHeight="1" x14ac:dyDescent="0.25"/>
    <row r="418926" spans="1:1" ht="14.25" customHeight="1" x14ac:dyDescent="0.3">
      <c r="A418926" s="21"/>
    </row>
    <row r="418932" s="20" customFormat="1" ht="14.25" customHeight="1" x14ac:dyDescent="0.25"/>
    <row r="418948" spans="1:1" ht="14.25" customHeight="1" x14ac:dyDescent="0.3">
      <c r="A418948" s="21"/>
    </row>
    <row r="418954" spans="1:1" s="20" customFormat="1" ht="14.25" customHeight="1" x14ac:dyDescent="0.25"/>
    <row r="418970" spans="1:1" ht="14.25" customHeight="1" x14ac:dyDescent="0.3">
      <c r="A418970" s="21"/>
    </row>
    <row r="418976" spans="1:1" s="20" customFormat="1" ht="14.25" customHeight="1" x14ac:dyDescent="0.25"/>
    <row r="418992" spans="1:1" ht="14.25" customHeight="1" x14ac:dyDescent="0.3">
      <c r="A418992" s="21"/>
    </row>
    <row r="418998" s="20" customFormat="1" ht="14.25" customHeight="1" x14ac:dyDescent="0.25"/>
    <row r="419014" spans="1:1" ht="14.25" customHeight="1" x14ac:dyDescent="0.3">
      <c r="A419014" s="21"/>
    </row>
    <row r="419020" spans="1:1" s="20" customFormat="1" ht="14.25" customHeight="1" x14ac:dyDescent="0.25"/>
    <row r="419036" spans="1:1" ht="14.25" customHeight="1" x14ac:dyDescent="0.3">
      <c r="A419036" s="21"/>
    </row>
    <row r="419042" s="20" customFormat="1" ht="14.25" customHeight="1" x14ac:dyDescent="0.25"/>
    <row r="419058" spans="1:1" ht="14.25" customHeight="1" x14ac:dyDescent="0.3">
      <c r="A419058" s="21"/>
    </row>
    <row r="419064" spans="1:1" s="20" customFormat="1" ht="14.25" customHeight="1" x14ac:dyDescent="0.25"/>
    <row r="419080" spans="1:1" ht="14.25" customHeight="1" x14ac:dyDescent="0.3">
      <c r="A419080" s="21"/>
    </row>
    <row r="419086" spans="1:1" s="20" customFormat="1" ht="14.25" customHeight="1" x14ac:dyDescent="0.25"/>
    <row r="419102" spans="1:1" ht="14.25" customHeight="1" x14ac:dyDescent="0.3">
      <c r="A419102" s="21"/>
    </row>
    <row r="419108" s="20" customFormat="1" ht="14.25" customHeight="1" x14ac:dyDescent="0.25"/>
    <row r="419124" spans="1:1" ht="14.25" customHeight="1" x14ac:dyDescent="0.3">
      <c r="A419124" s="21"/>
    </row>
    <row r="419130" spans="1:1" s="20" customFormat="1" ht="14.25" customHeight="1" x14ac:dyDescent="0.25"/>
    <row r="419146" spans="1:1" ht="14.25" customHeight="1" x14ac:dyDescent="0.3">
      <c r="A419146" s="21"/>
    </row>
    <row r="419152" spans="1:1" s="20" customFormat="1" ht="14.25" customHeight="1" x14ac:dyDescent="0.25"/>
    <row r="419168" spans="1:1" ht="14.25" customHeight="1" x14ac:dyDescent="0.3">
      <c r="A419168" s="21"/>
    </row>
    <row r="419174" s="20" customFormat="1" ht="14.25" customHeight="1" x14ac:dyDescent="0.25"/>
    <row r="419190" spans="1:1" ht="14.25" customHeight="1" x14ac:dyDescent="0.3">
      <c r="A419190" s="21"/>
    </row>
    <row r="419196" spans="1:1" s="20" customFormat="1" ht="14.25" customHeight="1" x14ac:dyDescent="0.25"/>
    <row r="419212" spans="1:1" ht="14.25" customHeight="1" x14ac:dyDescent="0.3">
      <c r="A419212" s="21"/>
    </row>
    <row r="419218" s="20" customFormat="1" ht="14.25" customHeight="1" x14ac:dyDescent="0.25"/>
    <row r="419234" spans="1:1" ht="14.25" customHeight="1" x14ac:dyDescent="0.3">
      <c r="A419234" s="21"/>
    </row>
    <row r="419240" spans="1:1" s="20" customFormat="1" ht="14.25" customHeight="1" x14ac:dyDescent="0.25"/>
    <row r="419256" spans="1:1" ht="14.25" customHeight="1" x14ac:dyDescent="0.3">
      <c r="A419256" s="21"/>
    </row>
    <row r="419262" spans="1:1" s="20" customFormat="1" ht="14.25" customHeight="1" x14ac:dyDescent="0.25"/>
    <row r="419278" spans="1:1" ht="14.25" customHeight="1" x14ac:dyDescent="0.3">
      <c r="A419278" s="21"/>
    </row>
    <row r="419284" s="20" customFormat="1" ht="14.25" customHeight="1" x14ac:dyDescent="0.25"/>
    <row r="419300" spans="1:1" ht="14.25" customHeight="1" x14ac:dyDescent="0.3">
      <c r="A419300" s="21"/>
    </row>
    <row r="419306" spans="1:1" s="20" customFormat="1" ht="14.25" customHeight="1" x14ac:dyDescent="0.25"/>
    <row r="419322" spans="1:1" ht="14.25" customHeight="1" x14ac:dyDescent="0.3">
      <c r="A419322" s="21"/>
    </row>
    <row r="419328" spans="1:1" s="20" customFormat="1" ht="14.25" customHeight="1" x14ac:dyDescent="0.25"/>
    <row r="419344" spans="1:1" ht="14.25" customHeight="1" x14ac:dyDescent="0.3">
      <c r="A419344" s="21"/>
    </row>
    <row r="419350" s="20" customFormat="1" ht="14.25" customHeight="1" x14ac:dyDescent="0.25"/>
    <row r="419366" spans="1:1" ht="14.25" customHeight="1" x14ac:dyDescent="0.3">
      <c r="A419366" s="21"/>
    </row>
    <row r="419372" spans="1:1" s="20" customFormat="1" ht="14.25" customHeight="1" x14ac:dyDescent="0.25"/>
    <row r="419388" spans="1:1" ht="14.25" customHeight="1" x14ac:dyDescent="0.3">
      <c r="A419388" s="21"/>
    </row>
    <row r="419394" s="20" customFormat="1" ht="14.25" customHeight="1" x14ac:dyDescent="0.25"/>
    <row r="419410" spans="1:1" ht="14.25" customHeight="1" x14ac:dyDescent="0.3">
      <c r="A419410" s="21"/>
    </row>
    <row r="419416" spans="1:1" s="20" customFormat="1" ht="14.25" customHeight="1" x14ac:dyDescent="0.25"/>
    <row r="419432" spans="1:1" ht="14.25" customHeight="1" x14ac:dyDescent="0.3">
      <c r="A419432" s="21"/>
    </row>
    <row r="419438" spans="1:1" s="20" customFormat="1" ht="14.25" customHeight="1" x14ac:dyDescent="0.25"/>
    <row r="419454" spans="1:1" ht="14.25" customHeight="1" x14ac:dyDescent="0.3">
      <c r="A419454" s="21"/>
    </row>
    <row r="419460" s="20" customFormat="1" ht="14.25" customHeight="1" x14ac:dyDescent="0.25"/>
    <row r="419476" spans="1:1" ht="14.25" customHeight="1" x14ac:dyDescent="0.3">
      <c r="A419476" s="21"/>
    </row>
    <row r="419482" spans="1:1" s="20" customFormat="1" ht="14.25" customHeight="1" x14ac:dyDescent="0.25"/>
    <row r="419498" spans="1:1" ht="14.25" customHeight="1" x14ac:dyDescent="0.3">
      <c r="A419498" s="21"/>
    </row>
    <row r="419504" spans="1:1" s="20" customFormat="1" ht="14.25" customHeight="1" x14ac:dyDescent="0.25"/>
    <row r="419520" spans="1:1" ht="14.25" customHeight="1" x14ac:dyDescent="0.3">
      <c r="A419520" s="21"/>
    </row>
    <row r="419526" s="20" customFormat="1" ht="14.25" customHeight="1" x14ac:dyDescent="0.25"/>
    <row r="419542" spans="1:1" ht="14.25" customHeight="1" x14ac:dyDescent="0.3">
      <c r="A419542" s="21"/>
    </row>
    <row r="419548" spans="1:1" s="20" customFormat="1" ht="14.25" customHeight="1" x14ac:dyDescent="0.25"/>
    <row r="419564" spans="1:1" ht="14.25" customHeight="1" x14ac:dyDescent="0.3">
      <c r="A419564" s="21"/>
    </row>
    <row r="419570" s="20" customFormat="1" ht="14.25" customHeight="1" x14ac:dyDescent="0.25"/>
    <row r="419586" spans="1:1" ht="14.25" customHeight="1" x14ac:dyDescent="0.3">
      <c r="A419586" s="21"/>
    </row>
    <row r="419592" spans="1:1" s="20" customFormat="1" ht="14.25" customHeight="1" x14ac:dyDescent="0.25"/>
    <row r="419608" spans="1:1" ht="14.25" customHeight="1" x14ac:dyDescent="0.3">
      <c r="A419608" s="21"/>
    </row>
    <row r="419614" spans="1:1" s="20" customFormat="1" ht="14.25" customHeight="1" x14ac:dyDescent="0.25"/>
    <row r="419630" spans="1:1" ht="14.25" customHeight="1" x14ac:dyDescent="0.3">
      <c r="A419630" s="21"/>
    </row>
    <row r="419636" s="20" customFormat="1" ht="14.25" customHeight="1" x14ac:dyDescent="0.25"/>
    <row r="419652" spans="1:1" ht="14.25" customHeight="1" x14ac:dyDescent="0.3">
      <c r="A419652" s="21"/>
    </row>
    <row r="419658" spans="1:1" s="20" customFormat="1" ht="14.25" customHeight="1" x14ac:dyDescent="0.25"/>
    <row r="419674" spans="1:1" ht="14.25" customHeight="1" x14ac:dyDescent="0.3">
      <c r="A419674" s="21"/>
    </row>
    <row r="419680" spans="1:1" s="20" customFormat="1" ht="14.25" customHeight="1" x14ac:dyDescent="0.25"/>
    <row r="419696" spans="1:1" ht="14.25" customHeight="1" x14ac:dyDescent="0.3">
      <c r="A419696" s="21"/>
    </row>
    <row r="419702" s="20" customFormat="1" ht="14.25" customHeight="1" x14ac:dyDescent="0.25"/>
    <row r="419718" spans="1:1" ht="14.25" customHeight="1" x14ac:dyDescent="0.3">
      <c r="A419718" s="21"/>
    </row>
    <row r="419724" spans="1:1" s="20" customFormat="1" ht="14.25" customHeight="1" x14ac:dyDescent="0.25"/>
    <row r="419740" spans="1:1" ht="14.25" customHeight="1" x14ac:dyDescent="0.3">
      <c r="A419740" s="21"/>
    </row>
    <row r="419746" s="20" customFormat="1" ht="14.25" customHeight="1" x14ac:dyDescent="0.25"/>
    <row r="419762" spans="1:1" ht="14.25" customHeight="1" x14ac:dyDescent="0.3">
      <c r="A419762" s="21"/>
    </row>
    <row r="419768" spans="1:1" s="20" customFormat="1" ht="14.25" customHeight="1" x14ac:dyDescent="0.25"/>
    <row r="419784" spans="1:1" ht="14.25" customHeight="1" x14ac:dyDescent="0.3">
      <c r="A419784" s="21"/>
    </row>
    <row r="419790" spans="1:1" s="20" customFormat="1" ht="14.25" customHeight="1" x14ac:dyDescent="0.25"/>
    <row r="419806" spans="1:1" ht="14.25" customHeight="1" x14ac:dyDescent="0.3">
      <c r="A419806" s="21"/>
    </row>
    <row r="419812" s="20" customFormat="1" ht="14.25" customHeight="1" x14ac:dyDescent="0.25"/>
    <row r="419828" spans="1:1" ht="14.25" customHeight="1" x14ac:dyDescent="0.3">
      <c r="A419828" s="21"/>
    </row>
    <row r="419834" spans="1:1" s="20" customFormat="1" ht="14.25" customHeight="1" x14ac:dyDescent="0.25"/>
    <row r="419850" spans="1:1" ht="14.25" customHeight="1" x14ac:dyDescent="0.3">
      <c r="A419850" s="21"/>
    </row>
    <row r="419856" spans="1:1" s="20" customFormat="1" ht="14.25" customHeight="1" x14ac:dyDescent="0.25"/>
    <row r="419872" spans="1:1" ht="14.25" customHeight="1" x14ac:dyDescent="0.3">
      <c r="A419872" s="21"/>
    </row>
    <row r="419878" s="20" customFormat="1" ht="14.25" customHeight="1" x14ac:dyDescent="0.25"/>
    <row r="419894" spans="1:1" ht="14.25" customHeight="1" x14ac:dyDescent="0.3">
      <c r="A419894" s="21"/>
    </row>
    <row r="419900" spans="1:1" s="20" customFormat="1" ht="14.25" customHeight="1" x14ac:dyDescent="0.25"/>
    <row r="419916" spans="1:1" ht="14.25" customHeight="1" x14ac:dyDescent="0.3">
      <c r="A419916" s="21"/>
    </row>
    <row r="419922" s="20" customFormat="1" ht="14.25" customHeight="1" x14ac:dyDescent="0.25"/>
    <row r="419938" spans="1:1" ht="14.25" customHeight="1" x14ac:dyDescent="0.3">
      <c r="A419938" s="21"/>
    </row>
    <row r="419944" spans="1:1" s="20" customFormat="1" ht="14.25" customHeight="1" x14ac:dyDescent="0.25"/>
    <row r="419960" spans="1:1" ht="14.25" customHeight="1" x14ac:dyDescent="0.3">
      <c r="A419960" s="21"/>
    </row>
    <row r="419966" spans="1:1" s="20" customFormat="1" ht="14.25" customHeight="1" x14ac:dyDescent="0.25"/>
    <row r="419982" spans="1:1" ht="14.25" customHeight="1" x14ac:dyDescent="0.3">
      <c r="A419982" s="21"/>
    </row>
    <row r="419988" s="20" customFormat="1" ht="14.25" customHeight="1" x14ac:dyDescent="0.25"/>
    <row r="420004" spans="1:1" ht="14.25" customHeight="1" x14ac:dyDescent="0.3">
      <c r="A420004" s="21"/>
    </row>
    <row r="420010" spans="1:1" s="20" customFormat="1" ht="14.25" customHeight="1" x14ac:dyDescent="0.25"/>
    <row r="420026" spans="1:1" ht="14.25" customHeight="1" x14ac:dyDescent="0.3">
      <c r="A420026" s="21"/>
    </row>
    <row r="420032" spans="1:1" s="20" customFormat="1" ht="14.25" customHeight="1" x14ac:dyDescent="0.25"/>
    <row r="420048" spans="1:1" ht="14.25" customHeight="1" x14ac:dyDescent="0.3">
      <c r="A420048" s="21"/>
    </row>
    <row r="420054" s="20" customFormat="1" ht="14.25" customHeight="1" x14ac:dyDescent="0.25"/>
    <row r="420070" spans="1:1" ht="14.25" customHeight="1" x14ac:dyDescent="0.3">
      <c r="A420070" s="21"/>
    </row>
    <row r="420076" spans="1:1" s="20" customFormat="1" ht="14.25" customHeight="1" x14ac:dyDescent="0.25"/>
    <row r="420092" spans="1:1" ht="14.25" customHeight="1" x14ac:dyDescent="0.3">
      <c r="A420092" s="21"/>
    </row>
    <row r="420098" s="20" customFormat="1" ht="14.25" customHeight="1" x14ac:dyDescent="0.25"/>
    <row r="420114" spans="1:1" ht="14.25" customHeight="1" x14ac:dyDescent="0.3">
      <c r="A420114" s="21"/>
    </row>
    <row r="420120" spans="1:1" s="20" customFormat="1" ht="14.25" customHeight="1" x14ac:dyDescent="0.25"/>
    <row r="420136" spans="1:1" ht="14.25" customHeight="1" x14ac:dyDescent="0.3">
      <c r="A420136" s="21"/>
    </row>
    <row r="420142" spans="1:1" s="20" customFormat="1" ht="14.25" customHeight="1" x14ac:dyDescent="0.25"/>
    <row r="420158" spans="1:1" ht="14.25" customHeight="1" x14ac:dyDescent="0.3">
      <c r="A420158" s="21"/>
    </row>
    <row r="420164" s="20" customFormat="1" ht="14.25" customHeight="1" x14ac:dyDescent="0.25"/>
    <row r="420180" spans="1:1" ht="14.25" customHeight="1" x14ac:dyDescent="0.3">
      <c r="A420180" s="21"/>
    </row>
    <row r="420186" spans="1:1" s="20" customFormat="1" ht="14.25" customHeight="1" x14ac:dyDescent="0.25"/>
    <row r="420202" spans="1:1" ht="14.25" customHeight="1" x14ac:dyDescent="0.3">
      <c r="A420202" s="21"/>
    </row>
    <row r="420208" spans="1:1" s="20" customFormat="1" ht="14.25" customHeight="1" x14ac:dyDescent="0.25"/>
    <row r="420224" spans="1:1" ht="14.25" customHeight="1" x14ac:dyDescent="0.3">
      <c r="A420224" s="21"/>
    </row>
    <row r="420230" s="20" customFormat="1" ht="14.25" customHeight="1" x14ac:dyDescent="0.25"/>
    <row r="420246" spans="1:1" ht="14.25" customHeight="1" x14ac:dyDescent="0.3">
      <c r="A420246" s="21"/>
    </row>
    <row r="420252" spans="1:1" s="20" customFormat="1" ht="14.25" customHeight="1" x14ac:dyDescent="0.25"/>
    <row r="420268" spans="1:1" ht="14.25" customHeight="1" x14ac:dyDescent="0.3">
      <c r="A420268" s="21"/>
    </row>
    <row r="420274" s="20" customFormat="1" ht="14.25" customHeight="1" x14ac:dyDescent="0.25"/>
    <row r="420290" spans="1:1" ht="14.25" customHeight="1" x14ac:dyDescent="0.3">
      <c r="A420290" s="21"/>
    </row>
    <row r="420296" spans="1:1" s="20" customFormat="1" ht="14.25" customHeight="1" x14ac:dyDescent="0.25"/>
    <row r="420312" spans="1:1" ht="14.25" customHeight="1" x14ac:dyDescent="0.3">
      <c r="A420312" s="21"/>
    </row>
    <row r="420318" spans="1:1" s="20" customFormat="1" ht="14.25" customHeight="1" x14ac:dyDescent="0.25"/>
    <row r="420334" spans="1:1" ht="14.25" customHeight="1" x14ac:dyDescent="0.3">
      <c r="A420334" s="21"/>
    </row>
    <row r="420340" s="20" customFormat="1" ht="14.25" customHeight="1" x14ac:dyDescent="0.25"/>
    <row r="420356" spans="1:1" ht="14.25" customHeight="1" x14ac:dyDescent="0.3">
      <c r="A420356" s="21"/>
    </row>
    <row r="420362" spans="1:1" s="20" customFormat="1" ht="14.25" customHeight="1" x14ac:dyDescent="0.25"/>
    <row r="420378" spans="1:1" ht="14.25" customHeight="1" x14ac:dyDescent="0.3">
      <c r="A420378" s="21"/>
    </row>
    <row r="420384" spans="1:1" s="20" customFormat="1" ht="14.25" customHeight="1" x14ac:dyDescent="0.25"/>
    <row r="420400" spans="1:1" ht="14.25" customHeight="1" x14ac:dyDescent="0.3">
      <c r="A420400" s="21"/>
    </row>
    <row r="420406" s="20" customFormat="1" ht="14.25" customHeight="1" x14ac:dyDescent="0.25"/>
    <row r="420422" spans="1:1" ht="14.25" customHeight="1" x14ac:dyDescent="0.3">
      <c r="A420422" s="21"/>
    </row>
    <row r="420428" spans="1:1" s="20" customFormat="1" ht="14.25" customHeight="1" x14ac:dyDescent="0.25"/>
    <row r="420444" spans="1:1" ht="14.25" customHeight="1" x14ac:dyDescent="0.3">
      <c r="A420444" s="21"/>
    </row>
    <row r="420450" s="20" customFormat="1" ht="14.25" customHeight="1" x14ac:dyDescent="0.25"/>
    <row r="420466" spans="1:1" ht="14.25" customHeight="1" x14ac:dyDescent="0.3">
      <c r="A420466" s="21"/>
    </row>
    <row r="420472" spans="1:1" s="20" customFormat="1" ht="14.25" customHeight="1" x14ac:dyDescent="0.25"/>
    <row r="420488" spans="1:1" ht="14.25" customHeight="1" x14ac:dyDescent="0.3">
      <c r="A420488" s="21"/>
    </row>
    <row r="420494" spans="1:1" s="20" customFormat="1" ht="14.25" customHeight="1" x14ac:dyDescent="0.25"/>
    <row r="420510" spans="1:1" ht="14.25" customHeight="1" x14ac:dyDescent="0.3">
      <c r="A420510" s="21"/>
    </row>
    <row r="420516" s="20" customFormat="1" ht="14.25" customHeight="1" x14ac:dyDescent="0.25"/>
    <row r="420532" spans="1:1" ht="14.25" customHeight="1" x14ac:dyDescent="0.3">
      <c r="A420532" s="21"/>
    </row>
    <row r="420538" spans="1:1" s="20" customFormat="1" ht="14.25" customHeight="1" x14ac:dyDescent="0.25"/>
    <row r="420554" spans="1:1" ht="14.25" customHeight="1" x14ac:dyDescent="0.3">
      <c r="A420554" s="21"/>
    </row>
    <row r="420560" spans="1:1" s="20" customFormat="1" ht="14.25" customHeight="1" x14ac:dyDescent="0.25"/>
    <row r="420576" spans="1:1" ht="14.25" customHeight="1" x14ac:dyDescent="0.3">
      <c r="A420576" s="21"/>
    </row>
    <row r="420582" s="20" customFormat="1" ht="14.25" customHeight="1" x14ac:dyDescent="0.25"/>
    <row r="420598" spans="1:1" ht="14.25" customHeight="1" x14ac:dyDescent="0.3">
      <c r="A420598" s="21"/>
    </row>
    <row r="420604" spans="1:1" s="20" customFormat="1" ht="14.25" customHeight="1" x14ac:dyDescent="0.25"/>
    <row r="420620" spans="1:1" ht="14.25" customHeight="1" x14ac:dyDescent="0.3">
      <c r="A420620" s="21"/>
    </row>
    <row r="420626" s="20" customFormat="1" ht="14.25" customHeight="1" x14ac:dyDescent="0.25"/>
    <row r="420642" spans="1:1" ht="14.25" customHeight="1" x14ac:dyDescent="0.3">
      <c r="A420642" s="21"/>
    </row>
    <row r="420648" spans="1:1" s="20" customFormat="1" ht="14.25" customHeight="1" x14ac:dyDescent="0.25"/>
    <row r="420664" spans="1:1" ht="14.25" customHeight="1" x14ac:dyDescent="0.3">
      <c r="A420664" s="21"/>
    </row>
    <row r="420670" spans="1:1" s="20" customFormat="1" ht="14.25" customHeight="1" x14ac:dyDescent="0.25"/>
    <row r="420686" spans="1:1" ht="14.25" customHeight="1" x14ac:dyDescent="0.3">
      <c r="A420686" s="21"/>
    </row>
    <row r="420692" s="20" customFormat="1" ht="14.25" customHeight="1" x14ac:dyDescent="0.25"/>
    <row r="420708" spans="1:1" ht="14.25" customHeight="1" x14ac:dyDescent="0.3">
      <c r="A420708" s="21"/>
    </row>
    <row r="420714" spans="1:1" s="20" customFormat="1" ht="14.25" customHeight="1" x14ac:dyDescent="0.25"/>
    <row r="420730" spans="1:1" ht="14.25" customHeight="1" x14ac:dyDescent="0.3">
      <c r="A420730" s="21"/>
    </row>
    <row r="420736" spans="1:1" s="20" customFormat="1" ht="14.25" customHeight="1" x14ac:dyDescent="0.25"/>
    <row r="420752" spans="1:1" ht="14.25" customHeight="1" x14ac:dyDescent="0.3">
      <c r="A420752" s="21"/>
    </row>
    <row r="420758" s="20" customFormat="1" ht="14.25" customHeight="1" x14ac:dyDescent="0.25"/>
    <row r="420774" spans="1:1" ht="14.25" customHeight="1" x14ac:dyDescent="0.3">
      <c r="A420774" s="21"/>
    </row>
    <row r="420780" spans="1:1" s="20" customFormat="1" ht="14.25" customHeight="1" x14ac:dyDescent="0.25"/>
    <row r="420796" spans="1:1" ht="14.25" customHeight="1" x14ac:dyDescent="0.3">
      <c r="A420796" s="21"/>
    </row>
    <row r="420802" s="20" customFormat="1" ht="14.25" customHeight="1" x14ac:dyDescent="0.25"/>
    <row r="420818" spans="1:1" ht="14.25" customHeight="1" x14ac:dyDescent="0.3">
      <c r="A420818" s="21"/>
    </row>
    <row r="420824" spans="1:1" s="20" customFormat="1" ht="14.25" customHeight="1" x14ac:dyDescent="0.25"/>
    <row r="420840" spans="1:1" ht="14.25" customHeight="1" x14ac:dyDescent="0.3">
      <c r="A420840" s="21"/>
    </row>
    <row r="420846" spans="1:1" s="20" customFormat="1" ht="14.25" customHeight="1" x14ac:dyDescent="0.25"/>
    <row r="420862" spans="1:1" ht="14.25" customHeight="1" x14ac:dyDescent="0.3">
      <c r="A420862" s="21"/>
    </row>
    <row r="420868" s="20" customFormat="1" ht="14.25" customHeight="1" x14ac:dyDescent="0.25"/>
    <row r="420884" spans="1:1" ht="14.25" customHeight="1" x14ac:dyDescent="0.3">
      <c r="A420884" s="21"/>
    </row>
    <row r="420890" spans="1:1" s="20" customFormat="1" ht="14.25" customHeight="1" x14ac:dyDescent="0.25"/>
    <row r="420906" spans="1:1" ht="14.25" customHeight="1" x14ac:dyDescent="0.3">
      <c r="A420906" s="21"/>
    </row>
    <row r="420912" spans="1:1" s="20" customFormat="1" ht="14.25" customHeight="1" x14ac:dyDescent="0.25"/>
    <row r="420928" spans="1:1" ht="14.25" customHeight="1" x14ac:dyDescent="0.3">
      <c r="A420928" s="21"/>
    </row>
    <row r="420934" s="20" customFormat="1" ht="14.25" customHeight="1" x14ac:dyDescent="0.25"/>
    <row r="420950" spans="1:1" ht="14.25" customHeight="1" x14ac:dyDescent="0.3">
      <c r="A420950" s="21"/>
    </row>
    <row r="420956" spans="1:1" s="20" customFormat="1" ht="14.25" customHeight="1" x14ac:dyDescent="0.25"/>
    <row r="420972" spans="1:1" ht="14.25" customHeight="1" x14ac:dyDescent="0.3">
      <c r="A420972" s="21"/>
    </row>
    <row r="420978" s="20" customFormat="1" ht="14.25" customHeight="1" x14ac:dyDescent="0.25"/>
    <row r="420994" spans="1:1" ht="14.25" customHeight="1" x14ac:dyDescent="0.3">
      <c r="A420994" s="21"/>
    </row>
    <row r="421000" spans="1:1" s="20" customFormat="1" ht="14.25" customHeight="1" x14ac:dyDescent="0.25"/>
    <row r="421016" spans="1:1" ht="14.25" customHeight="1" x14ac:dyDescent="0.3">
      <c r="A421016" s="21"/>
    </row>
    <row r="421022" spans="1:1" s="20" customFormat="1" ht="14.25" customHeight="1" x14ac:dyDescent="0.25"/>
    <row r="421038" spans="1:1" ht="14.25" customHeight="1" x14ac:dyDescent="0.3">
      <c r="A421038" s="21"/>
    </row>
    <row r="421044" s="20" customFormat="1" ht="14.25" customHeight="1" x14ac:dyDescent="0.25"/>
    <row r="421060" spans="1:1" ht="14.25" customHeight="1" x14ac:dyDescent="0.3">
      <c r="A421060" s="21"/>
    </row>
    <row r="421066" spans="1:1" s="20" customFormat="1" ht="14.25" customHeight="1" x14ac:dyDescent="0.25"/>
    <row r="421082" spans="1:1" ht="14.25" customHeight="1" x14ac:dyDescent="0.3">
      <c r="A421082" s="21"/>
    </row>
    <row r="421088" spans="1:1" s="20" customFormat="1" ht="14.25" customHeight="1" x14ac:dyDescent="0.25"/>
    <row r="421104" spans="1:1" ht="14.25" customHeight="1" x14ac:dyDescent="0.3">
      <c r="A421104" s="21"/>
    </row>
    <row r="421110" s="20" customFormat="1" ht="14.25" customHeight="1" x14ac:dyDescent="0.25"/>
    <row r="421126" spans="1:1" ht="14.25" customHeight="1" x14ac:dyDescent="0.3">
      <c r="A421126" s="21"/>
    </row>
    <row r="421132" spans="1:1" s="20" customFormat="1" ht="14.25" customHeight="1" x14ac:dyDescent="0.25"/>
    <row r="421148" spans="1:1" ht="14.25" customHeight="1" x14ac:dyDescent="0.3">
      <c r="A421148" s="21"/>
    </row>
    <row r="421154" s="20" customFormat="1" ht="14.25" customHeight="1" x14ac:dyDescent="0.25"/>
    <row r="421170" spans="1:1" ht="14.25" customHeight="1" x14ac:dyDescent="0.3">
      <c r="A421170" s="21"/>
    </row>
    <row r="421176" spans="1:1" s="20" customFormat="1" ht="14.25" customHeight="1" x14ac:dyDescent="0.25"/>
    <row r="421192" spans="1:1" ht="14.25" customHeight="1" x14ac:dyDescent="0.3">
      <c r="A421192" s="21"/>
    </row>
    <row r="421198" spans="1:1" s="20" customFormat="1" ht="14.25" customHeight="1" x14ac:dyDescent="0.25"/>
    <row r="421214" spans="1:1" ht="14.25" customHeight="1" x14ac:dyDescent="0.3">
      <c r="A421214" s="21"/>
    </row>
    <row r="421220" s="20" customFormat="1" ht="14.25" customHeight="1" x14ac:dyDescent="0.25"/>
    <row r="421236" spans="1:1" ht="14.25" customHeight="1" x14ac:dyDescent="0.3">
      <c r="A421236" s="21"/>
    </row>
    <row r="421242" spans="1:1" s="20" customFormat="1" ht="14.25" customHeight="1" x14ac:dyDescent="0.25"/>
    <row r="421258" spans="1:1" ht="14.25" customHeight="1" x14ac:dyDescent="0.3">
      <c r="A421258" s="21"/>
    </row>
    <row r="421264" spans="1:1" s="20" customFormat="1" ht="14.25" customHeight="1" x14ac:dyDescent="0.25"/>
    <row r="421280" spans="1:1" ht="14.25" customHeight="1" x14ac:dyDescent="0.3">
      <c r="A421280" s="21"/>
    </row>
    <row r="421286" s="20" customFormat="1" ht="14.25" customHeight="1" x14ac:dyDescent="0.25"/>
    <row r="421302" spans="1:1" ht="14.25" customHeight="1" x14ac:dyDescent="0.3">
      <c r="A421302" s="21"/>
    </row>
    <row r="421308" spans="1:1" s="20" customFormat="1" ht="14.25" customHeight="1" x14ac:dyDescent="0.25"/>
    <row r="421324" spans="1:1" ht="14.25" customHeight="1" x14ac:dyDescent="0.3">
      <c r="A421324" s="21"/>
    </row>
    <row r="421330" s="20" customFormat="1" ht="14.25" customHeight="1" x14ac:dyDescent="0.25"/>
    <row r="421346" spans="1:1" ht="14.25" customHeight="1" x14ac:dyDescent="0.3">
      <c r="A421346" s="21"/>
    </row>
    <row r="421352" spans="1:1" s="20" customFormat="1" ht="14.25" customHeight="1" x14ac:dyDescent="0.25"/>
    <row r="421368" spans="1:1" ht="14.25" customHeight="1" x14ac:dyDescent="0.3">
      <c r="A421368" s="21"/>
    </row>
    <row r="421374" spans="1:1" s="20" customFormat="1" ht="14.25" customHeight="1" x14ac:dyDescent="0.25"/>
    <row r="421390" spans="1:1" ht="14.25" customHeight="1" x14ac:dyDescent="0.3">
      <c r="A421390" s="21"/>
    </row>
    <row r="421396" s="20" customFormat="1" ht="14.25" customHeight="1" x14ac:dyDescent="0.25"/>
    <row r="421412" spans="1:1" ht="14.25" customHeight="1" x14ac:dyDescent="0.3">
      <c r="A421412" s="21"/>
    </row>
    <row r="421418" spans="1:1" s="20" customFormat="1" ht="14.25" customHeight="1" x14ac:dyDescent="0.25"/>
    <row r="421434" spans="1:1" ht="14.25" customHeight="1" x14ac:dyDescent="0.3">
      <c r="A421434" s="21"/>
    </row>
    <row r="421440" spans="1:1" s="20" customFormat="1" ht="14.25" customHeight="1" x14ac:dyDescent="0.25"/>
    <row r="421456" spans="1:1" ht="14.25" customHeight="1" x14ac:dyDescent="0.3">
      <c r="A421456" s="21"/>
    </row>
    <row r="421462" s="20" customFormat="1" ht="14.25" customHeight="1" x14ac:dyDescent="0.25"/>
    <row r="421478" spans="1:1" ht="14.25" customHeight="1" x14ac:dyDescent="0.3">
      <c r="A421478" s="21"/>
    </row>
    <row r="421484" spans="1:1" s="20" customFormat="1" ht="14.25" customHeight="1" x14ac:dyDescent="0.25"/>
    <row r="421500" spans="1:1" ht="14.25" customHeight="1" x14ac:dyDescent="0.3">
      <c r="A421500" s="21"/>
    </row>
    <row r="421506" s="20" customFormat="1" ht="14.25" customHeight="1" x14ac:dyDescent="0.25"/>
    <row r="421522" spans="1:1" ht="14.25" customHeight="1" x14ac:dyDescent="0.3">
      <c r="A421522" s="21"/>
    </row>
    <row r="421528" spans="1:1" s="20" customFormat="1" ht="14.25" customHeight="1" x14ac:dyDescent="0.25"/>
    <row r="421544" spans="1:1" ht="14.25" customHeight="1" x14ac:dyDescent="0.3">
      <c r="A421544" s="21"/>
    </row>
    <row r="421550" spans="1:1" s="20" customFormat="1" ht="14.25" customHeight="1" x14ac:dyDescent="0.25"/>
    <row r="421566" spans="1:1" ht="14.25" customHeight="1" x14ac:dyDescent="0.3">
      <c r="A421566" s="21"/>
    </row>
    <row r="421572" s="20" customFormat="1" ht="14.25" customHeight="1" x14ac:dyDescent="0.25"/>
    <row r="421588" spans="1:1" ht="14.25" customHeight="1" x14ac:dyDescent="0.3">
      <c r="A421588" s="21"/>
    </row>
    <row r="421594" spans="1:1" s="20" customFormat="1" ht="14.25" customHeight="1" x14ac:dyDescent="0.25"/>
    <row r="421610" spans="1:1" ht="14.25" customHeight="1" x14ac:dyDescent="0.3">
      <c r="A421610" s="21"/>
    </row>
    <row r="421616" spans="1:1" s="20" customFormat="1" ht="14.25" customHeight="1" x14ac:dyDescent="0.25"/>
    <row r="421632" spans="1:1" ht="14.25" customHeight="1" x14ac:dyDescent="0.3">
      <c r="A421632" s="21"/>
    </row>
    <row r="421638" s="20" customFormat="1" ht="14.25" customHeight="1" x14ac:dyDescent="0.25"/>
    <row r="421654" spans="1:1" ht="14.25" customHeight="1" x14ac:dyDescent="0.3">
      <c r="A421654" s="21"/>
    </row>
    <row r="421660" spans="1:1" s="20" customFormat="1" ht="14.25" customHeight="1" x14ac:dyDescent="0.25"/>
    <row r="421676" spans="1:1" ht="14.25" customHeight="1" x14ac:dyDescent="0.3">
      <c r="A421676" s="21"/>
    </row>
    <row r="421682" s="20" customFormat="1" ht="14.25" customHeight="1" x14ac:dyDescent="0.25"/>
    <row r="421698" spans="1:1" ht="14.25" customHeight="1" x14ac:dyDescent="0.3">
      <c r="A421698" s="21"/>
    </row>
    <row r="421704" spans="1:1" s="20" customFormat="1" ht="14.25" customHeight="1" x14ac:dyDescent="0.25"/>
    <row r="421720" spans="1:1" ht="14.25" customHeight="1" x14ac:dyDescent="0.3">
      <c r="A421720" s="21"/>
    </row>
    <row r="421726" spans="1:1" s="20" customFormat="1" ht="14.25" customHeight="1" x14ac:dyDescent="0.25"/>
    <row r="421742" spans="1:1" ht="14.25" customHeight="1" x14ac:dyDescent="0.3">
      <c r="A421742" s="21"/>
    </row>
    <row r="421748" s="20" customFormat="1" ht="14.25" customHeight="1" x14ac:dyDescent="0.25"/>
    <row r="421764" spans="1:1" ht="14.25" customHeight="1" x14ac:dyDescent="0.3">
      <c r="A421764" s="21"/>
    </row>
    <row r="421770" spans="1:1" s="20" customFormat="1" ht="14.25" customHeight="1" x14ac:dyDescent="0.25"/>
    <row r="421786" spans="1:1" ht="14.25" customHeight="1" x14ac:dyDescent="0.3">
      <c r="A421786" s="21"/>
    </row>
    <row r="421792" spans="1:1" s="20" customFormat="1" ht="14.25" customHeight="1" x14ac:dyDescent="0.25"/>
    <row r="421808" spans="1:1" ht="14.25" customHeight="1" x14ac:dyDescent="0.3">
      <c r="A421808" s="21"/>
    </row>
    <row r="421814" s="20" customFormat="1" ht="14.25" customHeight="1" x14ac:dyDescent="0.25"/>
    <row r="421830" spans="1:1" ht="14.25" customHeight="1" x14ac:dyDescent="0.3">
      <c r="A421830" s="21"/>
    </row>
    <row r="421836" spans="1:1" s="20" customFormat="1" ht="14.25" customHeight="1" x14ac:dyDescent="0.25"/>
    <row r="421852" spans="1:1" ht="14.25" customHeight="1" x14ac:dyDescent="0.3">
      <c r="A421852" s="21"/>
    </row>
    <row r="421858" s="20" customFormat="1" ht="14.25" customHeight="1" x14ac:dyDescent="0.25"/>
    <row r="421874" spans="1:1" ht="14.25" customHeight="1" x14ac:dyDescent="0.3">
      <c r="A421874" s="21"/>
    </row>
    <row r="421880" spans="1:1" s="20" customFormat="1" ht="14.25" customHeight="1" x14ac:dyDescent="0.25"/>
    <row r="421896" spans="1:1" ht="14.25" customHeight="1" x14ac:dyDescent="0.3">
      <c r="A421896" s="21"/>
    </row>
    <row r="421902" spans="1:1" s="20" customFormat="1" ht="14.25" customHeight="1" x14ac:dyDescent="0.25"/>
    <row r="421918" spans="1:1" ht="14.25" customHeight="1" x14ac:dyDescent="0.3">
      <c r="A421918" s="21"/>
    </row>
    <row r="421924" s="20" customFormat="1" ht="14.25" customHeight="1" x14ac:dyDescent="0.25"/>
    <row r="421940" spans="1:1" ht="14.25" customHeight="1" x14ac:dyDescent="0.3">
      <c r="A421940" s="21"/>
    </row>
    <row r="421946" spans="1:1" s="20" customFormat="1" ht="14.25" customHeight="1" x14ac:dyDescent="0.25"/>
    <row r="421962" spans="1:1" ht="14.25" customHeight="1" x14ac:dyDescent="0.3">
      <c r="A421962" s="21"/>
    </row>
    <row r="421968" spans="1:1" s="20" customFormat="1" ht="14.25" customHeight="1" x14ac:dyDescent="0.25"/>
    <row r="421984" spans="1:1" ht="14.25" customHeight="1" x14ac:dyDescent="0.3">
      <c r="A421984" s="21"/>
    </row>
    <row r="421990" s="20" customFormat="1" ht="14.25" customHeight="1" x14ac:dyDescent="0.25"/>
    <row r="422006" spans="1:1" ht="14.25" customHeight="1" x14ac:dyDescent="0.3">
      <c r="A422006" s="21"/>
    </row>
    <row r="422012" spans="1:1" s="20" customFormat="1" ht="14.25" customHeight="1" x14ac:dyDescent="0.25"/>
    <row r="422028" spans="1:1" ht="14.25" customHeight="1" x14ac:dyDescent="0.3">
      <c r="A422028" s="21"/>
    </row>
    <row r="422034" s="20" customFormat="1" ht="14.25" customHeight="1" x14ac:dyDescent="0.25"/>
    <row r="422050" spans="1:1" ht="14.25" customHeight="1" x14ac:dyDescent="0.3">
      <c r="A422050" s="21"/>
    </row>
    <row r="422056" spans="1:1" s="20" customFormat="1" ht="14.25" customHeight="1" x14ac:dyDescent="0.25"/>
    <row r="422072" spans="1:1" ht="14.25" customHeight="1" x14ac:dyDescent="0.3">
      <c r="A422072" s="21"/>
    </row>
    <row r="422078" spans="1:1" s="20" customFormat="1" ht="14.25" customHeight="1" x14ac:dyDescent="0.25"/>
    <row r="422094" spans="1:1" ht="14.25" customHeight="1" x14ac:dyDescent="0.3">
      <c r="A422094" s="21"/>
    </row>
    <row r="422100" s="20" customFormat="1" ht="14.25" customHeight="1" x14ac:dyDescent="0.25"/>
    <row r="422116" spans="1:1" ht="14.25" customHeight="1" x14ac:dyDescent="0.3">
      <c r="A422116" s="21"/>
    </row>
    <row r="422122" spans="1:1" s="20" customFormat="1" ht="14.25" customHeight="1" x14ac:dyDescent="0.25"/>
    <row r="422138" spans="1:1" ht="14.25" customHeight="1" x14ac:dyDescent="0.3">
      <c r="A422138" s="21"/>
    </row>
    <row r="422144" spans="1:1" s="20" customFormat="1" ht="14.25" customHeight="1" x14ac:dyDescent="0.25"/>
    <row r="422160" spans="1:1" ht="14.25" customHeight="1" x14ac:dyDescent="0.3">
      <c r="A422160" s="21"/>
    </row>
    <row r="422166" s="20" customFormat="1" ht="14.25" customHeight="1" x14ac:dyDescent="0.25"/>
    <row r="422182" spans="1:1" ht="14.25" customHeight="1" x14ac:dyDescent="0.3">
      <c r="A422182" s="21"/>
    </row>
    <row r="422188" spans="1:1" s="20" customFormat="1" ht="14.25" customHeight="1" x14ac:dyDescent="0.25"/>
    <row r="422204" spans="1:1" ht="14.25" customHeight="1" x14ac:dyDescent="0.3">
      <c r="A422204" s="21"/>
    </row>
    <row r="422210" s="20" customFormat="1" ht="14.25" customHeight="1" x14ac:dyDescent="0.25"/>
    <row r="422226" spans="1:1" ht="14.25" customHeight="1" x14ac:dyDescent="0.3">
      <c r="A422226" s="21"/>
    </row>
    <row r="422232" spans="1:1" s="20" customFormat="1" ht="14.25" customHeight="1" x14ac:dyDescent="0.25"/>
    <row r="422248" spans="1:1" ht="14.25" customHeight="1" x14ac:dyDescent="0.3">
      <c r="A422248" s="21"/>
    </row>
    <row r="422254" spans="1:1" s="20" customFormat="1" ht="14.25" customHeight="1" x14ac:dyDescent="0.25"/>
    <row r="422270" spans="1:1" ht="14.25" customHeight="1" x14ac:dyDescent="0.3">
      <c r="A422270" s="21"/>
    </row>
    <row r="422276" s="20" customFormat="1" ht="14.25" customHeight="1" x14ac:dyDescent="0.25"/>
    <row r="422292" spans="1:1" ht="14.25" customHeight="1" x14ac:dyDescent="0.3">
      <c r="A422292" s="21"/>
    </row>
    <row r="422298" spans="1:1" s="20" customFormat="1" ht="14.25" customHeight="1" x14ac:dyDescent="0.25"/>
    <row r="422314" spans="1:1" ht="14.25" customHeight="1" x14ac:dyDescent="0.3">
      <c r="A422314" s="21"/>
    </row>
    <row r="422320" spans="1:1" s="20" customFormat="1" ht="14.25" customHeight="1" x14ac:dyDescent="0.25"/>
    <row r="422336" spans="1:1" ht="14.25" customHeight="1" x14ac:dyDescent="0.3">
      <c r="A422336" s="21"/>
    </row>
    <row r="422342" s="20" customFormat="1" ht="14.25" customHeight="1" x14ac:dyDescent="0.25"/>
    <row r="422358" spans="1:1" ht="14.25" customHeight="1" x14ac:dyDescent="0.3">
      <c r="A422358" s="21"/>
    </row>
    <row r="422364" spans="1:1" s="20" customFormat="1" ht="14.25" customHeight="1" x14ac:dyDescent="0.25"/>
    <row r="422380" spans="1:1" ht="14.25" customHeight="1" x14ac:dyDescent="0.3">
      <c r="A422380" s="21"/>
    </row>
    <row r="422386" s="20" customFormat="1" ht="14.25" customHeight="1" x14ac:dyDescent="0.25"/>
    <row r="422402" spans="1:1" ht="14.25" customHeight="1" x14ac:dyDescent="0.3">
      <c r="A422402" s="21"/>
    </row>
    <row r="422408" spans="1:1" s="20" customFormat="1" ht="14.25" customHeight="1" x14ac:dyDescent="0.25"/>
    <row r="422424" spans="1:1" ht="14.25" customHeight="1" x14ac:dyDescent="0.3">
      <c r="A422424" s="21"/>
    </row>
    <row r="422430" spans="1:1" s="20" customFormat="1" ht="14.25" customHeight="1" x14ac:dyDescent="0.25"/>
    <row r="422446" spans="1:1" ht="14.25" customHeight="1" x14ac:dyDescent="0.3">
      <c r="A422446" s="21"/>
    </row>
    <row r="422452" s="20" customFormat="1" ht="14.25" customHeight="1" x14ac:dyDescent="0.25"/>
    <row r="422468" spans="1:1" ht="14.25" customHeight="1" x14ac:dyDescent="0.3">
      <c r="A422468" s="21"/>
    </row>
    <row r="422474" spans="1:1" s="20" customFormat="1" ht="14.25" customHeight="1" x14ac:dyDescent="0.25"/>
    <row r="422490" spans="1:1" ht="14.25" customHeight="1" x14ac:dyDescent="0.3">
      <c r="A422490" s="21"/>
    </row>
    <row r="422496" spans="1:1" s="20" customFormat="1" ht="14.25" customHeight="1" x14ac:dyDescent="0.25"/>
    <row r="422512" spans="1:1" ht="14.25" customHeight="1" x14ac:dyDescent="0.3">
      <c r="A422512" s="21"/>
    </row>
    <row r="422518" s="20" customFormat="1" ht="14.25" customHeight="1" x14ac:dyDescent="0.25"/>
    <row r="422534" spans="1:1" ht="14.25" customHeight="1" x14ac:dyDescent="0.3">
      <c r="A422534" s="21"/>
    </row>
    <row r="422540" spans="1:1" s="20" customFormat="1" ht="14.25" customHeight="1" x14ac:dyDescent="0.25"/>
    <row r="422556" spans="1:1" ht="14.25" customHeight="1" x14ac:dyDescent="0.3">
      <c r="A422556" s="21"/>
    </row>
    <row r="422562" s="20" customFormat="1" ht="14.25" customHeight="1" x14ac:dyDescent="0.25"/>
    <row r="422578" spans="1:1" ht="14.25" customHeight="1" x14ac:dyDescent="0.3">
      <c r="A422578" s="21"/>
    </row>
    <row r="422584" spans="1:1" s="20" customFormat="1" ht="14.25" customHeight="1" x14ac:dyDescent="0.25"/>
    <row r="422600" spans="1:1" ht="14.25" customHeight="1" x14ac:dyDescent="0.3">
      <c r="A422600" s="21"/>
    </row>
    <row r="422606" spans="1:1" s="20" customFormat="1" ht="14.25" customHeight="1" x14ac:dyDescent="0.25"/>
    <row r="422622" spans="1:1" ht="14.25" customHeight="1" x14ac:dyDescent="0.3">
      <c r="A422622" s="21"/>
    </row>
    <row r="422628" s="20" customFormat="1" ht="14.25" customHeight="1" x14ac:dyDescent="0.25"/>
    <row r="422644" spans="1:1" ht="14.25" customHeight="1" x14ac:dyDescent="0.3">
      <c r="A422644" s="21"/>
    </row>
    <row r="422650" spans="1:1" s="20" customFormat="1" ht="14.25" customHeight="1" x14ac:dyDescent="0.25"/>
    <row r="422666" spans="1:1" ht="14.25" customHeight="1" x14ac:dyDescent="0.3">
      <c r="A422666" s="21"/>
    </row>
    <row r="422672" spans="1:1" s="20" customFormat="1" ht="14.25" customHeight="1" x14ac:dyDescent="0.25"/>
    <row r="422688" spans="1:1" ht="14.25" customHeight="1" x14ac:dyDescent="0.3">
      <c r="A422688" s="21"/>
    </row>
    <row r="422694" s="20" customFormat="1" ht="14.25" customHeight="1" x14ac:dyDescent="0.25"/>
    <row r="422710" spans="1:1" ht="14.25" customHeight="1" x14ac:dyDescent="0.3">
      <c r="A422710" s="21"/>
    </row>
    <row r="422716" spans="1:1" s="20" customFormat="1" ht="14.25" customHeight="1" x14ac:dyDescent="0.25"/>
    <row r="422732" spans="1:1" ht="14.25" customHeight="1" x14ac:dyDescent="0.3">
      <c r="A422732" s="21"/>
    </row>
    <row r="422738" s="20" customFormat="1" ht="14.25" customHeight="1" x14ac:dyDescent="0.25"/>
    <row r="422754" spans="1:1" ht="14.25" customHeight="1" x14ac:dyDescent="0.3">
      <c r="A422754" s="21"/>
    </row>
    <row r="422760" spans="1:1" s="20" customFormat="1" ht="14.25" customHeight="1" x14ac:dyDescent="0.25"/>
    <row r="422776" spans="1:1" ht="14.25" customHeight="1" x14ac:dyDescent="0.3">
      <c r="A422776" s="21"/>
    </row>
    <row r="422782" spans="1:1" s="20" customFormat="1" ht="14.25" customHeight="1" x14ac:dyDescent="0.25"/>
    <row r="422798" spans="1:1" ht="14.25" customHeight="1" x14ac:dyDescent="0.3">
      <c r="A422798" s="21"/>
    </row>
    <row r="422804" s="20" customFormat="1" ht="14.25" customHeight="1" x14ac:dyDescent="0.25"/>
    <row r="422820" spans="1:1" ht="14.25" customHeight="1" x14ac:dyDescent="0.3">
      <c r="A422820" s="21"/>
    </row>
    <row r="422826" spans="1:1" s="20" customFormat="1" ht="14.25" customHeight="1" x14ac:dyDescent="0.25"/>
    <row r="422842" spans="1:1" ht="14.25" customHeight="1" x14ac:dyDescent="0.3">
      <c r="A422842" s="21"/>
    </row>
    <row r="422848" spans="1:1" s="20" customFormat="1" ht="14.25" customHeight="1" x14ac:dyDescent="0.25"/>
    <row r="422864" spans="1:1" ht="14.25" customHeight="1" x14ac:dyDescent="0.3">
      <c r="A422864" s="21"/>
    </row>
    <row r="422870" s="20" customFormat="1" ht="14.25" customHeight="1" x14ac:dyDescent="0.25"/>
    <row r="422886" spans="1:1" ht="14.25" customHeight="1" x14ac:dyDescent="0.3">
      <c r="A422886" s="21"/>
    </row>
    <row r="422892" spans="1:1" s="20" customFormat="1" ht="14.25" customHeight="1" x14ac:dyDescent="0.25"/>
    <row r="422908" spans="1:1" ht="14.25" customHeight="1" x14ac:dyDescent="0.3">
      <c r="A422908" s="21"/>
    </row>
    <row r="422914" s="20" customFormat="1" ht="14.25" customHeight="1" x14ac:dyDescent="0.25"/>
    <row r="422930" spans="1:1" ht="14.25" customHeight="1" x14ac:dyDescent="0.3">
      <c r="A422930" s="21"/>
    </row>
    <row r="422936" spans="1:1" s="20" customFormat="1" ht="14.25" customHeight="1" x14ac:dyDescent="0.25"/>
    <row r="422952" spans="1:1" ht="14.25" customHeight="1" x14ac:dyDescent="0.3">
      <c r="A422952" s="21"/>
    </row>
    <row r="422958" spans="1:1" s="20" customFormat="1" ht="14.25" customHeight="1" x14ac:dyDescent="0.25"/>
    <row r="422974" spans="1:1" ht="14.25" customHeight="1" x14ac:dyDescent="0.3">
      <c r="A422974" s="21"/>
    </row>
    <row r="422980" s="20" customFormat="1" ht="14.25" customHeight="1" x14ac:dyDescent="0.25"/>
    <row r="422996" spans="1:1" ht="14.25" customHeight="1" x14ac:dyDescent="0.3">
      <c r="A422996" s="21"/>
    </row>
    <row r="423002" spans="1:1" s="20" customFormat="1" ht="14.25" customHeight="1" x14ac:dyDescent="0.25"/>
    <row r="423018" spans="1:1" ht="14.25" customHeight="1" x14ac:dyDescent="0.3">
      <c r="A423018" s="21"/>
    </row>
    <row r="423024" spans="1:1" s="20" customFormat="1" ht="14.25" customHeight="1" x14ac:dyDescent="0.25"/>
    <row r="423040" spans="1:1" ht="14.25" customHeight="1" x14ac:dyDescent="0.3">
      <c r="A423040" s="21"/>
    </row>
    <row r="423046" s="20" customFormat="1" ht="14.25" customHeight="1" x14ac:dyDescent="0.25"/>
    <row r="423062" spans="1:1" ht="14.25" customHeight="1" x14ac:dyDescent="0.3">
      <c r="A423062" s="21"/>
    </row>
    <row r="423068" spans="1:1" s="20" customFormat="1" ht="14.25" customHeight="1" x14ac:dyDescent="0.25"/>
    <row r="423084" spans="1:1" ht="14.25" customHeight="1" x14ac:dyDescent="0.3">
      <c r="A423084" s="21"/>
    </row>
    <row r="423090" s="20" customFormat="1" ht="14.25" customHeight="1" x14ac:dyDescent="0.25"/>
    <row r="423106" spans="1:1" ht="14.25" customHeight="1" x14ac:dyDescent="0.3">
      <c r="A423106" s="21"/>
    </row>
    <row r="423112" spans="1:1" s="20" customFormat="1" ht="14.25" customHeight="1" x14ac:dyDescent="0.25"/>
    <row r="423128" spans="1:1" ht="14.25" customHeight="1" x14ac:dyDescent="0.3">
      <c r="A423128" s="21"/>
    </row>
    <row r="423134" spans="1:1" s="20" customFormat="1" ht="14.25" customHeight="1" x14ac:dyDescent="0.25"/>
    <row r="423150" spans="1:1" ht="14.25" customHeight="1" x14ac:dyDescent="0.3">
      <c r="A423150" s="21"/>
    </row>
    <row r="423156" s="20" customFormat="1" ht="14.25" customHeight="1" x14ac:dyDescent="0.25"/>
    <row r="423172" spans="1:1" ht="14.25" customHeight="1" x14ac:dyDescent="0.3">
      <c r="A423172" s="21"/>
    </row>
    <row r="423178" spans="1:1" s="20" customFormat="1" ht="14.25" customHeight="1" x14ac:dyDescent="0.25"/>
    <row r="423194" spans="1:1" ht="14.25" customHeight="1" x14ac:dyDescent="0.3">
      <c r="A423194" s="21"/>
    </row>
    <row r="423200" spans="1:1" s="20" customFormat="1" ht="14.25" customHeight="1" x14ac:dyDescent="0.25"/>
    <row r="423216" spans="1:1" ht="14.25" customHeight="1" x14ac:dyDescent="0.3">
      <c r="A423216" s="21"/>
    </row>
    <row r="423222" s="20" customFormat="1" ht="14.25" customHeight="1" x14ac:dyDescent="0.25"/>
    <row r="423238" spans="1:1" ht="14.25" customHeight="1" x14ac:dyDescent="0.3">
      <c r="A423238" s="21"/>
    </row>
    <row r="423244" spans="1:1" s="20" customFormat="1" ht="14.25" customHeight="1" x14ac:dyDescent="0.25"/>
    <row r="423260" spans="1:1" ht="14.25" customHeight="1" x14ac:dyDescent="0.3">
      <c r="A423260" s="21"/>
    </row>
    <row r="423266" s="20" customFormat="1" ht="14.25" customHeight="1" x14ac:dyDescent="0.25"/>
    <row r="423282" spans="1:1" ht="14.25" customHeight="1" x14ac:dyDescent="0.3">
      <c r="A423282" s="21"/>
    </row>
    <row r="423288" spans="1:1" s="20" customFormat="1" ht="14.25" customHeight="1" x14ac:dyDescent="0.25"/>
    <row r="423304" spans="1:1" ht="14.25" customHeight="1" x14ac:dyDescent="0.3">
      <c r="A423304" s="21"/>
    </row>
    <row r="423310" spans="1:1" s="20" customFormat="1" ht="14.25" customHeight="1" x14ac:dyDescent="0.25"/>
    <row r="423326" spans="1:1" ht="14.25" customHeight="1" x14ac:dyDescent="0.3">
      <c r="A423326" s="21"/>
    </row>
    <row r="423332" s="20" customFormat="1" ht="14.25" customHeight="1" x14ac:dyDescent="0.25"/>
    <row r="423348" spans="1:1" ht="14.25" customHeight="1" x14ac:dyDescent="0.3">
      <c r="A423348" s="21"/>
    </row>
    <row r="423354" spans="1:1" s="20" customFormat="1" ht="14.25" customHeight="1" x14ac:dyDescent="0.25"/>
    <row r="423370" spans="1:1" ht="14.25" customHeight="1" x14ac:dyDescent="0.3">
      <c r="A423370" s="21"/>
    </row>
    <row r="423376" spans="1:1" s="20" customFormat="1" ht="14.25" customHeight="1" x14ac:dyDescent="0.25"/>
    <row r="423392" spans="1:1" ht="14.25" customHeight="1" x14ac:dyDescent="0.3">
      <c r="A423392" s="21"/>
    </row>
    <row r="423398" s="20" customFormat="1" ht="14.25" customHeight="1" x14ac:dyDescent="0.25"/>
    <row r="423414" spans="1:1" ht="14.25" customHeight="1" x14ac:dyDescent="0.3">
      <c r="A423414" s="21"/>
    </row>
    <row r="423420" spans="1:1" s="20" customFormat="1" ht="14.25" customHeight="1" x14ac:dyDescent="0.25"/>
    <row r="423436" spans="1:1" ht="14.25" customHeight="1" x14ac:dyDescent="0.3">
      <c r="A423436" s="21"/>
    </row>
    <row r="423442" s="20" customFormat="1" ht="14.25" customHeight="1" x14ac:dyDescent="0.25"/>
    <row r="423458" spans="1:1" ht="14.25" customHeight="1" x14ac:dyDescent="0.3">
      <c r="A423458" s="21"/>
    </row>
    <row r="423464" spans="1:1" s="20" customFormat="1" ht="14.25" customHeight="1" x14ac:dyDescent="0.25"/>
    <row r="423480" spans="1:1" ht="14.25" customHeight="1" x14ac:dyDescent="0.3">
      <c r="A423480" s="21"/>
    </row>
    <row r="423486" spans="1:1" s="20" customFormat="1" ht="14.25" customHeight="1" x14ac:dyDescent="0.25"/>
    <row r="423502" spans="1:1" ht="14.25" customHeight="1" x14ac:dyDescent="0.3">
      <c r="A423502" s="21"/>
    </row>
    <row r="423508" s="20" customFormat="1" ht="14.25" customHeight="1" x14ac:dyDescent="0.25"/>
    <row r="423524" spans="1:1" ht="14.25" customHeight="1" x14ac:dyDescent="0.3">
      <c r="A423524" s="21"/>
    </row>
    <row r="423530" spans="1:1" s="20" customFormat="1" ht="14.25" customHeight="1" x14ac:dyDescent="0.25"/>
    <row r="423546" spans="1:1" ht="14.25" customHeight="1" x14ac:dyDescent="0.3">
      <c r="A423546" s="21"/>
    </row>
    <row r="423552" spans="1:1" s="20" customFormat="1" ht="14.25" customHeight="1" x14ac:dyDescent="0.25"/>
    <row r="423568" spans="1:1" ht="14.25" customHeight="1" x14ac:dyDescent="0.3">
      <c r="A423568" s="21"/>
    </row>
    <row r="423574" s="20" customFormat="1" ht="14.25" customHeight="1" x14ac:dyDescent="0.25"/>
    <row r="423590" spans="1:1" ht="14.25" customHeight="1" x14ac:dyDescent="0.3">
      <c r="A423590" s="21"/>
    </row>
    <row r="423596" spans="1:1" s="20" customFormat="1" ht="14.25" customHeight="1" x14ac:dyDescent="0.25"/>
    <row r="423612" spans="1:1" ht="14.25" customHeight="1" x14ac:dyDescent="0.3">
      <c r="A423612" s="21"/>
    </row>
    <row r="423618" s="20" customFormat="1" ht="14.25" customHeight="1" x14ac:dyDescent="0.25"/>
    <row r="423634" spans="1:1" ht="14.25" customHeight="1" x14ac:dyDescent="0.3">
      <c r="A423634" s="21"/>
    </row>
    <row r="423640" spans="1:1" s="20" customFormat="1" ht="14.25" customHeight="1" x14ac:dyDescent="0.25"/>
    <row r="423656" spans="1:1" ht="14.25" customHeight="1" x14ac:dyDescent="0.3">
      <c r="A423656" s="21"/>
    </row>
    <row r="423662" spans="1:1" s="20" customFormat="1" ht="14.25" customHeight="1" x14ac:dyDescent="0.25"/>
    <row r="423678" spans="1:1" ht="14.25" customHeight="1" x14ac:dyDescent="0.3">
      <c r="A423678" s="21"/>
    </row>
    <row r="423684" s="20" customFormat="1" ht="14.25" customHeight="1" x14ac:dyDescent="0.25"/>
    <row r="423700" spans="1:1" ht="14.25" customHeight="1" x14ac:dyDescent="0.3">
      <c r="A423700" s="21"/>
    </row>
    <row r="423706" spans="1:1" s="20" customFormat="1" ht="14.25" customHeight="1" x14ac:dyDescent="0.25"/>
    <row r="423722" spans="1:1" ht="14.25" customHeight="1" x14ac:dyDescent="0.3">
      <c r="A423722" s="21"/>
    </row>
    <row r="423728" spans="1:1" s="20" customFormat="1" ht="14.25" customHeight="1" x14ac:dyDescent="0.25"/>
    <row r="423744" spans="1:1" ht="14.25" customHeight="1" x14ac:dyDescent="0.3">
      <c r="A423744" s="21"/>
    </row>
    <row r="423750" s="20" customFormat="1" ht="14.25" customHeight="1" x14ac:dyDescent="0.25"/>
    <row r="423766" spans="1:1" ht="14.25" customHeight="1" x14ac:dyDescent="0.3">
      <c r="A423766" s="21"/>
    </row>
    <row r="423772" spans="1:1" s="20" customFormat="1" ht="14.25" customHeight="1" x14ac:dyDescent="0.25"/>
    <row r="423788" spans="1:1" ht="14.25" customHeight="1" x14ac:dyDescent="0.3">
      <c r="A423788" s="21"/>
    </row>
    <row r="423794" s="20" customFormat="1" ht="14.25" customHeight="1" x14ac:dyDescent="0.25"/>
    <row r="423810" spans="1:1" ht="14.25" customHeight="1" x14ac:dyDescent="0.3">
      <c r="A423810" s="21"/>
    </row>
    <row r="423816" spans="1:1" s="20" customFormat="1" ht="14.25" customHeight="1" x14ac:dyDescent="0.25"/>
    <row r="423832" spans="1:1" ht="14.25" customHeight="1" x14ac:dyDescent="0.3">
      <c r="A423832" s="21"/>
    </row>
    <row r="423838" spans="1:1" s="20" customFormat="1" ht="14.25" customHeight="1" x14ac:dyDescent="0.25"/>
    <row r="423854" spans="1:1" ht="14.25" customHeight="1" x14ac:dyDescent="0.3">
      <c r="A423854" s="21"/>
    </row>
    <row r="423860" s="20" customFormat="1" ht="14.25" customHeight="1" x14ac:dyDescent="0.25"/>
    <row r="423876" spans="1:1" ht="14.25" customHeight="1" x14ac:dyDescent="0.3">
      <c r="A423876" s="21"/>
    </row>
    <row r="423882" spans="1:1" s="20" customFormat="1" ht="14.25" customHeight="1" x14ac:dyDescent="0.25"/>
    <row r="423898" spans="1:1" ht="14.25" customHeight="1" x14ac:dyDescent="0.3">
      <c r="A423898" s="21"/>
    </row>
    <row r="423904" spans="1:1" s="20" customFormat="1" ht="14.25" customHeight="1" x14ac:dyDescent="0.25"/>
    <row r="423920" spans="1:1" ht="14.25" customHeight="1" x14ac:dyDescent="0.3">
      <c r="A423920" s="21"/>
    </row>
    <row r="423926" s="20" customFormat="1" ht="14.25" customHeight="1" x14ac:dyDescent="0.25"/>
    <row r="423942" spans="1:1" ht="14.25" customHeight="1" x14ac:dyDescent="0.3">
      <c r="A423942" s="21"/>
    </row>
    <row r="423948" spans="1:1" s="20" customFormat="1" ht="14.25" customHeight="1" x14ac:dyDescent="0.25"/>
    <row r="423964" spans="1:1" ht="14.25" customHeight="1" x14ac:dyDescent="0.3">
      <c r="A423964" s="21"/>
    </row>
    <row r="423970" s="20" customFormat="1" ht="14.25" customHeight="1" x14ac:dyDescent="0.25"/>
    <row r="423986" spans="1:1" ht="14.25" customHeight="1" x14ac:dyDescent="0.3">
      <c r="A423986" s="21"/>
    </row>
    <row r="423992" spans="1:1" s="20" customFormat="1" ht="14.25" customHeight="1" x14ac:dyDescent="0.25"/>
    <row r="424008" spans="1:1" ht="14.25" customHeight="1" x14ac:dyDescent="0.3">
      <c r="A424008" s="21"/>
    </row>
    <row r="424014" spans="1:1" s="20" customFormat="1" ht="14.25" customHeight="1" x14ac:dyDescent="0.25"/>
    <row r="424030" spans="1:1" ht="14.25" customHeight="1" x14ac:dyDescent="0.3">
      <c r="A424030" s="21"/>
    </row>
    <row r="424036" s="20" customFormat="1" ht="14.25" customHeight="1" x14ac:dyDescent="0.25"/>
    <row r="424052" spans="1:1" ht="14.25" customHeight="1" x14ac:dyDescent="0.3">
      <c r="A424052" s="21"/>
    </row>
    <row r="424058" spans="1:1" s="20" customFormat="1" ht="14.25" customHeight="1" x14ac:dyDescent="0.25"/>
    <row r="424074" spans="1:1" ht="14.25" customHeight="1" x14ac:dyDescent="0.3">
      <c r="A424074" s="21"/>
    </row>
    <row r="424080" spans="1:1" s="20" customFormat="1" ht="14.25" customHeight="1" x14ac:dyDescent="0.25"/>
    <row r="424096" spans="1:1" ht="14.25" customHeight="1" x14ac:dyDescent="0.3">
      <c r="A424096" s="21"/>
    </row>
    <row r="424102" s="20" customFormat="1" ht="14.25" customHeight="1" x14ac:dyDescent="0.25"/>
    <row r="424118" spans="1:1" ht="14.25" customHeight="1" x14ac:dyDescent="0.3">
      <c r="A424118" s="21"/>
    </row>
    <row r="424124" spans="1:1" s="20" customFormat="1" ht="14.25" customHeight="1" x14ac:dyDescent="0.25"/>
    <row r="424140" spans="1:1" ht="14.25" customHeight="1" x14ac:dyDescent="0.3">
      <c r="A424140" s="21"/>
    </row>
    <row r="424146" s="20" customFormat="1" ht="14.25" customHeight="1" x14ac:dyDescent="0.25"/>
    <row r="424162" spans="1:1" ht="14.25" customHeight="1" x14ac:dyDescent="0.3">
      <c r="A424162" s="21"/>
    </row>
    <row r="424168" spans="1:1" s="20" customFormat="1" ht="14.25" customHeight="1" x14ac:dyDescent="0.25"/>
    <row r="424184" spans="1:1" ht="14.25" customHeight="1" x14ac:dyDescent="0.3">
      <c r="A424184" s="21"/>
    </row>
    <row r="424190" spans="1:1" s="20" customFormat="1" ht="14.25" customHeight="1" x14ac:dyDescent="0.25"/>
    <row r="424206" spans="1:1" ht="14.25" customHeight="1" x14ac:dyDescent="0.3">
      <c r="A424206" s="21"/>
    </row>
    <row r="424212" s="20" customFormat="1" ht="14.25" customHeight="1" x14ac:dyDescent="0.25"/>
    <row r="424228" spans="1:1" ht="14.25" customHeight="1" x14ac:dyDescent="0.3">
      <c r="A424228" s="21"/>
    </row>
    <row r="424234" spans="1:1" s="20" customFormat="1" ht="14.25" customHeight="1" x14ac:dyDescent="0.25"/>
    <row r="424250" spans="1:1" ht="14.25" customHeight="1" x14ac:dyDescent="0.3">
      <c r="A424250" s="21"/>
    </row>
    <row r="424256" spans="1:1" s="20" customFormat="1" ht="14.25" customHeight="1" x14ac:dyDescent="0.25"/>
    <row r="424272" spans="1:1" ht="14.25" customHeight="1" x14ac:dyDescent="0.3">
      <c r="A424272" s="21"/>
    </row>
    <row r="424278" s="20" customFormat="1" ht="14.25" customHeight="1" x14ac:dyDescent="0.25"/>
    <row r="424294" spans="1:1" ht="14.25" customHeight="1" x14ac:dyDescent="0.3">
      <c r="A424294" s="21"/>
    </row>
    <row r="424300" spans="1:1" s="20" customFormat="1" ht="14.25" customHeight="1" x14ac:dyDescent="0.25"/>
    <row r="424316" spans="1:1" ht="14.25" customHeight="1" x14ac:dyDescent="0.3">
      <c r="A424316" s="21"/>
    </row>
    <row r="424322" s="20" customFormat="1" ht="14.25" customHeight="1" x14ac:dyDescent="0.25"/>
    <row r="424338" spans="1:1" ht="14.25" customHeight="1" x14ac:dyDescent="0.3">
      <c r="A424338" s="21"/>
    </row>
    <row r="424344" spans="1:1" s="20" customFormat="1" ht="14.25" customHeight="1" x14ac:dyDescent="0.25"/>
    <row r="424360" spans="1:1" ht="14.25" customHeight="1" x14ac:dyDescent="0.3">
      <c r="A424360" s="21"/>
    </row>
    <row r="424366" spans="1:1" s="20" customFormat="1" ht="14.25" customHeight="1" x14ac:dyDescent="0.25"/>
    <row r="424382" spans="1:1" ht="14.25" customHeight="1" x14ac:dyDescent="0.3">
      <c r="A424382" s="21"/>
    </row>
    <row r="424388" s="20" customFormat="1" ht="14.25" customHeight="1" x14ac:dyDescent="0.25"/>
    <row r="424404" spans="1:1" ht="14.25" customHeight="1" x14ac:dyDescent="0.3">
      <c r="A424404" s="21"/>
    </row>
    <row r="424410" spans="1:1" s="20" customFormat="1" ht="14.25" customHeight="1" x14ac:dyDescent="0.25"/>
    <row r="424426" spans="1:1" ht="14.25" customHeight="1" x14ac:dyDescent="0.3">
      <c r="A424426" s="21"/>
    </row>
    <row r="424432" spans="1:1" s="20" customFormat="1" ht="14.25" customHeight="1" x14ac:dyDescent="0.25"/>
    <row r="424448" spans="1:1" ht="14.25" customHeight="1" x14ac:dyDescent="0.3">
      <c r="A424448" s="21"/>
    </row>
    <row r="424454" s="20" customFormat="1" ht="14.25" customHeight="1" x14ac:dyDescent="0.25"/>
    <row r="424470" spans="1:1" ht="14.25" customHeight="1" x14ac:dyDescent="0.3">
      <c r="A424470" s="21"/>
    </row>
    <row r="424476" spans="1:1" s="20" customFormat="1" ht="14.25" customHeight="1" x14ac:dyDescent="0.25"/>
    <row r="424492" spans="1:1" ht="14.25" customHeight="1" x14ac:dyDescent="0.3">
      <c r="A424492" s="21"/>
    </row>
    <row r="424498" s="20" customFormat="1" ht="14.25" customHeight="1" x14ac:dyDescent="0.25"/>
    <row r="424514" spans="1:1" ht="14.25" customHeight="1" x14ac:dyDescent="0.3">
      <c r="A424514" s="21"/>
    </row>
    <row r="424520" spans="1:1" s="20" customFormat="1" ht="14.25" customHeight="1" x14ac:dyDescent="0.25"/>
    <row r="424536" spans="1:1" ht="14.25" customHeight="1" x14ac:dyDescent="0.3">
      <c r="A424536" s="21"/>
    </row>
    <row r="424542" spans="1:1" s="20" customFormat="1" ht="14.25" customHeight="1" x14ac:dyDescent="0.25"/>
    <row r="424558" spans="1:1" ht="14.25" customHeight="1" x14ac:dyDescent="0.3">
      <c r="A424558" s="21"/>
    </row>
    <row r="424564" s="20" customFormat="1" ht="14.25" customHeight="1" x14ac:dyDescent="0.25"/>
    <row r="424580" spans="1:1" ht="14.25" customHeight="1" x14ac:dyDescent="0.3">
      <c r="A424580" s="21"/>
    </row>
    <row r="424586" spans="1:1" s="20" customFormat="1" ht="14.25" customHeight="1" x14ac:dyDescent="0.25"/>
    <row r="424602" spans="1:1" ht="14.25" customHeight="1" x14ac:dyDescent="0.3">
      <c r="A424602" s="21"/>
    </row>
    <row r="424608" spans="1:1" s="20" customFormat="1" ht="14.25" customHeight="1" x14ac:dyDescent="0.25"/>
    <row r="424624" spans="1:1" ht="14.25" customHeight="1" x14ac:dyDescent="0.3">
      <c r="A424624" s="21"/>
    </row>
    <row r="424630" s="20" customFormat="1" ht="14.25" customHeight="1" x14ac:dyDescent="0.25"/>
    <row r="424646" spans="1:1" ht="14.25" customHeight="1" x14ac:dyDescent="0.3">
      <c r="A424646" s="21"/>
    </row>
    <row r="424652" spans="1:1" s="20" customFormat="1" ht="14.25" customHeight="1" x14ac:dyDescent="0.25"/>
    <row r="424668" spans="1:1" ht="14.25" customHeight="1" x14ac:dyDescent="0.3">
      <c r="A424668" s="21"/>
    </row>
    <row r="424674" s="20" customFormat="1" ht="14.25" customHeight="1" x14ac:dyDescent="0.25"/>
    <row r="424690" spans="1:1" ht="14.25" customHeight="1" x14ac:dyDescent="0.3">
      <c r="A424690" s="21"/>
    </row>
    <row r="424696" spans="1:1" s="20" customFormat="1" ht="14.25" customHeight="1" x14ac:dyDescent="0.25"/>
    <row r="424712" spans="1:1" ht="14.25" customHeight="1" x14ac:dyDescent="0.3">
      <c r="A424712" s="21"/>
    </row>
    <row r="424718" spans="1:1" s="20" customFormat="1" ht="14.25" customHeight="1" x14ac:dyDescent="0.25"/>
    <row r="424734" spans="1:1" ht="14.25" customHeight="1" x14ac:dyDescent="0.3">
      <c r="A424734" s="21"/>
    </row>
    <row r="424740" s="20" customFormat="1" ht="14.25" customHeight="1" x14ac:dyDescent="0.25"/>
    <row r="424756" spans="1:1" ht="14.25" customHeight="1" x14ac:dyDescent="0.3">
      <c r="A424756" s="21"/>
    </row>
    <row r="424762" spans="1:1" s="20" customFormat="1" ht="14.25" customHeight="1" x14ac:dyDescent="0.25"/>
    <row r="424778" spans="1:1" ht="14.25" customHeight="1" x14ac:dyDescent="0.3">
      <c r="A424778" s="21"/>
    </row>
    <row r="424784" spans="1:1" s="20" customFormat="1" ht="14.25" customHeight="1" x14ac:dyDescent="0.25"/>
    <row r="424800" spans="1:1" ht="14.25" customHeight="1" x14ac:dyDescent="0.3">
      <c r="A424800" s="21"/>
    </row>
    <row r="424806" s="20" customFormat="1" ht="14.25" customHeight="1" x14ac:dyDescent="0.25"/>
    <row r="424822" spans="1:1" ht="14.25" customHeight="1" x14ac:dyDescent="0.3">
      <c r="A424822" s="21"/>
    </row>
    <row r="424828" spans="1:1" s="20" customFormat="1" ht="14.25" customHeight="1" x14ac:dyDescent="0.25"/>
    <row r="424844" spans="1:1" ht="14.25" customHeight="1" x14ac:dyDescent="0.3">
      <c r="A424844" s="21"/>
    </row>
    <row r="424850" s="20" customFormat="1" ht="14.25" customHeight="1" x14ac:dyDescent="0.25"/>
    <row r="424866" spans="1:1" ht="14.25" customHeight="1" x14ac:dyDescent="0.3">
      <c r="A424866" s="21"/>
    </row>
    <row r="424872" spans="1:1" s="20" customFormat="1" ht="14.25" customHeight="1" x14ac:dyDescent="0.25"/>
    <row r="424888" spans="1:1" ht="14.25" customHeight="1" x14ac:dyDescent="0.3">
      <c r="A424888" s="21"/>
    </row>
    <row r="424894" spans="1:1" s="20" customFormat="1" ht="14.25" customHeight="1" x14ac:dyDescent="0.25"/>
    <row r="424910" spans="1:1" ht="14.25" customHeight="1" x14ac:dyDescent="0.3">
      <c r="A424910" s="21"/>
    </row>
    <row r="424916" s="20" customFormat="1" ht="14.25" customHeight="1" x14ac:dyDescent="0.25"/>
    <row r="424932" spans="1:1" ht="14.25" customHeight="1" x14ac:dyDescent="0.3">
      <c r="A424932" s="21"/>
    </row>
    <row r="424938" spans="1:1" s="20" customFormat="1" ht="14.25" customHeight="1" x14ac:dyDescent="0.25"/>
    <row r="424954" spans="1:1" ht="14.25" customHeight="1" x14ac:dyDescent="0.3">
      <c r="A424954" s="21"/>
    </row>
    <row r="424960" spans="1:1" s="20" customFormat="1" ht="14.25" customHeight="1" x14ac:dyDescent="0.25"/>
    <row r="424976" spans="1:1" ht="14.25" customHeight="1" x14ac:dyDescent="0.3">
      <c r="A424976" s="21"/>
    </row>
    <row r="424982" s="20" customFormat="1" ht="14.25" customHeight="1" x14ac:dyDescent="0.25"/>
    <row r="424998" spans="1:1" ht="14.25" customHeight="1" x14ac:dyDescent="0.3">
      <c r="A424998" s="21"/>
    </row>
    <row r="425004" spans="1:1" s="20" customFormat="1" ht="14.25" customHeight="1" x14ac:dyDescent="0.25"/>
    <row r="425020" spans="1:1" ht="14.25" customHeight="1" x14ac:dyDescent="0.3">
      <c r="A425020" s="21"/>
    </row>
    <row r="425026" s="20" customFormat="1" ht="14.25" customHeight="1" x14ac:dyDescent="0.25"/>
    <row r="425042" spans="1:1" ht="14.25" customHeight="1" x14ac:dyDescent="0.3">
      <c r="A425042" s="21"/>
    </row>
    <row r="425048" spans="1:1" s="20" customFormat="1" ht="14.25" customHeight="1" x14ac:dyDescent="0.25"/>
    <row r="425064" spans="1:1" ht="14.25" customHeight="1" x14ac:dyDescent="0.3">
      <c r="A425064" s="21"/>
    </row>
    <row r="425070" spans="1:1" s="20" customFormat="1" ht="14.25" customHeight="1" x14ac:dyDescent="0.25"/>
    <row r="425086" spans="1:1" ht="14.25" customHeight="1" x14ac:dyDescent="0.3">
      <c r="A425086" s="21"/>
    </row>
    <row r="425092" s="20" customFormat="1" ht="14.25" customHeight="1" x14ac:dyDescent="0.25"/>
    <row r="425108" spans="1:1" ht="14.25" customHeight="1" x14ac:dyDescent="0.3">
      <c r="A425108" s="21"/>
    </row>
    <row r="425114" spans="1:1" s="20" customFormat="1" ht="14.25" customHeight="1" x14ac:dyDescent="0.25"/>
    <row r="425130" spans="1:1" ht="14.25" customHeight="1" x14ac:dyDescent="0.3">
      <c r="A425130" s="21"/>
    </row>
    <row r="425136" spans="1:1" s="20" customFormat="1" ht="14.25" customHeight="1" x14ac:dyDescent="0.25"/>
    <row r="425152" spans="1:1" ht="14.25" customHeight="1" x14ac:dyDescent="0.3">
      <c r="A425152" s="21"/>
    </row>
    <row r="425158" s="20" customFormat="1" ht="14.25" customHeight="1" x14ac:dyDescent="0.25"/>
    <row r="425174" spans="1:1" ht="14.25" customHeight="1" x14ac:dyDescent="0.3">
      <c r="A425174" s="21"/>
    </row>
    <row r="425180" spans="1:1" s="20" customFormat="1" ht="14.25" customHeight="1" x14ac:dyDescent="0.25"/>
    <row r="425196" spans="1:1" ht="14.25" customHeight="1" x14ac:dyDescent="0.3">
      <c r="A425196" s="21"/>
    </row>
    <row r="425202" s="20" customFormat="1" ht="14.25" customHeight="1" x14ac:dyDescent="0.25"/>
    <row r="425218" spans="1:1" ht="14.25" customHeight="1" x14ac:dyDescent="0.3">
      <c r="A425218" s="21"/>
    </row>
    <row r="425224" spans="1:1" s="20" customFormat="1" ht="14.25" customHeight="1" x14ac:dyDescent="0.25"/>
    <row r="425240" spans="1:1" ht="14.25" customHeight="1" x14ac:dyDescent="0.3">
      <c r="A425240" s="21"/>
    </row>
    <row r="425246" spans="1:1" s="20" customFormat="1" ht="14.25" customHeight="1" x14ac:dyDescent="0.25"/>
    <row r="425262" spans="1:1" ht="14.25" customHeight="1" x14ac:dyDescent="0.3">
      <c r="A425262" s="21"/>
    </row>
    <row r="425268" s="20" customFormat="1" ht="14.25" customHeight="1" x14ac:dyDescent="0.25"/>
    <row r="425284" spans="1:1" ht="14.25" customHeight="1" x14ac:dyDescent="0.3">
      <c r="A425284" s="21"/>
    </row>
    <row r="425290" spans="1:1" s="20" customFormat="1" ht="14.25" customHeight="1" x14ac:dyDescent="0.25"/>
    <row r="425306" spans="1:1" ht="14.25" customHeight="1" x14ac:dyDescent="0.3">
      <c r="A425306" s="21"/>
    </row>
    <row r="425312" spans="1:1" s="20" customFormat="1" ht="14.25" customHeight="1" x14ac:dyDescent="0.25"/>
    <row r="425328" spans="1:1" ht="14.25" customHeight="1" x14ac:dyDescent="0.3">
      <c r="A425328" s="21"/>
    </row>
    <row r="425334" s="20" customFormat="1" ht="14.25" customHeight="1" x14ac:dyDescent="0.25"/>
    <row r="425350" spans="1:1" ht="14.25" customHeight="1" x14ac:dyDescent="0.3">
      <c r="A425350" s="21"/>
    </row>
    <row r="425356" spans="1:1" s="20" customFormat="1" ht="14.25" customHeight="1" x14ac:dyDescent="0.25"/>
    <row r="425372" spans="1:1" ht="14.25" customHeight="1" x14ac:dyDescent="0.3">
      <c r="A425372" s="21"/>
    </row>
    <row r="425378" s="20" customFormat="1" ht="14.25" customHeight="1" x14ac:dyDescent="0.25"/>
    <row r="425394" spans="1:1" ht="14.25" customHeight="1" x14ac:dyDescent="0.3">
      <c r="A425394" s="21"/>
    </row>
    <row r="425400" spans="1:1" s="20" customFormat="1" ht="14.25" customHeight="1" x14ac:dyDescent="0.25"/>
    <row r="425416" spans="1:1" ht="14.25" customHeight="1" x14ac:dyDescent="0.3">
      <c r="A425416" s="21"/>
    </row>
    <row r="425422" spans="1:1" s="20" customFormat="1" ht="14.25" customHeight="1" x14ac:dyDescent="0.25"/>
    <row r="425438" spans="1:1" ht="14.25" customHeight="1" x14ac:dyDescent="0.3">
      <c r="A425438" s="21"/>
    </row>
    <row r="425444" s="20" customFormat="1" ht="14.25" customHeight="1" x14ac:dyDescent="0.25"/>
    <row r="425460" spans="1:1" ht="14.25" customHeight="1" x14ac:dyDescent="0.3">
      <c r="A425460" s="21"/>
    </row>
    <row r="425466" spans="1:1" s="20" customFormat="1" ht="14.25" customHeight="1" x14ac:dyDescent="0.25"/>
    <row r="425482" spans="1:1" ht="14.25" customHeight="1" x14ac:dyDescent="0.3">
      <c r="A425482" s="21"/>
    </row>
    <row r="425488" spans="1:1" s="20" customFormat="1" ht="14.25" customHeight="1" x14ac:dyDescent="0.25"/>
    <row r="425504" spans="1:1" ht="14.25" customHeight="1" x14ac:dyDescent="0.3">
      <c r="A425504" s="21"/>
    </row>
    <row r="425510" s="20" customFormat="1" ht="14.25" customHeight="1" x14ac:dyDescent="0.25"/>
    <row r="425526" spans="1:1" ht="14.25" customHeight="1" x14ac:dyDescent="0.3">
      <c r="A425526" s="21"/>
    </row>
    <row r="425532" spans="1:1" s="20" customFormat="1" ht="14.25" customHeight="1" x14ac:dyDescent="0.25"/>
    <row r="425548" spans="1:1" ht="14.25" customHeight="1" x14ac:dyDescent="0.3">
      <c r="A425548" s="21"/>
    </row>
    <row r="425554" s="20" customFormat="1" ht="14.25" customHeight="1" x14ac:dyDescent="0.25"/>
    <row r="425570" spans="1:1" ht="14.25" customHeight="1" x14ac:dyDescent="0.3">
      <c r="A425570" s="21"/>
    </row>
    <row r="425576" spans="1:1" s="20" customFormat="1" ht="14.25" customHeight="1" x14ac:dyDescent="0.25"/>
    <row r="425592" spans="1:1" ht="14.25" customHeight="1" x14ac:dyDescent="0.3">
      <c r="A425592" s="21"/>
    </row>
    <row r="425598" spans="1:1" s="20" customFormat="1" ht="14.25" customHeight="1" x14ac:dyDescent="0.25"/>
    <row r="425614" spans="1:1" ht="14.25" customHeight="1" x14ac:dyDescent="0.3">
      <c r="A425614" s="21"/>
    </row>
    <row r="425620" s="20" customFormat="1" ht="14.25" customHeight="1" x14ac:dyDescent="0.25"/>
    <row r="425636" spans="1:1" ht="14.25" customHeight="1" x14ac:dyDescent="0.3">
      <c r="A425636" s="21"/>
    </row>
    <row r="425642" spans="1:1" s="20" customFormat="1" ht="14.25" customHeight="1" x14ac:dyDescent="0.25"/>
    <row r="425658" spans="1:1" ht="14.25" customHeight="1" x14ac:dyDescent="0.3">
      <c r="A425658" s="21"/>
    </row>
    <row r="425664" spans="1:1" s="20" customFormat="1" ht="14.25" customHeight="1" x14ac:dyDescent="0.25"/>
    <row r="425680" spans="1:1" ht="14.25" customHeight="1" x14ac:dyDescent="0.3">
      <c r="A425680" s="21"/>
    </row>
    <row r="425686" s="20" customFormat="1" ht="14.25" customHeight="1" x14ac:dyDescent="0.25"/>
    <row r="425702" spans="1:1" ht="14.25" customHeight="1" x14ac:dyDescent="0.3">
      <c r="A425702" s="21"/>
    </row>
    <row r="425708" spans="1:1" s="20" customFormat="1" ht="14.25" customHeight="1" x14ac:dyDescent="0.25"/>
    <row r="425724" spans="1:1" ht="14.25" customHeight="1" x14ac:dyDescent="0.3">
      <c r="A425724" s="21"/>
    </row>
    <row r="425730" s="20" customFormat="1" ht="14.25" customHeight="1" x14ac:dyDescent="0.25"/>
    <row r="425746" spans="1:1" ht="14.25" customHeight="1" x14ac:dyDescent="0.3">
      <c r="A425746" s="21"/>
    </row>
    <row r="425752" spans="1:1" s="20" customFormat="1" ht="14.25" customHeight="1" x14ac:dyDescent="0.25"/>
    <row r="425768" spans="1:1" ht="14.25" customHeight="1" x14ac:dyDescent="0.3">
      <c r="A425768" s="21"/>
    </row>
    <row r="425774" spans="1:1" s="20" customFormat="1" ht="14.25" customHeight="1" x14ac:dyDescent="0.25"/>
    <row r="425790" spans="1:1" ht="14.25" customHeight="1" x14ac:dyDescent="0.3">
      <c r="A425790" s="21"/>
    </row>
    <row r="425796" s="20" customFormat="1" ht="14.25" customHeight="1" x14ac:dyDescent="0.25"/>
    <row r="425812" spans="1:1" ht="14.25" customHeight="1" x14ac:dyDescent="0.3">
      <c r="A425812" s="21"/>
    </row>
    <row r="425818" spans="1:1" s="20" customFormat="1" ht="14.25" customHeight="1" x14ac:dyDescent="0.25"/>
    <row r="425834" spans="1:1" ht="14.25" customHeight="1" x14ac:dyDescent="0.3">
      <c r="A425834" s="21"/>
    </row>
    <row r="425840" spans="1:1" s="20" customFormat="1" ht="14.25" customHeight="1" x14ac:dyDescent="0.25"/>
    <row r="425856" spans="1:1" ht="14.25" customHeight="1" x14ac:dyDescent="0.3">
      <c r="A425856" s="21"/>
    </row>
    <row r="425862" s="20" customFormat="1" ht="14.25" customHeight="1" x14ac:dyDescent="0.25"/>
    <row r="425878" spans="1:1" ht="14.25" customHeight="1" x14ac:dyDescent="0.3">
      <c r="A425878" s="21"/>
    </row>
    <row r="425884" spans="1:1" s="20" customFormat="1" ht="14.25" customHeight="1" x14ac:dyDescent="0.25"/>
    <row r="425900" spans="1:1" ht="14.25" customHeight="1" x14ac:dyDescent="0.3">
      <c r="A425900" s="21"/>
    </row>
    <row r="425906" s="20" customFormat="1" ht="14.25" customHeight="1" x14ac:dyDescent="0.25"/>
    <row r="425922" spans="1:1" ht="14.25" customHeight="1" x14ac:dyDescent="0.3">
      <c r="A425922" s="21"/>
    </row>
    <row r="425928" spans="1:1" s="20" customFormat="1" ht="14.25" customHeight="1" x14ac:dyDescent="0.25"/>
    <row r="425944" spans="1:1" ht="14.25" customHeight="1" x14ac:dyDescent="0.3">
      <c r="A425944" s="21"/>
    </row>
    <row r="425950" spans="1:1" s="20" customFormat="1" ht="14.25" customHeight="1" x14ac:dyDescent="0.25"/>
    <row r="425966" spans="1:1" ht="14.25" customHeight="1" x14ac:dyDescent="0.3">
      <c r="A425966" s="21"/>
    </row>
    <row r="425972" s="20" customFormat="1" ht="14.25" customHeight="1" x14ac:dyDescent="0.25"/>
    <row r="425988" spans="1:1" ht="14.25" customHeight="1" x14ac:dyDescent="0.3">
      <c r="A425988" s="21"/>
    </row>
    <row r="425994" spans="1:1" s="20" customFormat="1" ht="14.25" customHeight="1" x14ac:dyDescent="0.25"/>
    <row r="426010" spans="1:1" ht="14.25" customHeight="1" x14ac:dyDescent="0.3">
      <c r="A426010" s="21"/>
    </row>
    <row r="426016" spans="1:1" s="20" customFormat="1" ht="14.25" customHeight="1" x14ac:dyDescent="0.25"/>
    <row r="426032" spans="1:1" ht="14.25" customHeight="1" x14ac:dyDescent="0.3">
      <c r="A426032" s="21"/>
    </row>
    <row r="426038" s="20" customFormat="1" ht="14.25" customHeight="1" x14ac:dyDescent="0.25"/>
    <row r="426054" spans="1:1" ht="14.25" customHeight="1" x14ac:dyDescent="0.3">
      <c r="A426054" s="21"/>
    </row>
    <row r="426060" spans="1:1" s="20" customFormat="1" ht="14.25" customHeight="1" x14ac:dyDescent="0.25"/>
    <row r="426076" spans="1:1" ht="14.25" customHeight="1" x14ac:dyDescent="0.3">
      <c r="A426076" s="21"/>
    </row>
    <row r="426082" s="20" customFormat="1" ht="14.25" customHeight="1" x14ac:dyDescent="0.25"/>
    <row r="426098" spans="1:1" ht="14.25" customHeight="1" x14ac:dyDescent="0.3">
      <c r="A426098" s="21"/>
    </row>
    <row r="426104" spans="1:1" s="20" customFormat="1" ht="14.25" customHeight="1" x14ac:dyDescent="0.25"/>
    <row r="426120" spans="1:1" ht="14.25" customHeight="1" x14ac:dyDescent="0.3">
      <c r="A426120" s="21"/>
    </row>
    <row r="426126" spans="1:1" s="20" customFormat="1" ht="14.25" customHeight="1" x14ac:dyDescent="0.25"/>
    <row r="426142" spans="1:1" ht="14.25" customHeight="1" x14ac:dyDescent="0.3">
      <c r="A426142" s="21"/>
    </row>
    <row r="426148" s="20" customFormat="1" ht="14.25" customHeight="1" x14ac:dyDescent="0.25"/>
    <row r="426164" spans="1:1" ht="14.25" customHeight="1" x14ac:dyDescent="0.3">
      <c r="A426164" s="21"/>
    </row>
    <row r="426170" spans="1:1" s="20" customFormat="1" ht="14.25" customHeight="1" x14ac:dyDescent="0.25"/>
    <row r="426186" spans="1:1" ht="14.25" customHeight="1" x14ac:dyDescent="0.3">
      <c r="A426186" s="21"/>
    </row>
    <row r="426192" spans="1:1" s="20" customFormat="1" ht="14.25" customHeight="1" x14ac:dyDescent="0.25"/>
    <row r="426208" spans="1:1" ht="14.25" customHeight="1" x14ac:dyDescent="0.3">
      <c r="A426208" s="21"/>
    </row>
    <row r="426214" s="20" customFormat="1" ht="14.25" customHeight="1" x14ac:dyDescent="0.25"/>
    <row r="426230" spans="1:1" ht="14.25" customHeight="1" x14ac:dyDescent="0.3">
      <c r="A426230" s="21"/>
    </row>
    <row r="426236" spans="1:1" s="20" customFormat="1" ht="14.25" customHeight="1" x14ac:dyDescent="0.25"/>
    <row r="426252" spans="1:1" ht="14.25" customHeight="1" x14ac:dyDescent="0.3">
      <c r="A426252" s="21"/>
    </row>
    <row r="426258" s="20" customFormat="1" ht="14.25" customHeight="1" x14ac:dyDescent="0.25"/>
    <row r="426274" spans="1:1" ht="14.25" customHeight="1" x14ac:dyDescent="0.3">
      <c r="A426274" s="21"/>
    </row>
    <row r="426280" spans="1:1" s="20" customFormat="1" ht="14.25" customHeight="1" x14ac:dyDescent="0.25"/>
    <row r="426296" spans="1:1" ht="14.25" customHeight="1" x14ac:dyDescent="0.3">
      <c r="A426296" s="21"/>
    </row>
    <row r="426302" spans="1:1" s="20" customFormat="1" ht="14.25" customHeight="1" x14ac:dyDescent="0.25"/>
    <row r="426318" spans="1:1" ht="14.25" customHeight="1" x14ac:dyDescent="0.3">
      <c r="A426318" s="21"/>
    </row>
    <row r="426324" s="20" customFormat="1" ht="14.25" customHeight="1" x14ac:dyDescent="0.25"/>
    <row r="426340" spans="1:1" ht="14.25" customHeight="1" x14ac:dyDescent="0.3">
      <c r="A426340" s="21"/>
    </row>
    <row r="426346" spans="1:1" s="20" customFormat="1" ht="14.25" customHeight="1" x14ac:dyDescent="0.25"/>
    <row r="426362" spans="1:1" ht="14.25" customHeight="1" x14ac:dyDescent="0.3">
      <c r="A426362" s="21"/>
    </row>
    <row r="426368" spans="1:1" s="20" customFormat="1" ht="14.25" customHeight="1" x14ac:dyDescent="0.25"/>
    <row r="426384" spans="1:1" ht="14.25" customHeight="1" x14ac:dyDescent="0.3">
      <c r="A426384" s="21"/>
    </row>
    <row r="426390" s="20" customFormat="1" ht="14.25" customHeight="1" x14ac:dyDescent="0.25"/>
    <row r="426406" spans="1:1" ht="14.25" customHeight="1" x14ac:dyDescent="0.3">
      <c r="A426406" s="21"/>
    </row>
    <row r="426412" spans="1:1" s="20" customFormat="1" ht="14.25" customHeight="1" x14ac:dyDescent="0.25"/>
    <row r="426428" spans="1:1" ht="14.25" customHeight="1" x14ac:dyDescent="0.3">
      <c r="A426428" s="21"/>
    </row>
    <row r="426434" s="20" customFormat="1" ht="14.25" customHeight="1" x14ac:dyDescent="0.25"/>
    <row r="426450" spans="1:1" ht="14.25" customHeight="1" x14ac:dyDescent="0.3">
      <c r="A426450" s="21"/>
    </row>
    <row r="426456" spans="1:1" s="20" customFormat="1" ht="14.25" customHeight="1" x14ac:dyDescent="0.25"/>
    <row r="426472" spans="1:1" ht="14.25" customHeight="1" x14ac:dyDescent="0.3">
      <c r="A426472" s="21"/>
    </row>
    <row r="426478" spans="1:1" s="20" customFormat="1" ht="14.25" customHeight="1" x14ac:dyDescent="0.25"/>
    <row r="426494" spans="1:1" ht="14.25" customHeight="1" x14ac:dyDescent="0.3">
      <c r="A426494" s="21"/>
    </row>
    <row r="426500" s="20" customFormat="1" ht="14.25" customHeight="1" x14ac:dyDescent="0.25"/>
    <row r="426516" spans="1:1" ht="14.25" customHeight="1" x14ac:dyDescent="0.3">
      <c r="A426516" s="21"/>
    </row>
    <row r="426522" spans="1:1" s="20" customFormat="1" ht="14.25" customHeight="1" x14ac:dyDescent="0.25"/>
    <row r="426538" spans="1:1" ht="14.25" customHeight="1" x14ac:dyDescent="0.3">
      <c r="A426538" s="21"/>
    </row>
    <row r="426544" spans="1:1" s="20" customFormat="1" ht="14.25" customHeight="1" x14ac:dyDescent="0.25"/>
    <row r="426560" spans="1:1" ht="14.25" customHeight="1" x14ac:dyDescent="0.3">
      <c r="A426560" s="21"/>
    </row>
    <row r="426566" s="20" customFormat="1" ht="14.25" customHeight="1" x14ac:dyDescent="0.25"/>
    <row r="426582" spans="1:1" ht="14.25" customHeight="1" x14ac:dyDescent="0.3">
      <c r="A426582" s="21"/>
    </row>
    <row r="426588" spans="1:1" s="20" customFormat="1" ht="14.25" customHeight="1" x14ac:dyDescent="0.25"/>
    <row r="426604" spans="1:1" ht="14.25" customHeight="1" x14ac:dyDescent="0.3">
      <c r="A426604" s="21"/>
    </row>
    <row r="426610" s="20" customFormat="1" ht="14.25" customHeight="1" x14ac:dyDescent="0.25"/>
    <row r="426626" spans="1:1" ht="14.25" customHeight="1" x14ac:dyDescent="0.3">
      <c r="A426626" s="21"/>
    </row>
    <row r="426632" spans="1:1" s="20" customFormat="1" ht="14.25" customHeight="1" x14ac:dyDescent="0.25"/>
    <row r="426648" spans="1:1" ht="14.25" customHeight="1" x14ac:dyDescent="0.3">
      <c r="A426648" s="21"/>
    </row>
    <row r="426654" spans="1:1" s="20" customFormat="1" ht="14.25" customHeight="1" x14ac:dyDescent="0.25"/>
    <row r="426670" spans="1:1" ht="14.25" customHeight="1" x14ac:dyDescent="0.3">
      <c r="A426670" s="21"/>
    </row>
    <row r="426676" s="20" customFormat="1" ht="14.25" customHeight="1" x14ac:dyDescent="0.25"/>
    <row r="426692" spans="1:1" ht="14.25" customHeight="1" x14ac:dyDescent="0.3">
      <c r="A426692" s="21"/>
    </row>
    <row r="426698" spans="1:1" s="20" customFormat="1" ht="14.25" customHeight="1" x14ac:dyDescent="0.25"/>
    <row r="426714" spans="1:1" ht="14.25" customHeight="1" x14ac:dyDescent="0.3">
      <c r="A426714" s="21"/>
    </row>
    <row r="426720" spans="1:1" s="20" customFormat="1" ht="14.25" customHeight="1" x14ac:dyDescent="0.25"/>
    <row r="426736" spans="1:1" ht="14.25" customHeight="1" x14ac:dyDescent="0.3">
      <c r="A426736" s="21"/>
    </row>
    <row r="426742" s="20" customFormat="1" ht="14.25" customHeight="1" x14ac:dyDescent="0.25"/>
    <row r="426758" spans="1:1" ht="14.25" customHeight="1" x14ac:dyDescent="0.3">
      <c r="A426758" s="21"/>
    </row>
    <row r="426764" spans="1:1" s="20" customFormat="1" ht="14.25" customHeight="1" x14ac:dyDescent="0.25"/>
    <row r="426780" spans="1:1" ht="14.25" customHeight="1" x14ac:dyDescent="0.3">
      <c r="A426780" s="21"/>
    </row>
    <row r="426786" s="20" customFormat="1" ht="14.25" customHeight="1" x14ac:dyDescent="0.25"/>
    <row r="426802" spans="1:1" ht="14.25" customHeight="1" x14ac:dyDescent="0.3">
      <c r="A426802" s="21"/>
    </row>
    <row r="426808" spans="1:1" s="20" customFormat="1" ht="14.25" customHeight="1" x14ac:dyDescent="0.25"/>
    <row r="426824" spans="1:1" ht="14.25" customHeight="1" x14ac:dyDescent="0.3">
      <c r="A426824" s="21"/>
    </row>
    <row r="426830" spans="1:1" s="20" customFormat="1" ht="14.25" customHeight="1" x14ac:dyDescent="0.25"/>
    <row r="426846" spans="1:1" ht="14.25" customHeight="1" x14ac:dyDescent="0.3">
      <c r="A426846" s="21"/>
    </row>
    <row r="426852" s="20" customFormat="1" ht="14.25" customHeight="1" x14ac:dyDescent="0.25"/>
    <row r="426868" spans="1:1" ht="14.25" customHeight="1" x14ac:dyDescent="0.3">
      <c r="A426868" s="21"/>
    </row>
    <row r="426874" spans="1:1" s="20" customFormat="1" ht="14.25" customHeight="1" x14ac:dyDescent="0.25"/>
    <row r="426890" spans="1:1" ht="14.25" customHeight="1" x14ac:dyDescent="0.3">
      <c r="A426890" s="21"/>
    </row>
    <row r="426896" spans="1:1" s="20" customFormat="1" ht="14.25" customHeight="1" x14ac:dyDescent="0.25"/>
    <row r="426912" spans="1:1" ht="14.25" customHeight="1" x14ac:dyDescent="0.3">
      <c r="A426912" s="21"/>
    </row>
    <row r="426918" s="20" customFormat="1" ht="14.25" customHeight="1" x14ac:dyDescent="0.25"/>
    <row r="426934" spans="1:1" ht="14.25" customHeight="1" x14ac:dyDescent="0.3">
      <c r="A426934" s="21"/>
    </row>
    <row r="426940" spans="1:1" s="20" customFormat="1" ht="14.25" customHeight="1" x14ac:dyDescent="0.25"/>
    <row r="426956" spans="1:1" ht="14.25" customHeight="1" x14ac:dyDescent="0.3">
      <c r="A426956" s="21"/>
    </row>
    <row r="426962" s="20" customFormat="1" ht="14.25" customHeight="1" x14ac:dyDescent="0.25"/>
    <row r="426978" spans="1:1" ht="14.25" customHeight="1" x14ac:dyDescent="0.3">
      <c r="A426978" s="21"/>
    </row>
    <row r="426984" spans="1:1" s="20" customFormat="1" ht="14.25" customHeight="1" x14ac:dyDescent="0.25"/>
    <row r="427000" spans="1:1" ht="14.25" customHeight="1" x14ac:dyDescent="0.3">
      <c r="A427000" s="21"/>
    </row>
    <row r="427006" spans="1:1" s="20" customFormat="1" ht="14.25" customHeight="1" x14ac:dyDescent="0.25"/>
    <row r="427022" spans="1:1" ht="14.25" customHeight="1" x14ac:dyDescent="0.3">
      <c r="A427022" s="21"/>
    </row>
    <row r="427028" s="20" customFormat="1" ht="14.25" customHeight="1" x14ac:dyDescent="0.25"/>
    <row r="427044" spans="1:1" ht="14.25" customHeight="1" x14ac:dyDescent="0.3">
      <c r="A427044" s="21"/>
    </row>
    <row r="427050" spans="1:1" s="20" customFormat="1" ht="14.25" customHeight="1" x14ac:dyDescent="0.25"/>
    <row r="427066" spans="1:1" ht="14.25" customHeight="1" x14ac:dyDescent="0.3">
      <c r="A427066" s="21"/>
    </row>
    <row r="427072" spans="1:1" s="20" customFormat="1" ht="14.25" customHeight="1" x14ac:dyDescent="0.25"/>
    <row r="427088" spans="1:1" ht="14.25" customHeight="1" x14ac:dyDescent="0.3">
      <c r="A427088" s="21"/>
    </row>
    <row r="427094" s="20" customFormat="1" ht="14.25" customHeight="1" x14ac:dyDescent="0.25"/>
    <row r="427110" spans="1:1" ht="14.25" customHeight="1" x14ac:dyDescent="0.3">
      <c r="A427110" s="21"/>
    </row>
    <row r="427116" spans="1:1" s="20" customFormat="1" ht="14.25" customHeight="1" x14ac:dyDescent="0.25"/>
    <row r="427132" spans="1:1" ht="14.25" customHeight="1" x14ac:dyDescent="0.3">
      <c r="A427132" s="21"/>
    </row>
    <row r="427138" s="20" customFormat="1" ht="14.25" customHeight="1" x14ac:dyDescent="0.25"/>
    <row r="427154" spans="1:1" ht="14.25" customHeight="1" x14ac:dyDescent="0.3">
      <c r="A427154" s="21"/>
    </row>
    <row r="427160" spans="1:1" s="20" customFormat="1" ht="14.25" customHeight="1" x14ac:dyDescent="0.25"/>
    <row r="427176" spans="1:1" ht="14.25" customHeight="1" x14ac:dyDescent="0.3">
      <c r="A427176" s="21"/>
    </row>
    <row r="427182" spans="1:1" s="20" customFormat="1" ht="14.25" customHeight="1" x14ac:dyDescent="0.25"/>
    <row r="427198" spans="1:1" ht="14.25" customHeight="1" x14ac:dyDescent="0.3">
      <c r="A427198" s="21"/>
    </row>
    <row r="427204" s="20" customFormat="1" ht="14.25" customHeight="1" x14ac:dyDescent="0.25"/>
    <row r="427220" spans="1:1" ht="14.25" customHeight="1" x14ac:dyDescent="0.3">
      <c r="A427220" s="21"/>
    </row>
    <row r="427226" spans="1:1" s="20" customFormat="1" ht="14.25" customHeight="1" x14ac:dyDescent="0.25"/>
    <row r="427242" spans="1:1" ht="14.25" customHeight="1" x14ac:dyDescent="0.3">
      <c r="A427242" s="21"/>
    </row>
    <row r="427248" spans="1:1" s="20" customFormat="1" ht="14.25" customHeight="1" x14ac:dyDescent="0.25"/>
    <row r="427264" spans="1:1" ht="14.25" customHeight="1" x14ac:dyDescent="0.3">
      <c r="A427264" s="21"/>
    </row>
    <row r="427270" s="20" customFormat="1" ht="14.25" customHeight="1" x14ac:dyDescent="0.25"/>
    <row r="427286" spans="1:1" ht="14.25" customHeight="1" x14ac:dyDescent="0.3">
      <c r="A427286" s="21"/>
    </row>
    <row r="427292" spans="1:1" s="20" customFormat="1" ht="14.25" customHeight="1" x14ac:dyDescent="0.25"/>
    <row r="427308" spans="1:1" ht="14.25" customHeight="1" x14ac:dyDescent="0.3">
      <c r="A427308" s="21"/>
    </row>
    <row r="427314" s="20" customFormat="1" ht="14.25" customHeight="1" x14ac:dyDescent="0.25"/>
    <row r="427330" spans="1:1" ht="14.25" customHeight="1" x14ac:dyDescent="0.3">
      <c r="A427330" s="21"/>
    </row>
    <row r="427336" spans="1:1" s="20" customFormat="1" ht="14.25" customHeight="1" x14ac:dyDescent="0.25"/>
    <row r="427352" spans="1:1" ht="14.25" customHeight="1" x14ac:dyDescent="0.3">
      <c r="A427352" s="21"/>
    </row>
    <row r="427358" spans="1:1" s="20" customFormat="1" ht="14.25" customHeight="1" x14ac:dyDescent="0.25"/>
    <row r="427374" spans="1:1" ht="14.25" customHeight="1" x14ac:dyDescent="0.3">
      <c r="A427374" s="21"/>
    </row>
    <row r="427380" s="20" customFormat="1" ht="14.25" customHeight="1" x14ac:dyDescent="0.25"/>
    <row r="427396" spans="1:1" ht="14.25" customHeight="1" x14ac:dyDescent="0.3">
      <c r="A427396" s="21"/>
    </row>
    <row r="427402" spans="1:1" s="20" customFormat="1" ht="14.25" customHeight="1" x14ac:dyDescent="0.25"/>
    <row r="427418" spans="1:1" ht="14.25" customHeight="1" x14ac:dyDescent="0.3">
      <c r="A427418" s="21"/>
    </row>
    <row r="427424" spans="1:1" s="20" customFormat="1" ht="14.25" customHeight="1" x14ac:dyDescent="0.25"/>
    <row r="427440" spans="1:1" ht="14.25" customHeight="1" x14ac:dyDescent="0.3">
      <c r="A427440" s="21"/>
    </row>
    <row r="427446" s="20" customFormat="1" ht="14.25" customHeight="1" x14ac:dyDescent="0.25"/>
    <row r="427462" spans="1:1" ht="14.25" customHeight="1" x14ac:dyDescent="0.3">
      <c r="A427462" s="21"/>
    </row>
    <row r="427468" spans="1:1" s="20" customFormat="1" ht="14.25" customHeight="1" x14ac:dyDescent="0.25"/>
    <row r="427484" spans="1:1" ht="14.25" customHeight="1" x14ac:dyDescent="0.3">
      <c r="A427484" s="21"/>
    </row>
    <row r="427490" s="20" customFormat="1" ht="14.25" customHeight="1" x14ac:dyDescent="0.25"/>
    <row r="427506" spans="1:1" ht="14.25" customHeight="1" x14ac:dyDescent="0.3">
      <c r="A427506" s="21"/>
    </row>
    <row r="427512" spans="1:1" s="20" customFormat="1" ht="14.25" customHeight="1" x14ac:dyDescent="0.25"/>
    <row r="427528" spans="1:1" ht="14.25" customHeight="1" x14ac:dyDescent="0.3">
      <c r="A427528" s="21"/>
    </row>
    <row r="427534" spans="1:1" s="20" customFormat="1" ht="14.25" customHeight="1" x14ac:dyDescent="0.25"/>
    <row r="427550" spans="1:1" ht="14.25" customHeight="1" x14ac:dyDescent="0.3">
      <c r="A427550" s="21"/>
    </row>
    <row r="427556" s="20" customFormat="1" ht="14.25" customHeight="1" x14ac:dyDescent="0.25"/>
    <row r="427572" spans="1:1" ht="14.25" customHeight="1" x14ac:dyDescent="0.3">
      <c r="A427572" s="21"/>
    </row>
    <row r="427578" spans="1:1" s="20" customFormat="1" ht="14.25" customHeight="1" x14ac:dyDescent="0.25"/>
    <row r="427594" spans="1:1" ht="14.25" customHeight="1" x14ac:dyDescent="0.3">
      <c r="A427594" s="21"/>
    </row>
    <row r="427600" spans="1:1" s="20" customFormat="1" ht="14.25" customHeight="1" x14ac:dyDescent="0.25"/>
    <row r="427616" spans="1:1" ht="14.25" customHeight="1" x14ac:dyDescent="0.3">
      <c r="A427616" s="21"/>
    </row>
    <row r="427622" s="20" customFormat="1" ht="14.25" customHeight="1" x14ac:dyDescent="0.25"/>
    <row r="427638" spans="1:1" ht="14.25" customHeight="1" x14ac:dyDescent="0.3">
      <c r="A427638" s="21"/>
    </row>
    <row r="427644" spans="1:1" s="20" customFormat="1" ht="14.25" customHeight="1" x14ac:dyDescent="0.25"/>
    <row r="427660" spans="1:1" ht="14.25" customHeight="1" x14ac:dyDescent="0.3">
      <c r="A427660" s="21"/>
    </row>
    <row r="427666" s="20" customFormat="1" ht="14.25" customHeight="1" x14ac:dyDescent="0.25"/>
    <row r="427682" spans="1:1" ht="14.25" customHeight="1" x14ac:dyDescent="0.3">
      <c r="A427682" s="21"/>
    </row>
    <row r="427688" spans="1:1" s="20" customFormat="1" ht="14.25" customHeight="1" x14ac:dyDescent="0.25"/>
    <row r="427704" spans="1:1" ht="14.25" customHeight="1" x14ac:dyDescent="0.3">
      <c r="A427704" s="21"/>
    </row>
    <row r="427710" spans="1:1" s="20" customFormat="1" ht="14.25" customHeight="1" x14ac:dyDescent="0.25"/>
    <row r="427726" spans="1:1" ht="14.25" customHeight="1" x14ac:dyDescent="0.3">
      <c r="A427726" s="21"/>
    </row>
    <row r="427732" s="20" customFormat="1" ht="14.25" customHeight="1" x14ac:dyDescent="0.25"/>
    <row r="427748" spans="1:1" ht="14.25" customHeight="1" x14ac:dyDescent="0.3">
      <c r="A427748" s="21"/>
    </row>
    <row r="427754" spans="1:1" s="20" customFormat="1" ht="14.25" customHeight="1" x14ac:dyDescent="0.25"/>
    <row r="427770" spans="1:1" ht="14.25" customHeight="1" x14ac:dyDescent="0.3">
      <c r="A427770" s="21"/>
    </row>
    <row r="427776" spans="1:1" s="20" customFormat="1" ht="14.25" customHeight="1" x14ac:dyDescent="0.25"/>
    <row r="427792" spans="1:1" ht="14.25" customHeight="1" x14ac:dyDescent="0.3">
      <c r="A427792" s="21"/>
    </row>
    <row r="427798" s="20" customFormat="1" ht="14.25" customHeight="1" x14ac:dyDescent="0.25"/>
    <row r="427814" spans="1:1" ht="14.25" customHeight="1" x14ac:dyDescent="0.3">
      <c r="A427814" s="21"/>
    </row>
    <row r="427820" spans="1:1" s="20" customFormat="1" ht="14.25" customHeight="1" x14ac:dyDescent="0.25"/>
    <row r="427836" spans="1:1" ht="14.25" customHeight="1" x14ac:dyDescent="0.3">
      <c r="A427836" s="21"/>
    </row>
    <row r="427842" s="20" customFormat="1" ht="14.25" customHeight="1" x14ac:dyDescent="0.25"/>
    <row r="427858" spans="1:1" ht="14.25" customHeight="1" x14ac:dyDescent="0.3">
      <c r="A427858" s="21"/>
    </row>
    <row r="427864" spans="1:1" s="20" customFormat="1" ht="14.25" customHeight="1" x14ac:dyDescent="0.25"/>
    <row r="427880" spans="1:1" ht="14.25" customHeight="1" x14ac:dyDescent="0.3">
      <c r="A427880" s="21"/>
    </row>
    <row r="427886" spans="1:1" s="20" customFormat="1" ht="14.25" customHeight="1" x14ac:dyDescent="0.25"/>
    <row r="427902" spans="1:1" ht="14.25" customHeight="1" x14ac:dyDescent="0.3">
      <c r="A427902" s="21"/>
    </row>
    <row r="427908" s="20" customFormat="1" ht="14.25" customHeight="1" x14ac:dyDescent="0.25"/>
    <row r="427924" spans="1:1" ht="14.25" customHeight="1" x14ac:dyDescent="0.3">
      <c r="A427924" s="21"/>
    </row>
    <row r="427930" spans="1:1" s="20" customFormat="1" ht="14.25" customHeight="1" x14ac:dyDescent="0.25"/>
    <row r="427946" spans="1:1" ht="14.25" customHeight="1" x14ac:dyDescent="0.3">
      <c r="A427946" s="21"/>
    </row>
    <row r="427952" spans="1:1" s="20" customFormat="1" ht="14.25" customHeight="1" x14ac:dyDescent="0.25"/>
    <row r="427968" spans="1:1" ht="14.25" customHeight="1" x14ac:dyDescent="0.3">
      <c r="A427968" s="21"/>
    </row>
    <row r="427974" s="20" customFormat="1" ht="14.25" customHeight="1" x14ac:dyDescent="0.25"/>
    <row r="427990" spans="1:1" ht="14.25" customHeight="1" x14ac:dyDescent="0.3">
      <c r="A427990" s="21"/>
    </row>
    <row r="427996" spans="1:1" s="20" customFormat="1" ht="14.25" customHeight="1" x14ac:dyDescent="0.25"/>
    <row r="428012" spans="1:1" ht="14.25" customHeight="1" x14ac:dyDescent="0.3">
      <c r="A428012" s="21"/>
    </row>
    <row r="428018" s="20" customFormat="1" ht="14.25" customHeight="1" x14ac:dyDescent="0.25"/>
    <row r="428034" spans="1:1" ht="14.25" customHeight="1" x14ac:dyDescent="0.3">
      <c r="A428034" s="21"/>
    </row>
    <row r="428040" spans="1:1" s="20" customFormat="1" ht="14.25" customHeight="1" x14ac:dyDescent="0.25"/>
    <row r="428056" spans="1:1" ht="14.25" customHeight="1" x14ac:dyDescent="0.3">
      <c r="A428056" s="21"/>
    </row>
    <row r="428062" spans="1:1" s="20" customFormat="1" ht="14.25" customHeight="1" x14ac:dyDescent="0.25"/>
    <row r="428078" spans="1:1" ht="14.25" customHeight="1" x14ac:dyDescent="0.3">
      <c r="A428078" s="21"/>
    </row>
    <row r="428084" s="20" customFormat="1" ht="14.25" customHeight="1" x14ac:dyDescent="0.25"/>
    <row r="428100" spans="1:1" ht="14.25" customHeight="1" x14ac:dyDescent="0.3">
      <c r="A428100" s="21"/>
    </row>
    <row r="428106" spans="1:1" s="20" customFormat="1" ht="14.25" customHeight="1" x14ac:dyDescent="0.25"/>
    <row r="428122" spans="1:1" ht="14.25" customHeight="1" x14ac:dyDescent="0.3">
      <c r="A428122" s="21"/>
    </row>
    <row r="428128" spans="1:1" s="20" customFormat="1" ht="14.25" customHeight="1" x14ac:dyDescent="0.25"/>
    <row r="428144" spans="1:1" ht="14.25" customHeight="1" x14ac:dyDescent="0.3">
      <c r="A428144" s="21"/>
    </row>
    <row r="428150" s="20" customFormat="1" ht="14.25" customHeight="1" x14ac:dyDescent="0.25"/>
    <row r="428166" spans="1:1" ht="14.25" customHeight="1" x14ac:dyDescent="0.3">
      <c r="A428166" s="21"/>
    </row>
    <row r="428172" spans="1:1" s="20" customFormat="1" ht="14.25" customHeight="1" x14ac:dyDescent="0.25"/>
    <row r="428188" spans="1:1" ht="14.25" customHeight="1" x14ac:dyDescent="0.3">
      <c r="A428188" s="21"/>
    </row>
    <row r="428194" s="20" customFormat="1" ht="14.25" customHeight="1" x14ac:dyDescent="0.25"/>
    <row r="428210" spans="1:1" ht="14.25" customHeight="1" x14ac:dyDescent="0.3">
      <c r="A428210" s="21"/>
    </row>
    <row r="428216" spans="1:1" s="20" customFormat="1" ht="14.25" customHeight="1" x14ac:dyDescent="0.25"/>
    <row r="428232" spans="1:1" ht="14.25" customHeight="1" x14ac:dyDescent="0.3">
      <c r="A428232" s="21"/>
    </row>
    <row r="428238" spans="1:1" s="20" customFormat="1" ht="14.25" customHeight="1" x14ac:dyDescent="0.25"/>
    <row r="428254" spans="1:1" ht="14.25" customHeight="1" x14ac:dyDescent="0.3">
      <c r="A428254" s="21"/>
    </row>
    <row r="428260" s="20" customFormat="1" ht="14.25" customHeight="1" x14ac:dyDescent="0.25"/>
    <row r="428276" spans="1:1" ht="14.25" customHeight="1" x14ac:dyDescent="0.3">
      <c r="A428276" s="21"/>
    </row>
    <row r="428282" spans="1:1" s="20" customFormat="1" ht="14.25" customHeight="1" x14ac:dyDescent="0.25"/>
    <row r="428298" spans="1:1" ht="14.25" customHeight="1" x14ac:dyDescent="0.3">
      <c r="A428298" s="21"/>
    </row>
    <row r="428304" spans="1:1" s="20" customFormat="1" ht="14.25" customHeight="1" x14ac:dyDescent="0.25"/>
    <row r="428320" spans="1:1" ht="14.25" customHeight="1" x14ac:dyDescent="0.3">
      <c r="A428320" s="21"/>
    </row>
    <row r="428326" s="20" customFormat="1" ht="14.25" customHeight="1" x14ac:dyDescent="0.25"/>
    <row r="428342" spans="1:1" ht="14.25" customHeight="1" x14ac:dyDescent="0.3">
      <c r="A428342" s="21"/>
    </row>
    <row r="428348" spans="1:1" s="20" customFormat="1" ht="14.25" customHeight="1" x14ac:dyDescent="0.25"/>
    <row r="428364" spans="1:1" ht="14.25" customHeight="1" x14ac:dyDescent="0.3">
      <c r="A428364" s="21"/>
    </row>
    <row r="428370" s="20" customFormat="1" ht="14.25" customHeight="1" x14ac:dyDescent="0.25"/>
    <row r="428386" spans="1:1" ht="14.25" customHeight="1" x14ac:dyDescent="0.3">
      <c r="A428386" s="21"/>
    </row>
    <row r="428392" spans="1:1" s="20" customFormat="1" ht="14.25" customHeight="1" x14ac:dyDescent="0.25"/>
    <row r="428408" spans="1:1" ht="14.25" customHeight="1" x14ac:dyDescent="0.3">
      <c r="A428408" s="21"/>
    </row>
    <row r="428414" spans="1:1" s="20" customFormat="1" ht="14.25" customHeight="1" x14ac:dyDescent="0.25"/>
    <row r="428430" spans="1:1" ht="14.25" customHeight="1" x14ac:dyDescent="0.3">
      <c r="A428430" s="21"/>
    </row>
    <row r="428436" s="20" customFormat="1" ht="14.25" customHeight="1" x14ac:dyDescent="0.25"/>
    <row r="428452" spans="1:1" ht="14.25" customHeight="1" x14ac:dyDescent="0.3">
      <c r="A428452" s="21"/>
    </row>
    <row r="428458" spans="1:1" s="20" customFormat="1" ht="14.25" customHeight="1" x14ac:dyDescent="0.25"/>
    <row r="428474" spans="1:1" ht="14.25" customHeight="1" x14ac:dyDescent="0.3">
      <c r="A428474" s="21"/>
    </row>
    <row r="428480" spans="1:1" s="20" customFormat="1" ht="14.25" customHeight="1" x14ac:dyDescent="0.25"/>
    <row r="428496" spans="1:1" ht="14.25" customHeight="1" x14ac:dyDescent="0.3">
      <c r="A428496" s="21"/>
    </row>
    <row r="428502" s="20" customFormat="1" ht="14.25" customHeight="1" x14ac:dyDescent="0.25"/>
    <row r="428518" spans="1:1" ht="14.25" customHeight="1" x14ac:dyDescent="0.3">
      <c r="A428518" s="21"/>
    </row>
    <row r="428524" spans="1:1" s="20" customFormat="1" ht="14.25" customHeight="1" x14ac:dyDescent="0.25"/>
    <row r="428540" spans="1:1" ht="14.25" customHeight="1" x14ac:dyDescent="0.3">
      <c r="A428540" s="21"/>
    </row>
    <row r="428546" s="20" customFormat="1" ht="14.25" customHeight="1" x14ac:dyDescent="0.25"/>
    <row r="428562" spans="1:1" ht="14.25" customHeight="1" x14ac:dyDescent="0.3">
      <c r="A428562" s="21"/>
    </row>
    <row r="428568" spans="1:1" s="20" customFormat="1" ht="14.25" customHeight="1" x14ac:dyDescent="0.25"/>
    <row r="428584" spans="1:1" ht="14.25" customHeight="1" x14ac:dyDescent="0.3">
      <c r="A428584" s="21"/>
    </row>
    <row r="428590" spans="1:1" s="20" customFormat="1" ht="14.25" customHeight="1" x14ac:dyDescent="0.25"/>
    <row r="428606" spans="1:1" ht="14.25" customHeight="1" x14ac:dyDescent="0.3">
      <c r="A428606" s="21"/>
    </row>
    <row r="428612" s="20" customFormat="1" ht="14.25" customHeight="1" x14ac:dyDescent="0.25"/>
    <row r="428628" spans="1:1" ht="14.25" customHeight="1" x14ac:dyDescent="0.3">
      <c r="A428628" s="21"/>
    </row>
    <row r="428634" spans="1:1" s="20" customFormat="1" ht="14.25" customHeight="1" x14ac:dyDescent="0.25"/>
    <row r="428650" spans="1:1" ht="14.25" customHeight="1" x14ac:dyDescent="0.3">
      <c r="A428650" s="21"/>
    </row>
    <row r="428656" spans="1:1" s="20" customFormat="1" ht="14.25" customHeight="1" x14ac:dyDescent="0.25"/>
    <row r="428672" spans="1:1" ht="14.25" customHeight="1" x14ac:dyDescent="0.3">
      <c r="A428672" s="21"/>
    </row>
    <row r="428678" s="20" customFormat="1" ht="14.25" customHeight="1" x14ac:dyDescent="0.25"/>
    <row r="428694" spans="1:1" ht="14.25" customHeight="1" x14ac:dyDescent="0.3">
      <c r="A428694" s="21"/>
    </row>
    <row r="428700" spans="1:1" s="20" customFormat="1" ht="14.25" customHeight="1" x14ac:dyDescent="0.25"/>
    <row r="428716" spans="1:1" ht="14.25" customHeight="1" x14ac:dyDescent="0.3">
      <c r="A428716" s="21"/>
    </row>
    <row r="428722" s="20" customFormat="1" ht="14.25" customHeight="1" x14ac:dyDescent="0.25"/>
    <row r="428738" spans="1:1" ht="14.25" customHeight="1" x14ac:dyDescent="0.3">
      <c r="A428738" s="21"/>
    </row>
    <row r="428744" spans="1:1" s="20" customFormat="1" ht="14.25" customHeight="1" x14ac:dyDescent="0.25"/>
    <row r="428760" spans="1:1" ht="14.25" customHeight="1" x14ac:dyDescent="0.3">
      <c r="A428760" s="21"/>
    </row>
    <row r="428766" spans="1:1" s="20" customFormat="1" ht="14.25" customHeight="1" x14ac:dyDescent="0.25"/>
    <row r="428782" spans="1:1" ht="14.25" customHeight="1" x14ac:dyDescent="0.3">
      <c r="A428782" s="21"/>
    </row>
    <row r="428788" s="20" customFormat="1" ht="14.25" customHeight="1" x14ac:dyDescent="0.25"/>
    <row r="428804" spans="1:1" ht="14.25" customHeight="1" x14ac:dyDescent="0.3">
      <c r="A428804" s="21"/>
    </row>
    <row r="428810" spans="1:1" s="20" customFormat="1" ht="14.25" customHeight="1" x14ac:dyDescent="0.25"/>
    <row r="428826" spans="1:1" ht="14.25" customHeight="1" x14ac:dyDescent="0.3">
      <c r="A428826" s="21"/>
    </row>
    <row r="428832" spans="1:1" s="20" customFormat="1" ht="14.25" customHeight="1" x14ac:dyDescent="0.25"/>
    <row r="428848" spans="1:1" ht="14.25" customHeight="1" x14ac:dyDescent="0.3">
      <c r="A428848" s="21"/>
    </row>
    <row r="428854" s="20" customFormat="1" ht="14.25" customHeight="1" x14ac:dyDescent="0.25"/>
    <row r="428870" spans="1:1" ht="14.25" customHeight="1" x14ac:dyDescent="0.3">
      <c r="A428870" s="21"/>
    </row>
    <row r="428876" spans="1:1" s="20" customFormat="1" ht="14.25" customHeight="1" x14ac:dyDescent="0.25"/>
    <row r="428892" spans="1:1" ht="14.25" customHeight="1" x14ac:dyDescent="0.3">
      <c r="A428892" s="21"/>
    </row>
    <row r="428898" s="20" customFormat="1" ht="14.25" customHeight="1" x14ac:dyDescent="0.25"/>
    <row r="428914" spans="1:1" ht="14.25" customHeight="1" x14ac:dyDescent="0.3">
      <c r="A428914" s="21"/>
    </row>
    <row r="428920" spans="1:1" s="20" customFormat="1" ht="14.25" customHeight="1" x14ac:dyDescent="0.25"/>
    <row r="428936" spans="1:1" ht="14.25" customHeight="1" x14ac:dyDescent="0.3">
      <c r="A428936" s="21"/>
    </row>
    <row r="428942" spans="1:1" s="20" customFormat="1" ht="14.25" customHeight="1" x14ac:dyDescent="0.25"/>
    <row r="428958" spans="1:1" ht="14.25" customHeight="1" x14ac:dyDescent="0.3">
      <c r="A428958" s="21"/>
    </row>
    <row r="428964" s="20" customFormat="1" ht="14.25" customHeight="1" x14ac:dyDescent="0.25"/>
    <row r="428980" spans="1:1" ht="14.25" customHeight="1" x14ac:dyDescent="0.3">
      <c r="A428980" s="21"/>
    </row>
    <row r="428986" spans="1:1" s="20" customFormat="1" ht="14.25" customHeight="1" x14ac:dyDescent="0.25"/>
    <row r="429002" spans="1:1" ht="14.25" customHeight="1" x14ac:dyDescent="0.3">
      <c r="A429002" s="21"/>
    </row>
    <row r="429008" spans="1:1" s="20" customFormat="1" ht="14.25" customHeight="1" x14ac:dyDescent="0.25"/>
    <row r="429024" spans="1:1" ht="14.25" customHeight="1" x14ac:dyDescent="0.3">
      <c r="A429024" s="21"/>
    </row>
    <row r="429030" s="20" customFormat="1" ht="14.25" customHeight="1" x14ac:dyDescent="0.25"/>
    <row r="429046" spans="1:1" ht="14.25" customHeight="1" x14ac:dyDescent="0.3">
      <c r="A429046" s="21"/>
    </row>
    <row r="429052" spans="1:1" s="20" customFormat="1" ht="14.25" customHeight="1" x14ac:dyDescent="0.25"/>
    <row r="429068" spans="1:1" ht="14.25" customHeight="1" x14ac:dyDescent="0.3">
      <c r="A429068" s="21"/>
    </row>
    <row r="429074" s="20" customFormat="1" ht="14.25" customHeight="1" x14ac:dyDescent="0.25"/>
    <row r="429090" spans="1:1" ht="14.25" customHeight="1" x14ac:dyDescent="0.3">
      <c r="A429090" s="21"/>
    </row>
    <row r="429096" spans="1:1" s="20" customFormat="1" ht="14.25" customHeight="1" x14ac:dyDescent="0.25"/>
    <row r="429112" spans="1:1" ht="14.25" customHeight="1" x14ac:dyDescent="0.3">
      <c r="A429112" s="21"/>
    </row>
    <row r="429118" spans="1:1" s="20" customFormat="1" ht="14.25" customHeight="1" x14ac:dyDescent="0.25"/>
    <row r="429134" spans="1:1" ht="14.25" customHeight="1" x14ac:dyDescent="0.3">
      <c r="A429134" s="21"/>
    </row>
    <row r="429140" s="20" customFormat="1" ht="14.25" customHeight="1" x14ac:dyDescent="0.25"/>
    <row r="429156" spans="1:1" ht="14.25" customHeight="1" x14ac:dyDescent="0.3">
      <c r="A429156" s="21"/>
    </row>
    <row r="429162" spans="1:1" s="20" customFormat="1" ht="14.25" customHeight="1" x14ac:dyDescent="0.25"/>
    <row r="429178" spans="1:1" ht="14.25" customHeight="1" x14ac:dyDescent="0.3">
      <c r="A429178" s="21"/>
    </row>
    <row r="429184" spans="1:1" s="20" customFormat="1" ht="14.25" customHeight="1" x14ac:dyDescent="0.25"/>
    <row r="429200" spans="1:1" ht="14.25" customHeight="1" x14ac:dyDescent="0.3">
      <c r="A429200" s="21"/>
    </row>
    <row r="429206" s="20" customFormat="1" ht="14.25" customHeight="1" x14ac:dyDescent="0.25"/>
    <row r="429222" spans="1:1" ht="14.25" customHeight="1" x14ac:dyDescent="0.3">
      <c r="A429222" s="21"/>
    </row>
    <row r="429228" spans="1:1" s="20" customFormat="1" ht="14.25" customHeight="1" x14ac:dyDescent="0.25"/>
    <row r="429244" spans="1:1" ht="14.25" customHeight="1" x14ac:dyDescent="0.3">
      <c r="A429244" s="21"/>
    </row>
    <row r="429250" s="20" customFormat="1" ht="14.25" customHeight="1" x14ac:dyDescent="0.25"/>
    <row r="429266" spans="1:1" ht="14.25" customHeight="1" x14ac:dyDescent="0.3">
      <c r="A429266" s="21"/>
    </row>
    <row r="429272" spans="1:1" s="20" customFormat="1" ht="14.25" customHeight="1" x14ac:dyDescent="0.25"/>
    <row r="429288" spans="1:1" ht="14.25" customHeight="1" x14ac:dyDescent="0.3">
      <c r="A429288" s="21"/>
    </row>
    <row r="429294" spans="1:1" s="20" customFormat="1" ht="14.25" customHeight="1" x14ac:dyDescent="0.25"/>
    <row r="429310" spans="1:1" ht="14.25" customHeight="1" x14ac:dyDescent="0.3">
      <c r="A429310" s="21"/>
    </row>
    <row r="429316" s="20" customFormat="1" ht="14.25" customHeight="1" x14ac:dyDescent="0.25"/>
    <row r="429332" spans="1:1" ht="14.25" customHeight="1" x14ac:dyDescent="0.3">
      <c r="A429332" s="21"/>
    </row>
    <row r="429338" spans="1:1" s="20" customFormat="1" ht="14.25" customHeight="1" x14ac:dyDescent="0.25"/>
    <row r="429354" spans="1:1" ht="14.25" customHeight="1" x14ac:dyDescent="0.3">
      <c r="A429354" s="21"/>
    </row>
    <row r="429360" spans="1:1" s="20" customFormat="1" ht="14.25" customHeight="1" x14ac:dyDescent="0.25"/>
    <row r="429376" spans="1:1" ht="14.25" customHeight="1" x14ac:dyDescent="0.3">
      <c r="A429376" s="21"/>
    </row>
    <row r="429382" s="20" customFormat="1" ht="14.25" customHeight="1" x14ac:dyDescent="0.25"/>
    <row r="429398" spans="1:1" ht="14.25" customHeight="1" x14ac:dyDescent="0.3">
      <c r="A429398" s="21"/>
    </row>
    <row r="429404" spans="1:1" s="20" customFormat="1" ht="14.25" customHeight="1" x14ac:dyDescent="0.25"/>
    <row r="429420" spans="1:1" ht="14.25" customHeight="1" x14ac:dyDescent="0.3">
      <c r="A429420" s="21"/>
    </row>
    <row r="429426" s="20" customFormat="1" ht="14.25" customHeight="1" x14ac:dyDescent="0.25"/>
    <row r="429442" spans="1:1" ht="14.25" customHeight="1" x14ac:dyDescent="0.3">
      <c r="A429442" s="21"/>
    </row>
    <row r="429448" spans="1:1" s="20" customFormat="1" ht="14.25" customHeight="1" x14ac:dyDescent="0.25"/>
    <row r="429464" spans="1:1" ht="14.25" customHeight="1" x14ac:dyDescent="0.3">
      <c r="A429464" s="21"/>
    </row>
    <row r="429470" spans="1:1" s="20" customFormat="1" ht="14.25" customHeight="1" x14ac:dyDescent="0.25"/>
    <row r="429486" spans="1:1" ht="14.25" customHeight="1" x14ac:dyDescent="0.3">
      <c r="A429486" s="21"/>
    </row>
    <row r="429492" s="20" customFormat="1" ht="14.25" customHeight="1" x14ac:dyDescent="0.25"/>
    <row r="429508" spans="1:1" ht="14.25" customHeight="1" x14ac:dyDescent="0.3">
      <c r="A429508" s="21"/>
    </row>
    <row r="429514" spans="1:1" s="20" customFormat="1" ht="14.25" customHeight="1" x14ac:dyDescent="0.25"/>
    <row r="429530" spans="1:1" ht="14.25" customHeight="1" x14ac:dyDescent="0.3">
      <c r="A429530" s="21"/>
    </row>
    <row r="429536" spans="1:1" s="20" customFormat="1" ht="14.25" customHeight="1" x14ac:dyDescent="0.25"/>
    <row r="429552" spans="1:1" ht="14.25" customHeight="1" x14ac:dyDescent="0.3">
      <c r="A429552" s="21"/>
    </row>
    <row r="429558" s="20" customFormat="1" ht="14.25" customHeight="1" x14ac:dyDescent="0.25"/>
    <row r="429574" spans="1:1" ht="14.25" customHeight="1" x14ac:dyDescent="0.3">
      <c r="A429574" s="21"/>
    </row>
    <row r="429580" spans="1:1" s="20" customFormat="1" ht="14.25" customHeight="1" x14ac:dyDescent="0.25"/>
    <row r="429596" spans="1:1" ht="14.25" customHeight="1" x14ac:dyDescent="0.3">
      <c r="A429596" s="21"/>
    </row>
    <row r="429602" s="20" customFormat="1" ht="14.25" customHeight="1" x14ac:dyDescent="0.25"/>
    <row r="429618" spans="1:1" ht="14.25" customHeight="1" x14ac:dyDescent="0.3">
      <c r="A429618" s="21"/>
    </row>
    <row r="429624" spans="1:1" s="20" customFormat="1" ht="14.25" customHeight="1" x14ac:dyDescent="0.25"/>
    <row r="429640" spans="1:1" ht="14.25" customHeight="1" x14ac:dyDescent="0.3">
      <c r="A429640" s="21"/>
    </row>
    <row r="429646" spans="1:1" s="20" customFormat="1" ht="14.25" customHeight="1" x14ac:dyDescent="0.25"/>
    <row r="429662" spans="1:1" ht="14.25" customHeight="1" x14ac:dyDescent="0.3">
      <c r="A429662" s="21"/>
    </row>
    <row r="429668" s="20" customFormat="1" ht="14.25" customHeight="1" x14ac:dyDescent="0.25"/>
    <row r="429684" spans="1:1" ht="14.25" customHeight="1" x14ac:dyDescent="0.3">
      <c r="A429684" s="21"/>
    </row>
    <row r="429690" spans="1:1" s="20" customFormat="1" ht="14.25" customHeight="1" x14ac:dyDescent="0.25"/>
    <row r="429706" spans="1:1" ht="14.25" customHeight="1" x14ac:dyDescent="0.3">
      <c r="A429706" s="21"/>
    </row>
    <row r="429712" spans="1:1" s="20" customFormat="1" ht="14.25" customHeight="1" x14ac:dyDescent="0.25"/>
    <row r="429728" spans="1:1" ht="14.25" customHeight="1" x14ac:dyDescent="0.3">
      <c r="A429728" s="21"/>
    </row>
    <row r="429734" s="20" customFormat="1" ht="14.25" customHeight="1" x14ac:dyDescent="0.25"/>
    <row r="429750" spans="1:1" ht="14.25" customHeight="1" x14ac:dyDescent="0.3">
      <c r="A429750" s="21"/>
    </row>
    <row r="429756" spans="1:1" s="20" customFormat="1" ht="14.25" customHeight="1" x14ac:dyDescent="0.25"/>
    <row r="429772" spans="1:1" ht="14.25" customHeight="1" x14ac:dyDescent="0.3">
      <c r="A429772" s="21"/>
    </row>
    <row r="429778" s="20" customFormat="1" ht="14.25" customHeight="1" x14ac:dyDescent="0.25"/>
    <row r="429794" spans="1:1" ht="14.25" customHeight="1" x14ac:dyDescent="0.3">
      <c r="A429794" s="21"/>
    </row>
    <row r="429800" spans="1:1" s="20" customFormat="1" ht="14.25" customHeight="1" x14ac:dyDescent="0.25"/>
    <row r="429816" spans="1:1" ht="14.25" customHeight="1" x14ac:dyDescent="0.3">
      <c r="A429816" s="21"/>
    </row>
    <row r="429822" spans="1:1" s="20" customFormat="1" ht="14.25" customHeight="1" x14ac:dyDescent="0.25"/>
    <row r="429838" spans="1:1" ht="14.25" customHeight="1" x14ac:dyDescent="0.3">
      <c r="A429838" s="21"/>
    </row>
    <row r="429844" s="20" customFormat="1" ht="14.25" customHeight="1" x14ac:dyDescent="0.25"/>
    <row r="429860" spans="1:1" ht="14.25" customHeight="1" x14ac:dyDescent="0.3">
      <c r="A429860" s="21"/>
    </row>
    <row r="429866" spans="1:1" s="20" customFormat="1" ht="14.25" customHeight="1" x14ac:dyDescent="0.25"/>
    <row r="429882" spans="1:1" ht="14.25" customHeight="1" x14ac:dyDescent="0.3">
      <c r="A429882" s="21"/>
    </row>
    <row r="429888" spans="1:1" s="20" customFormat="1" ht="14.25" customHeight="1" x14ac:dyDescent="0.25"/>
    <row r="429904" spans="1:1" ht="14.25" customHeight="1" x14ac:dyDescent="0.3">
      <c r="A429904" s="21"/>
    </row>
    <row r="429910" s="20" customFormat="1" ht="14.25" customHeight="1" x14ac:dyDescent="0.25"/>
    <row r="429926" spans="1:1" ht="14.25" customHeight="1" x14ac:dyDescent="0.3">
      <c r="A429926" s="21"/>
    </row>
    <row r="429932" spans="1:1" s="20" customFormat="1" ht="14.25" customHeight="1" x14ac:dyDescent="0.25"/>
    <row r="429948" spans="1:1" ht="14.25" customHeight="1" x14ac:dyDescent="0.3">
      <c r="A429948" s="21"/>
    </row>
    <row r="429954" s="20" customFormat="1" ht="14.25" customHeight="1" x14ac:dyDescent="0.25"/>
    <row r="429970" spans="1:1" ht="14.25" customHeight="1" x14ac:dyDescent="0.3">
      <c r="A429970" s="21"/>
    </row>
    <row r="429976" spans="1:1" s="20" customFormat="1" ht="14.25" customHeight="1" x14ac:dyDescent="0.25"/>
    <row r="429992" spans="1:1" ht="14.25" customHeight="1" x14ac:dyDescent="0.3">
      <c r="A429992" s="21"/>
    </row>
    <row r="429998" spans="1:1" s="20" customFormat="1" ht="14.25" customHeight="1" x14ac:dyDescent="0.25"/>
    <row r="430014" spans="1:1" ht="14.25" customHeight="1" x14ac:dyDescent="0.3">
      <c r="A430014" s="21"/>
    </row>
    <row r="430020" s="20" customFormat="1" ht="14.25" customHeight="1" x14ac:dyDescent="0.25"/>
    <row r="430036" spans="1:1" ht="14.25" customHeight="1" x14ac:dyDescent="0.3">
      <c r="A430036" s="21"/>
    </row>
    <row r="430042" spans="1:1" s="20" customFormat="1" ht="14.25" customHeight="1" x14ac:dyDescent="0.25"/>
    <row r="430058" spans="1:1" ht="14.25" customHeight="1" x14ac:dyDescent="0.3">
      <c r="A430058" s="21"/>
    </row>
    <row r="430064" spans="1:1" s="20" customFormat="1" ht="14.25" customHeight="1" x14ac:dyDescent="0.25"/>
    <row r="430080" spans="1:1" ht="14.25" customHeight="1" x14ac:dyDescent="0.3">
      <c r="A430080" s="21"/>
    </row>
    <row r="430086" s="20" customFormat="1" ht="14.25" customHeight="1" x14ac:dyDescent="0.25"/>
    <row r="430102" spans="1:1" ht="14.25" customHeight="1" x14ac:dyDescent="0.3">
      <c r="A430102" s="21"/>
    </row>
    <row r="430108" spans="1:1" s="20" customFormat="1" ht="14.25" customHeight="1" x14ac:dyDescent="0.25"/>
    <row r="430124" spans="1:1" ht="14.25" customHeight="1" x14ac:dyDescent="0.3">
      <c r="A430124" s="21"/>
    </row>
    <row r="430130" s="20" customFormat="1" ht="14.25" customHeight="1" x14ac:dyDescent="0.25"/>
    <row r="430146" spans="1:1" ht="14.25" customHeight="1" x14ac:dyDescent="0.3">
      <c r="A430146" s="21"/>
    </row>
    <row r="430152" spans="1:1" s="20" customFormat="1" ht="14.25" customHeight="1" x14ac:dyDescent="0.25"/>
    <row r="430168" spans="1:1" ht="14.25" customHeight="1" x14ac:dyDescent="0.3">
      <c r="A430168" s="21"/>
    </row>
    <row r="430174" spans="1:1" s="20" customFormat="1" ht="14.25" customHeight="1" x14ac:dyDescent="0.25"/>
    <row r="430190" spans="1:1" ht="14.25" customHeight="1" x14ac:dyDescent="0.3">
      <c r="A430190" s="21"/>
    </row>
    <row r="430196" s="20" customFormat="1" ht="14.25" customHeight="1" x14ac:dyDescent="0.25"/>
    <row r="430212" spans="1:1" ht="14.25" customHeight="1" x14ac:dyDescent="0.3">
      <c r="A430212" s="21"/>
    </row>
    <row r="430218" spans="1:1" s="20" customFormat="1" ht="14.25" customHeight="1" x14ac:dyDescent="0.25"/>
    <row r="430234" spans="1:1" ht="14.25" customHeight="1" x14ac:dyDescent="0.3">
      <c r="A430234" s="21"/>
    </row>
    <row r="430240" spans="1:1" s="20" customFormat="1" ht="14.25" customHeight="1" x14ac:dyDescent="0.25"/>
    <row r="430256" spans="1:1" ht="14.25" customHeight="1" x14ac:dyDescent="0.3">
      <c r="A430256" s="21"/>
    </row>
    <row r="430262" s="20" customFormat="1" ht="14.25" customHeight="1" x14ac:dyDescent="0.25"/>
    <row r="430278" spans="1:1" ht="14.25" customHeight="1" x14ac:dyDescent="0.3">
      <c r="A430278" s="21"/>
    </row>
    <row r="430284" spans="1:1" s="20" customFormat="1" ht="14.25" customHeight="1" x14ac:dyDescent="0.25"/>
    <row r="430300" spans="1:1" ht="14.25" customHeight="1" x14ac:dyDescent="0.3">
      <c r="A430300" s="21"/>
    </row>
    <row r="430306" s="20" customFormat="1" ht="14.25" customHeight="1" x14ac:dyDescent="0.25"/>
    <row r="430322" spans="1:1" ht="14.25" customHeight="1" x14ac:dyDescent="0.3">
      <c r="A430322" s="21"/>
    </row>
    <row r="430328" spans="1:1" s="20" customFormat="1" ht="14.25" customHeight="1" x14ac:dyDescent="0.25"/>
    <row r="430344" spans="1:1" ht="14.25" customHeight="1" x14ac:dyDescent="0.3">
      <c r="A430344" s="21"/>
    </row>
    <row r="430350" spans="1:1" s="20" customFormat="1" ht="14.25" customHeight="1" x14ac:dyDescent="0.25"/>
    <row r="430366" spans="1:1" ht="14.25" customHeight="1" x14ac:dyDescent="0.3">
      <c r="A430366" s="21"/>
    </row>
    <row r="430372" s="20" customFormat="1" ht="14.25" customHeight="1" x14ac:dyDescent="0.25"/>
    <row r="430388" spans="1:1" ht="14.25" customHeight="1" x14ac:dyDescent="0.3">
      <c r="A430388" s="21"/>
    </row>
    <row r="430394" spans="1:1" s="20" customFormat="1" ht="14.25" customHeight="1" x14ac:dyDescent="0.25"/>
    <row r="430410" spans="1:1" ht="14.25" customHeight="1" x14ac:dyDescent="0.3">
      <c r="A430410" s="21"/>
    </row>
    <row r="430416" spans="1:1" s="20" customFormat="1" ht="14.25" customHeight="1" x14ac:dyDescent="0.25"/>
    <row r="430432" spans="1:1" ht="14.25" customHeight="1" x14ac:dyDescent="0.3">
      <c r="A430432" s="21"/>
    </row>
    <row r="430438" s="20" customFormat="1" ht="14.25" customHeight="1" x14ac:dyDescent="0.25"/>
    <row r="430454" spans="1:1" ht="14.25" customHeight="1" x14ac:dyDescent="0.3">
      <c r="A430454" s="21"/>
    </row>
    <row r="430460" spans="1:1" s="20" customFormat="1" ht="14.25" customHeight="1" x14ac:dyDescent="0.25"/>
    <row r="430476" spans="1:1" ht="14.25" customHeight="1" x14ac:dyDescent="0.3">
      <c r="A430476" s="21"/>
    </row>
    <row r="430482" s="20" customFormat="1" ht="14.25" customHeight="1" x14ac:dyDescent="0.25"/>
    <row r="430498" spans="1:1" ht="14.25" customHeight="1" x14ac:dyDescent="0.3">
      <c r="A430498" s="21"/>
    </row>
    <row r="430504" spans="1:1" s="20" customFormat="1" ht="14.25" customHeight="1" x14ac:dyDescent="0.25"/>
    <row r="430520" spans="1:1" ht="14.25" customHeight="1" x14ac:dyDescent="0.3">
      <c r="A430520" s="21"/>
    </row>
    <row r="430526" spans="1:1" s="20" customFormat="1" ht="14.25" customHeight="1" x14ac:dyDescent="0.25"/>
    <row r="430542" spans="1:1" ht="14.25" customHeight="1" x14ac:dyDescent="0.3">
      <c r="A430542" s="21"/>
    </row>
    <row r="430548" s="20" customFormat="1" ht="14.25" customHeight="1" x14ac:dyDescent="0.25"/>
    <row r="430564" spans="1:1" ht="14.25" customHeight="1" x14ac:dyDescent="0.3">
      <c r="A430564" s="21"/>
    </row>
    <row r="430570" spans="1:1" s="20" customFormat="1" ht="14.25" customHeight="1" x14ac:dyDescent="0.25"/>
    <row r="430586" spans="1:1" ht="14.25" customHeight="1" x14ac:dyDescent="0.3">
      <c r="A430586" s="21"/>
    </row>
    <row r="430592" spans="1:1" s="20" customFormat="1" ht="14.25" customHeight="1" x14ac:dyDescent="0.25"/>
    <row r="430608" spans="1:1" ht="14.25" customHeight="1" x14ac:dyDescent="0.3">
      <c r="A430608" s="21"/>
    </row>
    <row r="430614" s="20" customFormat="1" ht="14.25" customHeight="1" x14ac:dyDescent="0.25"/>
    <row r="430630" spans="1:1" ht="14.25" customHeight="1" x14ac:dyDescent="0.3">
      <c r="A430630" s="21"/>
    </row>
    <row r="430636" spans="1:1" s="20" customFormat="1" ht="14.25" customHeight="1" x14ac:dyDescent="0.25"/>
    <row r="430652" spans="1:1" ht="14.25" customHeight="1" x14ac:dyDescent="0.3">
      <c r="A430652" s="21"/>
    </row>
    <row r="430658" s="20" customFormat="1" ht="14.25" customHeight="1" x14ac:dyDescent="0.25"/>
    <row r="430674" spans="1:1" ht="14.25" customHeight="1" x14ac:dyDescent="0.3">
      <c r="A430674" s="21"/>
    </row>
    <row r="430680" spans="1:1" s="20" customFormat="1" ht="14.25" customHeight="1" x14ac:dyDescent="0.25"/>
    <row r="430696" spans="1:1" ht="14.25" customHeight="1" x14ac:dyDescent="0.3">
      <c r="A430696" s="21"/>
    </row>
    <row r="430702" spans="1:1" s="20" customFormat="1" ht="14.25" customHeight="1" x14ac:dyDescent="0.25"/>
    <row r="430718" spans="1:1" ht="14.25" customHeight="1" x14ac:dyDescent="0.3">
      <c r="A430718" s="21"/>
    </row>
    <row r="430724" s="20" customFormat="1" ht="14.25" customHeight="1" x14ac:dyDescent="0.25"/>
    <row r="430740" spans="1:1" ht="14.25" customHeight="1" x14ac:dyDescent="0.3">
      <c r="A430740" s="21"/>
    </row>
    <row r="430746" spans="1:1" s="20" customFormat="1" ht="14.25" customHeight="1" x14ac:dyDescent="0.25"/>
    <row r="430762" spans="1:1" ht="14.25" customHeight="1" x14ac:dyDescent="0.3">
      <c r="A430762" s="21"/>
    </row>
    <row r="430768" spans="1:1" s="20" customFormat="1" ht="14.25" customHeight="1" x14ac:dyDescent="0.25"/>
    <row r="430784" spans="1:1" ht="14.25" customHeight="1" x14ac:dyDescent="0.3">
      <c r="A430784" s="21"/>
    </row>
    <row r="430790" s="20" customFormat="1" ht="14.25" customHeight="1" x14ac:dyDescent="0.25"/>
    <row r="430806" spans="1:1" ht="14.25" customHeight="1" x14ac:dyDescent="0.3">
      <c r="A430806" s="21"/>
    </row>
    <row r="430812" spans="1:1" s="20" customFormat="1" ht="14.25" customHeight="1" x14ac:dyDescent="0.25"/>
    <row r="430828" spans="1:1" ht="14.25" customHeight="1" x14ac:dyDescent="0.3">
      <c r="A430828" s="21"/>
    </row>
    <row r="430834" s="20" customFormat="1" ht="14.25" customHeight="1" x14ac:dyDescent="0.25"/>
    <row r="430850" spans="1:1" ht="14.25" customHeight="1" x14ac:dyDescent="0.3">
      <c r="A430850" s="21"/>
    </row>
    <row r="430856" spans="1:1" s="20" customFormat="1" ht="14.25" customHeight="1" x14ac:dyDescent="0.25"/>
    <row r="430872" spans="1:1" ht="14.25" customHeight="1" x14ac:dyDescent="0.3">
      <c r="A430872" s="21"/>
    </row>
    <row r="430878" spans="1:1" s="20" customFormat="1" ht="14.25" customHeight="1" x14ac:dyDescent="0.25"/>
    <row r="430894" spans="1:1" ht="14.25" customHeight="1" x14ac:dyDescent="0.3">
      <c r="A430894" s="21"/>
    </row>
    <row r="430900" s="20" customFormat="1" ht="14.25" customHeight="1" x14ac:dyDescent="0.25"/>
    <row r="430916" spans="1:1" ht="14.25" customHeight="1" x14ac:dyDescent="0.3">
      <c r="A430916" s="21"/>
    </row>
    <row r="430922" spans="1:1" s="20" customFormat="1" ht="14.25" customHeight="1" x14ac:dyDescent="0.25"/>
    <row r="430938" spans="1:1" ht="14.25" customHeight="1" x14ac:dyDescent="0.3">
      <c r="A430938" s="21"/>
    </row>
    <row r="430944" spans="1:1" s="20" customFormat="1" ht="14.25" customHeight="1" x14ac:dyDescent="0.25"/>
    <row r="430960" spans="1:1" ht="14.25" customHeight="1" x14ac:dyDescent="0.3">
      <c r="A430960" s="21"/>
    </row>
    <row r="430966" s="20" customFormat="1" ht="14.25" customHeight="1" x14ac:dyDescent="0.25"/>
    <row r="430982" spans="1:1" ht="14.25" customHeight="1" x14ac:dyDescent="0.3">
      <c r="A430982" s="21"/>
    </row>
    <row r="430988" spans="1:1" s="20" customFormat="1" ht="14.25" customHeight="1" x14ac:dyDescent="0.25"/>
    <row r="431004" spans="1:1" ht="14.25" customHeight="1" x14ac:dyDescent="0.3">
      <c r="A431004" s="21"/>
    </row>
    <row r="431010" s="20" customFormat="1" ht="14.25" customHeight="1" x14ac:dyDescent="0.25"/>
    <row r="431026" spans="1:1" ht="14.25" customHeight="1" x14ac:dyDescent="0.3">
      <c r="A431026" s="21"/>
    </row>
    <row r="431032" spans="1:1" s="20" customFormat="1" ht="14.25" customHeight="1" x14ac:dyDescent="0.25"/>
    <row r="431048" spans="1:1" ht="14.25" customHeight="1" x14ac:dyDescent="0.3">
      <c r="A431048" s="21"/>
    </row>
    <row r="431054" spans="1:1" s="20" customFormat="1" ht="14.25" customHeight="1" x14ac:dyDescent="0.25"/>
    <row r="431070" spans="1:1" ht="14.25" customHeight="1" x14ac:dyDescent="0.3">
      <c r="A431070" s="21"/>
    </row>
    <row r="431076" s="20" customFormat="1" ht="14.25" customHeight="1" x14ac:dyDescent="0.25"/>
    <row r="431092" spans="1:1" ht="14.25" customHeight="1" x14ac:dyDescent="0.3">
      <c r="A431092" s="21"/>
    </row>
    <row r="431098" spans="1:1" s="20" customFormat="1" ht="14.25" customHeight="1" x14ac:dyDescent="0.25"/>
    <row r="431114" spans="1:1" ht="14.25" customHeight="1" x14ac:dyDescent="0.3">
      <c r="A431114" s="21"/>
    </row>
    <row r="431120" spans="1:1" s="20" customFormat="1" ht="14.25" customHeight="1" x14ac:dyDescent="0.25"/>
    <row r="431136" spans="1:1" ht="14.25" customHeight="1" x14ac:dyDescent="0.3">
      <c r="A431136" s="21"/>
    </row>
    <row r="431142" s="20" customFormat="1" ht="14.25" customHeight="1" x14ac:dyDescent="0.25"/>
    <row r="431158" spans="1:1" ht="14.25" customHeight="1" x14ac:dyDescent="0.3">
      <c r="A431158" s="21"/>
    </row>
    <row r="431164" spans="1:1" s="20" customFormat="1" ht="14.25" customHeight="1" x14ac:dyDescent="0.25"/>
    <row r="431180" spans="1:1" ht="14.25" customHeight="1" x14ac:dyDescent="0.3">
      <c r="A431180" s="21"/>
    </row>
    <row r="431186" s="20" customFormat="1" ht="14.25" customHeight="1" x14ac:dyDescent="0.25"/>
    <row r="431202" spans="1:1" ht="14.25" customHeight="1" x14ac:dyDescent="0.3">
      <c r="A431202" s="21"/>
    </row>
    <row r="431208" spans="1:1" s="20" customFormat="1" ht="14.25" customHeight="1" x14ac:dyDescent="0.25"/>
    <row r="431224" spans="1:1" ht="14.25" customHeight="1" x14ac:dyDescent="0.3">
      <c r="A431224" s="21"/>
    </row>
    <row r="431230" spans="1:1" s="20" customFormat="1" ht="14.25" customHeight="1" x14ac:dyDescent="0.25"/>
    <row r="431246" spans="1:1" ht="14.25" customHeight="1" x14ac:dyDescent="0.3">
      <c r="A431246" s="21"/>
    </row>
    <row r="431252" s="20" customFormat="1" ht="14.25" customHeight="1" x14ac:dyDescent="0.25"/>
    <row r="431268" spans="1:1" ht="14.25" customHeight="1" x14ac:dyDescent="0.3">
      <c r="A431268" s="21"/>
    </row>
    <row r="431274" spans="1:1" s="20" customFormat="1" ht="14.25" customHeight="1" x14ac:dyDescent="0.25"/>
    <row r="431290" spans="1:1" ht="14.25" customHeight="1" x14ac:dyDescent="0.3">
      <c r="A431290" s="21"/>
    </row>
    <row r="431296" spans="1:1" s="20" customFormat="1" ht="14.25" customHeight="1" x14ac:dyDescent="0.25"/>
    <row r="431312" spans="1:1" ht="14.25" customHeight="1" x14ac:dyDescent="0.3">
      <c r="A431312" s="21"/>
    </row>
    <row r="431318" s="20" customFormat="1" ht="14.25" customHeight="1" x14ac:dyDescent="0.25"/>
    <row r="431334" spans="1:1" ht="14.25" customHeight="1" x14ac:dyDescent="0.3">
      <c r="A431334" s="21"/>
    </row>
    <row r="431340" spans="1:1" s="20" customFormat="1" ht="14.25" customHeight="1" x14ac:dyDescent="0.25"/>
    <row r="431356" spans="1:1" ht="14.25" customHeight="1" x14ac:dyDescent="0.3">
      <c r="A431356" s="21"/>
    </row>
    <row r="431362" s="20" customFormat="1" ht="14.25" customHeight="1" x14ac:dyDescent="0.25"/>
    <row r="431378" spans="1:1" ht="14.25" customHeight="1" x14ac:dyDescent="0.3">
      <c r="A431378" s="21"/>
    </row>
    <row r="431384" spans="1:1" s="20" customFormat="1" ht="14.25" customHeight="1" x14ac:dyDescent="0.25"/>
    <row r="431400" spans="1:1" ht="14.25" customHeight="1" x14ac:dyDescent="0.3">
      <c r="A431400" s="21"/>
    </row>
    <row r="431406" spans="1:1" s="20" customFormat="1" ht="14.25" customHeight="1" x14ac:dyDescent="0.25"/>
    <row r="431422" spans="1:1" ht="14.25" customHeight="1" x14ac:dyDescent="0.3">
      <c r="A431422" s="21"/>
    </row>
    <row r="431428" s="20" customFormat="1" ht="14.25" customHeight="1" x14ac:dyDescent="0.25"/>
    <row r="431444" spans="1:1" ht="14.25" customHeight="1" x14ac:dyDescent="0.3">
      <c r="A431444" s="21"/>
    </row>
    <row r="431450" spans="1:1" s="20" customFormat="1" ht="14.25" customHeight="1" x14ac:dyDescent="0.25"/>
    <row r="431466" spans="1:1" ht="14.25" customHeight="1" x14ac:dyDescent="0.3">
      <c r="A431466" s="21"/>
    </row>
    <row r="431472" spans="1:1" s="20" customFormat="1" ht="14.25" customHeight="1" x14ac:dyDescent="0.25"/>
    <row r="431488" spans="1:1" ht="14.25" customHeight="1" x14ac:dyDescent="0.3">
      <c r="A431488" s="21"/>
    </row>
    <row r="431494" s="20" customFormat="1" ht="14.25" customHeight="1" x14ac:dyDescent="0.25"/>
    <row r="431510" spans="1:1" ht="14.25" customHeight="1" x14ac:dyDescent="0.3">
      <c r="A431510" s="21"/>
    </row>
    <row r="431516" spans="1:1" s="20" customFormat="1" ht="14.25" customHeight="1" x14ac:dyDescent="0.25"/>
    <row r="431532" spans="1:1" ht="14.25" customHeight="1" x14ac:dyDescent="0.3">
      <c r="A431532" s="21"/>
    </row>
    <row r="431538" s="20" customFormat="1" ht="14.25" customHeight="1" x14ac:dyDescent="0.25"/>
    <row r="431554" spans="1:1" ht="14.25" customHeight="1" x14ac:dyDescent="0.3">
      <c r="A431554" s="21"/>
    </row>
    <row r="431560" spans="1:1" s="20" customFormat="1" ht="14.25" customHeight="1" x14ac:dyDescent="0.25"/>
    <row r="431576" spans="1:1" ht="14.25" customHeight="1" x14ac:dyDescent="0.3">
      <c r="A431576" s="21"/>
    </row>
    <row r="431582" spans="1:1" s="20" customFormat="1" ht="14.25" customHeight="1" x14ac:dyDescent="0.25"/>
    <row r="431598" spans="1:1" ht="14.25" customHeight="1" x14ac:dyDescent="0.3">
      <c r="A431598" s="21"/>
    </row>
    <row r="431604" s="20" customFormat="1" ht="14.25" customHeight="1" x14ac:dyDescent="0.25"/>
    <row r="431620" spans="1:1" ht="14.25" customHeight="1" x14ac:dyDescent="0.3">
      <c r="A431620" s="21"/>
    </row>
    <row r="431626" spans="1:1" s="20" customFormat="1" ht="14.25" customHeight="1" x14ac:dyDescent="0.25"/>
    <row r="431642" spans="1:1" ht="14.25" customHeight="1" x14ac:dyDescent="0.3">
      <c r="A431642" s="21"/>
    </row>
    <row r="431648" spans="1:1" s="20" customFormat="1" ht="14.25" customHeight="1" x14ac:dyDescent="0.25"/>
    <row r="431664" spans="1:1" ht="14.25" customHeight="1" x14ac:dyDescent="0.3">
      <c r="A431664" s="21"/>
    </row>
    <row r="431670" s="20" customFormat="1" ht="14.25" customHeight="1" x14ac:dyDescent="0.25"/>
    <row r="431686" spans="1:1" ht="14.25" customHeight="1" x14ac:dyDescent="0.3">
      <c r="A431686" s="21"/>
    </row>
    <row r="431692" spans="1:1" s="20" customFormat="1" ht="14.25" customHeight="1" x14ac:dyDescent="0.25"/>
    <row r="431708" spans="1:1" ht="14.25" customHeight="1" x14ac:dyDescent="0.3">
      <c r="A431708" s="21"/>
    </row>
    <row r="431714" s="20" customFormat="1" ht="14.25" customHeight="1" x14ac:dyDescent="0.25"/>
    <row r="431730" spans="1:1" ht="14.25" customHeight="1" x14ac:dyDescent="0.3">
      <c r="A431730" s="21"/>
    </row>
    <row r="431736" spans="1:1" s="20" customFormat="1" ht="14.25" customHeight="1" x14ac:dyDescent="0.25"/>
    <row r="431752" spans="1:1" ht="14.25" customHeight="1" x14ac:dyDescent="0.3">
      <c r="A431752" s="21"/>
    </row>
    <row r="431758" spans="1:1" s="20" customFormat="1" ht="14.25" customHeight="1" x14ac:dyDescent="0.25"/>
    <row r="431774" spans="1:1" ht="14.25" customHeight="1" x14ac:dyDescent="0.3">
      <c r="A431774" s="21"/>
    </row>
    <row r="431780" s="20" customFormat="1" ht="14.25" customHeight="1" x14ac:dyDescent="0.25"/>
    <row r="431796" spans="1:1" ht="14.25" customHeight="1" x14ac:dyDescent="0.3">
      <c r="A431796" s="21"/>
    </row>
    <row r="431802" spans="1:1" s="20" customFormat="1" ht="14.25" customHeight="1" x14ac:dyDescent="0.25"/>
    <row r="431818" spans="1:1" ht="14.25" customHeight="1" x14ac:dyDescent="0.3">
      <c r="A431818" s="21"/>
    </row>
    <row r="431824" spans="1:1" s="20" customFormat="1" ht="14.25" customHeight="1" x14ac:dyDescent="0.25"/>
    <row r="431840" spans="1:1" ht="14.25" customHeight="1" x14ac:dyDescent="0.3">
      <c r="A431840" s="21"/>
    </row>
    <row r="431846" s="20" customFormat="1" ht="14.25" customHeight="1" x14ac:dyDescent="0.25"/>
    <row r="431862" spans="1:1" ht="14.25" customHeight="1" x14ac:dyDescent="0.3">
      <c r="A431862" s="21"/>
    </row>
    <row r="431868" spans="1:1" s="20" customFormat="1" ht="14.25" customHeight="1" x14ac:dyDescent="0.25"/>
    <row r="431884" spans="1:1" ht="14.25" customHeight="1" x14ac:dyDescent="0.3">
      <c r="A431884" s="21"/>
    </row>
    <row r="431890" s="20" customFormat="1" ht="14.25" customHeight="1" x14ac:dyDescent="0.25"/>
    <row r="431906" spans="1:1" ht="14.25" customHeight="1" x14ac:dyDescent="0.3">
      <c r="A431906" s="21"/>
    </row>
    <row r="431912" spans="1:1" s="20" customFormat="1" ht="14.25" customHeight="1" x14ac:dyDescent="0.25"/>
    <row r="431928" spans="1:1" ht="14.25" customHeight="1" x14ac:dyDescent="0.3">
      <c r="A431928" s="21"/>
    </row>
    <row r="431934" spans="1:1" s="20" customFormat="1" ht="14.25" customHeight="1" x14ac:dyDescent="0.25"/>
    <row r="431950" spans="1:1" ht="14.25" customHeight="1" x14ac:dyDescent="0.3">
      <c r="A431950" s="21"/>
    </row>
    <row r="431956" s="20" customFormat="1" ht="14.25" customHeight="1" x14ac:dyDescent="0.25"/>
    <row r="431972" spans="1:1" ht="14.25" customHeight="1" x14ac:dyDescent="0.3">
      <c r="A431972" s="21"/>
    </row>
    <row r="431978" spans="1:1" s="20" customFormat="1" ht="14.25" customHeight="1" x14ac:dyDescent="0.25"/>
    <row r="431994" spans="1:1" ht="14.25" customHeight="1" x14ac:dyDescent="0.3">
      <c r="A431994" s="21"/>
    </row>
    <row r="432000" spans="1:1" s="20" customFormat="1" ht="14.25" customHeight="1" x14ac:dyDescent="0.25"/>
    <row r="432016" spans="1:1" ht="14.25" customHeight="1" x14ac:dyDescent="0.3">
      <c r="A432016" s="21"/>
    </row>
    <row r="432022" s="20" customFormat="1" ht="14.25" customHeight="1" x14ac:dyDescent="0.25"/>
    <row r="432038" spans="1:1" ht="14.25" customHeight="1" x14ac:dyDescent="0.3">
      <c r="A432038" s="21"/>
    </row>
    <row r="432044" spans="1:1" s="20" customFormat="1" ht="14.25" customHeight="1" x14ac:dyDescent="0.25"/>
    <row r="432060" spans="1:1" ht="14.25" customHeight="1" x14ac:dyDescent="0.3">
      <c r="A432060" s="21"/>
    </row>
    <row r="432066" s="20" customFormat="1" ht="14.25" customHeight="1" x14ac:dyDescent="0.25"/>
    <row r="432082" spans="1:1" ht="14.25" customHeight="1" x14ac:dyDescent="0.3">
      <c r="A432082" s="21"/>
    </row>
    <row r="432088" spans="1:1" s="20" customFormat="1" ht="14.25" customHeight="1" x14ac:dyDescent="0.25"/>
    <row r="432104" spans="1:1" ht="14.25" customHeight="1" x14ac:dyDescent="0.3">
      <c r="A432104" s="21"/>
    </row>
    <row r="432110" spans="1:1" s="20" customFormat="1" ht="14.25" customHeight="1" x14ac:dyDescent="0.25"/>
    <row r="432126" spans="1:1" ht="14.25" customHeight="1" x14ac:dyDescent="0.3">
      <c r="A432126" s="21"/>
    </row>
    <row r="432132" s="20" customFormat="1" ht="14.25" customHeight="1" x14ac:dyDescent="0.25"/>
    <row r="432148" spans="1:1" ht="14.25" customHeight="1" x14ac:dyDescent="0.3">
      <c r="A432148" s="21"/>
    </row>
    <row r="432154" spans="1:1" s="20" customFormat="1" ht="14.25" customHeight="1" x14ac:dyDescent="0.25"/>
    <row r="432170" spans="1:1" ht="14.25" customHeight="1" x14ac:dyDescent="0.3">
      <c r="A432170" s="21"/>
    </row>
    <row r="432176" spans="1:1" s="20" customFormat="1" ht="14.25" customHeight="1" x14ac:dyDescent="0.25"/>
    <row r="432192" spans="1:1" ht="14.25" customHeight="1" x14ac:dyDescent="0.3">
      <c r="A432192" s="21"/>
    </row>
    <row r="432198" s="20" customFormat="1" ht="14.25" customHeight="1" x14ac:dyDescent="0.25"/>
    <row r="432214" spans="1:1" ht="14.25" customHeight="1" x14ac:dyDescent="0.3">
      <c r="A432214" s="21"/>
    </row>
    <row r="432220" spans="1:1" s="20" customFormat="1" ht="14.25" customHeight="1" x14ac:dyDescent="0.25"/>
    <row r="432236" spans="1:1" ht="14.25" customHeight="1" x14ac:dyDescent="0.3">
      <c r="A432236" s="21"/>
    </row>
    <row r="432242" s="20" customFormat="1" ht="14.25" customHeight="1" x14ac:dyDescent="0.25"/>
    <row r="432258" spans="1:1" ht="14.25" customHeight="1" x14ac:dyDescent="0.3">
      <c r="A432258" s="21"/>
    </row>
    <row r="432264" spans="1:1" s="20" customFormat="1" ht="14.25" customHeight="1" x14ac:dyDescent="0.25"/>
    <row r="432280" spans="1:1" ht="14.25" customHeight="1" x14ac:dyDescent="0.3">
      <c r="A432280" s="21"/>
    </row>
    <row r="432286" spans="1:1" s="20" customFormat="1" ht="14.25" customHeight="1" x14ac:dyDescent="0.25"/>
    <row r="432302" spans="1:1" ht="14.25" customHeight="1" x14ac:dyDescent="0.3">
      <c r="A432302" s="21"/>
    </row>
    <row r="432308" s="20" customFormat="1" ht="14.25" customHeight="1" x14ac:dyDescent="0.25"/>
    <row r="432324" spans="1:1" ht="14.25" customHeight="1" x14ac:dyDescent="0.3">
      <c r="A432324" s="21"/>
    </row>
    <row r="432330" spans="1:1" s="20" customFormat="1" ht="14.25" customHeight="1" x14ac:dyDescent="0.25"/>
    <row r="432346" spans="1:1" ht="14.25" customHeight="1" x14ac:dyDescent="0.3">
      <c r="A432346" s="21"/>
    </row>
    <row r="432352" spans="1:1" s="20" customFormat="1" ht="14.25" customHeight="1" x14ac:dyDescent="0.25"/>
    <row r="432368" spans="1:1" ht="14.25" customHeight="1" x14ac:dyDescent="0.3">
      <c r="A432368" s="21"/>
    </row>
    <row r="432374" s="20" customFormat="1" ht="14.25" customHeight="1" x14ac:dyDescent="0.25"/>
    <row r="432390" spans="1:1" ht="14.25" customHeight="1" x14ac:dyDescent="0.3">
      <c r="A432390" s="21"/>
    </row>
    <row r="432396" spans="1:1" s="20" customFormat="1" ht="14.25" customHeight="1" x14ac:dyDescent="0.25"/>
    <row r="432412" spans="1:1" ht="14.25" customHeight="1" x14ac:dyDescent="0.3">
      <c r="A432412" s="21"/>
    </row>
    <row r="432418" s="20" customFormat="1" ht="14.25" customHeight="1" x14ac:dyDescent="0.25"/>
    <row r="432434" spans="1:1" ht="14.25" customHeight="1" x14ac:dyDescent="0.3">
      <c r="A432434" s="21"/>
    </row>
    <row r="432440" spans="1:1" s="20" customFormat="1" ht="14.25" customHeight="1" x14ac:dyDescent="0.25"/>
    <row r="432456" spans="1:1" ht="14.25" customHeight="1" x14ac:dyDescent="0.3">
      <c r="A432456" s="21"/>
    </row>
    <row r="432462" spans="1:1" s="20" customFormat="1" ht="14.25" customHeight="1" x14ac:dyDescent="0.25"/>
    <row r="432478" spans="1:1" ht="14.25" customHeight="1" x14ac:dyDescent="0.3">
      <c r="A432478" s="21"/>
    </row>
    <row r="432484" s="20" customFormat="1" ht="14.25" customHeight="1" x14ac:dyDescent="0.25"/>
    <row r="432500" spans="1:1" ht="14.25" customHeight="1" x14ac:dyDescent="0.3">
      <c r="A432500" s="21"/>
    </row>
    <row r="432506" spans="1:1" s="20" customFormat="1" ht="14.25" customHeight="1" x14ac:dyDescent="0.25"/>
    <row r="432522" spans="1:1" ht="14.25" customHeight="1" x14ac:dyDescent="0.3">
      <c r="A432522" s="21"/>
    </row>
    <row r="432528" spans="1:1" s="20" customFormat="1" ht="14.25" customHeight="1" x14ac:dyDescent="0.25"/>
    <row r="432544" spans="1:1" ht="14.25" customHeight="1" x14ac:dyDescent="0.3">
      <c r="A432544" s="21"/>
    </row>
    <row r="432550" s="20" customFormat="1" ht="14.25" customHeight="1" x14ac:dyDescent="0.25"/>
    <row r="432566" spans="1:1" ht="14.25" customHeight="1" x14ac:dyDescent="0.3">
      <c r="A432566" s="21"/>
    </row>
    <row r="432572" spans="1:1" s="20" customFormat="1" ht="14.25" customHeight="1" x14ac:dyDescent="0.25"/>
    <row r="432588" spans="1:1" ht="14.25" customHeight="1" x14ac:dyDescent="0.3">
      <c r="A432588" s="21"/>
    </row>
    <row r="432594" s="20" customFormat="1" ht="14.25" customHeight="1" x14ac:dyDescent="0.25"/>
    <row r="432610" spans="1:1" ht="14.25" customHeight="1" x14ac:dyDescent="0.3">
      <c r="A432610" s="21"/>
    </row>
    <row r="432616" spans="1:1" s="20" customFormat="1" ht="14.25" customHeight="1" x14ac:dyDescent="0.25"/>
    <row r="432632" spans="1:1" ht="14.25" customHeight="1" x14ac:dyDescent="0.3">
      <c r="A432632" s="21"/>
    </row>
    <row r="432638" spans="1:1" s="20" customFormat="1" ht="14.25" customHeight="1" x14ac:dyDescent="0.25"/>
    <row r="432654" spans="1:1" ht="14.25" customHeight="1" x14ac:dyDescent="0.3">
      <c r="A432654" s="21"/>
    </row>
    <row r="432660" s="20" customFormat="1" ht="14.25" customHeight="1" x14ac:dyDescent="0.25"/>
    <row r="432676" spans="1:1" ht="14.25" customHeight="1" x14ac:dyDescent="0.3">
      <c r="A432676" s="21"/>
    </row>
    <row r="432682" spans="1:1" s="20" customFormat="1" ht="14.25" customHeight="1" x14ac:dyDescent="0.25"/>
    <row r="432698" spans="1:1" ht="14.25" customHeight="1" x14ac:dyDescent="0.3">
      <c r="A432698" s="21"/>
    </row>
    <row r="432704" spans="1:1" s="20" customFormat="1" ht="14.25" customHeight="1" x14ac:dyDescent="0.25"/>
    <row r="432720" spans="1:1" ht="14.25" customHeight="1" x14ac:dyDescent="0.3">
      <c r="A432720" s="21"/>
    </row>
    <row r="432726" s="20" customFormat="1" ht="14.25" customHeight="1" x14ac:dyDescent="0.25"/>
    <row r="432742" spans="1:1" ht="14.25" customHeight="1" x14ac:dyDescent="0.3">
      <c r="A432742" s="21"/>
    </row>
    <row r="432748" spans="1:1" s="20" customFormat="1" ht="14.25" customHeight="1" x14ac:dyDescent="0.25"/>
    <row r="432764" spans="1:1" ht="14.25" customHeight="1" x14ac:dyDescent="0.3">
      <c r="A432764" s="21"/>
    </row>
    <row r="432770" s="20" customFormat="1" ht="14.25" customHeight="1" x14ac:dyDescent="0.25"/>
    <row r="432786" spans="1:1" ht="14.25" customHeight="1" x14ac:dyDescent="0.3">
      <c r="A432786" s="21"/>
    </row>
    <row r="432792" spans="1:1" s="20" customFormat="1" ht="14.25" customHeight="1" x14ac:dyDescent="0.25"/>
    <row r="432808" spans="1:1" ht="14.25" customHeight="1" x14ac:dyDescent="0.3">
      <c r="A432808" s="21"/>
    </row>
    <row r="432814" spans="1:1" s="20" customFormat="1" ht="14.25" customHeight="1" x14ac:dyDescent="0.25"/>
    <row r="432830" spans="1:1" ht="14.25" customHeight="1" x14ac:dyDescent="0.3">
      <c r="A432830" s="21"/>
    </row>
    <row r="432836" s="20" customFormat="1" ht="14.25" customHeight="1" x14ac:dyDescent="0.25"/>
    <row r="432852" spans="1:1" ht="14.25" customHeight="1" x14ac:dyDescent="0.3">
      <c r="A432852" s="21"/>
    </row>
    <row r="432858" spans="1:1" s="20" customFormat="1" ht="14.25" customHeight="1" x14ac:dyDescent="0.25"/>
    <row r="432874" spans="1:1" ht="14.25" customHeight="1" x14ac:dyDescent="0.3">
      <c r="A432874" s="21"/>
    </row>
    <row r="432880" spans="1:1" s="20" customFormat="1" ht="14.25" customHeight="1" x14ac:dyDescent="0.25"/>
    <row r="432896" spans="1:1" ht="14.25" customHeight="1" x14ac:dyDescent="0.3">
      <c r="A432896" s="21"/>
    </row>
    <row r="432902" s="20" customFormat="1" ht="14.25" customHeight="1" x14ac:dyDescent="0.25"/>
    <row r="432918" spans="1:1" ht="14.25" customHeight="1" x14ac:dyDescent="0.3">
      <c r="A432918" s="21"/>
    </row>
    <row r="432924" spans="1:1" s="20" customFormat="1" ht="14.25" customHeight="1" x14ac:dyDescent="0.25"/>
    <row r="432940" spans="1:1" ht="14.25" customHeight="1" x14ac:dyDescent="0.3">
      <c r="A432940" s="21"/>
    </row>
    <row r="432946" s="20" customFormat="1" ht="14.25" customHeight="1" x14ac:dyDescent="0.25"/>
    <row r="432962" spans="1:1" ht="14.25" customHeight="1" x14ac:dyDescent="0.3">
      <c r="A432962" s="21"/>
    </row>
    <row r="432968" spans="1:1" s="20" customFormat="1" ht="14.25" customHeight="1" x14ac:dyDescent="0.25"/>
    <row r="432984" spans="1:1" ht="14.25" customHeight="1" x14ac:dyDescent="0.3">
      <c r="A432984" s="21"/>
    </row>
    <row r="432990" spans="1:1" s="20" customFormat="1" ht="14.25" customHeight="1" x14ac:dyDescent="0.25"/>
    <row r="433006" spans="1:1" ht="14.25" customHeight="1" x14ac:dyDescent="0.3">
      <c r="A433006" s="21"/>
    </row>
    <row r="433012" s="20" customFormat="1" ht="14.25" customHeight="1" x14ac:dyDescent="0.25"/>
    <row r="433028" spans="1:1" ht="14.25" customHeight="1" x14ac:dyDescent="0.3">
      <c r="A433028" s="21"/>
    </row>
    <row r="433034" spans="1:1" s="20" customFormat="1" ht="14.25" customHeight="1" x14ac:dyDescent="0.25"/>
    <row r="433050" spans="1:1" ht="14.25" customHeight="1" x14ac:dyDescent="0.3">
      <c r="A433050" s="21"/>
    </row>
    <row r="433056" spans="1:1" s="20" customFormat="1" ht="14.25" customHeight="1" x14ac:dyDescent="0.25"/>
    <row r="433072" spans="1:1" ht="14.25" customHeight="1" x14ac:dyDescent="0.3">
      <c r="A433072" s="21"/>
    </row>
    <row r="433078" s="20" customFormat="1" ht="14.25" customHeight="1" x14ac:dyDescent="0.25"/>
    <row r="433094" spans="1:1" ht="14.25" customHeight="1" x14ac:dyDescent="0.3">
      <c r="A433094" s="21"/>
    </row>
    <row r="433100" spans="1:1" s="20" customFormat="1" ht="14.25" customHeight="1" x14ac:dyDescent="0.25"/>
    <row r="433116" spans="1:1" ht="14.25" customHeight="1" x14ac:dyDescent="0.3">
      <c r="A433116" s="21"/>
    </row>
    <row r="433122" s="20" customFormat="1" ht="14.25" customHeight="1" x14ac:dyDescent="0.25"/>
    <row r="433138" spans="1:1" ht="14.25" customHeight="1" x14ac:dyDescent="0.3">
      <c r="A433138" s="21"/>
    </row>
    <row r="433144" spans="1:1" s="20" customFormat="1" ht="14.25" customHeight="1" x14ac:dyDescent="0.25"/>
    <row r="433160" spans="1:1" ht="14.25" customHeight="1" x14ac:dyDescent="0.3">
      <c r="A433160" s="21"/>
    </row>
    <row r="433166" spans="1:1" s="20" customFormat="1" ht="14.25" customHeight="1" x14ac:dyDescent="0.25"/>
    <row r="433182" spans="1:1" ht="14.25" customHeight="1" x14ac:dyDescent="0.3">
      <c r="A433182" s="21"/>
    </row>
    <row r="433188" s="20" customFormat="1" ht="14.25" customHeight="1" x14ac:dyDescent="0.25"/>
    <row r="433204" spans="1:1" ht="14.25" customHeight="1" x14ac:dyDescent="0.3">
      <c r="A433204" s="21"/>
    </row>
    <row r="433210" spans="1:1" s="20" customFormat="1" ht="14.25" customHeight="1" x14ac:dyDescent="0.25"/>
    <row r="433226" spans="1:1" ht="14.25" customHeight="1" x14ac:dyDescent="0.3">
      <c r="A433226" s="21"/>
    </row>
    <row r="433232" spans="1:1" s="20" customFormat="1" ht="14.25" customHeight="1" x14ac:dyDescent="0.25"/>
    <row r="433248" spans="1:1" ht="14.25" customHeight="1" x14ac:dyDescent="0.3">
      <c r="A433248" s="21"/>
    </row>
    <row r="433254" s="20" customFormat="1" ht="14.25" customHeight="1" x14ac:dyDescent="0.25"/>
    <row r="433270" spans="1:1" ht="14.25" customHeight="1" x14ac:dyDescent="0.3">
      <c r="A433270" s="21"/>
    </row>
    <row r="433276" spans="1:1" s="20" customFormat="1" ht="14.25" customHeight="1" x14ac:dyDescent="0.25"/>
    <row r="433292" spans="1:1" ht="14.25" customHeight="1" x14ac:dyDescent="0.3">
      <c r="A433292" s="21"/>
    </row>
    <row r="433298" s="20" customFormat="1" ht="14.25" customHeight="1" x14ac:dyDescent="0.25"/>
    <row r="433314" spans="1:1" ht="14.25" customHeight="1" x14ac:dyDescent="0.3">
      <c r="A433314" s="21"/>
    </row>
    <row r="433320" spans="1:1" s="20" customFormat="1" ht="14.25" customHeight="1" x14ac:dyDescent="0.25"/>
    <row r="433336" spans="1:1" ht="14.25" customHeight="1" x14ac:dyDescent="0.3">
      <c r="A433336" s="21"/>
    </row>
    <row r="433342" spans="1:1" s="20" customFormat="1" ht="14.25" customHeight="1" x14ac:dyDescent="0.25"/>
    <row r="433358" spans="1:1" ht="14.25" customHeight="1" x14ac:dyDescent="0.3">
      <c r="A433358" s="21"/>
    </row>
    <row r="433364" s="20" customFormat="1" ht="14.25" customHeight="1" x14ac:dyDescent="0.25"/>
    <row r="433380" spans="1:1" ht="14.25" customHeight="1" x14ac:dyDescent="0.3">
      <c r="A433380" s="21"/>
    </row>
    <row r="433386" spans="1:1" s="20" customFormat="1" ht="14.25" customHeight="1" x14ac:dyDescent="0.25"/>
    <row r="433402" spans="1:1" ht="14.25" customHeight="1" x14ac:dyDescent="0.3">
      <c r="A433402" s="21"/>
    </row>
    <row r="433408" spans="1:1" s="20" customFormat="1" ht="14.25" customHeight="1" x14ac:dyDescent="0.25"/>
    <row r="433424" spans="1:1" ht="14.25" customHeight="1" x14ac:dyDescent="0.3">
      <c r="A433424" s="21"/>
    </row>
    <row r="433430" s="20" customFormat="1" ht="14.25" customHeight="1" x14ac:dyDescent="0.25"/>
    <row r="433446" spans="1:1" ht="14.25" customHeight="1" x14ac:dyDescent="0.3">
      <c r="A433446" s="21"/>
    </row>
    <row r="433452" spans="1:1" s="20" customFormat="1" ht="14.25" customHeight="1" x14ac:dyDescent="0.25"/>
    <row r="433468" spans="1:1" ht="14.25" customHeight="1" x14ac:dyDescent="0.3">
      <c r="A433468" s="21"/>
    </row>
    <row r="433474" s="20" customFormat="1" ht="14.25" customHeight="1" x14ac:dyDescent="0.25"/>
    <row r="433490" spans="1:1" ht="14.25" customHeight="1" x14ac:dyDescent="0.3">
      <c r="A433490" s="21"/>
    </row>
    <row r="433496" spans="1:1" s="20" customFormat="1" ht="14.25" customHeight="1" x14ac:dyDescent="0.25"/>
    <row r="433512" spans="1:1" ht="14.25" customHeight="1" x14ac:dyDescent="0.3">
      <c r="A433512" s="21"/>
    </row>
    <row r="433518" spans="1:1" s="20" customFormat="1" ht="14.25" customHeight="1" x14ac:dyDescent="0.25"/>
    <row r="433534" spans="1:1" ht="14.25" customHeight="1" x14ac:dyDescent="0.3">
      <c r="A433534" s="21"/>
    </row>
    <row r="433540" s="20" customFormat="1" ht="14.25" customHeight="1" x14ac:dyDescent="0.25"/>
    <row r="433556" spans="1:1" ht="14.25" customHeight="1" x14ac:dyDescent="0.3">
      <c r="A433556" s="21"/>
    </row>
    <row r="433562" spans="1:1" s="20" customFormat="1" ht="14.25" customHeight="1" x14ac:dyDescent="0.25"/>
    <row r="433578" spans="1:1" ht="14.25" customHeight="1" x14ac:dyDescent="0.3">
      <c r="A433578" s="21"/>
    </row>
    <row r="433584" spans="1:1" s="20" customFormat="1" ht="14.25" customHeight="1" x14ac:dyDescent="0.25"/>
    <row r="433600" spans="1:1" ht="14.25" customHeight="1" x14ac:dyDescent="0.3">
      <c r="A433600" s="21"/>
    </row>
    <row r="433606" s="20" customFormat="1" ht="14.25" customHeight="1" x14ac:dyDescent="0.25"/>
    <row r="433622" spans="1:1" ht="14.25" customHeight="1" x14ac:dyDescent="0.3">
      <c r="A433622" s="21"/>
    </row>
    <row r="433628" spans="1:1" s="20" customFormat="1" ht="14.25" customHeight="1" x14ac:dyDescent="0.25"/>
    <row r="433644" spans="1:1" ht="14.25" customHeight="1" x14ac:dyDescent="0.3">
      <c r="A433644" s="21"/>
    </row>
    <row r="433650" s="20" customFormat="1" ht="14.25" customHeight="1" x14ac:dyDescent="0.25"/>
    <row r="433666" spans="1:1" ht="14.25" customHeight="1" x14ac:dyDescent="0.3">
      <c r="A433666" s="21"/>
    </row>
    <row r="433672" spans="1:1" s="20" customFormat="1" ht="14.25" customHeight="1" x14ac:dyDescent="0.25"/>
    <row r="433688" spans="1:1" ht="14.25" customHeight="1" x14ac:dyDescent="0.3">
      <c r="A433688" s="21"/>
    </row>
    <row r="433694" spans="1:1" s="20" customFormat="1" ht="14.25" customHeight="1" x14ac:dyDescent="0.25"/>
    <row r="433710" spans="1:1" ht="14.25" customHeight="1" x14ac:dyDescent="0.3">
      <c r="A433710" s="21"/>
    </row>
    <row r="433716" s="20" customFormat="1" ht="14.25" customHeight="1" x14ac:dyDescent="0.25"/>
    <row r="433732" spans="1:1" ht="14.25" customHeight="1" x14ac:dyDescent="0.3">
      <c r="A433732" s="21"/>
    </row>
    <row r="433738" spans="1:1" s="20" customFormat="1" ht="14.25" customHeight="1" x14ac:dyDescent="0.25"/>
    <row r="433754" spans="1:1" ht="14.25" customHeight="1" x14ac:dyDescent="0.3">
      <c r="A433754" s="21"/>
    </row>
    <row r="433760" spans="1:1" s="20" customFormat="1" ht="14.25" customHeight="1" x14ac:dyDescent="0.25"/>
    <row r="433776" spans="1:1" ht="14.25" customHeight="1" x14ac:dyDescent="0.3">
      <c r="A433776" s="21"/>
    </row>
    <row r="433782" s="20" customFormat="1" ht="14.25" customHeight="1" x14ac:dyDescent="0.25"/>
    <row r="433798" spans="1:1" ht="14.25" customHeight="1" x14ac:dyDescent="0.3">
      <c r="A433798" s="21"/>
    </row>
    <row r="433804" spans="1:1" s="20" customFormat="1" ht="14.25" customHeight="1" x14ac:dyDescent="0.25"/>
    <row r="433820" spans="1:1" ht="14.25" customHeight="1" x14ac:dyDescent="0.3">
      <c r="A433820" s="21"/>
    </row>
    <row r="433826" s="20" customFormat="1" ht="14.25" customHeight="1" x14ac:dyDescent="0.25"/>
    <row r="433842" spans="1:1" ht="14.25" customHeight="1" x14ac:dyDescent="0.3">
      <c r="A433842" s="21"/>
    </row>
    <row r="433848" spans="1:1" s="20" customFormat="1" ht="14.25" customHeight="1" x14ac:dyDescent="0.25"/>
    <row r="433864" spans="1:1" ht="14.25" customHeight="1" x14ac:dyDescent="0.3">
      <c r="A433864" s="21"/>
    </row>
    <row r="433870" spans="1:1" s="20" customFormat="1" ht="14.25" customHeight="1" x14ac:dyDescent="0.25"/>
    <row r="433886" spans="1:1" ht="14.25" customHeight="1" x14ac:dyDescent="0.3">
      <c r="A433886" s="21"/>
    </row>
    <row r="433892" s="20" customFormat="1" ht="14.25" customHeight="1" x14ac:dyDescent="0.25"/>
    <row r="433908" spans="1:1" ht="14.25" customHeight="1" x14ac:dyDescent="0.3">
      <c r="A433908" s="21"/>
    </row>
    <row r="433914" spans="1:1" s="20" customFormat="1" ht="14.25" customHeight="1" x14ac:dyDescent="0.25"/>
    <row r="433930" spans="1:1" ht="14.25" customHeight="1" x14ac:dyDescent="0.3">
      <c r="A433930" s="21"/>
    </row>
    <row r="433936" spans="1:1" s="20" customFormat="1" ht="14.25" customHeight="1" x14ac:dyDescent="0.25"/>
    <row r="433952" spans="1:1" ht="14.25" customHeight="1" x14ac:dyDescent="0.3">
      <c r="A433952" s="21"/>
    </row>
    <row r="433958" s="20" customFormat="1" ht="14.25" customHeight="1" x14ac:dyDescent="0.25"/>
    <row r="433974" spans="1:1" ht="14.25" customHeight="1" x14ac:dyDescent="0.3">
      <c r="A433974" s="21"/>
    </row>
    <row r="433980" spans="1:1" s="20" customFormat="1" ht="14.25" customHeight="1" x14ac:dyDescent="0.25"/>
    <row r="433996" spans="1:1" ht="14.25" customHeight="1" x14ac:dyDescent="0.3">
      <c r="A433996" s="21"/>
    </row>
    <row r="434002" s="20" customFormat="1" ht="14.25" customHeight="1" x14ac:dyDescent="0.25"/>
    <row r="434018" spans="1:1" ht="14.25" customHeight="1" x14ac:dyDescent="0.3">
      <c r="A434018" s="21"/>
    </row>
    <row r="434024" spans="1:1" s="20" customFormat="1" ht="14.25" customHeight="1" x14ac:dyDescent="0.25"/>
    <row r="434040" spans="1:1" ht="14.25" customHeight="1" x14ac:dyDescent="0.3">
      <c r="A434040" s="21"/>
    </row>
    <row r="434046" spans="1:1" s="20" customFormat="1" ht="14.25" customHeight="1" x14ac:dyDescent="0.25"/>
    <row r="434062" spans="1:1" ht="14.25" customHeight="1" x14ac:dyDescent="0.3">
      <c r="A434062" s="21"/>
    </row>
    <row r="434068" s="20" customFormat="1" ht="14.25" customHeight="1" x14ac:dyDescent="0.25"/>
    <row r="434084" spans="1:1" ht="14.25" customHeight="1" x14ac:dyDescent="0.3">
      <c r="A434084" s="21"/>
    </row>
    <row r="434090" spans="1:1" s="20" customFormat="1" ht="14.25" customHeight="1" x14ac:dyDescent="0.25"/>
    <row r="434106" spans="1:1" ht="14.25" customHeight="1" x14ac:dyDescent="0.3">
      <c r="A434106" s="21"/>
    </row>
    <row r="434112" spans="1:1" s="20" customFormat="1" ht="14.25" customHeight="1" x14ac:dyDescent="0.25"/>
    <row r="434128" spans="1:1" ht="14.25" customHeight="1" x14ac:dyDescent="0.3">
      <c r="A434128" s="21"/>
    </row>
    <row r="434134" s="20" customFormat="1" ht="14.25" customHeight="1" x14ac:dyDescent="0.25"/>
    <row r="434150" spans="1:1" ht="14.25" customHeight="1" x14ac:dyDescent="0.3">
      <c r="A434150" s="21"/>
    </row>
    <row r="434156" spans="1:1" s="20" customFormat="1" ht="14.25" customHeight="1" x14ac:dyDescent="0.25"/>
    <row r="434172" spans="1:1" ht="14.25" customHeight="1" x14ac:dyDescent="0.3">
      <c r="A434172" s="21"/>
    </row>
    <row r="434178" s="20" customFormat="1" ht="14.25" customHeight="1" x14ac:dyDescent="0.25"/>
    <row r="434194" spans="1:1" ht="14.25" customHeight="1" x14ac:dyDescent="0.3">
      <c r="A434194" s="21"/>
    </row>
    <row r="434200" spans="1:1" s="20" customFormat="1" ht="14.25" customHeight="1" x14ac:dyDescent="0.25"/>
    <row r="434216" spans="1:1" ht="14.25" customHeight="1" x14ac:dyDescent="0.3">
      <c r="A434216" s="21"/>
    </row>
    <row r="434222" spans="1:1" s="20" customFormat="1" ht="14.25" customHeight="1" x14ac:dyDescent="0.25"/>
    <row r="434238" spans="1:1" ht="14.25" customHeight="1" x14ac:dyDescent="0.3">
      <c r="A434238" s="21"/>
    </row>
    <row r="434244" s="20" customFormat="1" ht="14.25" customHeight="1" x14ac:dyDescent="0.25"/>
    <row r="434260" spans="1:1" ht="14.25" customHeight="1" x14ac:dyDescent="0.3">
      <c r="A434260" s="21"/>
    </row>
    <row r="434266" spans="1:1" s="20" customFormat="1" ht="14.25" customHeight="1" x14ac:dyDescent="0.25"/>
    <row r="434282" spans="1:1" ht="14.25" customHeight="1" x14ac:dyDescent="0.3">
      <c r="A434282" s="21"/>
    </row>
    <row r="434288" spans="1:1" s="20" customFormat="1" ht="14.25" customHeight="1" x14ac:dyDescent="0.25"/>
    <row r="434304" spans="1:1" ht="14.25" customHeight="1" x14ac:dyDescent="0.3">
      <c r="A434304" s="21"/>
    </row>
    <row r="434310" s="20" customFormat="1" ht="14.25" customHeight="1" x14ac:dyDescent="0.25"/>
    <row r="434326" spans="1:1" ht="14.25" customHeight="1" x14ac:dyDescent="0.3">
      <c r="A434326" s="21"/>
    </row>
    <row r="434332" spans="1:1" s="20" customFormat="1" ht="14.25" customHeight="1" x14ac:dyDescent="0.25"/>
    <row r="434348" spans="1:1" ht="14.25" customHeight="1" x14ac:dyDescent="0.3">
      <c r="A434348" s="21"/>
    </row>
    <row r="434354" s="20" customFormat="1" ht="14.25" customHeight="1" x14ac:dyDescent="0.25"/>
    <row r="434370" spans="1:1" ht="14.25" customHeight="1" x14ac:dyDescent="0.3">
      <c r="A434370" s="21"/>
    </row>
    <row r="434376" spans="1:1" s="20" customFormat="1" ht="14.25" customHeight="1" x14ac:dyDescent="0.25"/>
    <row r="434392" spans="1:1" ht="14.25" customHeight="1" x14ac:dyDescent="0.3">
      <c r="A434392" s="21"/>
    </row>
    <row r="434398" spans="1:1" s="20" customFormat="1" ht="14.25" customHeight="1" x14ac:dyDescent="0.25"/>
    <row r="434414" spans="1:1" ht="14.25" customHeight="1" x14ac:dyDescent="0.3">
      <c r="A434414" s="21"/>
    </row>
    <row r="434420" s="20" customFormat="1" ht="14.25" customHeight="1" x14ac:dyDescent="0.25"/>
    <row r="434436" spans="1:1" ht="14.25" customHeight="1" x14ac:dyDescent="0.3">
      <c r="A434436" s="21"/>
    </row>
    <row r="434442" spans="1:1" s="20" customFormat="1" ht="14.25" customHeight="1" x14ac:dyDescent="0.25"/>
    <row r="434458" spans="1:1" ht="14.25" customHeight="1" x14ac:dyDescent="0.3">
      <c r="A434458" s="21"/>
    </row>
    <row r="434464" spans="1:1" s="20" customFormat="1" ht="14.25" customHeight="1" x14ac:dyDescent="0.25"/>
    <row r="434480" spans="1:1" ht="14.25" customHeight="1" x14ac:dyDescent="0.3">
      <c r="A434480" s="21"/>
    </row>
    <row r="434486" s="20" customFormat="1" ht="14.25" customHeight="1" x14ac:dyDescent="0.25"/>
    <row r="434502" spans="1:1" ht="14.25" customHeight="1" x14ac:dyDescent="0.3">
      <c r="A434502" s="21"/>
    </row>
    <row r="434508" spans="1:1" s="20" customFormat="1" ht="14.25" customHeight="1" x14ac:dyDescent="0.25"/>
    <row r="434524" spans="1:1" ht="14.25" customHeight="1" x14ac:dyDescent="0.3">
      <c r="A434524" s="21"/>
    </row>
    <row r="434530" s="20" customFormat="1" ht="14.25" customHeight="1" x14ac:dyDescent="0.25"/>
    <row r="434546" spans="1:1" ht="14.25" customHeight="1" x14ac:dyDescent="0.3">
      <c r="A434546" s="21"/>
    </row>
    <row r="434552" spans="1:1" s="20" customFormat="1" ht="14.25" customHeight="1" x14ac:dyDescent="0.25"/>
    <row r="434568" spans="1:1" ht="14.25" customHeight="1" x14ac:dyDescent="0.3">
      <c r="A434568" s="21"/>
    </row>
    <row r="434574" spans="1:1" s="20" customFormat="1" ht="14.25" customHeight="1" x14ac:dyDescent="0.25"/>
    <row r="434590" spans="1:1" ht="14.25" customHeight="1" x14ac:dyDescent="0.3">
      <c r="A434590" s="21"/>
    </row>
    <row r="434596" s="20" customFormat="1" ht="14.25" customHeight="1" x14ac:dyDescent="0.25"/>
    <row r="434612" spans="1:1" ht="14.25" customHeight="1" x14ac:dyDescent="0.3">
      <c r="A434612" s="21"/>
    </row>
    <row r="434618" spans="1:1" s="20" customFormat="1" ht="14.25" customHeight="1" x14ac:dyDescent="0.25"/>
    <row r="434634" spans="1:1" ht="14.25" customHeight="1" x14ac:dyDescent="0.3">
      <c r="A434634" s="21"/>
    </row>
    <row r="434640" spans="1:1" s="20" customFormat="1" ht="14.25" customHeight="1" x14ac:dyDescent="0.25"/>
    <row r="434656" spans="1:1" ht="14.25" customHeight="1" x14ac:dyDescent="0.3">
      <c r="A434656" s="21"/>
    </row>
    <row r="434662" s="20" customFormat="1" ht="14.25" customHeight="1" x14ac:dyDescent="0.25"/>
    <row r="434678" spans="1:1" ht="14.25" customHeight="1" x14ac:dyDescent="0.3">
      <c r="A434678" s="21"/>
    </row>
    <row r="434684" spans="1:1" s="20" customFormat="1" ht="14.25" customHeight="1" x14ac:dyDescent="0.25"/>
    <row r="434700" spans="1:1" ht="14.25" customHeight="1" x14ac:dyDescent="0.3">
      <c r="A434700" s="21"/>
    </row>
    <row r="434706" s="20" customFormat="1" ht="14.25" customHeight="1" x14ac:dyDescent="0.25"/>
    <row r="434722" spans="1:1" ht="14.25" customHeight="1" x14ac:dyDescent="0.3">
      <c r="A434722" s="21"/>
    </row>
    <row r="434728" spans="1:1" s="20" customFormat="1" ht="14.25" customHeight="1" x14ac:dyDescent="0.25"/>
    <row r="434744" spans="1:1" ht="14.25" customHeight="1" x14ac:dyDescent="0.3">
      <c r="A434744" s="21"/>
    </row>
    <row r="434750" spans="1:1" s="20" customFormat="1" ht="14.25" customHeight="1" x14ac:dyDescent="0.25"/>
    <row r="434766" spans="1:1" ht="14.25" customHeight="1" x14ac:dyDescent="0.3">
      <c r="A434766" s="21"/>
    </row>
    <row r="434772" s="20" customFormat="1" ht="14.25" customHeight="1" x14ac:dyDescent="0.25"/>
    <row r="434788" spans="1:1" ht="14.25" customHeight="1" x14ac:dyDescent="0.3">
      <c r="A434788" s="21"/>
    </row>
    <row r="434794" spans="1:1" s="20" customFormat="1" ht="14.25" customHeight="1" x14ac:dyDescent="0.25"/>
    <row r="434810" spans="1:1" ht="14.25" customHeight="1" x14ac:dyDescent="0.3">
      <c r="A434810" s="21"/>
    </row>
    <row r="434816" spans="1:1" s="20" customFormat="1" ht="14.25" customHeight="1" x14ac:dyDescent="0.25"/>
    <row r="434832" spans="1:1" ht="14.25" customHeight="1" x14ac:dyDescent="0.3">
      <c r="A434832" s="21"/>
    </row>
    <row r="434838" s="20" customFormat="1" ht="14.25" customHeight="1" x14ac:dyDescent="0.25"/>
    <row r="434854" spans="1:1" ht="14.25" customHeight="1" x14ac:dyDescent="0.3">
      <c r="A434854" s="21"/>
    </row>
    <row r="434860" spans="1:1" s="20" customFormat="1" ht="14.25" customHeight="1" x14ac:dyDescent="0.25"/>
    <row r="434876" spans="1:1" ht="14.25" customHeight="1" x14ac:dyDescent="0.3">
      <c r="A434876" s="21"/>
    </row>
    <row r="434882" s="20" customFormat="1" ht="14.25" customHeight="1" x14ac:dyDescent="0.25"/>
    <row r="434898" spans="1:1" ht="14.25" customHeight="1" x14ac:dyDescent="0.3">
      <c r="A434898" s="21"/>
    </row>
    <row r="434904" spans="1:1" s="20" customFormat="1" ht="14.25" customHeight="1" x14ac:dyDescent="0.25"/>
    <row r="434920" spans="1:1" ht="14.25" customHeight="1" x14ac:dyDescent="0.3">
      <c r="A434920" s="21"/>
    </row>
    <row r="434926" spans="1:1" s="20" customFormat="1" ht="14.25" customHeight="1" x14ac:dyDescent="0.25"/>
    <row r="434942" spans="1:1" ht="14.25" customHeight="1" x14ac:dyDescent="0.3">
      <c r="A434942" s="21"/>
    </row>
    <row r="434948" s="20" customFormat="1" ht="14.25" customHeight="1" x14ac:dyDescent="0.25"/>
    <row r="434964" spans="1:1" ht="14.25" customHeight="1" x14ac:dyDescent="0.3">
      <c r="A434964" s="21"/>
    </row>
    <row r="434970" spans="1:1" s="20" customFormat="1" ht="14.25" customHeight="1" x14ac:dyDescent="0.25"/>
    <row r="434986" spans="1:1" ht="14.25" customHeight="1" x14ac:dyDescent="0.3">
      <c r="A434986" s="21"/>
    </row>
    <row r="434992" spans="1:1" s="20" customFormat="1" ht="14.25" customHeight="1" x14ac:dyDescent="0.25"/>
    <row r="435008" spans="1:1" ht="14.25" customHeight="1" x14ac:dyDescent="0.3">
      <c r="A435008" s="21"/>
    </row>
    <row r="435014" s="20" customFormat="1" ht="14.25" customHeight="1" x14ac:dyDescent="0.25"/>
    <row r="435030" spans="1:1" ht="14.25" customHeight="1" x14ac:dyDescent="0.3">
      <c r="A435030" s="21"/>
    </row>
    <row r="435036" spans="1:1" s="20" customFormat="1" ht="14.25" customHeight="1" x14ac:dyDescent="0.25"/>
    <row r="435052" spans="1:1" ht="14.25" customHeight="1" x14ac:dyDescent="0.3">
      <c r="A435052" s="21"/>
    </row>
    <row r="435058" s="20" customFormat="1" ht="14.25" customHeight="1" x14ac:dyDescent="0.25"/>
    <row r="435074" spans="1:1" ht="14.25" customHeight="1" x14ac:dyDescent="0.3">
      <c r="A435074" s="21"/>
    </row>
    <row r="435080" spans="1:1" s="20" customFormat="1" ht="14.25" customHeight="1" x14ac:dyDescent="0.25"/>
    <row r="435096" spans="1:1" ht="14.25" customHeight="1" x14ac:dyDescent="0.3">
      <c r="A435096" s="21"/>
    </row>
    <row r="435102" spans="1:1" s="20" customFormat="1" ht="14.25" customHeight="1" x14ac:dyDescent="0.25"/>
    <row r="435118" spans="1:1" ht="14.25" customHeight="1" x14ac:dyDescent="0.3">
      <c r="A435118" s="21"/>
    </row>
    <row r="435124" s="20" customFormat="1" ht="14.25" customHeight="1" x14ac:dyDescent="0.25"/>
    <row r="435140" spans="1:1" ht="14.25" customHeight="1" x14ac:dyDescent="0.3">
      <c r="A435140" s="21"/>
    </row>
    <row r="435146" spans="1:1" s="20" customFormat="1" ht="14.25" customHeight="1" x14ac:dyDescent="0.25"/>
    <row r="435162" spans="1:1" ht="14.25" customHeight="1" x14ac:dyDescent="0.3">
      <c r="A435162" s="21"/>
    </row>
    <row r="435168" spans="1:1" s="20" customFormat="1" ht="14.25" customHeight="1" x14ac:dyDescent="0.25"/>
    <row r="435184" spans="1:1" ht="14.25" customHeight="1" x14ac:dyDescent="0.3">
      <c r="A435184" s="21"/>
    </row>
    <row r="435190" s="20" customFormat="1" ht="14.25" customHeight="1" x14ac:dyDescent="0.25"/>
    <row r="435206" spans="1:1" ht="14.25" customHeight="1" x14ac:dyDescent="0.3">
      <c r="A435206" s="21"/>
    </row>
    <row r="435212" spans="1:1" s="20" customFormat="1" ht="14.25" customHeight="1" x14ac:dyDescent="0.25"/>
    <row r="435228" spans="1:1" ht="14.25" customHeight="1" x14ac:dyDescent="0.3">
      <c r="A435228" s="21"/>
    </row>
    <row r="435234" s="20" customFormat="1" ht="14.25" customHeight="1" x14ac:dyDescent="0.25"/>
    <row r="435250" spans="1:1" ht="14.25" customHeight="1" x14ac:dyDescent="0.3">
      <c r="A435250" s="21"/>
    </row>
    <row r="435256" spans="1:1" s="20" customFormat="1" ht="14.25" customHeight="1" x14ac:dyDescent="0.25"/>
    <row r="435272" spans="1:1" ht="14.25" customHeight="1" x14ac:dyDescent="0.3">
      <c r="A435272" s="21"/>
    </row>
    <row r="435278" spans="1:1" s="20" customFormat="1" ht="14.25" customHeight="1" x14ac:dyDescent="0.25"/>
    <row r="435294" spans="1:1" ht="14.25" customHeight="1" x14ac:dyDescent="0.3">
      <c r="A435294" s="21"/>
    </row>
    <row r="435300" s="20" customFormat="1" ht="14.25" customHeight="1" x14ac:dyDescent="0.25"/>
    <row r="435316" spans="1:1" ht="14.25" customHeight="1" x14ac:dyDescent="0.3">
      <c r="A435316" s="21"/>
    </row>
    <row r="435322" spans="1:1" s="20" customFormat="1" ht="14.25" customHeight="1" x14ac:dyDescent="0.25"/>
    <row r="435338" spans="1:1" ht="14.25" customHeight="1" x14ac:dyDescent="0.3">
      <c r="A435338" s="21"/>
    </row>
    <row r="435344" spans="1:1" s="20" customFormat="1" ht="14.25" customHeight="1" x14ac:dyDescent="0.25"/>
    <row r="435360" spans="1:1" ht="14.25" customHeight="1" x14ac:dyDescent="0.3">
      <c r="A435360" s="21"/>
    </row>
    <row r="435366" s="20" customFormat="1" ht="14.25" customHeight="1" x14ac:dyDescent="0.25"/>
    <row r="435382" spans="1:1" ht="14.25" customHeight="1" x14ac:dyDescent="0.3">
      <c r="A435382" s="21"/>
    </row>
    <row r="435388" spans="1:1" s="20" customFormat="1" ht="14.25" customHeight="1" x14ac:dyDescent="0.25"/>
    <row r="435404" spans="1:1" ht="14.25" customHeight="1" x14ac:dyDescent="0.3">
      <c r="A435404" s="21"/>
    </row>
    <row r="435410" s="20" customFormat="1" ht="14.25" customHeight="1" x14ac:dyDescent="0.25"/>
    <row r="435426" spans="1:1" ht="14.25" customHeight="1" x14ac:dyDescent="0.3">
      <c r="A435426" s="21"/>
    </row>
    <row r="435432" spans="1:1" s="20" customFormat="1" ht="14.25" customHeight="1" x14ac:dyDescent="0.25"/>
    <row r="435448" spans="1:1" ht="14.25" customHeight="1" x14ac:dyDescent="0.3">
      <c r="A435448" s="21"/>
    </row>
    <row r="435454" spans="1:1" s="20" customFormat="1" ht="14.25" customHeight="1" x14ac:dyDescent="0.25"/>
    <row r="435470" spans="1:1" ht="14.25" customHeight="1" x14ac:dyDescent="0.3">
      <c r="A435470" s="21"/>
    </row>
    <row r="435476" s="20" customFormat="1" ht="14.25" customHeight="1" x14ac:dyDescent="0.25"/>
    <row r="435492" spans="1:1" ht="14.25" customHeight="1" x14ac:dyDescent="0.3">
      <c r="A435492" s="21"/>
    </row>
    <row r="435498" spans="1:1" s="20" customFormat="1" ht="14.25" customHeight="1" x14ac:dyDescent="0.25"/>
    <row r="435514" spans="1:1" ht="14.25" customHeight="1" x14ac:dyDescent="0.3">
      <c r="A435514" s="21"/>
    </row>
    <row r="435520" spans="1:1" s="20" customFormat="1" ht="14.25" customHeight="1" x14ac:dyDescent="0.25"/>
    <row r="435536" spans="1:1" ht="14.25" customHeight="1" x14ac:dyDescent="0.3">
      <c r="A435536" s="21"/>
    </row>
    <row r="435542" s="20" customFormat="1" ht="14.25" customHeight="1" x14ac:dyDescent="0.25"/>
    <row r="435558" spans="1:1" ht="14.25" customHeight="1" x14ac:dyDescent="0.3">
      <c r="A435558" s="21"/>
    </row>
    <row r="435564" spans="1:1" s="20" customFormat="1" ht="14.25" customHeight="1" x14ac:dyDescent="0.25"/>
    <row r="435580" spans="1:1" ht="14.25" customHeight="1" x14ac:dyDescent="0.3">
      <c r="A435580" s="21"/>
    </row>
    <row r="435586" s="20" customFormat="1" ht="14.25" customHeight="1" x14ac:dyDescent="0.25"/>
    <row r="435602" spans="1:1" ht="14.25" customHeight="1" x14ac:dyDescent="0.3">
      <c r="A435602" s="21"/>
    </row>
    <row r="435608" spans="1:1" s="20" customFormat="1" ht="14.25" customHeight="1" x14ac:dyDescent="0.25"/>
    <row r="435624" spans="1:1" ht="14.25" customHeight="1" x14ac:dyDescent="0.3">
      <c r="A435624" s="21"/>
    </row>
    <row r="435630" spans="1:1" s="20" customFormat="1" ht="14.25" customHeight="1" x14ac:dyDescent="0.25"/>
    <row r="435646" spans="1:1" ht="14.25" customHeight="1" x14ac:dyDescent="0.3">
      <c r="A435646" s="21"/>
    </row>
    <row r="435652" s="20" customFormat="1" ht="14.25" customHeight="1" x14ac:dyDescent="0.25"/>
    <row r="435668" spans="1:1" ht="14.25" customHeight="1" x14ac:dyDescent="0.3">
      <c r="A435668" s="21"/>
    </row>
    <row r="435674" spans="1:1" s="20" customFormat="1" ht="14.25" customHeight="1" x14ac:dyDescent="0.25"/>
    <row r="435690" spans="1:1" ht="14.25" customHeight="1" x14ac:dyDescent="0.3">
      <c r="A435690" s="21"/>
    </row>
    <row r="435696" spans="1:1" s="20" customFormat="1" ht="14.25" customHeight="1" x14ac:dyDescent="0.25"/>
    <row r="435712" spans="1:1" ht="14.25" customHeight="1" x14ac:dyDescent="0.3">
      <c r="A435712" s="21"/>
    </row>
    <row r="435718" s="20" customFormat="1" ht="14.25" customHeight="1" x14ac:dyDescent="0.25"/>
    <row r="435734" spans="1:1" ht="14.25" customHeight="1" x14ac:dyDescent="0.3">
      <c r="A435734" s="21"/>
    </row>
    <row r="435740" spans="1:1" s="20" customFormat="1" ht="14.25" customHeight="1" x14ac:dyDescent="0.25"/>
    <row r="435756" spans="1:1" ht="14.25" customHeight="1" x14ac:dyDescent="0.3">
      <c r="A435756" s="21"/>
    </row>
    <row r="435762" s="20" customFormat="1" ht="14.25" customHeight="1" x14ac:dyDescent="0.25"/>
    <row r="435778" spans="1:1" ht="14.25" customHeight="1" x14ac:dyDescent="0.3">
      <c r="A435778" s="21"/>
    </row>
    <row r="435784" spans="1:1" s="20" customFormat="1" ht="14.25" customHeight="1" x14ac:dyDescent="0.25"/>
    <row r="435800" spans="1:1" ht="14.25" customHeight="1" x14ac:dyDescent="0.3">
      <c r="A435800" s="21"/>
    </row>
    <row r="435806" spans="1:1" s="20" customFormat="1" ht="14.25" customHeight="1" x14ac:dyDescent="0.25"/>
    <row r="435822" spans="1:1" ht="14.25" customHeight="1" x14ac:dyDescent="0.3">
      <c r="A435822" s="21"/>
    </row>
    <row r="435828" s="20" customFormat="1" ht="14.25" customHeight="1" x14ac:dyDescent="0.25"/>
    <row r="435844" spans="1:1" ht="14.25" customHeight="1" x14ac:dyDescent="0.3">
      <c r="A435844" s="21"/>
    </row>
    <row r="435850" spans="1:1" s="20" customFormat="1" ht="14.25" customHeight="1" x14ac:dyDescent="0.25"/>
    <row r="435866" spans="1:1" ht="14.25" customHeight="1" x14ac:dyDescent="0.3">
      <c r="A435866" s="21"/>
    </row>
    <row r="435872" spans="1:1" s="20" customFormat="1" ht="14.25" customHeight="1" x14ac:dyDescent="0.25"/>
    <row r="435888" spans="1:1" ht="14.25" customHeight="1" x14ac:dyDescent="0.3">
      <c r="A435888" s="21"/>
    </row>
    <row r="435894" s="20" customFormat="1" ht="14.25" customHeight="1" x14ac:dyDescent="0.25"/>
    <row r="435910" spans="1:1" ht="14.25" customHeight="1" x14ac:dyDescent="0.3">
      <c r="A435910" s="21"/>
    </row>
    <row r="435916" spans="1:1" s="20" customFormat="1" ht="14.25" customHeight="1" x14ac:dyDescent="0.25"/>
    <row r="435932" spans="1:1" ht="14.25" customHeight="1" x14ac:dyDescent="0.3">
      <c r="A435932" s="21"/>
    </row>
    <row r="435938" s="20" customFormat="1" ht="14.25" customHeight="1" x14ac:dyDescent="0.25"/>
    <row r="435954" spans="1:1" ht="14.25" customHeight="1" x14ac:dyDescent="0.3">
      <c r="A435954" s="21"/>
    </row>
    <row r="435960" spans="1:1" s="20" customFormat="1" ht="14.25" customHeight="1" x14ac:dyDescent="0.25"/>
    <row r="435976" spans="1:1" ht="14.25" customHeight="1" x14ac:dyDescent="0.3">
      <c r="A435976" s="21"/>
    </row>
    <row r="435982" spans="1:1" s="20" customFormat="1" ht="14.25" customHeight="1" x14ac:dyDescent="0.25"/>
    <row r="435998" spans="1:1" ht="14.25" customHeight="1" x14ac:dyDescent="0.3">
      <c r="A435998" s="21"/>
    </row>
    <row r="436004" s="20" customFormat="1" ht="14.25" customHeight="1" x14ac:dyDescent="0.25"/>
    <row r="436020" spans="1:1" ht="14.25" customHeight="1" x14ac:dyDescent="0.3">
      <c r="A436020" s="21"/>
    </row>
    <row r="436026" spans="1:1" s="20" customFormat="1" ht="14.25" customHeight="1" x14ac:dyDescent="0.25"/>
    <row r="436042" spans="1:1" ht="14.25" customHeight="1" x14ac:dyDescent="0.3">
      <c r="A436042" s="21"/>
    </row>
    <row r="436048" spans="1:1" s="20" customFormat="1" ht="14.25" customHeight="1" x14ac:dyDescent="0.25"/>
    <row r="436064" spans="1:1" ht="14.25" customHeight="1" x14ac:dyDescent="0.3">
      <c r="A436064" s="21"/>
    </row>
    <row r="436070" s="20" customFormat="1" ht="14.25" customHeight="1" x14ac:dyDescent="0.25"/>
    <row r="436086" spans="1:1" ht="14.25" customHeight="1" x14ac:dyDescent="0.3">
      <c r="A436086" s="21"/>
    </row>
    <row r="436092" spans="1:1" s="20" customFormat="1" ht="14.25" customHeight="1" x14ac:dyDescent="0.25"/>
    <row r="436108" spans="1:1" ht="14.25" customHeight="1" x14ac:dyDescent="0.3">
      <c r="A436108" s="21"/>
    </row>
    <row r="436114" s="20" customFormat="1" ht="14.25" customHeight="1" x14ac:dyDescent="0.25"/>
    <row r="436130" spans="1:1" ht="14.25" customHeight="1" x14ac:dyDescent="0.3">
      <c r="A436130" s="21"/>
    </row>
    <row r="436136" spans="1:1" s="20" customFormat="1" ht="14.25" customHeight="1" x14ac:dyDescent="0.25"/>
    <row r="436152" spans="1:1" ht="14.25" customHeight="1" x14ac:dyDescent="0.3">
      <c r="A436152" s="21"/>
    </row>
    <row r="436158" spans="1:1" s="20" customFormat="1" ht="14.25" customHeight="1" x14ac:dyDescent="0.25"/>
    <row r="436174" spans="1:1" ht="14.25" customHeight="1" x14ac:dyDescent="0.3">
      <c r="A436174" s="21"/>
    </row>
    <row r="436180" s="20" customFormat="1" ht="14.25" customHeight="1" x14ac:dyDescent="0.25"/>
    <row r="436196" spans="1:1" ht="14.25" customHeight="1" x14ac:dyDescent="0.3">
      <c r="A436196" s="21"/>
    </row>
    <row r="436202" spans="1:1" s="20" customFormat="1" ht="14.25" customHeight="1" x14ac:dyDescent="0.25"/>
    <row r="436218" spans="1:1" ht="14.25" customHeight="1" x14ac:dyDescent="0.3">
      <c r="A436218" s="21"/>
    </row>
    <row r="436224" spans="1:1" s="20" customFormat="1" ht="14.25" customHeight="1" x14ac:dyDescent="0.25"/>
    <row r="436240" spans="1:1" ht="14.25" customHeight="1" x14ac:dyDescent="0.3">
      <c r="A436240" s="21"/>
    </row>
    <row r="436246" s="20" customFormat="1" ht="14.25" customHeight="1" x14ac:dyDescent="0.25"/>
    <row r="436262" spans="1:1" ht="14.25" customHeight="1" x14ac:dyDescent="0.3">
      <c r="A436262" s="21"/>
    </row>
    <row r="436268" spans="1:1" s="20" customFormat="1" ht="14.25" customHeight="1" x14ac:dyDescent="0.25"/>
    <row r="436284" spans="1:1" ht="14.25" customHeight="1" x14ac:dyDescent="0.3">
      <c r="A436284" s="21"/>
    </row>
    <row r="436290" s="20" customFormat="1" ht="14.25" customHeight="1" x14ac:dyDescent="0.25"/>
    <row r="436306" spans="1:1" ht="14.25" customHeight="1" x14ac:dyDescent="0.3">
      <c r="A436306" s="21"/>
    </row>
    <row r="436312" spans="1:1" s="20" customFormat="1" ht="14.25" customHeight="1" x14ac:dyDescent="0.25"/>
    <row r="436328" spans="1:1" ht="14.25" customHeight="1" x14ac:dyDescent="0.3">
      <c r="A436328" s="21"/>
    </row>
    <row r="436334" spans="1:1" s="20" customFormat="1" ht="14.25" customHeight="1" x14ac:dyDescent="0.25"/>
    <row r="436350" spans="1:1" ht="14.25" customHeight="1" x14ac:dyDescent="0.3">
      <c r="A436350" s="21"/>
    </row>
    <row r="436356" s="20" customFormat="1" ht="14.25" customHeight="1" x14ac:dyDescent="0.25"/>
    <row r="436372" spans="1:1" ht="14.25" customHeight="1" x14ac:dyDescent="0.3">
      <c r="A436372" s="21"/>
    </row>
    <row r="436378" spans="1:1" s="20" customFormat="1" ht="14.25" customHeight="1" x14ac:dyDescent="0.25"/>
    <row r="436394" spans="1:1" ht="14.25" customHeight="1" x14ac:dyDescent="0.3">
      <c r="A436394" s="21"/>
    </row>
    <row r="436400" spans="1:1" s="20" customFormat="1" ht="14.25" customHeight="1" x14ac:dyDescent="0.25"/>
    <row r="436416" spans="1:1" ht="14.25" customHeight="1" x14ac:dyDescent="0.3">
      <c r="A436416" s="21"/>
    </row>
    <row r="436422" s="20" customFormat="1" ht="14.25" customHeight="1" x14ac:dyDescent="0.25"/>
    <row r="436438" spans="1:1" ht="14.25" customHeight="1" x14ac:dyDescent="0.3">
      <c r="A436438" s="21"/>
    </row>
    <row r="436444" spans="1:1" s="20" customFormat="1" ht="14.25" customHeight="1" x14ac:dyDescent="0.25"/>
    <row r="436460" spans="1:1" ht="14.25" customHeight="1" x14ac:dyDescent="0.3">
      <c r="A436460" s="21"/>
    </row>
    <row r="436466" s="20" customFormat="1" ht="14.25" customHeight="1" x14ac:dyDescent="0.25"/>
    <row r="436482" spans="1:1" ht="14.25" customHeight="1" x14ac:dyDescent="0.3">
      <c r="A436482" s="21"/>
    </row>
    <row r="436488" spans="1:1" s="20" customFormat="1" ht="14.25" customHeight="1" x14ac:dyDescent="0.25"/>
    <row r="436504" spans="1:1" ht="14.25" customHeight="1" x14ac:dyDescent="0.3">
      <c r="A436504" s="21"/>
    </row>
    <row r="436510" spans="1:1" s="20" customFormat="1" ht="14.25" customHeight="1" x14ac:dyDescent="0.25"/>
    <row r="436526" spans="1:1" ht="14.25" customHeight="1" x14ac:dyDescent="0.3">
      <c r="A436526" s="21"/>
    </row>
    <row r="436532" s="20" customFormat="1" ht="14.25" customHeight="1" x14ac:dyDescent="0.25"/>
    <row r="436548" spans="1:1" ht="14.25" customHeight="1" x14ac:dyDescent="0.3">
      <c r="A436548" s="21"/>
    </row>
    <row r="436554" spans="1:1" s="20" customFormat="1" ht="14.25" customHeight="1" x14ac:dyDescent="0.25"/>
    <row r="436570" spans="1:1" ht="14.25" customHeight="1" x14ac:dyDescent="0.3">
      <c r="A436570" s="21"/>
    </row>
    <row r="436576" spans="1:1" s="20" customFormat="1" ht="14.25" customHeight="1" x14ac:dyDescent="0.25"/>
    <row r="436592" spans="1:1" ht="14.25" customHeight="1" x14ac:dyDescent="0.3">
      <c r="A436592" s="21"/>
    </row>
    <row r="436598" s="20" customFormat="1" ht="14.25" customHeight="1" x14ac:dyDescent="0.25"/>
    <row r="436614" spans="1:1" ht="14.25" customHeight="1" x14ac:dyDescent="0.3">
      <c r="A436614" s="21"/>
    </row>
    <row r="436620" spans="1:1" s="20" customFormat="1" ht="14.25" customHeight="1" x14ac:dyDescent="0.25"/>
    <row r="436636" spans="1:1" ht="14.25" customHeight="1" x14ac:dyDescent="0.3">
      <c r="A436636" s="21"/>
    </row>
    <row r="436642" s="20" customFormat="1" ht="14.25" customHeight="1" x14ac:dyDescent="0.25"/>
    <row r="436658" spans="1:1" ht="14.25" customHeight="1" x14ac:dyDescent="0.3">
      <c r="A436658" s="21"/>
    </row>
    <row r="436664" spans="1:1" s="20" customFormat="1" ht="14.25" customHeight="1" x14ac:dyDescent="0.25"/>
    <row r="436680" spans="1:1" ht="14.25" customHeight="1" x14ac:dyDescent="0.3">
      <c r="A436680" s="21"/>
    </row>
    <row r="436686" spans="1:1" s="20" customFormat="1" ht="14.25" customHeight="1" x14ac:dyDescent="0.25"/>
    <row r="436702" spans="1:1" ht="14.25" customHeight="1" x14ac:dyDescent="0.3">
      <c r="A436702" s="21"/>
    </row>
    <row r="436708" s="20" customFormat="1" ht="14.25" customHeight="1" x14ac:dyDescent="0.25"/>
    <row r="436724" spans="1:1" ht="14.25" customHeight="1" x14ac:dyDescent="0.3">
      <c r="A436724" s="21"/>
    </row>
    <row r="436730" spans="1:1" s="20" customFormat="1" ht="14.25" customHeight="1" x14ac:dyDescent="0.25"/>
    <row r="436746" spans="1:1" ht="14.25" customHeight="1" x14ac:dyDescent="0.3">
      <c r="A436746" s="21"/>
    </row>
    <row r="436752" spans="1:1" s="20" customFormat="1" ht="14.25" customHeight="1" x14ac:dyDescent="0.25"/>
    <row r="436768" spans="1:1" ht="14.25" customHeight="1" x14ac:dyDescent="0.3">
      <c r="A436768" s="21"/>
    </row>
    <row r="436774" s="20" customFormat="1" ht="14.25" customHeight="1" x14ac:dyDescent="0.25"/>
    <row r="436790" spans="1:1" ht="14.25" customHeight="1" x14ac:dyDescent="0.3">
      <c r="A436790" s="21"/>
    </row>
    <row r="436796" spans="1:1" s="20" customFormat="1" ht="14.25" customHeight="1" x14ac:dyDescent="0.25"/>
    <row r="436812" spans="1:1" ht="14.25" customHeight="1" x14ac:dyDescent="0.3">
      <c r="A436812" s="21"/>
    </row>
    <row r="436818" s="20" customFormat="1" ht="14.25" customHeight="1" x14ac:dyDescent="0.25"/>
    <row r="436834" spans="1:1" ht="14.25" customHeight="1" x14ac:dyDescent="0.3">
      <c r="A436834" s="21"/>
    </row>
    <row r="436840" spans="1:1" s="20" customFormat="1" ht="14.25" customHeight="1" x14ac:dyDescent="0.25"/>
    <row r="436856" spans="1:1" ht="14.25" customHeight="1" x14ac:dyDescent="0.3">
      <c r="A436856" s="21"/>
    </row>
    <row r="436862" spans="1:1" s="20" customFormat="1" ht="14.25" customHeight="1" x14ac:dyDescent="0.25"/>
    <row r="436878" spans="1:1" ht="14.25" customHeight="1" x14ac:dyDescent="0.3">
      <c r="A436878" s="21"/>
    </row>
    <row r="436884" s="20" customFormat="1" ht="14.25" customHeight="1" x14ac:dyDescent="0.25"/>
    <row r="436900" spans="1:1" ht="14.25" customHeight="1" x14ac:dyDescent="0.3">
      <c r="A436900" s="21"/>
    </row>
    <row r="436906" spans="1:1" s="20" customFormat="1" ht="14.25" customHeight="1" x14ac:dyDescent="0.25"/>
    <row r="436922" spans="1:1" ht="14.25" customHeight="1" x14ac:dyDescent="0.3">
      <c r="A436922" s="21"/>
    </row>
    <row r="436928" spans="1:1" s="20" customFormat="1" ht="14.25" customHeight="1" x14ac:dyDescent="0.25"/>
    <row r="436944" spans="1:1" ht="14.25" customHeight="1" x14ac:dyDescent="0.3">
      <c r="A436944" s="21"/>
    </row>
    <row r="436950" s="20" customFormat="1" ht="14.25" customHeight="1" x14ac:dyDescent="0.25"/>
    <row r="436966" spans="1:1" ht="14.25" customHeight="1" x14ac:dyDescent="0.3">
      <c r="A436966" s="21"/>
    </row>
    <row r="436972" spans="1:1" s="20" customFormat="1" ht="14.25" customHeight="1" x14ac:dyDescent="0.25"/>
    <row r="436988" spans="1:1" ht="14.25" customHeight="1" x14ac:dyDescent="0.3">
      <c r="A436988" s="21"/>
    </row>
    <row r="436994" s="20" customFormat="1" ht="14.25" customHeight="1" x14ac:dyDescent="0.25"/>
    <row r="437010" spans="1:1" ht="14.25" customHeight="1" x14ac:dyDescent="0.3">
      <c r="A437010" s="21"/>
    </row>
    <row r="437016" spans="1:1" s="20" customFormat="1" ht="14.25" customHeight="1" x14ac:dyDescent="0.25"/>
    <row r="437032" spans="1:1" ht="14.25" customHeight="1" x14ac:dyDescent="0.3">
      <c r="A437032" s="21"/>
    </row>
    <row r="437038" spans="1:1" s="20" customFormat="1" ht="14.25" customHeight="1" x14ac:dyDescent="0.25"/>
    <row r="437054" spans="1:1" ht="14.25" customHeight="1" x14ac:dyDescent="0.3">
      <c r="A437054" s="21"/>
    </row>
    <row r="437060" s="20" customFormat="1" ht="14.25" customHeight="1" x14ac:dyDescent="0.25"/>
    <row r="437076" spans="1:1" ht="14.25" customHeight="1" x14ac:dyDescent="0.3">
      <c r="A437076" s="21"/>
    </row>
    <row r="437082" spans="1:1" s="20" customFormat="1" ht="14.25" customHeight="1" x14ac:dyDescent="0.25"/>
    <row r="437098" spans="1:1" ht="14.25" customHeight="1" x14ac:dyDescent="0.3">
      <c r="A437098" s="21"/>
    </row>
    <row r="437104" spans="1:1" s="20" customFormat="1" ht="14.25" customHeight="1" x14ac:dyDescent="0.25"/>
    <row r="437120" spans="1:1" ht="14.25" customHeight="1" x14ac:dyDescent="0.3">
      <c r="A437120" s="21"/>
    </row>
    <row r="437126" s="20" customFormat="1" ht="14.25" customHeight="1" x14ac:dyDescent="0.25"/>
    <row r="437142" spans="1:1" ht="14.25" customHeight="1" x14ac:dyDescent="0.3">
      <c r="A437142" s="21"/>
    </row>
    <row r="437148" spans="1:1" s="20" customFormat="1" ht="14.25" customHeight="1" x14ac:dyDescent="0.25"/>
    <row r="437164" spans="1:1" ht="14.25" customHeight="1" x14ac:dyDescent="0.3">
      <c r="A437164" s="21"/>
    </row>
    <row r="437170" s="20" customFormat="1" ht="14.25" customHeight="1" x14ac:dyDescent="0.25"/>
    <row r="437186" spans="1:1" ht="14.25" customHeight="1" x14ac:dyDescent="0.3">
      <c r="A437186" s="21"/>
    </row>
    <row r="437192" spans="1:1" s="20" customFormat="1" ht="14.25" customHeight="1" x14ac:dyDescent="0.25"/>
    <row r="437208" spans="1:1" ht="14.25" customHeight="1" x14ac:dyDescent="0.3">
      <c r="A437208" s="21"/>
    </row>
    <row r="437214" spans="1:1" s="20" customFormat="1" ht="14.25" customHeight="1" x14ac:dyDescent="0.25"/>
    <row r="437230" spans="1:1" ht="14.25" customHeight="1" x14ac:dyDescent="0.3">
      <c r="A437230" s="21"/>
    </row>
    <row r="437236" s="20" customFormat="1" ht="14.25" customHeight="1" x14ac:dyDescent="0.25"/>
    <row r="437252" spans="1:1" ht="14.25" customHeight="1" x14ac:dyDescent="0.3">
      <c r="A437252" s="21"/>
    </row>
    <row r="437258" spans="1:1" s="20" customFormat="1" ht="14.25" customHeight="1" x14ac:dyDescent="0.25"/>
    <row r="437274" spans="1:1" ht="14.25" customHeight="1" x14ac:dyDescent="0.3">
      <c r="A437274" s="21"/>
    </row>
    <row r="437280" spans="1:1" s="20" customFormat="1" ht="14.25" customHeight="1" x14ac:dyDescent="0.25"/>
    <row r="437296" spans="1:1" ht="14.25" customHeight="1" x14ac:dyDescent="0.3">
      <c r="A437296" s="21"/>
    </row>
    <row r="437302" s="20" customFormat="1" ht="14.25" customHeight="1" x14ac:dyDescent="0.25"/>
    <row r="437318" spans="1:1" ht="14.25" customHeight="1" x14ac:dyDescent="0.3">
      <c r="A437318" s="21"/>
    </row>
    <row r="437324" spans="1:1" s="20" customFormat="1" ht="14.25" customHeight="1" x14ac:dyDescent="0.25"/>
    <row r="437340" spans="1:1" ht="14.25" customHeight="1" x14ac:dyDescent="0.3">
      <c r="A437340" s="21"/>
    </row>
    <row r="437346" s="20" customFormat="1" ht="14.25" customHeight="1" x14ac:dyDescent="0.25"/>
    <row r="437362" spans="1:1" ht="14.25" customHeight="1" x14ac:dyDescent="0.3">
      <c r="A437362" s="21"/>
    </row>
    <row r="437368" spans="1:1" s="20" customFormat="1" ht="14.25" customHeight="1" x14ac:dyDescent="0.25"/>
    <row r="437384" spans="1:1" ht="14.25" customHeight="1" x14ac:dyDescent="0.3">
      <c r="A437384" s="21"/>
    </row>
    <row r="437390" spans="1:1" s="20" customFormat="1" ht="14.25" customHeight="1" x14ac:dyDescent="0.25"/>
    <row r="437406" spans="1:1" ht="14.25" customHeight="1" x14ac:dyDescent="0.3">
      <c r="A437406" s="21"/>
    </row>
    <row r="437412" s="20" customFormat="1" ht="14.25" customHeight="1" x14ac:dyDescent="0.25"/>
    <row r="437428" spans="1:1" ht="14.25" customHeight="1" x14ac:dyDescent="0.3">
      <c r="A437428" s="21"/>
    </row>
    <row r="437434" spans="1:1" s="20" customFormat="1" ht="14.25" customHeight="1" x14ac:dyDescent="0.25"/>
    <row r="437450" spans="1:1" ht="14.25" customHeight="1" x14ac:dyDescent="0.3">
      <c r="A437450" s="21"/>
    </row>
    <row r="437456" spans="1:1" s="20" customFormat="1" ht="14.25" customHeight="1" x14ac:dyDescent="0.25"/>
    <row r="437472" spans="1:1" ht="14.25" customHeight="1" x14ac:dyDescent="0.3">
      <c r="A437472" s="21"/>
    </row>
    <row r="437478" s="20" customFormat="1" ht="14.25" customHeight="1" x14ac:dyDescent="0.25"/>
    <row r="437494" spans="1:1" ht="14.25" customHeight="1" x14ac:dyDescent="0.3">
      <c r="A437494" s="21"/>
    </row>
    <row r="437500" spans="1:1" s="20" customFormat="1" ht="14.25" customHeight="1" x14ac:dyDescent="0.25"/>
    <row r="437516" spans="1:1" ht="14.25" customHeight="1" x14ac:dyDescent="0.3">
      <c r="A437516" s="21"/>
    </row>
    <row r="437522" s="20" customFormat="1" ht="14.25" customHeight="1" x14ac:dyDescent="0.25"/>
    <row r="437538" spans="1:1" ht="14.25" customHeight="1" x14ac:dyDescent="0.3">
      <c r="A437538" s="21"/>
    </row>
    <row r="437544" spans="1:1" s="20" customFormat="1" ht="14.25" customHeight="1" x14ac:dyDescent="0.25"/>
    <row r="437560" spans="1:1" ht="14.25" customHeight="1" x14ac:dyDescent="0.3">
      <c r="A437560" s="21"/>
    </row>
    <row r="437566" spans="1:1" s="20" customFormat="1" ht="14.25" customHeight="1" x14ac:dyDescent="0.25"/>
    <row r="437582" spans="1:1" ht="14.25" customHeight="1" x14ac:dyDescent="0.3">
      <c r="A437582" s="21"/>
    </row>
    <row r="437588" s="20" customFormat="1" ht="14.25" customHeight="1" x14ac:dyDescent="0.25"/>
    <row r="437604" spans="1:1" ht="14.25" customHeight="1" x14ac:dyDescent="0.3">
      <c r="A437604" s="21"/>
    </row>
    <row r="437610" spans="1:1" s="20" customFormat="1" ht="14.25" customHeight="1" x14ac:dyDescent="0.25"/>
    <row r="437626" spans="1:1" ht="14.25" customHeight="1" x14ac:dyDescent="0.3">
      <c r="A437626" s="21"/>
    </row>
    <row r="437632" spans="1:1" s="20" customFormat="1" ht="14.25" customHeight="1" x14ac:dyDescent="0.25"/>
    <row r="437648" spans="1:1" ht="14.25" customHeight="1" x14ac:dyDescent="0.3">
      <c r="A437648" s="21"/>
    </row>
    <row r="437654" s="20" customFormat="1" ht="14.25" customHeight="1" x14ac:dyDescent="0.25"/>
    <row r="437670" spans="1:1" ht="14.25" customHeight="1" x14ac:dyDescent="0.3">
      <c r="A437670" s="21"/>
    </row>
    <row r="437676" spans="1:1" s="20" customFormat="1" ht="14.25" customHeight="1" x14ac:dyDescent="0.25"/>
    <row r="437692" spans="1:1" ht="14.25" customHeight="1" x14ac:dyDescent="0.3">
      <c r="A437692" s="21"/>
    </row>
    <row r="437698" s="20" customFormat="1" ht="14.25" customHeight="1" x14ac:dyDescent="0.25"/>
    <row r="437714" spans="1:1" ht="14.25" customHeight="1" x14ac:dyDescent="0.3">
      <c r="A437714" s="21"/>
    </row>
    <row r="437720" spans="1:1" s="20" customFormat="1" ht="14.25" customHeight="1" x14ac:dyDescent="0.25"/>
    <row r="437736" spans="1:1" ht="14.25" customHeight="1" x14ac:dyDescent="0.3">
      <c r="A437736" s="21"/>
    </row>
    <row r="437742" spans="1:1" s="20" customFormat="1" ht="14.25" customHeight="1" x14ac:dyDescent="0.25"/>
    <row r="437758" spans="1:1" ht="14.25" customHeight="1" x14ac:dyDescent="0.3">
      <c r="A437758" s="21"/>
    </row>
    <row r="437764" s="20" customFormat="1" ht="14.25" customHeight="1" x14ac:dyDescent="0.25"/>
    <row r="437780" spans="1:1" ht="14.25" customHeight="1" x14ac:dyDescent="0.3">
      <c r="A437780" s="21"/>
    </row>
    <row r="437786" spans="1:1" s="20" customFormat="1" ht="14.25" customHeight="1" x14ac:dyDescent="0.25"/>
    <row r="437802" spans="1:1" ht="14.25" customHeight="1" x14ac:dyDescent="0.3">
      <c r="A437802" s="21"/>
    </row>
    <row r="437808" spans="1:1" s="20" customFormat="1" ht="14.25" customHeight="1" x14ac:dyDescent="0.25"/>
    <row r="437824" spans="1:1" ht="14.25" customHeight="1" x14ac:dyDescent="0.3">
      <c r="A437824" s="21"/>
    </row>
    <row r="437830" s="20" customFormat="1" ht="14.25" customHeight="1" x14ac:dyDescent="0.25"/>
    <row r="437846" spans="1:1" ht="14.25" customHeight="1" x14ac:dyDescent="0.3">
      <c r="A437846" s="21"/>
    </row>
    <row r="437852" spans="1:1" s="20" customFormat="1" ht="14.25" customHeight="1" x14ac:dyDescent="0.25"/>
    <row r="437868" spans="1:1" ht="14.25" customHeight="1" x14ac:dyDescent="0.3">
      <c r="A437868" s="21"/>
    </row>
    <row r="437874" s="20" customFormat="1" ht="14.25" customHeight="1" x14ac:dyDescent="0.25"/>
    <row r="437890" spans="1:1" ht="14.25" customHeight="1" x14ac:dyDescent="0.3">
      <c r="A437890" s="21"/>
    </row>
    <row r="437896" spans="1:1" s="20" customFormat="1" ht="14.25" customHeight="1" x14ac:dyDescent="0.25"/>
    <row r="437912" spans="1:1" ht="14.25" customHeight="1" x14ac:dyDescent="0.3">
      <c r="A437912" s="21"/>
    </row>
    <row r="437918" spans="1:1" s="20" customFormat="1" ht="14.25" customHeight="1" x14ac:dyDescent="0.25"/>
    <row r="437934" spans="1:1" ht="14.25" customHeight="1" x14ac:dyDescent="0.3">
      <c r="A437934" s="21"/>
    </row>
    <row r="437940" s="20" customFormat="1" ht="14.25" customHeight="1" x14ac:dyDescent="0.25"/>
    <row r="437956" spans="1:1" ht="14.25" customHeight="1" x14ac:dyDescent="0.3">
      <c r="A437956" s="21"/>
    </row>
    <row r="437962" spans="1:1" s="20" customFormat="1" ht="14.25" customHeight="1" x14ac:dyDescent="0.25"/>
    <row r="437978" spans="1:1" ht="14.25" customHeight="1" x14ac:dyDescent="0.3">
      <c r="A437978" s="21"/>
    </row>
    <row r="437984" spans="1:1" s="20" customFormat="1" ht="14.25" customHeight="1" x14ac:dyDescent="0.25"/>
    <row r="438000" spans="1:1" ht="14.25" customHeight="1" x14ac:dyDescent="0.3">
      <c r="A438000" s="21"/>
    </row>
    <row r="438006" s="20" customFormat="1" ht="14.25" customHeight="1" x14ac:dyDescent="0.25"/>
    <row r="438022" spans="1:1" ht="14.25" customHeight="1" x14ac:dyDescent="0.3">
      <c r="A438022" s="21"/>
    </row>
    <row r="438028" spans="1:1" s="20" customFormat="1" ht="14.25" customHeight="1" x14ac:dyDescent="0.25"/>
    <row r="438044" spans="1:1" ht="14.25" customHeight="1" x14ac:dyDescent="0.3">
      <c r="A438044" s="21"/>
    </row>
    <row r="438050" s="20" customFormat="1" ht="14.25" customHeight="1" x14ac:dyDescent="0.25"/>
    <row r="438066" spans="1:1" ht="14.25" customHeight="1" x14ac:dyDescent="0.3">
      <c r="A438066" s="21"/>
    </row>
    <row r="438072" spans="1:1" s="20" customFormat="1" ht="14.25" customHeight="1" x14ac:dyDescent="0.25"/>
    <row r="438088" spans="1:1" ht="14.25" customHeight="1" x14ac:dyDescent="0.3">
      <c r="A438088" s="21"/>
    </row>
    <row r="438094" spans="1:1" s="20" customFormat="1" ht="14.25" customHeight="1" x14ac:dyDescent="0.25"/>
    <row r="438110" spans="1:1" ht="14.25" customHeight="1" x14ac:dyDescent="0.3">
      <c r="A438110" s="21"/>
    </row>
    <row r="438116" s="20" customFormat="1" ht="14.25" customHeight="1" x14ac:dyDescent="0.25"/>
    <row r="438132" spans="1:1" ht="14.25" customHeight="1" x14ac:dyDescent="0.3">
      <c r="A438132" s="21"/>
    </row>
    <row r="438138" spans="1:1" s="20" customFormat="1" ht="14.25" customHeight="1" x14ac:dyDescent="0.25"/>
    <row r="438154" spans="1:1" ht="14.25" customHeight="1" x14ac:dyDescent="0.3">
      <c r="A438154" s="21"/>
    </row>
    <row r="438160" spans="1:1" s="20" customFormat="1" ht="14.25" customHeight="1" x14ac:dyDescent="0.25"/>
    <row r="438176" spans="1:1" ht="14.25" customHeight="1" x14ac:dyDescent="0.3">
      <c r="A438176" s="21"/>
    </row>
    <row r="438182" s="20" customFormat="1" ht="14.25" customHeight="1" x14ac:dyDescent="0.25"/>
    <row r="438198" spans="1:1" ht="14.25" customHeight="1" x14ac:dyDescent="0.3">
      <c r="A438198" s="21"/>
    </row>
    <row r="438204" spans="1:1" s="20" customFormat="1" ht="14.25" customHeight="1" x14ac:dyDescent="0.25"/>
    <row r="438220" spans="1:1" ht="14.25" customHeight="1" x14ac:dyDescent="0.3">
      <c r="A438220" s="21"/>
    </row>
    <row r="438226" s="20" customFormat="1" ht="14.25" customHeight="1" x14ac:dyDescent="0.25"/>
    <row r="438242" spans="1:1" ht="14.25" customHeight="1" x14ac:dyDescent="0.3">
      <c r="A438242" s="21"/>
    </row>
    <row r="438248" spans="1:1" s="20" customFormat="1" ht="14.25" customHeight="1" x14ac:dyDescent="0.25"/>
    <row r="438264" spans="1:1" ht="14.25" customHeight="1" x14ac:dyDescent="0.3">
      <c r="A438264" s="21"/>
    </row>
    <row r="438270" spans="1:1" s="20" customFormat="1" ht="14.25" customHeight="1" x14ac:dyDescent="0.25"/>
    <row r="438286" spans="1:1" ht="14.25" customHeight="1" x14ac:dyDescent="0.3">
      <c r="A438286" s="21"/>
    </row>
    <row r="438292" s="20" customFormat="1" ht="14.25" customHeight="1" x14ac:dyDescent="0.25"/>
    <row r="438308" spans="1:1" ht="14.25" customHeight="1" x14ac:dyDescent="0.3">
      <c r="A438308" s="21"/>
    </row>
    <row r="438314" spans="1:1" s="20" customFormat="1" ht="14.25" customHeight="1" x14ac:dyDescent="0.25"/>
    <row r="438330" spans="1:1" ht="14.25" customHeight="1" x14ac:dyDescent="0.3">
      <c r="A438330" s="21"/>
    </row>
    <row r="438336" spans="1:1" s="20" customFormat="1" ht="14.25" customHeight="1" x14ac:dyDescent="0.25"/>
    <row r="438352" spans="1:1" ht="14.25" customHeight="1" x14ac:dyDescent="0.3">
      <c r="A438352" s="21"/>
    </row>
    <row r="438358" s="20" customFormat="1" ht="14.25" customHeight="1" x14ac:dyDescent="0.25"/>
    <row r="438374" spans="1:1" ht="14.25" customHeight="1" x14ac:dyDescent="0.3">
      <c r="A438374" s="21"/>
    </row>
    <row r="438380" spans="1:1" s="20" customFormat="1" ht="14.25" customHeight="1" x14ac:dyDescent="0.25"/>
    <row r="438396" spans="1:1" ht="14.25" customHeight="1" x14ac:dyDescent="0.3">
      <c r="A438396" s="21"/>
    </row>
    <row r="438402" s="20" customFormat="1" ht="14.25" customHeight="1" x14ac:dyDescent="0.25"/>
    <row r="438418" spans="1:1" ht="14.25" customHeight="1" x14ac:dyDescent="0.3">
      <c r="A438418" s="21"/>
    </row>
    <row r="438424" spans="1:1" s="20" customFormat="1" ht="14.25" customHeight="1" x14ac:dyDescent="0.25"/>
    <row r="438440" spans="1:1" ht="14.25" customHeight="1" x14ac:dyDescent="0.3">
      <c r="A438440" s="21"/>
    </row>
    <row r="438446" spans="1:1" s="20" customFormat="1" ht="14.25" customHeight="1" x14ac:dyDescent="0.25"/>
    <row r="438462" spans="1:1" ht="14.25" customHeight="1" x14ac:dyDescent="0.3">
      <c r="A438462" s="21"/>
    </row>
    <row r="438468" s="20" customFormat="1" ht="14.25" customHeight="1" x14ac:dyDescent="0.25"/>
    <row r="438484" spans="1:1" ht="14.25" customHeight="1" x14ac:dyDescent="0.3">
      <c r="A438484" s="21"/>
    </row>
    <row r="438490" spans="1:1" s="20" customFormat="1" ht="14.25" customHeight="1" x14ac:dyDescent="0.25"/>
    <row r="438506" spans="1:1" ht="14.25" customHeight="1" x14ac:dyDescent="0.3">
      <c r="A438506" s="21"/>
    </row>
    <row r="438512" spans="1:1" s="20" customFormat="1" ht="14.25" customHeight="1" x14ac:dyDescent="0.25"/>
    <row r="438528" spans="1:1" ht="14.25" customHeight="1" x14ac:dyDescent="0.3">
      <c r="A438528" s="21"/>
    </row>
    <row r="438534" s="20" customFormat="1" ht="14.25" customHeight="1" x14ac:dyDescent="0.25"/>
    <row r="438550" spans="1:1" ht="14.25" customHeight="1" x14ac:dyDescent="0.3">
      <c r="A438550" s="21"/>
    </row>
    <row r="438556" spans="1:1" s="20" customFormat="1" ht="14.25" customHeight="1" x14ac:dyDescent="0.25"/>
    <row r="438572" spans="1:1" ht="14.25" customHeight="1" x14ac:dyDescent="0.3">
      <c r="A438572" s="21"/>
    </row>
    <row r="438578" s="20" customFormat="1" ht="14.25" customHeight="1" x14ac:dyDescent="0.25"/>
    <row r="438594" spans="1:1" ht="14.25" customHeight="1" x14ac:dyDescent="0.3">
      <c r="A438594" s="21"/>
    </row>
    <row r="438600" spans="1:1" s="20" customFormat="1" ht="14.25" customHeight="1" x14ac:dyDescent="0.25"/>
    <row r="438616" spans="1:1" ht="14.25" customHeight="1" x14ac:dyDescent="0.3">
      <c r="A438616" s="21"/>
    </row>
    <row r="438622" spans="1:1" s="20" customFormat="1" ht="14.25" customHeight="1" x14ac:dyDescent="0.25"/>
    <row r="438638" spans="1:1" ht="14.25" customHeight="1" x14ac:dyDescent="0.3">
      <c r="A438638" s="21"/>
    </row>
    <row r="438644" s="20" customFormat="1" ht="14.25" customHeight="1" x14ac:dyDescent="0.25"/>
    <row r="438660" spans="1:1" ht="14.25" customHeight="1" x14ac:dyDescent="0.3">
      <c r="A438660" s="21"/>
    </row>
    <row r="438666" spans="1:1" s="20" customFormat="1" ht="14.25" customHeight="1" x14ac:dyDescent="0.25"/>
    <row r="438682" spans="1:1" ht="14.25" customHeight="1" x14ac:dyDescent="0.3">
      <c r="A438682" s="21"/>
    </row>
    <row r="438688" spans="1:1" s="20" customFormat="1" ht="14.25" customHeight="1" x14ac:dyDescent="0.25"/>
    <row r="438704" spans="1:1" ht="14.25" customHeight="1" x14ac:dyDescent="0.3">
      <c r="A438704" s="21"/>
    </row>
    <row r="438710" s="20" customFormat="1" ht="14.25" customHeight="1" x14ac:dyDescent="0.25"/>
    <row r="438726" spans="1:1" ht="14.25" customHeight="1" x14ac:dyDescent="0.3">
      <c r="A438726" s="21"/>
    </row>
    <row r="438732" spans="1:1" s="20" customFormat="1" ht="14.25" customHeight="1" x14ac:dyDescent="0.25"/>
    <row r="438748" spans="1:1" ht="14.25" customHeight="1" x14ac:dyDescent="0.3">
      <c r="A438748" s="21"/>
    </row>
    <row r="438754" s="20" customFormat="1" ht="14.25" customHeight="1" x14ac:dyDescent="0.25"/>
    <row r="438770" spans="1:1" ht="14.25" customHeight="1" x14ac:dyDescent="0.3">
      <c r="A438770" s="21"/>
    </row>
    <row r="438776" spans="1:1" s="20" customFormat="1" ht="14.25" customHeight="1" x14ac:dyDescent="0.25"/>
    <row r="438792" spans="1:1" ht="14.25" customHeight="1" x14ac:dyDescent="0.3">
      <c r="A438792" s="21"/>
    </row>
    <row r="438798" spans="1:1" s="20" customFormat="1" ht="14.25" customHeight="1" x14ac:dyDescent="0.25"/>
    <row r="438814" spans="1:1" ht="14.25" customHeight="1" x14ac:dyDescent="0.3">
      <c r="A438814" s="21"/>
    </row>
    <row r="438820" s="20" customFormat="1" ht="14.25" customHeight="1" x14ac:dyDescent="0.25"/>
    <row r="438836" spans="1:1" ht="14.25" customHeight="1" x14ac:dyDescent="0.3">
      <c r="A438836" s="21"/>
    </row>
    <row r="438842" spans="1:1" s="20" customFormat="1" ht="14.25" customHeight="1" x14ac:dyDescent="0.25"/>
    <row r="438858" spans="1:1" ht="14.25" customHeight="1" x14ac:dyDescent="0.3">
      <c r="A438858" s="21"/>
    </row>
    <row r="438864" spans="1:1" s="20" customFormat="1" ht="14.25" customHeight="1" x14ac:dyDescent="0.25"/>
    <row r="438880" spans="1:1" ht="14.25" customHeight="1" x14ac:dyDescent="0.3">
      <c r="A438880" s="21"/>
    </row>
    <row r="438886" s="20" customFormat="1" ht="14.25" customHeight="1" x14ac:dyDescent="0.25"/>
    <row r="438902" spans="1:1" ht="14.25" customHeight="1" x14ac:dyDescent="0.3">
      <c r="A438902" s="21"/>
    </row>
    <row r="438908" spans="1:1" s="20" customFormat="1" ht="14.25" customHeight="1" x14ac:dyDescent="0.25"/>
    <row r="438924" spans="1:1" ht="14.25" customHeight="1" x14ac:dyDescent="0.3">
      <c r="A438924" s="21"/>
    </row>
    <row r="438930" s="20" customFormat="1" ht="14.25" customHeight="1" x14ac:dyDescent="0.25"/>
    <row r="438946" spans="1:1" ht="14.25" customHeight="1" x14ac:dyDescent="0.3">
      <c r="A438946" s="21"/>
    </row>
    <row r="438952" spans="1:1" s="20" customFormat="1" ht="14.25" customHeight="1" x14ac:dyDescent="0.25"/>
    <row r="438968" spans="1:1" ht="14.25" customHeight="1" x14ac:dyDescent="0.3">
      <c r="A438968" s="21"/>
    </row>
    <row r="438974" spans="1:1" s="20" customFormat="1" ht="14.25" customHeight="1" x14ac:dyDescent="0.25"/>
    <row r="438990" spans="1:1" ht="14.25" customHeight="1" x14ac:dyDescent="0.3">
      <c r="A438990" s="21"/>
    </row>
    <row r="438996" s="20" customFormat="1" ht="14.25" customHeight="1" x14ac:dyDescent="0.25"/>
    <row r="439012" spans="1:1" ht="14.25" customHeight="1" x14ac:dyDescent="0.3">
      <c r="A439012" s="21"/>
    </row>
    <row r="439018" spans="1:1" s="20" customFormat="1" ht="14.25" customHeight="1" x14ac:dyDescent="0.25"/>
    <row r="439034" spans="1:1" ht="14.25" customHeight="1" x14ac:dyDescent="0.3">
      <c r="A439034" s="21"/>
    </row>
    <row r="439040" spans="1:1" s="20" customFormat="1" ht="14.25" customHeight="1" x14ac:dyDescent="0.25"/>
    <row r="439056" spans="1:1" ht="14.25" customHeight="1" x14ac:dyDescent="0.3">
      <c r="A439056" s="21"/>
    </row>
    <row r="439062" s="20" customFormat="1" ht="14.25" customHeight="1" x14ac:dyDescent="0.25"/>
    <row r="439078" spans="1:1" ht="14.25" customHeight="1" x14ac:dyDescent="0.3">
      <c r="A439078" s="21"/>
    </row>
    <row r="439084" spans="1:1" s="20" customFormat="1" ht="14.25" customHeight="1" x14ac:dyDescent="0.25"/>
    <row r="439100" spans="1:1" ht="14.25" customHeight="1" x14ac:dyDescent="0.3">
      <c r="A439100" s="21"/>
    </row>
    <row r="439106" s="20" customFormat="1" ht="14.25" customHeight="1" x14ac:dyDescent="0.25"/>
    <row r="439122" spans="1:1" ht="14.25" customHeight="1" x14ac:dyDescent="0.3">
      <c r="A439122" s="21"/>
    </row>
    <row r="439128" spans="1:1" s="20" customFormat="1" ht="14.25" customHeight="1" x14ac:dyDescent="0.25"/>
    <row r="439144" spans="1:1" ht="14.25" customHeight="1" x14ac:dyDescent="0.3">
      <c r="A439144" s="21"/>
    </row>
    <row r="439150" spans="1:1" s="20" customFormat="1" ht="14.25" customHeight="1" x14ac:dyDescent="0.25"/>
    <row r="439166" spans="1:1" ht="14.25" customHeight="1" x14ac:dyDescent="0.3">
      <c r="A439166" s="21"/>
    </row>
    <row r="439172" s="20" customFormat="1" ht="14.25" customHeight="1" x14ac:dyDescent="0.25"/>
    <row r="439188" spans="1:1" ht="14.25" customHeight="1" x14ac:dyDescent="0.3">
      <c r="A439188" s="21"/>
    </row>
    <row r="439194" spans="1:1" s="20" customFormat="1" ht="14.25" customHeight="1" x14ac:dyDescent="0.25"/>
    <row r="439210" spans="1:1" ht="14.25" customHeight="1" x14ac:dyDescent="0.3">
      <c r="A439210" s="21"/>
    </row>
    <row r="439216" spans="1:1" s="20" customFormat="1" ht="14.25" customHeight="1" x14ac:dyDescent="0.25"/>
    <row r="439232" spans="1:1" ht="14.25" customHeight="1" x14ac:dyDescent="0.3">
      <c r="A439232" s="21"/>
    </row>
    <row r="439238" s="20" customFormat="1" ht="14.25" customHeight="1" x14ac:dyDescent="0.25"/>
    <row r="439254" spans="1:1" ht="14.25" customHeight="1" x14ac:dyDescent="0.3">
      <c r="A439254" s="21"/>
    </row>
    <row r="439260" spans="1:1" s="20" customFormat="1" ht="14.25" customHeight="1" x14ac:dyDescent="0.25"/>
    <row r="439276" spans="1:1" ht="14.25" customHeight="1" x14ac:dyDescent="0.3">
      <c r="A439276" s="21"/>
    </row>
    <row r="439282" s="20" customFormat="1" ht="14.25" customHeight="1" x14ac:dyDescent="0.25"/>
    <row r="439298" spans="1:1" ht="14.25" customHeight="1" x14ac:dyDescent="0.3">
      <c r="A439298" s="21"/>
    </row>
    <row r="439304" spans="1:1" s="20" customFormat="1" ht="14.25" customHeight="1" x14ac:dyDescent="0.25"/>
    <row r="439320" spans="1:1" ht="14.25" customHeight="1" x14ac:dyDescent="0.3">
      <c r="A439320" s="21"/>
    </row>
    <row r="439326" spans="1:1" s="20" customFormat="1" ht="14.25" customHeight="1" x14ac:dyDescent="0.25"/>
    <row r="439342" spans="1:1" ht="14.25" customHeight="1" x14ac:dyDescent="0.3">
      <c r="A439342" s="21"/>
    </row>
    <row r="439348" s="20" customFormat="1" ht="14.25" customHeight="1" x14ac:dyDescent="0.25"/>
    <row r="439364" spans="1:1" ht="14.25" customHeight="1" x14ac:dyDescent="0.3">
      <c r="A439364" s="21"/>
    </row>
    <row r="439370" spans="1:1" s="20" customFormat="1" ht="14.25" customHeight="1" x14ac:dyDescent="0.25"/>
    <row r="439386" spans="1:1" ht="14.25" customHeight="1" x14ac:dyDescent="0.3">
      <c r="A439386" s="21"/>
    </row>
    <row r="439392" spans="1:1" s="20" customFormat="1" ht="14.25" customHeight="1" x14ac:dyDescent="0.25"/>
    <row r="439408" spans="1:1" ht="14.25" customHeight="1" x14ac:dyDescent="0.3">
      <c r="A439408" s="21"/>
    </row>
    <row r="439414" s="20" customFormat="1" ht="14.25" customHeight="1" x14ac:dyDescent="0.25"/>
    <row r="439430" spans="1:1" ht="14.25" customHeight="1" x14ac:dyDescent="0.3">
      <c r="A439430" s="21"/>
    </row>
    <row r="439436" spans="1:1" s="20" customFormat="1" ht="14.25" customHeight="1" x14ac:dyDescent="0.25"/>
    <row r="439452" spans="1:1" ht="14.25" customHeight="1" x14ac:dyDescent="0.3">
      <c r="A439452" s="21"/>
    </row>
    <row r="439458" s="20" customFormat="1" ht="14.25" customHeight="1" x14ac:dyDescent="0.25"/>
    <row r="439474" spans="1:1" ht="14.25" customHeight="1" x14ac:dyDescent="0.3">
      <c r="A439474" s="21"/>
    </row>
    <row r="439480" spans="1:1" s="20" customFormat="1" ht="14.25" customHeight="1" x14ac:dyDescent="0.25"/>
    <row r="439496" spans="1:1" ht="14.25" customHeight="1" x14ac:dyDescent="0.3">
      <c r="A439496" s="21"/>
    </row>
    <row r="439502" spans="1:1" s="20" customFormat="1" ht="14.25" customHeight="1" x14ac:dyDescent="0.25"/>
    <row r="439518" spans="1:1" ht="14.25" customHeight="1" x14ac:dyDescent="0.3">
      <c r="A439518" s="21"/>
    </row>
    <row r="439524" s="20" customFormat="1" ht="14.25" customHeight="1" x14ac:dyDescent="0.25"/>
    <row r="439540" spans="1:1" ht="14.25" customHeight="1" x14ac:dyDescent="0.3">
      <c r="A439540" s="21"/>
    </row>
    <row r="439546" spans="1:1" s="20" customFormat="1" ht="14.25" customHeight="1" x14ac:dyDescent="0.25"/>
    <row r="439562" spans="1:1" ht="14.25" customHeight="1" x14ac:dyDescent="0.3">
      <c r="A439562" s="21"/>
    </row>
    <row r="439568" spans="1:1" s="20" customFormat="1" ht="14.25" customHeight="1" x14ac:dyDescent="0.25"/>
    <row r="439584" spans="1:1" ht="14.25" customHeight="1" x14ac:dyDescent="0.3">
      <c r="A439584" s="21"/>
    </row>
    <row r="439590" s="20" customFormat="1" ht="14.25" customHeight="1" x14ac:dyDescent="0.25"/>
    <row r="439606" spans="1:1" ht="14.25" customHeight="1" x14ac:dyDescent="0.3">
      <c r="A439606" s="21"/>
    </row>
    <row r="439612" spans="1:1" s="20" customFormat="1" ht="14.25" customHeight="1" x14ac:dyDescent="0.25"/>
    <row r="439628" spans="1:1" ht="14.25" customHeight="1" x14ac:dyDescent="0.3">
      <c r="A439628" s="21"/>
    </row>
    <row r="439634" s="20" customFormat="1" ht="14.25" customHeight="1" x14ac:dyDescent="0.25"/>
    <row r="439650" spans="1:1" ht="14.25" customHeight="1" x14ac:dyDescent="0.3">
      <c r="A439650" s="21"/>
    </row>
    <row r="439656" spans="1:1" s="20" customFormat="1" ht="14.25" customHeight="1" x14ac:dyDescent="0.25"/>
    <row r="439672" spans="1:1" ht="14.25" customHeight="1" x14ac:dyDescent="0.3">
      <c r="A439672" s="21"/>
    </row>
    <row r="439678" spans="1:1" s="20" customFormat="1" ht="14.25" customHeight="1" x14ac:dyDescent="0.25"/>
    <row r="439694" spans="1:1" ht="14.25" customHeight="1" x14ac:dyDescent="0.3">
      <c r="A439694" s="21"/>
    </row>
    <row r="439700" s="20" customFormat="1" ht="14.25" customHeight="1" x14ac:dyDescent="0.25"/>
    <row r="439716" spans="1:1" ht="14.25" customHeight="1" x14ac:dyDescent="0.3">
      <c r="A439716" s="21"/>
    </row>
    <row r="439722" spans="1:1" s="20" customFormat="1" ht="14.25" customHeight="1" x14ac:dyDescent="0.25"/>
    <row r="439738" spans="1:1" ht="14.25" customHeight="1" x14ac:dyDescent="0.3">
      <c r="A439738" s="21"/>
    </row>
    <row r="439744" spans="1:1" s="20" customFormat="1" ht="14.25" customHeight="1" x14ac:dyDescent="0.25"/>
    <row r="439760" spans="1:1" ht="14.25" customHeight="1" x14ac:dyDescent="0.3">
      <c r="A439760" s="21"/>
    </row>
    <row r="439766" s="20" customFormat="1" ht="14.25" customHeight="1" x14ac:dyDescent="0.25"/>
    <row r="439782" spans="1:1" ht="14.25" customHeight="1" x14ac:dyDescent="0.3">
      <c r="A439782" s="21"/>
    </row>
    <row r="439788" spans="1:1" s="20" customFormat="1" ht="14.25" customHeight="1" x14ac:dyDescent="0.25"/>
    <row r="439804" spans="1:1" ht="14.25" customHeight="1" x14ac:dyDescent="0.3">
      <c r="A439804" s="21"/>
    </row>
    <row r="439810" s="20" customFormat="1" ht="14.25" customHeight="1" x14ac:dyDescent="0.25"/>
    <row r="439826" spans="1:1" ht="14.25" customHeight="1" x14ac:dyDescent="0.3">
      <c r="A439826" s="21"/>
    </row>
    <row r="439832" spans="1:1" s="20" customFormat="1" ht="14.25" customHeight="1" x14ac:dyDescent="0.25"/>
    <row r="439848" spans="1:1" ht="14.25" customHeight="1" x14ac:dyDescent="0.3">
      <c r="A439848" s="21"/>
    </row>
    <row r="439854" spans="1:1" s="20" customFormat="1" ht="14.25" customHeight="1" x14ac:dyDescent="0.25"/>
    <row r="439870" spans="1:1" ht="14.25" customHeight="1" x14ac:dyDescent="0.3">
      <c r="A439870" s="21"/>
    </row>
    <row r="439876" s="20" customFormat="1" ht="14.25" customHeight="1" x14ac:dyDescent="0.25"/>
    <row r="439892" spans="1:1" ht="14.25" customHeight="1" x14ac:dyDescent="0.3">
      <c r="A439892" s="21"/>
    </row>
    <row r="439898" spans="1:1" s="20" customFormat="1" ht="14.25" customHeight="1" x14ac:dyDescent="0.25"/>
    <row r="439914" spans="1:1" ht="14.25" customHeight="1" x14ac:dyDescent="0.3">
      <c r="A439914" s="21"/>
    </row>
    <row r="439920" spans="1:1" s="20" customFormat="1" ht="14.25" customHeight="1" x14ac:dyDescent="0.25"/>
    <row r="439936" spans="1:1" ht="14.25" customHeight="1" x14ac:dyDescent="0.3">
      <c r="A439936" s="21"/>
    </row>
    <row r="439942" s="20" customFormat="1" ht="14.25" customHeight="1" x14ac:dyDescent="0.25"/>
    <row r="439958" spans="1:1" ht="14.25" customHeight="1" x14ac:dyDescent="0.3">
      <c r="A439958" s="21"/>
    </row>
    <row r="439964" spans="1:1" s="20" customFormat="1" ht="14.25" customHeight="1" x14ac:dyDescent="0.25"/>
    <row r="439980" spans="1:1" ht="14.25" customHeight="1" x14ac:dyDescent="0.3">
      <c r="A439980" s="21"/>
    </row>
    <row r="439986" s="20" customFormat="1" ht="14.25" customHeight="1" x14ac:dyDescent="0.25"/>
    <row r="440002" spans="1:1" ht="14.25" customHeight="1" x14ac:dyDescent="0.3">
      <c r="A440002" s="21"/>
    </row>
    <row r="440008" spans="1:1" s="20" customFormat="1" ht="14.25" customHeight="1" x14ac:dyDescent="0.25"/>
    <row r="440024" spans="1:1" ht="14.25" customHeight="1" x14ac:dyDescent="0.3">
      <c r="A440024" s="21"/>
    </row>
    <row r="440030" spans="1:1" s="20" customFormat="1" ht="14.25" customHeight="1" x14ac:dyDescent="0.25"/>
    <row r="440046" spans="1:1" ht="14.25" customHeight="1" x14ac:dyDescent="0.3">
      <c r="A440046" s="21"/>
    </row>
    <row r="440052" s="20" customFormat="1" ht="14.25" customHeight="1" x14ac:dyDescent="0.25"/>
    <row r="440068" spans="1:1" ht="14.25" customHeight="1" x14ac:dyDescent="0.3">
      <c r="A440068" s="21"/>
    </row>
    <row r="440074" spans="1:1" s="20" customFormat="1" ht="14.25" customHeight="1" x14ac:dyDescent="0.25"/>
    <row r="440090" spans="1:1" ht="14.25" customHeight="1" x14ac:dyDescent="0.3">
      <c r="A440090" s="21"/>
    </row>
    <row r="440096" spans="1:1" s="20" customFormat="1" ht="14.25" customHeight="1" x14ac:dyDescent="0.25"/>
    <row r="440112" spans="1:1" ht="14.25" customHeight="1" x14ac:dyDescent="0.3">
      <c r="A440112" s="21"/>
    </row>
    <row r="440118" s="20" customFormat="1" ht="14.25" customHeight="1" x14ac:dyDescent="0.25"/>
    <row r="440134" spans="1:1" ht="14.25" customHeight="1" x14ac:dyDescent="0.3">
      <c r="A440134" s="21"/>
    </row>
    <row r="440140" spans="1:1" s="20" customFormat="1" ht="14.25" customHeight="1" x14ac:dyDescent="0.25"/>
    <row r="440156" spans="1:1" ht="14.25" customHeight="1" x14ac:dyDescent="0.3">
      <c r="A440156" s="21"/>
    </row>
    <row r="440162" s="20" customFormat="1" ht="14.25" customHeight="1" x14ac:dyDescent="0.25"/>
    <row r="440178" spans="1:1" ht="14.25" customHeight="1" x14ac:dyDescent="0.3">
      <c r="A440178" s="21"/>
    </row>
    <row r="440184" spans="1:1" s="20" customFormat="1" ht="14.25" customHeight="1" x14ac:dyDescent="0.25"/>
    <row r="440200" spans="1:1" ht="14.25" customHeight="1" x14ac:dyDescent="0.3">
      <c r="A440200" s="21"/>
    </row>
    <row r="440206" spans="1:1" s="20" customFormat="1" ht="14.25" customHeight="1" x14ac:dyDescent="0.25"/>
    <row r="440222" spans="1:1" ht="14.25" customHeight="1" x14ac:dyDescent="0.3">
      <c r="A440222" s="21"/>
    </row>
    <row r="440228" s="20" customFormat="1" ht="14.25" customHeight="1" x14ac:dyDescent="0.25"/>
    <row r="440244" spans="1:1" ht="14.25" customHeight="1" x14ac:dyDescent="0.3">
      <c r="A440244" s="21"/>
    </row>
    <row r="440250" spans="1:1" s="20" customFormat="1" ht="14.25" customHeight="1" x14ac:dyDescent="0.25"/>
    <row r="440266" spans="1:1" ht="14.25" customHeight="1" x14ac:dyDescent="0.3">
      <c r="A440266" s="21"/>
    </row>
    <row r="440272" spans="1:1" s="20" customFormat="1" ht="14.25" customHeight="1" x14ac:dyDescent="0.25"/>
    <row r="440288" spans="1:1" ht="14.25" customHeight="1" x14ac:dyDescent="0.3">
      <c r="A440288" s="21"/>
    </row>
    <row r="440294" s="20" customFormat="1" ht="14.25" customHeight="1" x14ac:dyDescent="0.25"/>
    <row r="440310" spans="1:1" ht="14.25" customHeight="1" x14ac:dyDescent="0.3">
      <c r="A440310" s="21"/>
    </row>
    <row r="440316" spans="1:1" s="20" customFormat="1" ht="14.25" customHeight="1" x14ac:dyDescent="0.25"/>
    <row r="440332" spans="1:1" ht="14.25" customHeight="1" x14ac:dyDescent="0.3">
      <c r="A440332" s="21"/>
    </row>
    <row r="440338" s="20" customFormat="1" ht="14.25" customHeight="1" x14ac:dyDescent="0.25"/>
    <row r="440354" spans="1:1" ht="14.25" customHeight="1" x14ac:dyDescent="0.3">
      <c r="A440354" s="21"/>
    </row>
    <row r="440360" spans="1:1" s="20" customFormat="1" ht="14.25" customHeight="1" x14ac:dyDescent="0.25"/>
    <row r="440376" spans="1:1" ht="14.25" customHeight="1" x14ac:dyDescent="0.3">
      <c r="A440376" s="21"/>
    </row>
    <row r="440382" spans="1:1" s="20" customFormat="1" ht="14.25" customHeight="1" x14ac:dyDescent="0.25"/>
    <row r="440398" spans="1:1" ht="14.25" customHeight="1" x14ac:dyDescent="0.3">
      <c r="A440398" s="21"/>
    </row>
    <row r="440404" s="20" customFormat="1" ht="14.25" customHeight="1" x14ac:dyDescent="0.25"/>
    <row r="440420" spans="1:1" ht="14.25" customHeight="1" x14ac:dyDescent="0.3">
      <c r="A440420" s="21"/>
    </row>
    <row r="440426" spans="1:1" s="20" customFormat="1" ht="14.25" customHeight="1" x14ac:dyDescent="0.25"/>
    <row r="440442" spans="1:1" ht="14.25" customHeight="1" x14ac:dyDescent="0.3">
      <c r="A440442" s="21"/>
    </row>
    <row r="440448" spans="1:1" s="20" customFormat="1" ht="14.25" customHeight="1" x14ac:dyDescent="0.25"/>
    <row r="440464" spans="1:1" ht="14.25" customHeight="1" x14ac:dyDescent="0.3">
      <c r="A440464" s="21"/>
    </row>
    <row r="440470" s="20" customFormat="1" ht="14.25" customHeight="1" x14ac:dyDescent="0.25"/>
    <row r="440486" spans="1:1" ht="14.25" customHeight="1" x14ac:dyDescent="0.3">
      <c r="A440486" s="21"/>
    </row>
    <row r="440492" spans="1:1" s="20" customFormat="1" ht="14.25" customHeight="1" x14ac:dyDescent="0.25"/>
    <row r="440508" spans="1:1" ht="14.25" customHeight="1" x14ac:dyDescent="0.3">
      <c r="A440508" s="21"/>
    </row>
    <row r="440514" s="20" customFormat="1" ht="14.25" customHeight="1" x14ac:dyDescent="0.25"/>
    <row r="440530" spans="1:1" ht="14.25" customHeight="1" x14ac:dyDescent="0.3">
      <c r="A440530" s="21"/>
    </row>
    <row r="440536" spans="1:1" s="20" customFormat="1" ht="14.25" customHeight="1" x14ac:dyDescent="0.25"/>
    <row r="440552" spans="1:1" ht="14.25" customHeight="1" x14ac:dyDescent="0.3">
      <c r="A440552" s="21"/>
    </row>
    <row r="440558" spans="1:1" s="20" customFormat="1" ht="14.25" customHeight="1" x14ac:dyDescent="0.25"/>
    <row r="440574" spans="1:1" ht="14.25" customHeight="1" x14ac:dyDescent="0.3">
      <c r="A440574" s="21"/>
    </row>
    <row r="440580" s="20" customFormat="1" ht="14.25" customHeight="1" x14ac:dyDescent="0.25"/>
    <row r="440596" spans="1:1" ht="14.25" customHeight="1" x14ac:dyDescent="0.3">
      <c r="A440596" s="21"/>
    </row>
    <row r="440602" spans="1:1" s="20" customFormat="1" ht="14.25" customHeight="1" x14ac:dyDescent="0.25"/>
    <row r="440618" spans="1:1" ht="14.25" customHeight="1" x14ac:dyDescent="0.3">
      <c r="A440618" s="21"/>
    </row>
    <row r="440624" spans="1:1" s="20" customFormat="1" ht="14.25" customHeight="1" x14ac:dyDescent="0.25"/>
    <row r="440640" spans="1:1" ht="14.25" customHeight="1" x14ac:dyDescent="0.3">
      <c r="A440640" s="21"/>
    </row>
    <row r="440646" s="20" customFormat="1" ht="14.25" customHeight="1" x14ac:dyDescent="0.25"/>
    <row r="440662" spans="1:1" ht="14.25" customHeight="1" x14ac:dyDescent="0.3">
      <c r="A440662" s="21"/>
    </row>
    <row r="440668" spans="1:1" s="20" customFormat="1" ht="14.25" customHeight="1" x14ac:dyDescent="0.25"/>
    <row r="440684" spans="1:1" ht="14.25" customHeight="1" x14ac:dyDescent="0.3">
      <c r="A440684" s="21"/>
    </row>
    <row r="440690" s="20" customFormat="1" ht="14.25" customHeight="1" x14ac:dyDescent="0.25"/>
    <row r="440706" spans="1:1" ht="14.25" customHeight="1" x14ac:dyDescent="0.3">
      <c r="A440706" s="21"/>
    </row>
    <row r="440712" spans="1:1" s="20" customFormat="1" ht="14.25" customHeight="1" x14ac:dyDescent="0.25"/>
    <row r="440728" spans="1:1" ht="14.25" customHeight="1" x14ac:dyDescent="0.3">
      <c r="A440728" s="21"/>
    </row>
    <row r="440734" spans="1:1" s="20" customFormat="1" ht="14.25" customHeight="1" x14ac:dyDescent="0.25"/>
    <row r="440750" spans="1:1" ht="14.25" customHeight="1" x14ac:dyDescent="0.3">
      <c r="A440750" s="21"/>
    </row>
    <row r="440756" s="20" customFormat="1" ht="14.25" customHeight="1" x14ac:dyDescent="0.25"/>
    <row r="440772" spans="1:1" ht="14.25" customHeight="1" x14ac:dyDescent="0.3">
      <c r="A440772" s="21"/>
    </row>
    <row r="440778" spans="1:1" s="20" customFormat="1" ht="14.25" customHeight="1" x14ac:dyDescent="0.25"/>
    <row r="440794" spans="1:1" ht="14.25" customHeight="1" x14ac:dyDescent="0.3">
      <c r="A440794" s="21"/>
    </row>
    <row r="440800" spans="1:1" s="20" customFormat="1" ht="14.25" customHeight="1" x14ac:dyDescent="0.25"/>
    <row r="440816" spans="1:1" ht="14.25" customHeight="1" x14ac:dyDescent="0.3">
      <c r="A440816" s="21"/>
    </row>
    <row r="440822" s="20" customFormat="1" ht="14.25" customHeight="1" x14ac:dyDescent="0.25"/>
    <row r="440838" spans="1:1" ht="14.25" customHeight="1" x14ac:dyDescent="0.3">
      <c r="A440838" s="21"/>
    </row>
    <row r="440844" spans="1:1" s="20" customFormat="1" ht="14.25" customHeight="1" x14ac:dyDescent="0.25"/>
    <row r="440860" spans="1:1" ht="14.25" customHeight="1" x14ac:dyDescent="0.3">
      <c r="A440860" s="21"/>
    </row>
    <row r="440866" s="20" customFormat="1" ht="14.25" customHeight="1" x14ac:dyDescent="0.25"/>
    <row r="440882" spans="1:1" ht="14.25" customHeight="1" x14ac:dyDescent="0.3">
      <c r="A440882" s="21"/>
    </row>
    <row r="440888" spans="1:1" s="20" customFormat="1" ht="14.25" customHeight="1" x14ac:dyDescent="0.25"/>
    <row r="440904" spans="1:1" ht="14.25" customHeight="1" x14ac:dyDescent="0.3">
      <c r="A440904" s="21"/>
    </row>
    <row r="440910" spans="1:1" s="20" customFormat="1" ht="14.25" customHeight="1" x14ac:dyDescent="0.25"/>
    <row r="440926" spans="1:1" ht="14.25" customHeight="1" x14ac:dyDescent="0.3">
      <c r="A440926" s="21"/>
    </row>
    <row r="440932" s="20" customFormat="1" ht="14.25" customHeight="1" x14ac:dyDescent="0.25"/>
    <row r="440948" spans="1:1" ht="14.25" customHeight="1" x14ac:dyDescent="0.3">
      <c r="A440948" s="21"/>
    </row>
    <row r="440954" spans="1:1" s="20" customFormat="1" ht="14.25" customHeight="1" x14ac:dyDescent="0.25"/>
    <row r="440970" spans="1:1" ht="14.25" customHeight="1" x14ac:dyDescent="0.3">
      <c r="A440970" s="21"/>
    </row>
    <row r="440976" spans="1:1" s="20" customFormat="1" ht="14.25" customHeight="1" x14ac:dyDescent="0.25"/>
    <row r="440992" spans="1:1" ht="14.25" customHeight="1" x14ac:dyDescent="0.3">
      <c r="A440992" s="21"/>
    </row>
    <row r="440998" s="20" customFormat="1" ht="14.25" customHeight="1" x14ac:dyDescent="0.25"/>
    <row r="441014" spans="1:1" ht="14.25" customHeight="1" x14ac:dyDescent="0.3">
      <c r="A441014" s="21"/>
    </row>
    <row r="441020" spans="1:1" s="20" customFormat="1" ht="14.25" customHeight="1" x14ac:dyDescent="0.25"/>
    <row r="441036" spans="1:1" ht="14.25" customHeight="1" x14ac:dyDescent="0.3">
      <c r="A441036" s="21"/>
    </row>
    <row r="441042" s="20" customFormat="1" ht="14.25" customHeight="1" x14ac:dyDescent="0.25"/>
    <row r="441058" spans="1:1" ht="14.25" customHeight="1" x14ac:dyDescent="0.3">
      <c r="A441058" s="21"/>
    </row>
    <row r="441064" spans="1:1" s="20" customFormat="1" ht="14.25" customHeight="1" x14ac:dyDescent="0.25"/>
    <row r="441080" spans="1:1" ht="14.25" customHeight="1" x14ac:dyDescent="0.3">
      <c r="A441080" s="21"/>
    </row>
    <row r="441086" spans="1:1" s="20" customFormat="1" ht="14.25" customHeight="1" x14ac:dyDescent="0.25"/>
    <row r="441102" spans="1:1" ht="14.25" customHeight="1" x14ac:dyDescent="0.3">
      <c r="A441102" s="21"/>
    </row>
    <row r="441108" s="20" customFormat="1" ht="14.25" customHeight="1" x14ac:dyDescent="0.25"/>
    <row r="441124" spans="1:1" ht="14.25" customHeight="1" x14ac:dyDescent="0.3">
      <c r="A441124" s="21"/>
    </row>
    <row r="441130" spans="1:1" s="20" customFormat="1" ht="14.25" customHeight="1" x14ac:dyDescent="0.25"/>
    <row r="441146" spans="1:1" ht="14.25" customHeight="1" x14ac:dyDescent="0.3">
      <c r="A441146" s="21"/>
    </row>
    <row r="441152" spans="1:1" s="20" customFormat="1" ht="14.25" customHeight="1" x14ac:dyDescent="0.25"/>
    <row r="441168" spans="1:1" ht="14.25" customHeight="1" x14ac:dyDescent="0.3">
      <c r="A441168" s="21"/>
    </row>
    <row r="441174" s="20" customFormat="1" ht="14.25" customHeight="1" x14ac:dyDescent="0.25"/>
    <row r="441190" spans="1:1" ht="14.25" customHeight="1" x14ac:dyDescent="0.3">
      <c r="A441190" s="21"/>
    </row>
    <row r="441196" spans="1:1" s="20" customFormat="1" ht="14.25" customHeight="1" x14ac:dyDescent="0.25"/>
    <row r="441212" spans="1:1" ht="14.25" customHeight="1" x14ac:dyDescent="0.3">
      <c r="A441212" s="21"/>
    </row>
    <row r="441218" s="20" customFormat="1" ht="14.25" customHeight="1" x14ac:dyDescent="0.25"/>
    <row r="441234" spans="1:1" ht="14.25" customHeight="1" x14ac:dyDescent="0.3">
      <c r="A441234" s="21"/>
    </row>
    <row r="441240" spans="1:1" s="20" customFormat="1" ht="14.25" customHeight="1" x14ac:dyDescent="0.25"/>
    <row r="441256" spans="1:1" ht="14.25" customHeight="1" x14ac:dyDescent="0.3">
      <c r="A441256" s="21"/>
    </row>
    <row r="441262" spans="1:1" s="20" customFormat="1" ht="14.25" customHeight="1" x14ac:dyDescent="0.25"/>
    <row r="441278" spans="1:1" ht="14.25" customHeight="1" x14ac:dyDescent="0.3">
      <c r="A441278" s="21"/>
    </row>
    <row r="441284" s="20" customFormat="1" ht="14.25" customHeight="1" x14ac:dyDescent="0.25"/>
    <row r="441300" spans="1:1" ht="14.25" customHeight="1" x14ac:dyDescent="0.3">
      <c r="A441300" s="21"/>
    </row>
    <row r="441306" spans="1:1" s="20" customFormat="1" ht="14.25" customHeight="1" x14ac:dyDescent="0.25"/>
    <row r="441322" spans="1:1" ht="14.25" customHeight="1" x14ac:dyDescent="0.3">
      <c r="A441322" s="21"/>
    </row>
    <row r="441328" spans="1:1" s="20" customFormat="1" ht="14.25" customHeight="1" x14ac:dyDescent="0.25"/>
    <row r="441344" spans="1:1" ht="14.25" customHeight="1" x14ac:dyDescent="0.3">
      <c r="A441344" s="21"/>
    </row>
    <row r="441350" s="20" customFormat="1" ht="14.25" customHeight="1" x14ac:dyDescent="0.25"/>
    <row r="441366" spans="1:1" ht="14.25" customHeight="1" x14ac:dyDescent="0.3">
      <c r="A441366" s="21"/>
    </row>
    <row r="441372" spans="1:1" s="20" customFormat="1" ht="14.25" customHeight="1" x14ac:dyDescent="0.25"/>
    <row r="441388" spans="1:1" ht="14.25" customHeight="1" x14ac:dyDescent="0.3">
      <c r="A441388" s="21"/>
    </row>
    <row r="441394" s="20" customFormat="1" ht="14.25" customHeight="1" x14ac:dyDescent="0.25"/>
    <row r="441410" spans="1:1" ht="14.25" customHeight="1" x14ac:dyDescent="0.3">
      <c r="A441410" s="21"/>
    </row>
    <row r="441416" spans="1:1" s="20" customFormat="1" ht="14.25" customHeight="1" x14ac:dyDescent="0.25"/>
    <row r="441432" spans="1:1" ht="14.25" customHeight="1" x14ac:dyDescent="0.3">
      <c r="A441432" s="21"/>
    </row>
    <row r="441438" spans="1:1" s="20" customFormat="1" ht="14.25" customHeight="1" x14ac:dyDescent="0.25"/>
    <row r="441454" spans="1:1" ht="14.25" customHeight="1" x14ac:dyDescent="0.3">
      <c r="A441454" s="21"/>
    </row>
    <row r="441460" s="20" customFormat="1" ht="14.25" customHeight="1" x14ac:dyDescent="0.25"/>
    <row r="441476" spans="1:1" ht="14.25" customHeight="1" x14ac:dyDescent="0.3">
      <c r="A441476" s="21"/>
    </row>
    <row r="441482" spans="1:1" s="20" customFormat="1" ht="14.25" customHeight="1" x14ac:dyDescent="0.25"/>
    <row r="441498" spans="1:1" ht="14.25" customHeight="1" x14ac:dyDescent="0.3">
      <c r="A441498" s="21"/>
    </row>
    <row r="441504" spans="1:1" s="20" customFormat="1" ht="14.25" customHeight="1" x14ac:dyDescent="0.25"/>
    <row r="441520" spans="1:1" ht="14.25" customHeight="1" x14ac:dyDescent="0.3">
      <c r="A441520" s="21"/>
    </row>
    <row r="441526" s="20" customFormat="1" ht="14.25" customHeight="1" x14ac:dyDescent="0.25"/>
    <row r="441542" spans="1:1" ht="14.25" customHeight="1" x14ac:dyDescent="0.3">
      <c r="A441542" s="21"/>
    </row>
    <row r="441548" spans="1:1" s="20" customFormat="1" ht="14.25" customHeight="1" x14ac:dyDescent="0.25"/>
    <row r="441564" spans="1:1" ht="14.25" customHeight="1" x14ac:dyDescent="0.3">
      <c r="A441564" s="21"/>
    </row>
    <row r="441570" s="20" customFormat="1" ht="14.25" customHeight="1" x14ac:dyDescent="0.25"/>
    <row r="441586" spans="1:1" ht="14.25" customHeight="1" x14ac:dyDescent="0.3">
      <c r="A441586" s="21"/>
    </row>
    <row r="441592" spans="1:1" s="20" customFormat="1" ht="14.25" customHeight="1" x14ac:dyDescent="0.25"/>
    <row r="441608" spans="1:1" ht="14.25" customHeight="1" x14ac:dyDescent="0.3">
      <c r="A441608" s="21"/>
    </row>
    <row r="441614" spans="1:1" s="20" customFormat="1" ht="14.25" customHeight="1" x14ac:dyDescent="0.25"/>
    <row r="441630" spans="1:1" ht="14.25" customHeight="1" x14ac:dyDescent="0.3">
      <c r="A441630" s="21"/>
    </row>
    <row r="441636" s="20" customFormat="1" ht="14.25" customHeight="1" x14ac:dyDescent="0.25"/>
    <row r="441652" spans="1:1" ht="14.25" customHeight="1" x14ac:dyDescent="0.3">
      <c r="A441652" s="21"/>
    </row>
    <row r="441658" spans="1:1" s="20" customFormat="1" ht="14.25" customHeight="1" x14ac:dyDescent="0.25"/>
    <row r="441674" spans="1:1" ht="14.25" customHeight="1" x14ac:dyDescent="0.3">
      <c r="A441674" s="21"/>
    </row>
    <row r="441680" spans="1:1" s="20" customFormat="1" ht="14.25" customHeight="1" x14ac:dyDescent="0.25"/>
    <row r="441696" spans="1:1" ht="14.25" customHeight="1" x14ac:dyDescent="0.3">
      <c r="A441696" s="21"/>
    </row>
    <row r="441702" s="20" customFormat="1" ht="14.25" customHeight="1" x14ac:dyDescent="0.25"/>
    <row r="441718" spans="1:1" ht="14.25" customHeight="1" x14ac:dyDescent="0.3">
      <c r="A441718" s="21"/>
    </row>
    <row r="441724" spans="1:1" s="20" customFormat="1" ht="14.25" customHeight="1" x14ac:dyDescent="0.25"/>
    <row r="441740" spans="1:1" ht="14.25" customHeight="1" x14ac:dyDescent="0.3">
      <c r="A441740" s="21"/>
    </row>
    <row r="441746" s="20" customFormat="1" ht="14.25" customHeight="1" x14ac:dyDescent="0.25"/>
    <row r="441762" spans="1:1" ht="14.25" customHeight="1" x14ac:dyDescent="0.3">
      <c r="A441762" s="21"/>
    </row>
    <row r="441768" spans="1:1" s="20" customFormat="1" ht="14.25" customHeight="1" x14ac:dyDescent="0.25"/>
    <row r="441784" spans="1:1" ht="14.25" customHeight="1" x14ac:dyDescent="0.3">
      <c r="A441784" s="21"/>
    </row>
    <row r="441790" spans="1:1" s="20" customFormat="1" ht="14.25" customHeight="1" x14ac:dyDescent="0.25"/>
    <row r="441806" spans="1:1" ht="14.25" customHeight="1" x14ac:dyDescent="0.3">
      <c r="A441806" s="21"/>
    </row>
    <row r="441812" s="20" customFormat="1" ht="14.25" customHeight="1" x14ac:dyDescent="0.25"/>
    <row r="441828" spans="1:1" ht="14.25" customHeight="1" x14ac:dyDescent="0.3">
      <c r="A441828" s="21"/>
    </row>
    <row r="441834" spans="1:1" s="20" customFormat="1" ht="14.25" customHeight="1" x14ac:dyDescent="0.25"/>
    <row r="441850" spans="1:1" ht="14.25" customHeight="1" x14ac:dyDescent="0.3">
      <c r="A441850" s="21"/>
    </row>
    <row r="441856" spans="1:1" s="20" customFormat="1" ht="14.25" customHeight="1" x14ac:dyDescent="0.25"/>
    <row r="441872" spans="1:1" ht="14.25" customHeight="1" x14ac:dyDescent="0.3">
      <c r="A441872" s="21"/>
    </row>
    <row r="441878" s="20" customFormat="1" ht="14.25" customHeight="1" x14ac:dyDescent="0.25"/>
    <row r="441894" spans="1:1" ht="14.25" customHeight="1" x14ac:dyDescent="0.3">
      <c r="A441894" s="21"/>
    </row>
    <row r="441900" spans="1:1" s="20" customFormat="1" ht="14.25" customHeight="1" x14ac:dyDescent="0.25"/>
    <row r="441916" spans="1:1" ht="14.25" customHeight="1" x14ac:dyDescent="0.3">
      <c r="A441916" s="21"/>
    </row>
    <row r="441922" s="20" customFormat="1" ht="14.25" customHeight="1" x14ac:dyDescent="0.25"/>
    <row r="441938" spans="1:1" ht="14.25" customHeight="1" x14ac:dyDescent="0.3">
      <c r="A441938" s="21"/>
    </row>
    <row r="441944" spans="1:1" s="20" customFormat="1" ht="14.25" customHeight="1" x14ac:dyDescent="0.25"/>
    <row r="441960" spans="1:1" ht="14.25" customHeight="1" x14ac:dyDescent="0.3">
      <c r="A441960" s="21"/>
    </row>
    <row r="441966" spans="1:1" s="20" customFormat="1" ht="14.25" customHeight="1" x14ac:dyDescent="0.25"/>
    <row r="441982" spans="1:1" ht="14.25" customHeight="1" x14ac:dyDescent="0.3">
      <c r="A441982" s="21"/>
    </row>
    <row r="441988" s="20" customFormat="1" ht="14.25" customHeight="1" x14ac:dyDescent="0.25"/>
    <row r="442004" spans="1:1" ht="14.25" customHeight="1" x14ac:dyDescent="0.3">
      <c r="A442004" s="21"/>
    </row>
    <row r="442010" spans="1:1" s="20" customFormat="1" ht="14.25" customHeight="1" x14ac:dyDescent="0.25"/>
    <row r="442026" spans="1:1" ht="14.25" customHeight="1" x14ac:dyDescent="0.3">
      <c r="A442026" s="21"/>
    </row>
    <row r="442032" spans="1:1" s="20" customFormat="1" ht="14.25" customHeight="1" x14ac:dyDescent="0.25"/>
    <row r="442048" spans="1:1" ht="14.25" customHeight="1" x14ac:dyDescent="0.3">
      <c r="A442048" s="21"/>
    </row>
    <row r="442054" s="20" customFormat="1" ht="14.25" customHeight="1" x14ac:dyDescent="0.25"/>
    <row r="442070" spans="1:1" ht="14.25" customHeight="1" x14ac:dyDescent="0.3">
      <c r="A442070" s="21"/>
    </row>
    <row r="442076" spans="1:1" s="20" customFormat="1" ht="14.25" customHeight="1" x14ac:dyDescent="0.25"/>
    <row r="442092" spans="1:1" ht="14.25" customHeight="1" x14ac:dyDescent="0.3">
      <c r="A442092" s="21"/>
    </row>
    <row r="442098" s="20" customFormat="1" ht="14.25" customHeight="1" x14ac:dyDescent="0.25"/>
    <row r="442114" spans="1:1" ht="14.25" customHeight="1" x14ac:dyDescent="0.3">
      <c r="A442114" s="21"/>
    </row>
    <row r="442120" spans="1:1" s="20" customFormat="1" ht="14.25" customHeight="1" x14ac:dyDescent="0.25"/>
    <row r="442136" spans="1:1" ht="14.25" customHeight="1" x14ac:dyDescent="0.3">
      <c r="A442136" s="21"/>
    </row>
    <row r="442142" spans="1:1" s="20" customFormat="1" ht="14.25" customHeight="1" x14ac:dyDescent="0.25"/>
    <row r="442158" spans="1:1" ht="14.25" customHeight="1" x14ac:dyDescent="0.3">
      <c r="A442158" s="21"/>
    </row>
    <row r="442164" s="20" customFormat="1" ht="14.25" customHeight="1" x14ac:dyDescent="0.25"/>
    <row r="442180" spans="1:1" ht="14.25" customHeight="1" x14ac:dyDescent="0.3">
      <c r="A442180" s="21"/>
    </row>
    <row r="442186" spans="1:1" s="20" customFormat="1" ht="14.25" customHeight="1" x14ac:dyDescent="0.25"/>
    <row r="442202" spans="1:1" ht="14.25" customHeight="1" x14ac:dyDescent="0.3">
      <c r="A442202" s="21"/>
    </row>
    <row r="442208" spans="1:1" s="20" customFormat="1" ht="14.25" customHeight="1" x14ac:dyDescent="0.25"/>
    <row r="442224" spans="1:1" ht="14.25" customHeight="1" x14ac:dyDescent="0.3">
      <c r="A442224" s="21"/>
    </row>
    <row r="442230" s="20" customFormat="1" ht="14.25" customHeight="1" x14ac:dyDescent="0.25"/>
    <row r="442246" spans="1:1" ht="14.25" customHeight="1" x14ac:dyDescent="0.3">
      <c r="A442246" s="21"/>
    </row>
    <row r="442252" spans="1:1" s="20" customFormat="1" ht="14.25" customHeight="1" x14ac:dyDescent="0.25"/>
    <row r="442268" spans="1:1" ht="14.25" customHeight="1" x14ac:dyDescent="0.3">
      <c r="A442268" s="21"/>
    </row>
    <row r="442274" s="20" customFormat="1" ht="14.25" customHeight="1" x14ac:dyDescent="0.25"/>
    <row r="442290" spans="1:1" ht="14.25" customHeight="1" x14ac:dyDescent="0.3">
      <c r="A442290" s="21"/>
    </row>
    <row r="442296" spans="1:1" s="20" customFormat="1" ht="14.25" customHeight="1" x14ac:dyDescent="0.25"/>
    <row r="442312" spans="1:1" ht="14.25" customHeight="1" x14ac:dyDescent="0.3">
      <c r="A442312" s="21"/>
    </row>
    <row r="442318" spans="1:1" s="20" customFormat="1" ht="14.25" customHeight="1" x14ac:dyDescent="0.25"/>
    <row r="442334" spans="1:1" ht="14.25" customHeight="1" x14ac:dyDescent="0.3">
      <c r="A442334" s="21"/>
    </row>
    <row r="442340" s="20" customFormat="1" ht="14.25" customHeight="1" x14ac:dyDescent="0.25"/>
    <row r="442356" spans="1:1" ht="14.25" customHeight="1" x14ac:dyDescent="0.3">
      <c r="A442356" s="21"/>
    </row>
    <row r="442362" spans="1:1" s="20" customFormat="1" ht="14.25" customHeight="1" x14ac:dyDescent="0.25"/>
    <row r="442378" spans="1:1" ht="14.25" customHeight="1" x14ac:dyDescent="0.3">
      <c r="A442378" s="21"/>
    </row>
    <row r="442384" spans="1:1" s="20" customFormat="1" ht="14.25" customHeight="1" x14ac:dyDescent="0.25"/>
    <row r="442400" spans="1:1" ht="14.25" customHeight="1" x14ac:dyDescent="0.3">
      <c r="A442400" s="21"/>
    </row>
    <row r="442406" s="20" customFormat="1" ht="14.25" customHeight="1" x14ac:dyDescent="0.25"/>
    <row r="442422" spans="1:1" ht="14.25" customHeight="1" x14ac:dyDescent="0.3">
      <c r="A442422" s="21"/>
    </row>
    <row r="442428" spans="1:1" s="20" customFormat="1" ht="14.25" customHeight="1" x14ac:dyDescent="0.25"/>
    <row r="442444" spans="1:1" ht="14.25" customHeight="1" x14ac:dyDescent="0.3">
      <c r="A442444" s="21"/>
    </row>
    <row r="442450" s="20" customFormat="1" ht="14.25" customHeight="1" x14ac:dyDescent="0.25"/>
    <row r="442466" spans="1:1" ht="14.25" customHeight="1" x14ac:dyDescent="0.3">
      <c r="A442466" s="21"/>
    </row>
    <row r="442472" spans="1:1" s="20" customFormat="1" ht="14.25" customHeight="1" x14ac:dyDescent="0.25"/>
    <row r="442488" spans="1:1" ht="14.25" customHeight="1" x14ac:dyDescent="0.3">
      <c r="A442488" s="21"/>
    </row>
    <row r="442494" spans="1:1" s="20" customFormat="1" ht="14.25" customHeight="1" x14ac:dyDescent="0.25"/>
    <row r="442510" spans="1:1" ht="14.25" customHeight="1" x14ac:dyDescent="0.3">
      <c r="A442510" s="21"/>
    </row>
    <row r="442516" s="20" customFormat="1" ht="14.25" customHeight="1" x14ac:dyDescent="0.25"/>
    <row r="442532" spans="1:1" ht="14.25" customHeight="1" x14ac:dyDescent="0.3">
      <c r="A442532" s="21"/>
    </row>
    <row r="442538" spans="1:1" s="20" customFormat="1" ht="14.25" customHeight="1" x14ac:dyDescent="0.25"/>
    <row r="442554" spans="1:1" ht="14.25" customHeight="1" x14ac:dyDescent="0.3">
      <c r="A442554" s="21"/>
    </row>
    <row r="442560" spans="1:1" s="20" customFormat="1" ht="14.25" customHeight="1" x14ac:dyDescent="0.25"/>
    <row r="442576" spans="1:1" ht="14.25" customHeight="1" x14ac:dyDescent="0.3">
      <c r="A442576" s="21"/>
    </row>
    <row r="442582" s="20" customFormat="1" ht="14.25" customHeight="1" x14ac:dyDescent="0.25"/>
    <row r="442598" spans="1:1" ht="14.25" customHeight="1" x14ac:dyDescent="0.3">
      <c r="A442598" s="21"/>
    </row>
    <row r="442604" spans="1:1" s="20" customFormat="1" ht="14.25" customHeight="1" x14ac:dyDescent="0.25"/>
    <row r="442620" spans="1:1" ht="14.25" customHeight="1" x14ac:dyDescent="0.3">
      <c r="A442620" s="21"/>
    </row>
    <row r="442626" s="20" customFormat="1" ht="14.25" customHeight="1" x14ac:dyDescent="0.25"/>
    <row r="442642" spans="1:1" ht="14.25" customHeight="1" x14ac:dyDescent="0.3">
      <c r="A442642" s="21"/>
    </row>
    <row r="442648" spans="1:1" s="20" customFormat="1" ht="14.25" customHeight="1" x14ac:dyDescent="0.25"/>
    <row r="442664" spans="1:1" ht="14.25" customHeight="1" x14ac:dyDescent="0.3">
      <c r="A442664" s="21"/>
    </row>
    <row r="442670" spans="1:1" s="20" customFormat="1" ht="14.25" customHeight="1" x14ac:dyDescent="0.25"/>
    <row r="442686" spans="1:1" ht="14.25" customHeight="1" x14ac:dyDescent="0.3">
      <c r="A442686" s="21"/>
    </row>
    <row r="442692" s="20" customFormat="1" ht="14.25" customHeight="1" x14ac:dyDescent="0.25"/>
    <row r="442708" spans="1:1" ht="14.25" customHeight="1" x14ac:dyDescent="0.3">
      <c r="A442708" s="21"/>
    </row>
    <row r="442714" spans="1:1" s="20" customFormat="1" ht="14.25" customHeight="1" x14ac:dyDescent="0.25"/>
    <row r="442730" spans="1:1" ht="14.25" customHeight="1" x14ac:dyDescent="0.3">
      <c r="A442730" s="21"/>
    </row>
    <row r="442736" spans="1:1" s="20" customFormat="1" ht="14.25" customHeight="1" x14ac:dyDescent="0.25"/>
    <row r="442752" spans="1:1" ht="14.25" customHeight="1" x14ac:dyDescent="0.3">
      <c r="A442752" s="21"/>
    </row>
    <row r="442758" s="20" customFormat="1" ht="14.25" customHeight="1" x14ac:dyDescent="0.25"/>
    <row r="442774" spans="1:1" ht="14.25" customHeight="1" x14ac:dyDescent="0.3">
      <c r="A442774" s="21"/>
    </row>
    <row r="442780" spans="1:1" s="20" customFormat="1" ht="14.25" customHeight="1" x14ac:dyDescent="0.25"/>
    <row r="442796" spans="1:1" ht="14.25" customHeight="1" x14ac:dyDescent="0.3">
      <c r="A442796" s="21"/>
    </row>
    <row r="442802" s="20" customFormat="1" ht="14.25" customHeight="1" x14ac:dyDescent="0.25"/>
    <row r="442818" spans="1:1" ht="14.25" customHeight="1" x14ac:dyDescent="0.3">
      <c r="A442818" s="21"/>
    </row>
    <row r="442824" spans="1:1" s="20" customFormat="1" ht="14.25" customHeight="1" x14ac:dyDescent="0.25"/>
    <row r="442840" spans="1:1" ht="14.25" customHeight="1" x14ac:dyDescent="0.3">
      <c r="A442840" s="21"/>
    </row>
    <row r="442846" spans="1:1" s="20" customFormat="1" ht="14.25" customHeight="1" x14ac:dyDescent="0.25"/>
    <row r="442862" spans="1:1" ht="14.25" customHeight="1" x14ac:dyDescent="0.3">
      <c r="A442862" s="21"/>
    </row>
    <row r="442868" s="20" customFormat="1" ht="14.25" customHeight="1" x14ac:dyDescent="0.25"/>
    <row r="442884" spans="1:1" ht="14.25" customHeight="1" x14ac:dyDescent="0.3">
      <c r="A442884" s="21"/>
    </row>
    <row r="442890" spans="1:1" s="20" customFormat="1" ht="14.25" customHeight="1" x14ac:dyDescent="0.25"/>
    <row r="442906" spans="1:1" ht="14.25" customHeight="1" x14ac:dyDescent="0.3">
      <c r="A442906" s="21"/>
    </row>
    <row r="442912" spans="1:1" s="20" customFormat="1" ht="14.25" customHeight="1" x14ac:dyDescent="0.25"/>
    <row r="442928" spans="1:1" ht="14.25" customHeight="1" x14ac:dyDescent="0.3">
      <c r="A442928" s="21"/>
    </row>
    <row r="442934" s="20" customFormat="1" ht="14.25" customHeight="1" x14ac:dyDescent="0.25"/>
    <row r="442950" spans="1:1" ht="14.25" customHeight="1" x14ac:dyDescent="0.3">
      <c r="A442950" s="21"/>
    </row>
    <row r="442956" spans="1:1" s="20" customFormat="1" ht="14.25" customHeight="1" x14ac:dyDescent="0.25"/>
    <row r="442972" spans="1:1" ht="14.25" customHeight="1" x14ac:dyDescent="0.3">
      <c r="A442972" s="21"/>
    </row>
    <row r="442978" s="20" customFormat="1" ht="14.25" customHeight="1" x14ac:dyDescent="0.25"/>
    <row r="442994" spans="1:1" ht="14.25" customHeight="1" x14ac:dyDescent="0.3">
      <c r="A442994" s="21"/>
    </row>
    <row r="443000" spans="1:1" s="20" customFormat="1" ht="14.25" customHeight="1" x14ac:dyDescent="0.25"/>
    <row r="443016" spans="1:1" ht="14.25" customHeight="1" x14ac:dyDescent="0.3">
      <c r="A443016" s="21"/>
    </row>
    <row r="443022" spans="1:1" s="20" customFormat="1" ht="14.25" customHeight="1" x14ac:dyDescent="0.25"/>
    <row r="443038" spans="1:1" ht="14.25" customHeight="1" x14ac:dyDescent="0.3">
      <c r="A443038" s="21"/>
    </row>
    <row r="443044" s="20" customFormat="1" ht="14.25" customHeight="1" x14ac:dyDescent="0.25"/>
    <row r="443060" spans="1:1" ht="14.25" customHeight="1" x14ac:dyDescent="0.3">
      <c r="A443060" s="21"/>
    </row>
    <row r="443066" spans="1:1" s="20" customFormat="1" ht="14.25" customHeight="1" x14ac:dyDescent="0.25"/>
    <row r="443082" spans="1:1" ht="14.25" customHeight="1" x14ac:dyDescent="0.3">
      <c r="A443082" s="21"/>
    </row>
    <row r="443088" spans="1:1" s="20" customFormat="1" ht="14.25" customHeight="1" x14ac:dyDescent="0.25"/>
    <row r="443104" spans="1:1" ht="14.25" customHeight="1" x14ac:dyDescent="0.3">
      <c r="A443104" s="21"/>
    </row>
    <row r="443110" s="20" customFormat="1" ht="14.25" customHeight="1" x14ac:dyDescent="0.25"/>
    <row r="443126" spans="1:1" ht="14.25" customHeight="1" x14ac:dyDescent="0.3">
      <c r="A443126" s="21"/>
    </row>
    <row r="443132" spans="1:1" s="20" customFormat="1" ht="14.25" customHeight="1" x14ac:dyDescent="0.25"/>
    <row r="443148" spans="1:1" ht="14.25" customHeight="1" x14ac:dyDescent="0.3">
      <c r="A443148" s="21"/>
    </row>
    <row r="443154" s="20" customFormat="1" ht="14.25" customHeight="1" x14ac:dyDescent="0.25"/>
    <row r="443170" spans="1:1" ht="14.25" customHeight="1" x14ac:dyDescent="0.3">
      <c r="A443170" s="21"/>
    </row>
    <row r="443176" spans="1:1" s="20" customFormat="1" ht="14.25" customHeight="1" x14ac:dyDescent="0.25"/>
    <row r="443192" spans="1:1" ht="14.25" customHeight="1" x14ac:dyDescent="0.3">
      <c r="A443192" s="21"/>
    </row>
    <row r="443198" spans="1:1" s="20" customFormat="1" ht="14.25" customHeight="1" x14ac:dyDescent="0.25"/>
    <row r="443214" spans="1:1" ht="14.25" customHeight="1" x14ac:dyDescent="0.3">
      <c r="A443214" s="21"/>
    </row>
    <row r="443220" s="20" customFormat="1" ht="14.25" customHeight="1" x14ac:dyDescent="0.25"/>
    <row r="443236" spans="1:1" ht="14.25" customHeight="1" x14ac:dyDescent="0.3">
      <c r="A443236" s="21"/>
    </row>
    <row r="443242" spans="1:1" s="20" customFormat="1" ht="14.25" customHeight="1" x14ac:dyDescent="0.25"/>
    <row r="443258" spans="1:1" ht="14.25" customHeight="1" x14ac:dyDescent="0.3">
      <c r="A443258" s="21"/>
    </row>
    <row r="443264" spans="1:1" s="20" customFormat="1" ht="14.25" customHeight="1" x14ac:dyDescent="0.25"/>
    <row r="443280" spans="1:1" ht="14.25" customHeight="1" x14ac:dyDescent="0.3">
      <c r="A443280" s="21"/>
    </row>
    <row r="443286" s="20" customFormat="1" ht="14.25" customHeight="1" x14ac:dyDescent="0.25"/>
    <row r="443302" spans="1:1" ht="14.25" customHeight="1" x14ac:dyDescent="0.3">
      <c r="A443302" s="21"/>
    </row>
    <row r="443308" spans="1:1" s="20" customFormat="1" ht="14.25" customHeight="1" x14ac:dyDescent="0.25"/>
    <row r="443324" spans="1:1" ht="14.25" customHeight="1" x14ac:dyDescent="0.3">
      <c r="A443324" s="21"/>
    </row>
    <row r="443330" s="20" customFormat="1" ht="14.25" customHeight="1" x14ac:dyDescent="0.25"/>
    <row r="443346" spans="1:1" ht="14.25" customHeight="1" x14ac:dyDescent="0.3">
      <c r="A443346" s="21"/>
    </row>
    <row r="443352" spans="1:1" s="20" customFormat="1" ht="14.25" customHeight="1" x14ac:dyDescent="0.25"/>
    <row r="443368" spans="1:1" ht="14.25" customHeight="1" x14ac:dyDescent="0.3">
      <c r="A443368" s="21"/>
    </row>
    <row r="443374" spans="1:1" s="20" customFormat="1" ht="14.25" customHeight="1" x14ac:dyDescent="0.25"/>
    <row r="443390" spans="1:1" ht="14.25" customHeight="1" x14ac:dyDescent="0.3">
      <c r="A443390" s="21"/>
    </row>
    <row r="443396" s="20" customFormat="1" ht="14.25" customHeight="1" x14ac:dyDescent="0.25"/>
    <row r="443412" spans="1:1" ht="14.25" customHeight="1" x14ac:dyDescent="0.3">
      <c r="A443412" s="21"/>
    </row>
    <row r="443418" spans="1:1" s="20" customFormat="1" ht="14.25" customHeight="1" x14ac:dyDescent="0.25"/>
    <row r="443434" spans="1:1" ht="14.25" customHeight="1" x14ac:dyDescent="0.3">
      <c r="A443434" s="21"/>
    </row>
    <row r="443440" spans="1:1" s="20" customFormat="1" ht="14.25" customHeight="1" x14ac:dyDescent="0.25"/>
    <row r="443456" spans="1:1" ht="14.25" customHeight="1" x14ac:dyDescent="0.3">
      <c r="A443456" s="21"/>
    </row>
    <row r="443462" s="20" customFormat="1" ht="14.25" customHeight="1" x14ac:dyDescent="0.25"/>
    <row r="443478" spans="1:1" ht="14.25" customHeight="1" x14ac:dyDescent="0.3">
      <c r="A443478" s="21"/>
    </row>
    <row r="443484" spans="1:1" s="20" customFormat="1" ht="14.25" customHeight="1" x14ac:dyDescent="0.25"/>
    <row r="443500" spans="1:1" ht="14.25" customHeight="1" x14ac:dyDescent="0.3">
      <c r="A443500" s="21"/>
    </row>
    <row r="443506" s="20" customFormat="1" ht="14.25" customHeight="1" x14ac:dyDescent="0.25"/>
    <row r="443522" spans="1:1" ht="14.25" customHeight="1" x14ac:dyDescent="0.3">
      <c r="A443522" s="21"/>
    </row>
    <row r="443528" spans="1:1" s="20" customFormat="1" ht="14.25" customHeight="1" x14ac:dyDescent="0.25"/>
    <row r="443544" spans="1:1" ht="14.25" customHeight="1" x14ac:dyDescent="0.3">
      <c r="A443544" s="21"/>
    </row>
    <row r="443550" spans="1:1" s="20" customFormat="1" ht="14.25" customHeight="1" x14ac:dyDescent="0.25"/>
    <row r="443566" spans="1:1" ht="14.25" customHeight="1" x14ac:dyDescent="0.3">
      <c r="A443566" s="21"/>
    </row>
    <row r="443572" s="20" customFormat="1" ht="14.25" customHeight="1" x14ac:dyDescent="0.25"/>
    <row r="443588" spans="1:1" ht="14.25" customHeight="1" x14ac:dyDescent="0.3">
      <c r="A443588" s="21"/>
    </row>
    <row r="443594" spans="1:1" s="20" customFormat="1" ht="14.25" customHeight="1" x14ac:dyDescent="0.25"/>
    <row r="443610" spans="1:1" ht="14.25" customHeight="1" x14ac:dyDescent="0.3">
      <c r="A443610" s="21"/>
    </row>
    <row r="443616" spans="1:1" s="20" customFormat="1" ht="14.25" customHeight="1" x14ac:dyDescent="0.25"/>
    <row r="443632" spans="1:1" ht="14.25" customHeight="1" x14ac:dyDescent="0.3">
      <c r="A443632" s="21"/>
    </row>
    <row r="443638" s="20" customFormat="1" ht="14.25" customHeight="1" x14ac:dyDescent="0.25"/>
    <row r="443654" spans="1:1" ht="14.25" customHeight="1" x14ac:dyDescent="0.3">
      <c r="A443654" s="21"/>
    </row>
    <row r="443660" spans="1:1" s="20" customFormat="1" ht="14.25" customHeight="1" x14ac:dyDescent="0.25"/>
    <row r="443676" spans="1:1" ht="14.25" customHeight="1" x14ac:dyDescent="0.3">
      <c r="A443676" s="21"/>
    </row>
    <row r="443682" s="20" customFormat="1" ht="14.25" customHeight="1" x14ac:dyDescent="0.25"/>
    <row r="443698" spans="1:1" ht="14.25" customHeight="1" x14ac:dyDescent="0.3">
      <c r="A443698" s="21"/>
    </row>
    <row r="443704" spans="1:1" s="20" customFormat="1" ht="14.25" customHeight="1" x14ac:dyDescent="0.25"/>
    <row r="443720" spans="1:1" ht="14.25" customHeight="1" x14ac:dyDescent="0.3">
      <c r="A443720" s="21"/>
    </row>
    <row r="443726" spans="1:1" s="20" customFormat="1" ht="14.25" customHeight="1" x14ac:dyDescent="0.25"/>
    <row r="443742" spans="1:1" ht="14.25" customHeight="1" x14ac:dyDescent="0.3">
      <c r="A443742" s="21"/>
    </row>
    <row r="443748" s="20" customFormat="1" ht="14.25" customHeight="1" x14ac:dyDescent="0.25"/>
    <row r="443764" spans="1:1" ht="14.25" customHeight="1" x14ac:dyDescent="0.3">
      <c r="A443764" s="21"/>
    </row>
    <row r="443770" spans="1:1" s="20" customFormat="1" ht="14.25" customHeight="1" x14ac:dyDescent="0.25"/>
    <row r="443786" spans="1:1" ht="14.25" customHeight="1" x14ac:dyDescent="0.3">
      <c r="A443786" s="21"/>
    </row>
    <row r="443792" spans="1:1" s="20" customFormat="1" ht="14.25" customHeight="1" x14ac:dyDescent="0.25"/>
    <row r="443808" spans="1:1" ht="14.25" customHeight="1" x14ac:dyDescent="0.3">
      <c r="A443808" s="21"/>
    </row>
    <row r="443814" s="20" customFormat="1" ht="14.25" customHeight="1" x14ac:dyDescent="0.25"/>
    <row r="443830" spans="1:1" ht="14.25" customHeight="1" x14ac:dyDescent="0.3">
      <c r="A443830" s="21"/>
    </row>
    <row r="443836" spans="1:1" s="20" customFormat="1" ht="14.25" customHeight="1" x14ac:dyDescent="0.25"/>
    <row r="443852" spans="1:1" ht="14.25" customHeight="1" x14ac:dyDescent="0.3">
      <c r="A443852" s="21"/>
    </row>
    <row r="443858" s="20" customFormat="1" ht="14.25" customHeight="1" x14ac:dyDescent="0.25"/>
    <row r="443874" spans="1:1" ht="14.25" customHeight="1" x14ac:dyDescent="0.3">
      <c r="A443874" s="21"/>
    </row>
    <row r="443880" spans="1:1" s="20" customFormat="1" ht="14.25" customHeight="1" x14ac:dyDescent="0.25"/>
    <row r="443896" spans="1:1" ht="14.25" customHeight="1" x14ac:dyDescent="0.3">
      <c r="A443896" s="21"/>
    </row>
    <row r="443902" spans="1:1" s="20" customFormat="1" ht="14.25" customHeight="1" x14ac:dyDescent="0.25"/>
    <row r="443918" spans="1:1" ht="14.25" customHeight="1" x14ac:dyDescent="0.3">
      <c r="A443918" s="21"/>
    </row>
    <row r="443924" s="20" customFormat="1" ht="14.25" customHeight="1" x14ac:dyDescent="0.25"/>
    <row r="443940" spans="1:1" ht="14.25" customHeight="1" x14ac:dyDescent="0.3">
      <c r="A443940" s="21"/>
    </row>
    <row r="443946" spans="1:1" s="20" customFormat="1" ht="14.25" customHeight="1" x14ac:dyDescent="0.25"/>
    <row r="443962" spans="1:1" ht="14.25" customHeight="1" x14ac:dyDescent="0.3">
      <c r="A443962" s="21"/>
    </row>
    <row r="443968" spans="1:1" s="20" customFormat="1" ht="14.25" customHeight="1" x14ac:dyDescent="0.25"/>
    <row r="443984" spans="1:1" ht="14.25" customHeight="1" x14ac:dyDescent="0.3">
      <c r="A443984" s="21"/>
    </row>
    <row r="443990" s="20" customFormat="1" ht="14.25" customHeight="1" x14ac:dyDescent="0.25"/>
    <row r="444006" spans="1:1" ht="14.25" customHeight="1" x14ac:dyDescent="0.3">
      <c r="A444006" s="21"/>
    </row>
    <row r="444012" spans="1:1" s="20" customFormat="1" ht="14.25" customHeight="1" x14ac:dyDescent="0.25"/>
    <row r="444028" spans="1:1" ht="14.25" customHeight="1" x14ac:dyDescent="0.3">
      <c r="A444028" s="21"/>
    </row>
    <row r="444034" s="20" customFormat="1" ht="14.25" customHeight="1" x14ac:dyDescent="0.25"/>
    <row r="444050" spans="1:1" ht="14.25" customHeight="1" x14ac:dyDescent="0.3">
      <c r="A444050" s="21"/>
    </row>
    <row r="444056" spans="1:1" s="20" customFormat="1" ht="14.25" customHeight="1" x14ac:dyDescent="0.25"/>
    <row r="444072" spans="1:1" ht="14.25" customHeight="1" x14ac:dyDescent="0.3">
      <c r="A444072" s="21"/>
    </row>
    <row r="444078" spans="1:1" s="20" customFormat="1" ht="14.25" customHeight="1" x14ac:dyDescent="0.25"/>
    <row r="444094" spans="1:1" ht="14.25" customHeight="1" x14ac:dyDescent="0.3">
      <c r="A444094" s="21"/>
    </row>
    <row r="444100" s="20" customFormat="1" ht="14.25" customHeight="1" x14ac:dyDescent="0.25"/>
    <row r="444116" spans="1:1" ht="14.25" customHeight="1" x14ac:dyDescent="0.3">
      <c r="A444116" s="21"/>
    </row>
    <row r="444122" spans="1:1" s="20" customFormat="1" ht="14.25" customHeight="1" x14ac:dyDescent="0.25"/>
    <row r="444138" spans="1:1" ht="14.25" customHeight="1" x14ac:dyDescent="0.3">
      <c r="A444138" s="21"/>
    </row>
    <row r="444144" spans="1:1" s="20" customFormat="1" ht="14.25" customHeight="1" x14ac:dyDescent="0.25"/>
    <row r="444160" spans="1:1" ht="14.25" customHeight="1" x14ac:dyDescent="0.3">
      <c r="A444160" s="21"/>
    </row>
    <row r="444166" s="20" customFormat="1" ht="14.25" customHeight="1" x14ac:dyDescent="0.25"/>
    <row r="444182" spans="1:1" ht="14.25" customHeight="1" x14ac:dyDescent="0.3">
      <c r="A444182" s="21"/>
    </row>
    <row r="444188" spans="1:1" s="20" customFormat="1" ht="14.25" customHeight="1" x14ac:dyDescent="0.25"/>
    <row r="444204" spans="1:1" ht="14.25" customHeight="1" x14ac:dyDescent="0.3">
      <c r="A444204" s="21"/>
    </row>
    <row r="444210" s="20" customFormat="1" ht="14.25" customHeight="1" x14ac:dyDescent="0.25"/>
    <row r="444226" spans="1:1" ht="14.25" customHeight="1" x14ac:dyDescent="0.3">
      <c r="A444226" s="21"/>
    </row>
    <row r="444232" spans="1:1" s="20" customFormat="1" ht="14.25" customHeight="1" x14ac:dyDescent="0.25"/>
    <row r="444248" spans="1:1" ht="14.25" customHeight="1" x14ac:dyDescent="0.3">
      <c r="A444248" s="21"/>
    </row>
    <row r="444254" spans="1:1" s="20" customFormat="1" ht="14.25" customHeight="1" x14ac:dyDescent="0.25"/>
    <row r="444270" spans="1:1" ht="14.25" customHeight="1" x14ac:dyDescent="0.3">
      <c r="A444270" s="21"/>
    </row>
    <row r="444276" s="20" customFormat="1" ht="14.25" customHeight="1" x14ac:dyDescent="0.25"/>
    <row r="444292" spans="1:1" ht="14.25" customHeight="1" x14ac:dyDescent="0.3">
      <c r="A444292" s="21"/>
    </row>
    <row r="444298" spans="1:1" s="20" customFormat="1" ht="14.25" customHeight="1" x14ac:dyDescent="0.25"/>
    <row r="444314" spans="1:1" ht="14.25" customHeight="1" x14ac:dyDescent="0.3">
      <c r="A444314" s="21"/>
    </row>
    <row r="444320" spans="1:1" s="20" customFormat="1" ht="14.25" customHeight="1" x14ac:dyDescent="0.25"/>
    <row r="444336" spans="1:1" ht="14.25" customHeight="1" x14ac:dyDescent="0.3">
      <c r="A444336" s="21"/>
    </row>
    <row r="444342" s="20" customFormat="1" ht="14.25" customHeight="1" x14ac:dyDescent="0.25"/>
    <row r="444358" spans="1:1" ht="14.25" customHeight="1" x14ac:dyDescent="0.3">
      <c r="A444358" s="21"/>
    </row>
    <row r="444364" spans="1:1" s="20" customFormat="1" ht="14.25" customHeight="1" x14ac:dyDescent="0.25"/>
    <row r="444380" spans="1:1" ht="14.25" customHeight="1" x14ac:dyDescent="0.3">
      <c r="A444380" s="21"/>
    </row>
    <row r="444386" s="20" customFormat="1" ht="14.25" customHeight="1" x14ac:dyDescent="0.25"/>
    <row r="444402" spans="1:1" ht="14.25" customHeight="1" x14ac:dyDescent="0.3">
      <c r="A444402" s="21"/>
    </row>
    <row r="444408" spans="1:1" s="20" customFormat="1" ht="14.25" customHeight="1" x14ac:dyDescent="0.25"/>
    <row r="444424" spans="1:1" ht="14.25" customHeight="1" x14ac:dyDescent="0.3">
      <c r="A444424" s="21"/>
    </row>
    <row r="444430" spans="1:1" s="20" customFormat="1" ht="14.25" customHeight="1" x14ac:dyDescent="0.25"/>
    <row r="444446" spans="1:1" ht="14.25" customHeight="1" x14ac:dyDescent="0.3">
      <c r="A444446" s="21"/>
    </row>
    <row r="444452" s="20" customFormat="1" ht="14.25" customHeight="1" x14ac:dyDescent="0.25"/>
    <row r="444468" spans="1:1" ht="14.25" customHeight="1" x14ac:dyDescent="0.3">
      <c r="A444468" s="21"/>
    </row>
    <row r="444474" spans="1:1" s="20" customFormat="1" ht="14.25" customHeight="1" x14ac:dyDescent="0.25"/>
    <row r="444490" spans="1:1" ht="14.25" customHeight="1" x14ac:dyDescent="0.3">
      <c r="A444490" s="21"/>
    </row>
    <row r="444496" spans="1:1" s="20" customFormat="1" ht="14.25" customHeight="1" x14ac:dyDescent="0.25"/>
    <row r="444512" spans="1:1" ht="14.25" customHeight="1" x14ac:dyDescent="0.3">
      <c r="A444512" s="21"/>
    </row>
    <row r="444518" s="20" customFormat="1" ht="14.25" customHeight="1" x14ac:dyDescent="0.25"/>
    <row r="444534" spans="1:1" ht="14.25" customHeight="1" x14ac:dyDescent="0.3">
      <c r="A444534" s="21"/>
    </row>
    <row r="444540" spans="1:1" s="20" customFormat="1" ht="14.25" customHeight="1" x14ac:dyDescent="0.25"/>
    <row r="444556" spans="1:1" ht="14.25" customHeight="1" x14ac:dyDescent="0.3">
      <c r="A444556" s="21"/>
    </row>
    <row r="444562" s="20" customFormat="1" ht="14.25" customHeight="1" x14ac:dyDescent="0.25"/>
    <row r="444578" spans="1:1" ht="14.25" customHeight="1" x14ac:dyDescent="0.3">
      <c r="A444578" s="21"/>
    </row>
    <row r="444584" spans="1:1" s="20" customFormat="1" ht="14.25" customHeight="1" x14ac:dyDescent="0.25"/>
    <row r="444600" spans="1:1" ht="14.25" customHeight="1" x14ac:dyDescent="0.3">
      <c r="A444600" s="21"/>
    </row>
    <row r="444606" spans="1:1" s="20" customFormat="1" ht="14.25" customHeight="1" x14ac:dyDescent="0.25"/>
    <row r="444622" spans="1:1" ht="14.25" customHeight="1" x14ac:dyDescent="0.3">
      <c r="A444622" s="21"/>
    </row>
    <row r="444628" s="20" customFormat="1" ht="14.25" customHeight="1" x14ac:dyDescent="0.25"/>
    <row r="444644" spans="1:1" ht="14.25" customHeight="1" x14ac:dyDescent="0.3">
      <c r="A444644" s="21"/>
    </row>
    <row r="444650" spans="1:1" s="20" customFormat="1" ht="14.25" customHeight="1" x14ac:dyDescent="0.25"/>
    <row r="444666" spans="1:1" ht="14.25" customHeight="1" x14ac:dyDescent="0.3">
      <c r="A444666" s="21"/>
    </row>
    <row r="444672" spans="1:1" s="20" customFormat="1" ht="14.25" customHeight="1" x14ac:dyDescent="0.25"/>
    <row r="444688" spans="1:1" ht="14.25" customHeight="1" x14ac:dyDescent="0.3">
      <c r="A444688" s="21"/>
    </row>
    <row r="444694" s="20" customFormat="1" ht="14.25" customHeight="1" x14ac:dyDescent="0.25"/>
    <row r="444710" spans="1:1" ht="14.25" customHeight="1" x14ac:dyDescent="0.3">
      <c r="A444710" s="21"/>
    </row>
    <row r="444716" spans="1:1" s="20" customFormat="1" ht="14.25" customHeight="1" x14ac:dyDescent="0.25"/>
    <row r="444732" spans="1:1" ht="14.25" customHeight="1" x14ac:dyDescent="0.3">
      <c r="A444732" s="21"/>
    </row>
    <row r="444738" s="20" customFormat="1" ht="14.25" customHeight="1" x14ac:dyDescent="0.25"/>
    <row r="444754" spans="1:1" ht="14.25" customHeight="1" x14ac:dyDescent="0.3">
      <c r="A444754" s="21"/>
    </row>
    <row r="444760" spans="1:1" s="20" customFormat="1" ht="14.25" customHeight="1" x14ac:dyDescent="0.25"/>
    <row r="444776" spans="1:1" ht="14.25" customHeight="1" x14ac:dyDescent="0.3">
      <c r="A444776" s="21"/>
    </row>
    <row r="444782" spans="1:1" s="20" customFormat="1" ht="14.25" customHeight="1" x14ac:dyDescent="0.25"/>
    <row r="444798" spans="1:1" ht="14.25" customHeight="1" x14ac:dyDescent="0.3">
      <c r="A444798" s="21"/>
    </row>
    <row r="444804" s="20" customFormat="1" ht="14.25" customHeight="1" x14ac:dyDescent="0.25"/>
    <row r="444820" spans="1:1" ht="14.25" customHeight="1" x14ac:dyDescent="0.3">
      <c r="A444820" s="21"/>
    </row>
    <row r="444826" spans="1:1" s="20" customFormat="1" ht="14.25" customHeight="1" x14ac:dyDescent="0.25"/>
    <row r="444842" spans="1:1" ht="14.25" customHeight="1" x14ac:dyDescent="0.3">
      <c r="A444842" s="21"/>
    </row>
    <row r="444848" spans="1:1" s="20" customFormat="1" ht="14.25" customHeight="1" x14ac:dyDescent="0.25"/>
    <row r="444864" spans="1:1" ht="14.25" customHeight="1" x14ac:dyDescent="0.3">
      <c r="A444864" s="21"/>
    </row>
    <row r="444870" s="20" customFormat="1" ht="14.25" customHeight="1" x14ac:dyDescent="0.25"/>
    <row r="444886" spans="1:1" ht="14.25" customHeight="1" x14ac:dyDescent="0.3">
      <c r="A444886" s="21"/>
    </row>
    <row r="444892" spans="1:1" s="20" customFormat="1" ht="14.25" customHeight="1" x14ac:dyDescent="0.25"/>
    <row r="444908" spans="1:1" ht="14.25" customHeight="1" x14ac:dyDescent="0.3">
      <c r="A444908" s="21"/>
    </row>
    <row r="444914" s="20" customFormat="1" ht="14.25" customHeight="1" x14ac:dyDescent="0.25"/>
    <row r="444930" spans="1:1" ht="14.25" customHeight="1" x14ac:dyDescent="0.3">
      <c r="A444930" s="21"/>
    </row>
    <row r="444936" spans="1:1" s="20" customFormat="1" ht="14.25" customHeight="1" x14ac:dyDescent="0.25"/>
    <row r="444952" spans="1:1" ht="14.25" customHeight="1" x14ac:dyDescent="0.3">
      <c r="A444952" s="21"/>
    </row>
    <row r="444958" spans="1:1" s="20" customFormat="1" ht="14.25" customHeight="1" x14ac:dyDescent="0.25"/>
    <row r="444974" spans="1:1" ht="14.25" customHeight="1" x14ac:dyDescent="0.3">
      <c r="A444974" s="21"/>
    </row>
    <row r="444980" s="20" customFormat="1" ht="14.25" customHeight="1" x14ac:dyDescent="0.25"/>
    <row r="444996" spans="1:1" ht="14.25" customHeight="1" x14ac:dyDescent="0.3">
      <c r="A444996" s="21"/>
    </row>
    <row r="445002" spans="1:1" s="20" customFormat="1" ht="14.25" customHeight="1" x14ac:dyDescent="0.25"/>
    <row r="445018" spans="1:1" ht="14.25" customHeight="1" x14ac:dyDescent="0.3">
      <c r="A445018" s="21"/>
    </row>
    <row r="445024" spans="1:1" s="20" customFormat="1" ht="14.25" customHeight="1" x14ac:dyDescent="0.25"/>
    <row r="445040" spans="1:1" ht="14.25" customHeight="1" x14ac:dyDescent="0.3">
      <c r="A445040" s="21"/>
    </row>
    <row r="445046" s="20" customFormat="1" ht="14.25" customHeight="1" x14ac:dyDescent="0.25"/>
    <row r="445062" spans="1:1" ht="14.25" customHeight="1" x14ac:dyDescent="0.3">
      <c r="A445062" s="21"/>
    </row>
    <row r="445068" spans="1:1" s="20" customFormat="1" ht="14.25" customHeight="1" x14ac:dyDescent="0.25"/>
    <row r="445084" spans="1:1" ht="14.25" customHeight="1" x14ac:dyDescent="0.3">
      <c r="A445084" s="21"/>
    </row>
    <row r="445090" s="20" customFormat="1" ht="14.25" customHeight="1" x14ac:dyDescent="0.25"/>
    <row r="445106" spans="1:1" ht="14.25" customHeight="1" x14ac:dyDescent="0.3">
      <c r="A445106" s="21"/>
    </row>
    <row r="445112" spans="1:1" s="20" customFormat="1" ht="14.25" customHeight="1" x14ac:dyDescent="0.25"/>
    <row r="445128" spans="1:1" ht="14.25" customHeight="1" x14ac:dyDescent="0.3">
      <c r="A445128" s="21"/>
    </row>
    <row r="445134" spans="1:1" s="20" customFormat="1" ht="14.25" customHeight="1" x14ac:dyDescent="0.25"/>
    <row r="445150" spans="1:1" ht="14.25" customHeight="1" x14ac:dyDescent="0.3">
      <c r="A445150" s="21"/>
    </row>
    <row r="445156" s="20" customFormat="1" ht="14.25" customHeight="1" x14ac:dyDescent="0.25"/>
    <row r="445172" spans="1:1" ht="14.25" customHeight="1" x14ac:dyDescent="0.3">
      <c r="A445172" s="21"/>
    </row>
    <row r="445178" spans="1:1" s="20" customFormat="1" ht="14.25" customHeight="1" x14ac:dyDescent="0.25"/>
    <row r="445194" spans="1:1" ht="14.25" customHeight="1" x14ac:dyDescent="0.3">
      <c r="A445194" s="21"/>
    </row>
    <row r="445200" spans="1:1" s="20" customFormat="1" ht="14.25" customHeight="1" x14ac:dyDescent="0.25"/>
    <row r="445216" spans="1:1" ht="14.25" customHeight="1" x14ac:dyDescent="0.3">
      <c r="A445216" s="21"/>
    </row>
    <row r="445222" s="20" customFormat="1" ht="14.25" customHeight="1" x14ac:dyDescent="0.25"/>
    <row r="445238" spans="1:1" ht="14.25" customHeight="1" x14ac:dyDescent="0.3">
      <c r="A445238" s="21"/>
    </row>
    <row r="445244" spans="1:1" s="20" customFormat="1" ht="14.25" customHeight="1" x14ac:dyDescent="0.25"/>
    <row r="445260" spans="1:1" ht="14.25" customHeight="1" x14ac:dyDescent="0.3">
      <c r="A445260" s="21"/>
    </row>
    <row r="445266" s="20" customFormat="1" ht="14.25" customHeight="1" x14ac:dyDescent="0.25"/>
    <row r="445282" spans="1:1" ht="14.25" customHeight="1" x14ac:dyDescent="0.3">
      <c r="A445282" s="21"/>
    </row>
    <row r="445288" spans="1:1" s="20" customFormat="1" ht="14.25" customHeight="1" x14ac:dyDescent="0.25"/>
    <row r="445304" spans="1:1" ht="14.25" customHeight="1" x14ac:dyDescent="0.3">
      <c r="A445304" s="21"/>
    </row>
    <row r="445310" spans="1:1" s="20" customFormat="1" ht="14.25" customHeight="1" x14ac:dyDescent="0.25"/>
    <row r="445326" spans="1:1" ht="14.25" customHeight="1" x14ac:dyDescent="0.3">
      <c r="A445326" s="21"/>
    </row>
    <row r="445332" s="20" customFormat="1" ht="14.25" customHeight="1" x14ac:dyDescent="0.25"/>
    <row r="445348" spans="1:1" ht="14.25" customHeight="1" x14ac:dyDescent="0.3">
      <c r="A445348" s="21"/>
    </row>
    <row r="445354" spans="1:1" s="20" customFormat="1" ht="14.25" customHeight="1" x14ac:dyDescent="0.25"/>
    <row r="445370" spans="1:1" ht="14.25" customHeight="1" x14ac:dyDescent="0.3">
      <c r="A445370" s="21"/>
    </row>
    <row r="445376" spans="1:1" s="20" customFormat="1" ht="14.25" customHeight="1" x14ac:dyDescent="0.25"/>
    <row r="445392" spans="1:1" ht="14.25" customHeight="1" x14ac:dyDescent="0.3">
      <c r="A445392" s="21"/>
    </row>
    <row r="445398" s="20" customFormat="1" ht="14.25" customHeight="1" x14ac:dyDescent="0.25"/>
    <row r="445414" spans="1:1" ht="14.25" customHeight="1" x14ac:dyDescent="0.3">
      <c r="A445414" s="21"/>
    </row>
    <row r="445420" spans="1:1" s="20" customFormat="1" ht="14.25" customHeight="1" x14ac:dyDescent="0.25"/>
    <row r="445436" spans="1:1" ht="14.25" customHeight="1" x14ac:dyDescent="0.3">
      <c r="A445436" s="21"/>
    </row>
    <row r="445442" s="20" customFormat="1" ht="14.25" customHeight="1" x14ac:dyDescent="0.25"/>
    <row r="445458" spans="1:1" ht="14.25" customHeight="1" x14ac:dyDescent="0.3">
      <c r="A445458" s="21"/>
    </row>
    <row r="445464" spans="1:1" s="20" customFormat="1" ht="14.25" customHeight="1" x14ac:dyDescent="0.25"/>
    <row r="445480" spans="1:1" ht="14.25" customHeight="1" x14ac:dyDescent="0.3">
      <c r="A445480" s="21"/>
    </row>
    <row r="445486" spans="1:1" s="20" customFormat="1" ht="14.25" customHeight="1" x14ac:dyDescent="0.25"/>
    <row r="445502" spans="1:1" ht="14.25" customHeight="1" x14ac:dyDescent="0.3">
      <c r="A445502" s="21"/>
    </row>
    <row r="445508" s="20" customFormat="1" ht="14.25" customHeight="1" x14ac:dyDescent="0.25"/>
    <row r="445524" spans="1:1" ht="14.25" customHeight="1" x14ac:dyDescent="0.3">
      <c r="A445524" s="21"/>
    </row>
    <row r="445530" spans="1:1" s="20" customFormat="1" ht="14.25" customHeight="1" x14ac:dyDescent="0.25"/>
    <row r="445546" spans="1:1" ht="14.25" customHeight="1" x14ac:dyDescent="0.3">
      <c r="A445546" s="21"/>
    </row>
    <row r="445552" spans="1:1" s="20" customFormat="1" ht="14.25" customHeight="1" x14ac:dyDescent="0.25"/>
    <row r="445568" spans="1:1" ht="14.25" customHeight="1" x14ac:dyDescent="0.3">
      <c r="A445568" s="21"/>
    </row>
    <row r="445574" s="20" customFormat="1" ht="14.25" customHeight="1" x14ac:dyDescent="0.25"/>
    <row r="445590" spans="1:1" ht="14.25" customHeight="1" x14ac:dyDescent="0.3">
      <c r="A445590" s="21"/>
    </row>
    <row r="445596" spans="1:1" s="20" customFormat="1" ht="14.25" customHeight="1" x14ac:dyDescent="0.25"/>
    <row r="445612" spans="1:1" ht="14.25" customHeight="1" x14ac:dyDescent="0.3">
      <c r="A445612" s="21"/>
    </row>
    <row r="445618" s="20" customFormat="1" ht="14.25" customHeight="1" x14ac:dyDescent="0.25"/>
    <row r="445634" spans="1:1" ht="14.25" customHeight="1" x14ac:dyDescent="0.3">
      <c r="A445634" s="21"/>
    </row>
    <row r="445640" spans="1:1" s="20" customFormat="1" ht="14.25" customHeight="1" x14ac:dyDescent="0.25"/>
    <row r="445656" spans="1:1" ht="14.25" customHeight="1" x14ac:dyDescent="0.3">
      <c r="A445656" s="21"/>
    </row>
    <row r="445662" spans="1:1" s="20" customFormat="1" ht="14.25" customHeight="1" x14ac:dyDescent="0.25"/>
    <row r="445678" spans="1:1" ht="14.25" customHeight="1" x14ac:dyDescent="0.3">
      <c r="A445678" s="21"/>
    </row>
    <row r="445684" s="20" customFormat="1" ht="14.25" customHeight="1" x14ac:dyDescent="0.25"/>
    <row r="445700" spans="1:1" ht="14.25" customHeight="1" x14ac:dyDescent="0.3">
      <c r="A445700" s="21"/>
    </row>
    <row r="445706" spans="1:1" s="20" customFormat="1" ht="14.25" customHeight="1" x14ac:dyDescent="0.25"/>
    <row r="445722" spans="1:1" ht="14.25" customHeight="1" x14ac:dyDescent="0.3">
      <c r="A445722" s="21"/>
    </row>
    <row r="445728" spans="1:1" s="20" customFormat="1" ht="14.25" customHeight="1" x14ac:dyDescent="0.25"/>
    <row r="445744" spans="1:1" ht="14.25" customHeight="1" x14ac:dyDescent="0.3">
      <c r="A445744" s="21"/>
    </row>
    <row r="445750" s="20" customFormat="1" ht="14.25" customHeight="1" x14ac:dyDescent="0.25"/>
    <row r="445766" spans="1:1" ht="14.25" customHeight="1" x14ac:dyDescent="0.3">
      <c r="A445766" s="21"/>
    </row>
    <row r="445772" spans="1:1" s="20" customFormat="1" ht="14.25" customHeight="1" x14ac:dyDescent="0.25"/>
    <row r="445788" spans="1:1" ht="14.25" customHeight="1" x14ac:dyDescent="0.3">
      <c r="A445788" s="21"/>
    </row>
    <row r="445794" s="20" customFormat="1" ht="14.25" customHeight="1" x14ac:dyDescent="0.25"/>
    <row r="445810" spans="1:1" ht="14.25" customHeight="1" x14ac:dyDescent="0.3">
      <c r="A445810" s="21"/>
    </row>
    <row r="445816" spans="1:1" s="20" customFormat="1" ht="14.25" customHeight="1" x14ac:dyDescent="0.25"/>
    <row r="445832" spans="1:1" ht="14.25" customHeight="1" x14ac:dyDescent="0.3">
      <c r="A445832" s="21"/>
    </row>
    <row r="445838" spans="1:1" s="20" customFormat="1" ht="14.25" customHeight="1" x14ac:dyDescent="0.25"/>
    <row r="445854" spans="1:1" ht="14.25" customHeight="1" x14ac:dyDescent="0.3">
      <c r="A445854" s="21"/>
    </row>
    <row r="445860" s="20" customFormat="1" ht="14.25" customHeight="1" x14ac:dyDescent="0.25"/>
    <row r="445876" spans="1:1" ht="14.25" customHeight="1" x14ac:dyDescent="0.3">
      <c r="A445876" s="21"/>
    </row>
    <row r="445882" spans="1:1" s="20" customFormat="1" ht="14.25" customHeight="1" x14ac:dyDescent="0.25"/>
    <row r="445898" spans="1:1" ht="14.25" customHeight="1" x14ac:dyDescent="0.3">
      <c r="A445898" s="21"/>
    </row>
    <row r="445904" spans="1:1" s="20" customFormat="1" ht="14.25" customHeight="1" x14ac:dyDescent="0.25"/>
    <row r="445920" spans="1:1" ht="14.25" customHeight="1" x14ac:dyDescent="0.3">
      <c r="A445920" s="21"/>
    </row>
    <row r="445926" s="20" customFormat="1" ht="14.25" customHeight="1" x14ac:dyDescent="0.25"/>
    <row r="445942" spans="1:1" ht="14.25" customHeight="1" x14ac:dyDescent="0.3">
      <c r="A445942" s="21"/>
    </row>
    <row r="445948" spans="1:1" s="20" customFormat="1" ht="14.25" customHeight="1" x14ac:dyDescent="0.25"/>
    <row r="445964" spans="1:1" ht="14.25" customHeight="1" x14ac:dyDescent="0.3">
      <c r="A445964" s="21"/>
    </row>
    <row r="445970" s="20" customFormat="1" ht="14.25" customHeight="1" x14ac:dyDescent="0.25"/>
    <row r="445986" spans="1:1" ht="14.25" customHeight="1" x14ac:dyDescent="0.3">
      <c r="A445986" s="21"/>
    </row>
    <row r="445992" spans="1:1" s="20" customFormat="1" ht="14.25" customHeight="1" x14ac:dyDescent="0.25"/>
    <row r="446008" spans="1:1" ht="14.25" customHeight="1" x14ac:dyDescent="0.3">
      <c r="A446008" s="21"/>
    </row>
    <row r="446014" spans="1:1" s="20" customFormat="1" ht="14.25" customHeight="1" x14ac:dyDescent="0.25"/>
    <row r="446030" spans="1:1" ht="14.25" customHeight="1" x14ac:dyDescent="0.3">
      <c r="A446030" s="21"/>
    </row>
    <row r="446036" s="20" customFormat="1" ht="14.25" customHeight="1" x14ac:dyDescent="0.25"/>
    <row r="446052" spans="1:1" ht="14.25" customHeight="1" x14ac:dyDescent="0.3">
      <c r="A446052" s="21"/>
    </row>
    <row r="446058" spans="1:1" s="20" customFormat="1" ht="14.25" customHeight="1" x14ac:dyDescent="0.25"/>
    <row r="446074" spans="1:1" ht="14.25" customHeight="1" x14ac:dyDescent="0.3">
      <c r="A446074" s="21"/>
    </row>
    <row r="446080" spans="1:1" s="20" customFormat="1" ht="14.25" customHeight="1" x14ac:dyDescent="0.25"/>
    <row r="446096" spans="1:1" ht="14.25" customHeight="1" x14ac:dyDescent="0.3">
      <c r="A446096" s="21"/>
    </row>
    <row r="446102" s="20" customFormat="1" ht="14.25" customHeight="1" x14ac:dyDescent="0.25"/>
    <row r="446118" spans="1:1" ht="14.25" customHeight="1" x14ac:dyDescent="0.3">
      <c r="A446118" s="21"/>
    </row>
    <row r="446124" spans="1:1" s="20" customFormat="1" ht="14.25" customHeight="1" x14ac:dyDescent="0.25"/>
    <row r="446140" spans="1:1" ht="14.25" customHeight="1" x14ac:dyDescent="0.3">
      <c r="A446140" s="21"/>
    </row>
    <row r="446146" s="20" customFormat="1" ht="14.25" customHeight="1" x14ac:dyDescent="0.25"/>
    <row r="446162" spans="1:1" ht="14.25" customHeight="1" x14ac:dyDescent="0.3">
      <c r="A446162" s="21"/>
    </row>
    <row r="446168" spans="1:1" s="20" customFormat="1" ht="14.25" customHeight="1" x14ac:dyDescent="0.25"/>
    <row r="446184" spans="1:1" ht="14.25" customHeight="1" x14ac:dyDescent="0.3">
      <c r="A446184" s="21"/>
    </row>
    <row r="446190" spans="1:1" s="20" customFormat="1" ht="14.25" customHeight="1" x14ac:dyDescent="0.25"/>
    <row r="446206" spans="1:1" ht="14.25" customHeight="1" x14ac:dyDescent="0.3">
      <c r="A446206" s="21"/>
    </row>
    <row r="446212" s="20" customFormat="1" ht="14.25" customHeight="1" x14ac:dyDescent="0.25"/>
    <row r="446228" spans="1:1" ht="14.25" customHeight="1" x14ac:dyDescent="0.3">
      <c r="A446228" s="21"/>
    </row>
    <row r="446234" spans="1:1" s="20" customFormat="1" ht="14.25" customHeight="1" x14ac:dyDescent="0.25"/>
    <row r="446250" spans="1:1" ht="14.25" customHeight="1" x14ac:dyDescent="0.3">
      <c r="A446250" s="21"/>
    </row>
    <row r="446256" spans="1:1" s="20" customFormat="1" ht="14.25" customHeight="1" x14ac:dyDescent="0.25"/>
    <row r="446272" spans="1:1" ht="14.25" customHeight="1" x14ac:dyDescent="0.3">
      <c r="A446272" s="21"/>
    </row>
    <row r="446278" s="20" customFormat="1" ht="14.25" customHeight="1" x14ac:dyDescent="0.25"/>
    <row r="446294" spans="1:1" ht="14.25" customHeight="1" x14ac:dyDescent="0.3">
      <c r="A446294" s="21"/>
    </row>
    <row r="446300" spans="1:1" s="20" customFormat="1" ht="14.25" customHeight="1" x14ac:dyDescent="0.25"/>
    <row r="446316" spans="1:1" ht="14.25" customHeight="1" x14ac:dyDescent="0.3">
      <c r="A446316" s="21"/>
    </row>
    <row r="446322" s="20" customFormat="1" ht="14.25" customHeight="1" x14ac:dyDescent="0.25"/>
    <row r="446338" spans="1:1" ht="14.25" customHeight="1" x14ac:dyDescent="0.3">
      <c r="A446338" s="21"/>
    </row>
    <row r="446344" spans="1:1" s="20" customFormat="1" ht="14.25" customHeight="1" x14ac:dyDescent="0.25"/>
    <row r="446360" spans="1:1" ht="14.25" customHeight="1" x14ac:dyDescent="0.3">
      <c r="A446360" s="21"/>
    </row>
    <row r="446366" spans="1:1" s="20" customFormat="1" ht="14.25" customHeight="1" x14ac:dyDescent="0.25"/>
    <row r="446382" spans="1:1" ht="14.25" customHeight="1" x14ac:dyDescent="0.3">
      <c r="A446382" s="21"/>
    </row>
    <row r="446388" s="20" customFormat="1" ht="14.25" customHeight="1" x14ac:dyDescent="0.25"/>
    <row r="446404" spans="1:1" ht="14.25" customHeight="1" x14ac:dyDescent="0.3">
      <c r="A446404" s="21"/>
    </row>
    <row r="446410" spans="1:1" s="20" customFormat="1" ht="14.25" customHeight="1" x14ac:dyDescent="0.25"/>
    <row r="446426" spans="1:1" ht="14.25" customHeight="1" x14ac:dyDescent="0.3">
      <c r="A446426" s="21"/>
    </row>
    <row r="446432" spans="1:1" s="20" customFormat="1" ht="14.25" customHeight="1" x14ac:dyDescent="0.25"/>
    <row r="446448" spans="1:1" ht="14.25" customHeight="1" x14ac:dyDescent="0.3">
      <c r="A446448" s="21"/>
    </row>
    <row r="446454" s="20" customFormat="1" ht="14.25" customHeight="1" x14ac:dyDescent="0.25"/>
    <row r="446470" spans="1:1" ht="14.25" customHeight="1" x14ac:dyDescent="0.3">
      <c r="A446470" s="21"/>
    </row>
    <row r="446476" spans="1:1" s="20" customFormat="1" ht="14.25" customHeight="1" x14ac:dyDescent="0.25"/>
    <row r="446492" spans="1:1" ht="14.25" customHeight="1" x14ac:dyDescent="0.3">
      <c r="A446492" s="21"/>
    </row>
    <row r="446498" s="20" customFormat="1" ht="14.25" customHeight="1" x14ac:dyDescent="0.25"/>
    <row r="446514" spans="1:1" ht="14.25" customHeight="1" x14ac:dyDescent="0.3">
      <c r="A446514" s="21"/>
    </row>
    <row r="446520" spans="1:1" s="20" customFormat="1" ht="14.25" customHeight="1" x14ac:dyDescent="0.25"/>
    <row r="446536" spans="1:1" ht="14.25" customHeight="1" x14ac:dyDescent="0.3">
      <c r="A446536" s="21"/>
    </row>
    <row r="446542" spans="1:1" s="20" customFormat="1" ht="14.25" customHeight="1" x14ac:dyDescent="0.25"/>
    <row r="446558" spans="1:1" ht="14.25" customHeight="1" x14ac:dyDescent="0.3">
      <c r="A446558" s="21"/>
    </row>
    <row r="446564" s="20" customFormat="1" ht="14.25" customHeight="1" x14ac:dyDescent="0.25"/>
    <row r="446580" spans="1:1" ht="14.25" customHeight="1" x14ac:dyDescent="0.3">
      <c r="A446580" s="21"/>
    </row>
    <row r="446586" spans="1:1" s="20" customFormat="1" ht="14.25" customHeight="1" x14ac:dyDescent="0.25"/>
    <row r="446602" spans="1:1" ht="14.25" customHeight="1" x14ac:dyDescent="0.3">
      <c r="A446602" s="21"/>
    </row>
    <row r="446608" spans="1:1" s="20" customFormat="1" ht="14.25" customHeight="1" x14ac:dyDescent="0.25"/>
    <row r="446624" spans="1:1" ht="14.25" customHeight="1" x14ac:dyDescent="0.3">
      <c r="A446624" s="21"/>
    </row>
    <row r="446630" s="20" customFormat="1" ht="14.25" customHeight="1" x14ac:dyDescent="0.25"/>
    <row r="446646" spans="1:1" ht="14.25" customHeight="1" x14ac:dyDescent="0.3">
      <c r="A446646" s="21"/>
    </row>
    <row r="446652" spans="1:1" s="20" customFormat="1" ht="14.25" customHeight="1" x14ac:dyDescent="0.25"/>
    <row r="446668" spans="1:1" ht="14.25" customHeight="1" x14ac:dyDescent="0.3">
      <c r="A446668" s="21"/>
    </row>
    <row r="446674" s="20" customFormat="1" ht="14.25" customHeight="1" x14ac:dyDescent="0.25"/>
    <row r="446690" spans="1:1" ht="14.25" customHeight="1" x14ac:dyDescent="0.3">
      <c r="A446690" s="21"/>
    </row>
    <row r="446696" spans="1:1" s="20" customFormat="1" ht="14.25" customHeight="1" x14ac:dyDescent="0.25"/>
    <row r="446712" spans="1:1" ht="14.25" customHeight="1" x14ac:dyDescent="0.3">
      <c r="A446712" s="21"/>
    </row>
    <row r="446718" spans="1:1" s="20" customFormat="1" ht="14.25" customHeight="1" x14ac:dyDescent="0.25"/>
    <row r="446734" spans="1:1" ht="14.25" customHeight="1" x14ac:dyDescent="0.3">
      <c r="A446734" s="21"/>
    </row>
    <row r="446740" s="20" customFormat="1" ht="14.25" customHeight="1" x14ac:dyDescent="0.25"/>
    <row r="446756" spans="1:1" ht="14.25" customHeight="1" x14ac:dyDescent="0.3">
      <c r="A446756" s="21"/>
    </row>
    <row r="446762" spans="1:1" s="20" customFormat="1" ht="14.25" customHeight="1" x14ac:dyDescent="0.25"/>
    <row r="446778" spans="1:1" ht="14.25" customHeight="1" x14ac:dyDescent="0.3">
      <c r="A446778" s="21"/>
    </row>
    <row r="446784" spans="1:1" s="20" customFormat="1" ht="14.25" customHeight="1" x14ac:dyDescent="0.25"/>
    <row r="446800" spans="1:1" ht="14.25" customHeight="1" x14ac:dyDescent="0.3">
      <c r="A446800" s="21"/>
    </row>
    <row r="446806" s="20" customFormat="1" ht="14.25" customHeight="1" x14ac:dyDescent="0.25"/>
    <row r="446822" spans="1:1" ht="14.25" customHeight="1" x14ac:dyDescent="0.3">
      <c r="A446822" s="21"/>
    </row>
    <row r="446828" spans="1:1" s="20" customFormat="1" ht="14.25" customHeight="1" x14ac:dyDescent="0.25"/>
    <row r="446844" spans="1:1" ht="14.25" customHeight="1" x14ac:dyDescent="0.3">
      <c r="A446844" s="21"/>
    </row>
    <row r="446850" s="20" customFormat="1" ht="14.25" customHeight="1" x14ac:dyDescent="0.25"/>
    <row r="446866" spans="1:1" ht="14.25" customHeight="1" x14ac:dyDescent="0.3">
      <c r="A446866" s="21"/>
    </row>
    <row r="446872" spans="1:1" s="20" customFormat="1" ht="14.25" customHeight="1" x14ac:dyDescent="0.25"/>
    <row r="446888" spans="1:1" ht="14.25" customHeight="1" x14ac:dyDescent="0.3">
      <c r="A446888" s="21"/>
    </row>
    <row r="446894" spans="1:1" s="20" customFormat="1" ht="14.25" customHeight="1" x14ac:dyDescent="0.25"/>
    <row r="446910" spans="1:1" ht="14.25" customHeight="1" x14ac:dyDescent="0.3">
      <c r="A446910" s="21"/>
    </row>
    <row r="446916" s="20" customFormat="1" ht="14.25" customHeight="1" x14ac:dyDescent="0.25"/>
    <row r="446932" spans="1:1" ht="14.25" customHeight="1" x14ac:dyDescent="0.3">
      <c r="A446932" s="21"/>
    </row>
    <row r="446938" spans="1:1" s="20" customFormat="1" ht="14.25" customHeight="1" x14ac:dyDescent="0.25"/>
    <row r="446954" spans="1:1" ht="14.25" customHeight="1" x14ac:dyDescent="0.3">
      <c r="A446954" s="21"/>
    </row>
    <row r="446960" spans="1:1" s="20" customFormat="1" ht="14.25" customHeight="1" x14ac:dyDescent="0.25"/>
    <row r="446976" spans="1:1" ht="14.25" customHeight="1" x14ac:dyDescent="0.3">
      <c r="A446976" s="21"/>
    </row>
    <row r="446982" s="20" customFormat="1" ht="14.25" customHeight="1" x14ac:dyDescent="0.25"/>
    <row r="446998" spans="1:1" ht="14.25" customHeight="1" x14ac:dyDescent="0.3">
      <c r="A446998" s="21"/>
    </row>
    <row r="447004" spans="1:1" s="20" customFormat="1" ht="14.25" customHeight="1" x14ac:dyDescent="0.25"/>
    <row r="447020" spans="1:1" ht="14.25" customHeight="1" x14ac:dyDescent="0.3">
      <c r="A447020" s="21"/>
    </row>
    <row r="447026" s="20" customFormat="1" ht="14.25" customHeight="1" x14ac:dyDescent="0.25"/>
    <row r="447042" spans="1:1" ht="14.25" customHeight="1" x14ac:dyDescent="0.3">
      <c r="A447042" s="21"/>
    </row>
    <row r="447048" spans="1:1" s="20" customFormat="1" ht="14.25" customHeight="1" x14ac:dyDescent="0.25"/>
    <row r="447064" spans="1:1" ht="14.25" customHeight="1" x14ac:dyDescent="0.3">
      <c r="A447064" s="21"/>
    </row>
    <row r="447070" spans="1:1" s="20" customFormat="1" ht="14.25" customHeight="1" x14ac:dyDescent="0.25"/>
    <row r="447086" spans="1:1" ht="14.25" customHeight="1" x14ac:dyDescent="0.3">
      <c r="A447086" s="21"/>
    </row>
    <row r="447092" s="20" customFormat="1" ht="14.25" customHeight="1" x14ac:dyDescent="0.25"/>
    <row r="447108" spans="1:1" ht="14.25" customHeight="1" x14ac:dyDescent="0.3">
      <c r="A447108" s="21"/>
    </row>
    <row r="447114" spans="1:1" s="20" customFormat="1" ht="14.25" customHeight="1" x14ac:dyDescent="0.25"/>
    <row r="447130" spans="1:1" ht="14.25" customHeight="1" x14ac:dyDescent="0.3">
      <c r="A447130" s="21"/>
    </row>
    <row r="447136" spans="1:1" s="20" customFormat="1" ht="14.25" customHeight="1" x14ac:dyDescent="0.25"/>
    <row r="447152" spans="1:1" ht="14.25" customHeight="1" x14ac:dyDescent="0.3">
      <c r="A447152" s="21"/>
    </row>
    <row r="447158" s="20" customFormat="1" ht="14.25" customHeight="1" x14ac:dyDescent="0.25"/>
    <row r="447174" spans="1:1" ht="14.25" customHeight="1" x14ac:dyDescent="0.3">
      <c r="A447174" s="21"/>
    </row>
    <row r="447180" spans="1:1" s="20" customFormat="1" ht="14.25" customHeight="1" x14ac:dyDescent="0.25"/>
    <row r="447196" spans="1:1" ht="14.25" customHeight="1" x14ac:dyDescent="0.3">
      <c r="A447196" s="21"/>
    </row>
    <row r="447202" s="20" customFormat="1" ht="14.25" customHeight="1" x14ac:dyDescent="0.25"/>
    <row r="447218" spans="1:1" ht="14.25" customHeight="1" x14ac:dyDescent="0.3">
      <c r="A447218" s="21"/>
    </row>
    <row r="447224" spans="1:1" s="20" customFormat="1" ht="14.25" customHeight="1" x14ac:dyDescent="0.25"/>
    <row r="447240" spans="1:1" ht="14.25" customHeight="1" x14ac:dyDescent="0.3">
      <c r="A447240" s="21"/>
    </row>
    <row r="447246" spans="1:1" s="20" customFormat="1" ht="14.25" customHeight="1" x14ac:dyDescent="0.25"/>
    <row r="447262" spans="1:1" ht="14.25" customHeight="1" x14ac:dyDescent="0.3">
      <c r="A447262" s="21"/>
    </row>
    <row r="447268" s="20" customFormat="1" ht="14.25" customHeight="1" x14ac:dyDescent="0.25"/>
    <row r="447284" spans="1:1" ht="14.25" customHeight="1" x14ac:dyDescent="0.3">
      <c r="A447284" s="21"/>
    </row>
    <row r="447290" spans="1:1" s="20" customFormat="1" ht="14.25" customHeight="1" x14ac:dyDescent="0.25"/>
    <row r="447306" spans="1:1" ht="14.25" customHeight="1" x14ac:dyDescent="0.3">
      <c r="A447306" s="21"/>
    </row>
    <row r="447312" spans="1:1" s="20" customFormat="1" ht="14.25" customHeight="1" x14ac:dyDescent="0.25"/>
    <row r="447328" spans="1:1" ht="14.25" customHeight="1" x14ac:dyDescent="0.3">
      <c r="A447328" s="21"/>
    </row>
    <row r="447334" s="20" customFormat="1" ht="14.25" customHeight="1" x14ac:dyDescent="0.25"/>
    <row r="447350" spans="1:1" ht="14.25" customHeight="1" x14ac:dyDescent="0.3">
      <c r="A447350" s="21"/>
    </row>
    <row r="447356" spans="1:1" s="20" customFormat="1" ht="14.25" customHeight="1" x14ac:dyDescent="0.25"/>
    <row r="447372" spans="1:1" ht="14.25" customHeight="1" x14ac:dyDescent="0.3">
      <c r="A447372" s="21"/>
    </row>
    <row r="447378" s="20" customFormat="1" ht="14.25" customHeight="1" x14ac:dyDescent="0.25"/>
    <row r="447394" spans="1:1" ht="14.25" customHeight="1" x14ac:dyDescent="0.3">
      <c r="A447394" s="21"/>
    </row>
    <row r="447400" spans="1:1" s="20" customFormat="1" ht="14.25" customHeight="1" x14ac:dyDescent="0.25"/>
    <row r="447416" spans="1:1" ht="14.25" customHeight="1" x14ac:dyDescent="0.3">
      <c r="A447416" s="21"/>
    </row>
    <row r="447422" spans="1:1" s="20" customFormat="1" ht="14.25" customHeight="1" x14ac:dyDescent="0.25"/>
    <row r="447438" spans="1:1" ht="14.25" customHeight="1" x14ac:dyDescent="0.3">
      <c r="A447438" s="21"/>
    </row>
    <row r="447444" s="20" customFormat="1" ht="14.25" customHeight="1" x14ac:dyDescent="0.25"/>
    <row r="447460" spans="1:1" ht="14.25" customHeight="1" x14ac:dyDescent="0.3">
      <c r="A447460" s="21"/>
    </row>
    <row r="447466" spans="1:1" s="20" customFormat="1" ht="14.25" customHeight="1" x14ac:dyDescent="0.25"/>
    <row r="447482" spans="1:1" ht="14.25" customHeight="1" x14ac:dyDescent="0.3">
      <c r="A447482" s="21"/>
    </row>
    <row r="447488" spans="1:1" s="20" customFormat="1" ht="14.25" customHeight="1" x14ac:dyDescent="0.25"/>
    <row r="447504" spans="1:1" ht="14.25" customHeight="1" x14ac:dyDescent="0.3">
      <c r="A447504" s="21"/>
    </row>
    <row r="447510" s="20" customFormat="1" ht="14.25" customHeight="1" x14ac:dyDescent="0.25"/>
    <row r="447526" spans="1:1" ht="14.25" customHeight="1" x14ac:dyDescent="0.3">
      <c r="A447526" s="21"/>
    </row>
    <row r="447532" spans="1:1" s="20" customFormat="1" ht="14.25" customHeight="1" x14ac:dyDescent="0.25"/>
    <row r="447548" spans="1:1" ht="14.25" customHeight="1" x14ac:dyDescent="0.3">
      <c r="A447548" s="21"/>
    </row>
    <row r="447554" s="20" customFormat="1" ht="14.25" customHeight="1" x14ac:dyDescent="0.25"/>
    <row r="447570" spans="1:1" ht="14.25" customHeight="1" x14ac:dyDescent="0.3">
      <c r="A447570" s="21"/>
    </row>
    <row r="447576" spans="1:1" s="20" customFormat="1" ht="14.25" customHeight="1" x14ac:dyDescent="0.25"/>
    <row r="447592" spans="1:1" ht="14.25" customHeight="1" x14ac:dyDescent="0.3">
      <c r="A447592" s="21"/>
    </row>
    <row r="447598" spans="1:1" s="20" customFormat="1" ht="14.25" customHeight="1" x14ac:dyDescent="0.25"/>
    <row r="447614" spans="1:1" ht="14.25" customHeight="1" x14ac:dyDescent="0.3">
      <c r="A447614" s="21"/>
    </row>
    <row r="447620" s="20" customFormat="1" ht="14.25" customHeight="1" x14ac:dyDescent="0.25"/>
    <row r="447636" spans="1:1" ht="14.25" customHeight="1" x14ac:dyDescent="0.3">
      <c r="A447636" s="21"/>
    </row>
    <row r="447642" spans="1:1" s="20" customFormat="1" ht="14.25" customHeight="1" x14ac:dyDescent="0.25"/>
    <row r="447658" spans="1:1" ht="14.25" customHeight="1" x14ac:dyDescent="0.3">
      <c r="A447658" s="21"/>
    </row>
    <row r="447664" spans="1:1" s="20" customFormat="1" ht="14.25" customHeight="1" x14ac:dyDescent="0.25"/>
    <row r="447680" spans="1:1" ht="14.25" customHeight="1" x14ac:dyDescent="0.3">
      <c r="A447680" s="21"/>
    </row>
    <row r="447686" s="20" customFormat="1" ht="14.25" customHeight="1" x14ac:dyDescent="0.25"/>
    <row r="447702" spans="1:1" ht="14.25" customHeight="1" x14ac:dyDescent="0.3">
      <c r="A447702" s="21"/>
    </row>
    <row r="447708" spans="1:1" s="20" customFormat="1" ht="14.25" customHeight="1" x14ac:dyDescent="0.25"/>
    <row r="447724" spans="1:1" ht="14.25" customHeight="1" x14ac:dyDescent="0.3">
      <c r="A447724" s="21"/>
    </row>
    <row r="447730" s="20" customFormat="1" ht="14.25" customHeight="1" x14ac:dyDescent="0.25"/>
    <row r="447746" spans="1:1" ht="14.25" customHeight="1" x14ac:dyDescent="0.3">
      <c r="A447746" s="21"/>
    </row>
    <row r="447752" spans="1:1" s="20" customFormat="1" ht="14.25" customHeight="1" x14ac:dyDescent="0.25"/>
    <row r="447768" spans="1:1" ht="14.25" customHeight="1" x14ac:dyDescent="0.3">
      <c r="A447768" s="21"/>
    </row>
    <row r="447774" spans="1:1" s="20" customFormat="1" ht="14.25" customHeight="1" x14ac:dyDescent="0.25"/>
    <row r="447790" spans="1:1" ht="14.25" customHeight="1" x14ac:dyDescent="0.3">
      <c r="A447790" s="21"/>
    </row>
    <row r="447796" s="20" customFormat="1" ht="14.25" customHeight="1" x14ac:dyDescent="0.25"/>
    <row r="447812" spans="1:1" ht="14.25" customHeight="1" x14ac:dyDescent="0.3">
      <c r="A447812" s="21"/>
    </row>
    <row r="447818" spans="1:1" s="20" customFormat="1" ht="14.25" customHeight="1" x14ac:dyDescent="0.25"/>
    <row r="447834" spans="1:1" ht="14.25" customHeight="1" x14ac:dyDescent="0.3">
      <c r="A447834" s="21"/>
    </row>
    <row r="447840" spans="1:1" s="20" customFormat="1" ht="14.25" customHeight="1" x14ac:dyDescent="0.25"/>
    <row r="447856" spans="1:1" ht="14.25" customHeight="1" x14ac:dyDescent="0.3">
      <c r="A447856" s="21"/>
    </row>
    <row r="447862" s="20" customFormat="1" ht="14.25" customHeight="1" x14ac:dyDescent="0.25"/>
    <row r="447878" spans="1:1" ht="14.25" customHeight="1" x14ac:dyDescent="0.3">
      <c r="A447878" s="21"/>
    </row>
    <row r="447884" spans="1:1" s="20" customFormat="1" ht="14.25" customHeight="1" x14ac:dyDescent="0.25"/>
    <row r="447900" spans="1:1" ht="14.25" customHeight="1" x14ac:dyDescent="0.3">
      <c r="A447900" s="21"/>
    </row>
    <row r="447906" s="20" customFormat="1" ht="14.25" customHeight="1" x14ac:dyDescent="0.25"/>
    <row r="447922" spans="1:1" ht="14.25" customHeight="1" x14ac:dyDescent="0.3">
      <c r="A447922" s="21"/>
    </row>
    <row r="447928" spans="1:1" s="20" customFormat="1" ht="14.25" customHeight="1" x14ac:dyDescent="0.25"/>
    <row r="447944" spans="1:1" ht="14.25" customHeight="1" x14ac:dyDescent="0.3">
      <c r="A447944" s="21"/>
    </row>
    <row r="447950" spans="1:1" s="20" customFormat="1" ht="14.25" customHeight="1" x14ac:dyDescent="0.25"/>
    <row r="447966" spans="1:1" ht="14.25" customHeight="1" x14ac:dyDescent="0.3">
      <c r="A447966" s="21"/>
    </row>
    <row r="447972" s="20" customFormat="1" ht="14.25" customHeight="1" x14ac:dyDescent="0.25"/>
    <row r="447988" spans="1:1" ht="14.25" customHeight="1" x14ac:dyDescent="0.3">
      <c r="A447988" s="21"/>
    </row>
    <row r="447994" spans="1:1" s="20" customFormat="1" ht="14.25" customHeight="1" x14ac:dyDescent="0.25"/>
    <row r="448010" spans="1:1" ht="14.25" customHeight="1" x14ac:dyDescent="0.3">
      <c r="A448010" s="21"/>
    </row>
    <row r="448016" spans="1:1" s="20" customFormat="1" ht="14.25" customHeight="1" x14ac:dyDescent="0.25"/>
    <row r="448032" spans="1:1" ht="14.25" customHeight="1" x14ac:dyDescent="0.3">
      <c r="A448032" s="21"/>
    </row>
    <row r="448038" s="20" customFormat="1" ht="14.25" customHeight="1" x14ac:dyDescent="0.25"/>
    <row r="448054" spans="1:1" ht="14.25" customHeight="1" x14ac:dyDescent="0.3">
      <c r="A448054" s="21"/>
    </row>
    <row r="448060" spans="1:1" s="20" customFormat="1" ht="14.25" customHeight="1" x14ac:dyDescent="0.25"/>
    <row r="448076" spans="1:1" ht="14.25" customHeight="1" x14ac:dyDescent="0.3">
      <c r="A448076" s="21"/>
    </row>
    <row r="448082" s="20" customFormat="1" ht="14.25" customHeight="1" x14ac:dyDescent="0.25"/>
    <row r="448098" spans="1:1" ht="14.25" customHeight="1" x14ac:dyDescent="0.3">
      <c r="A448098" s="21"/>
    </row>
    <row r="448104" spans="1:1" s="20" customFormat="1" ht="14.25" customHeight="1" x14ac:dyDescent="0.25"/>
    <row r="448120" spans="1:1" ht="14.25" customHeight="1" x14ac:dyDescent="0.3">
      <c r="A448120" s="21"/>
    </row>
    <row r="448126" spans="1:1" s="20" customFormat="1" ht="14.25" customHeight="1" x14ac:dyDescent="0.25"/>
    <row r="448142" spans="1:1" ht="14.25" customHeight="1" x14ac:dyDescent="0.3">
      <c r="A448142" s="21"/>
    </row>
    <row r="448148" s="20" customFormat="1" ht="14.25" customHeight="1" x14ac:dyDescent="0.25"/>
    <row r="448164" spans="1:1" ht="14.25" customHeight="1" x14ac:dyDescent="0.3">
      <c r="A448164" s="21"/>
    </row>
    <row r="448170" spans="1:1" s="20" customFormat="1" ht="14.25" customHeight="1" x14ac:dyDescent="0.25"/>
    <row r="448186" spans="1:1" ht="14.25" customHeight="1" x14ac:dyDescent="0.3">
      <c r="A448186" s="21"/>
    </row>
    <row r="448192" spans="1:1" s="20" customFormat="1" ht="14.25" customHeight="1" x14ac:dyDescent="0.25"/>
    <row r="448208" spans="1:1" ht="14.25" customHeight="1" x14ac:dyDescent="0.3">
      <c r="A448208" s="21"/>
    </row>
    <row r="448214" s="20" customFormat="1" ht="14.25" customHeight="1" x14ac:dyDescent="0.25"/>
    <row r="448230" spans="1:1" ht="14.25" customHeight="1" x14ac:dyDescent="0.3">
      <c r="A448230" s="21"/>
    </row>
    <row r="448236" spans="1:1" s="20" customFormat="1" ht="14.25" customHeight="1" x14ac:dyDescent="0.25"/>
    <row r="448252" spans="1:1" ht="14.25" customHeight="1" x14ac:dyDescent="0.3">
      <c r="A448252" s="21"/>
    </row>
    <row r="448258" s="20" customFormat="1" ht="14.25" customHeight="1" x14ac:dyDescent="0.25"/>
    <row r="448274" spans="1:1" ht="14.25" customHeight="1" x14ac:dyDescent="0.3">
      <c r="A448274" s="21"/>
    </row>
    <row r="448280" spans="1:1" s="20" customFormat="1" ht="14.25" customHeight="1" x14ac:dyDescent="0.25"/>
    <row r="448296" spans="1:1" ht="14.25" customHeight="1" x14ac:dyDescent="0.3">
      <c r="A448296" s="21"/>
    </row>
    <row r="448302" spans="1:1" s="20" customFormat="1" ht="14.25" customHeight="1" x14ac:dyDescent="0.25"/>
    <row r="448318" spans="1:1" ht="14.25" customHeight="1" x14ac:dyDescent="0.3">
      <c r="A448318" s="21"/>
    </row>
    <row r="448324" s="20" customFormat="1" ht="14.25" customHeight="1" x14ac:dyDescent="0.25"/>
    <row r="448340" spans="1:1" ht="14.25" customHeight="1" x14ac:dyDescent="0.3">
      <c r="A448340" s="21"/>
    </row>
    <row r="448346" spans="1:1" s="20" customFormat="1" ht="14.25" customHeight="1" x14ac:dyDescent="0.25"/>
    <row r="448362" spans="1:1" ht="14.25" customHeight="1" x14ac:dyDescent="0.3">
      <c r="A448362" s="21"/>
    </row>
    <row r="448368" spans="1:1" s="20" customFormat="1" ht="14.25" customHeight="1" x14ac:dyDescent="0.25"/>
    <row r="448384" spans="1:1" ht="14.25" customHeight="1" x14ac:dyDescent="0.3">
      <c r="A448384" s="21"/>
    </row>
    <row r="448390" s="20" customFormat="1" ht="14.25" customHeight="1" x14ac:dyDescent="0.25"/>
    <row r="448406" spans="1:1" ht="14.25" customHeight="1" x14ac:dyDescent="0.3">
      <c r="A448406" s="21"/>
    </row>
    <row r="448412" spans="1:1" s="20" customFormat="1" ht="14.25" customHeight="1" x14ac:dyDescent="0.25"/>
    <row r="448428" spans="1:1" ht="14.25" customHeight="1" x14ac:dyDescent="0.3">
      <c r="A448428" s="21"/>
    </row>
    <row r="448434" s="20" customFormat="1" ht="14.25" customHeight="1" x14ac:dyDescent="0.25"/>
    <row r="448450" spans="1:1" ht="14.25" customHeight="1" x14ac:dyDescent="0.3">
      <c r="A448450" s="21"/>
    </row>
    <row r="448456" spans="1:1" s="20" customFormat="1" ht="14.25" customHeight="1" x14ac:dyDescent="0.25"/>
    <row r="448472" spans="1:1" ht="14.25" customHeight="1" x14ac:dyDescent="0.3">
      <c r="A448472" s="21"/>
    </row>
    <row r="448478" spans="1:1" s="20" customFormat="1" ht="14.25" customHeight="1" x14ac:dyDescent="0.25"/>
    <row r="448494" spans="1:1" ht="14.25" customHeight="1" x14ac:dyDescent="0.3">
      <c r="A448494" s="21"/>
    </row>
    <row r="448500" s="20" customFormat="1" ht="14.25" customHeight="1" x14ac:dyDescent="0.25"/>
    <row r="448516" spans="1:1" ht="14.25" customHeight="1" x14ac:dyDescent="0.3">
      <c r="A448516" s="21"/>
    </row>
    <row r="448522" spans="1:1" s="20" customFormat="1" ht="14.25" customHeight="1" x14ac:dyDescent="0.25"/>
    <row r="448538" spans="1:1" ht="14.25" customHeight="1" x14ac:dyDescent="0.3">
      <c r="A448538" s="21"/>
    </row>
    <row r="448544" spans="1:1" s="20" customFormat="1" ht="14.25" customHeight="1" x14ac:dyDescent="0.25"/>
    <row r="448560" spans="1:1" ht="14.25" customHeight="1" x14ac:dyDescent="0.3">
      <c r="A448560" s="21"/>
    </row>
    <row r="448566" s="20" customFormat="1" ht="14.25" customHeight="1" x14ac:dyDescent="0.25"/>
    <row r="448582" spans="1:1" ht="14.25" customHeight="1" x14ac:dyDescent="0.3">
      <c r="A448582" s="21"/>
    </row>
    <row r="448588" spans="1:1" s="20" customFormat="1" ht="14.25" customHeight="1" x14ac:dyDescent="0.25"/>
    <row r="448604" spans="1:1" ht="14.25" customHeight="1" x14ac:dyDescent="0.3">
      <c r="A448604" s="21"/>
    </row>
    <row r="448610" s="20" customFormat="1" ht="14.25" customHeight="1" x14ac:dyDescent="0.25"/>
    <row r="448626" spans="1:1" ht="14.25" customHeight="1" x14ac:dyDescent="0.3">
      <c r="A448626" s="21"/>
    </row>
    <row r="448632" spans="1:1" s="20" customFormat="1" ht="14.25" customHeight="1" x14ac:dyDescent="0.25"/>
    <row r="448648" spans="1:1" ht="14.25" customHeight="1" x14ac:dyDescent="0.3">
      <c r="A448648" s="21"/>
    </row>
    <row r="448654" spans="1:1" s="20" customFormat="1" ht="14.25" customHeight="1" x14ac:dyDescent="0.25"/>
    <row r="448670" spans="1:1" ht="14.25" customHeight="1" x14ac:dyDescent="0.3">
      <c r="A448670" s="21"/>
    </row>
    <row r="448676" s="20" customFormat="1" ht="14.25" customHeight="1" x14ac:dyDescent="0.25"/>
    <row r="448692" spans="1:1" ht="14.25" customHeight="1" x14ac:dyDescent="0.3">
      <c r="A448692" s="21"/>
    </row>
    <row r="448698" spans="1:1" s="20" customFormat="1" ht="14.25" customHeight="1" x14ac:dyDescent="0.25"/>
    <row r="448714" spans="1:1" ht="14.25" customHeight="1" x14ac:dyDescent="0.3">
      <c r="A448714" s="21"/>
    </row>
    <row r="448720" spans="1:1" s="20" customFormat="1" ht="14.25" customHeight="1" x14ac:dyDescent="0.25"/>
    <row r="448736" spans="1:1" ht="14.25" customHeight="1" x14ac:dyDescent="0.3">
      <c r="A448736" s="21"/>
    </row>
    <row r="448742" s="20" customFormat="1" ht="14.25" customHeight="1" x14ac:dyDescent="0.25"/>
    <row r="448758" spans="1:1" ht="14.25" customHeight="1" x14ac:dyDescent="0.3">
      <c r="A448758" s="21"/>
    </row>
    <row r="448764" spans="1:1" s="20" customFormat="1" ht="14.25" customHeight="1" x14ac:dyDescent="0.25"/>
    <row r="448780" spans="1:1" ht="14.25" customHeight="1" x14ac:dyDescent="0.3">
      <c r="A448780" s="21"/>
    </row>
    <row r="448786" s="20" customFormat="1" ht="14.25" customHeight="1" x14ac:dyDescent="0.25"/>
    <row r="448802" spans="1:1" ht="14.25" customHeight="1" x14ac:dyDescent="0.3">
      <c r="A448802" s="21"/>
    </row>
    <row r="448808" spans="1:1" s="20" customFormat="1" ht="14.25" customHeight="1" x14ac:dyDescent="0.25"/>
    <row r="448824" spans="1:1" ht="14.25" customHeight="1" x14ac:dyDescent="0.3">
      <c r="A448824" s="21"/>
    </row>
    <row r="448830" spans="1:1" s="20" customFormat="1" ht="14.25" customHeight="1" x14ac:dyDescent="0.25"/>
    <row r="448846" spans="1:1" ht="14.25" customHeight="1" x14ac:dyDescent="0.3">
      <c r="A448846" s="21"/>
    </row>
    <row r="448852" s="20" customFormat="1" ht="14.25" customHeight="1" x14ac:dyDescent="0.25"/>
    <row r="448868" spans="1:1" ht="14.25" customHeight="1" x14ac:dyDescent="0.3">
      <c r="A448868" s="21"/>
    </row>
    <row r="448874" spans="1:1" s="20" customFormat="1" ht="14.25" customHeight="1" x14ac:dyDescent="0.25"/>
    <row r="448890" spans="1:1" ht="14.25" customHeight="1" x14ac:dyDescent="0.3">
      <c r="A448890" s="21"/>
    </row>
    <row r="448896" spans="1:1" s="20" customFormat="1" ht="14.25" customHeight="1" x14ac:dyDescent="0.25"/>
    <row r="448912" spans="1:1" ht="14.25" customHeight="1" x14ac:dyDescent="0.3">
      <c r="A448912" s="21"/>
    </row>
    <row r="448918" s="20" customFormat="1" ht="14.25" customHeight="1" x14ac:dyDescent="0.25"/>
    <row r="448934" spans="1:1" ht="14.25" customHeight="1" x14ac:dyDescent="0.3">
      <c r="A448934" s="21"/>
    </row>
    <row r="448940" spans="1:1" s="20" customFormat="1" ht="14.25" customHeight="1" x14ac:dyDescent="0.25"/>
    <row r="448956" spans="1:1" ht="14.25" customHeight="1" x14ac:dyDescent="0.3">
      <c r="A448956" s="21"/>
    </row>
    <row r="448962" s="20" customFormat="1" ht="14.25" customHeight="1" x14ac:dyDescent="0.25"/>
    <row r="448978" spans="1:1" ht="14.25" customHeight="1" x14ac:dyDescent="0.3">
      <c r="A448978" s="21"/>
    </row>
    <row r="448984" spans="1:1" s="20" customFormat="1" ht="14.25" customHeight="1" x14ac:dyDescent="0.25"/>
    <row r="449000" spans="1:1" ht="14.25" customHeight="1" x14ac:dyDescent="0.3">
      <c r="A449000" s="21"/>
    </row>
    <row r="449006" spans="1:1" s="20" customFormat="1" ht="14.25" customHeight="1" x14ac:dyDescent="0.25"/>
    <row r="449022" spans="1:1" ht="14.25" customHeight="1" x14ac:dyDescent="0.3">
      <c r="A449022" s="21"/>
    </row>
    <row r="449028" s="20" customFormat="1" ht="14.25" customHeight="1" x14ac:dyDescent="0.25"/>
    <row r="449044" spans="1:1" ht="14.25" customHeight="1" x14ac:dyDescent="0.3">
      <c r="A449044" s="21"/>
    </row>
    <row r="449050" spans="1:1" s="20" customFormat="1" ht="14.25" customHeight="1" x14ac:dyDescent="0.25"/>
    <row r="449066" spans="1:1" ht="14.25" customHeight="1" x14ac:dyDescent="0.3">
      <c r="A449066" s="21"/>
    </row>
    <row r="449072" spans="1:1" s="20" customFormat="1" ht="14.25" customHeight="1" x14ac:dyDescent="0.25"/>
    <row r="449088" spans="1:1" ht="14.25" customHeight="1" x14ac:dyDescent="0.3">
      <c r="A449088" s="21"/>
    </row>
    <row r="449094" s="20" customFormat="1" ht="14.25" customHeight="1" x14ac:dyDescent="0.25"/>
    <row r="449110" spans="1:1" ht="14.25" customHeight="1" x14ac:dyDescent="0.3">
      <c r="A449110" s="21"/>
    </row>
    <row r="449116" spans="1:1" s="20" customFormat="1" ht="14.25" customHeight="1" x14ac:dyDescent="0.25"/>
    <row r="449132" spans="1:1" ht="14.25" customHeight="1" x14ac:dyDescent="0.3">
      <c r="A449132" s="21"/>
    </row>
    <row r="449138" s="20" customFormat="1" ht="14.25" customHeight="1" x14ac:dyDescent="0.25"/>
    <row r="449154" spans="1:1" ht="14.25" customHeight="1" x14ac:dyDescent="0.3">
      <c r="A449154" s="21"/>
    </row>
    <row r="449160" spans="1:1" s="20" customFormat="1" ht="14.25" customHeight="1" x14ac:dyDescent="0.25"/>
    <row r="449176" spans="1:1" ht="14.25" customHeight="1" x14ac:dyDescent="0.3">
      <c r="A449176" s="21"/>
    </row>
    <row r="449182" spans="1:1" s="20" customFormat="1" ht="14.25" customHeight="1" x14ac:dyDescent="0.25"/>
    <row r="449198" spans="1:1" ht="14.25" customHeight="1" x14ac:dyDescent="0.3">
      <c r="A449198" s="21"/>
    </row>
    <row r="449204" s="20" customFormat="1" ht="14.25" customHeight="1" x14ac:dyDescent="0.25"/>
    <row r="449220" spans="1:1" ht="14.25" customHeight="1" x14ac:dyDescent="0.3">
      <c r="A449220" s="21"/>
    </row>
    <row r="449226" spans="1:1" s="20" customFormat="1" ht="14.25" customHeight="1" x14ac:dyDescent="0.25"/>
    <row r="449242" spans="1:1" ht="14.25" customHeight="1" x14ac:dyDescent="0.3">
      <c r="A449242" s="21"/>
    </row>
    <row r="449248" spans="1:1" s="20" customFormat="1" ht="14.25" customHeight="1" x14ac:dyDescent="0.25"/>
    <row r="449264" spans="1:1" ht="14.25" customHeight="1" x14ac:dyDescent="0.3">
      <c r="A449264" s="21"/>
    </row>
    <row r="449270" s="20" customFormat="1" ht="14.25" customHeight="1" x14ac:dyDescent="0.25"/>
    <row r="449286" spans="1:1" ht="14.25" customHeight="1" x14ac:dyDescent="0.3">
      <c r="A449286" s="21"/>
    </row>
    <row r="449292" spans="1:1" s="20" customFormat="1" ht="14.25" customHeight="1" x14ac:dyDescent="0.25"/>
    <row r="449308" spans="1:1" ht="14.25" customHeight="1" x14ac:dyDescent="0.3">
      <c r="A449308" s="21"/>
    </row>
    <row r="449314" s="20" customFormat="1" ht="14.25" customHeight="1" x14ac:dyDescent="0.25"/>
    <row r="449330" spans="1:1" ht="14.25" customHeight="1" x14ac:dyDescent="0.3">
      <c r="A449330" s="21"/>
    </row>
    <row r="449336" spans="1:1" s="20" customFormat="1" ht="14.25" customHeight="1" x14ac:dyDescent="0.25"/>
    <row r="449352" spans="1:1" ht="14.25" customHeight="1" x14ac:dyDescent="0.3">
      <c r="A449352" s="21"/>
    </row>
    <row r="449358" spans="1:1" s="20" customFormat="1" ht="14.25" customHeight="1" x14ac:dyDescent="0.25"/>
    <row r="449374" spans="1:1" ht="14.25" customHeight="1" x14ac:dyDescent="0.3">
      <c r="A449374" s="21"/>
    </row>
    <row r="449380" s="20" customFormat="1" ht="14.25" customHeight="1" x14ac:dyDescent="0.25"/>
    <row r="449396" spans="1:1" ht="14.25" customHeight="1" x14ac:dyDescent="0.3">
      <c r="A449396" s="21"/>
    </row>
    <row r="449402" spans="1:1" s="20" customFormat="1" ht="14.25" customHeight="1" x14ac:dyDescent="0.25"/>
    <row r="449418" spans="1:1" ht="14.25" customHeight="1" x14ac:dyDescent="0.3">
      <c r="A449418" s="21"/>
    </row>
    <row r="449424" spans="1:1" s="20" customFormat="1" ht="14.25" customHeight="1" x14ac:dyDescent="0.25"/>
    <row r="449440" spans="1:1" ht="14.25" customHeight="1" x14ac:dyDescent="0.3">
      <c r="A449440" s="21"/>
    </row>
    <row r="449446" s="20" customFormat="1" ht="14.25" customHeight="1" x14ac:dyDescent="0.25"/>
    <row r="449462" spans="1:1" ht="14.25" customHeight="1" x14ac:dyDescent="0.3">
      <c r="A449462" s="21"/>
    </row>
    <row r="449468" spans="1:1" s="20" customFormat="1" ht="14.25" customHeight="1" x14ac:dyDescent="0.25"/>
    <row r="449484" spans="1:1" ht="14.25" customHeight="1" x14ac:dyDescent="0.3">
      <c r="A449484" s="21"/>
    </row>
    <row r="449490" s="20" customFormat="1" ht="14.25" customHeight="1" x14ac:dyDescent="0.25"/>
    <row r="449506" spans="1:1" ht="14.25" customHeight="1" x14ac:dyDescent="0.3">
      <c r="A449506" s="21"/>
    </row>
    <row r="449512" spans="1:1" s="20" customFormat="1" ht="14.25" customHeight="1" x14ac:dyDescent="0.25"/>
    <row r="449528" spans="1:1" ht="14.25" customHeight="1" x14ac:dyDescent="0.3">
      <c r="A449528" s="21"/>
    </row>
    <row r="449534" spans="1:1" s="20" customFormat="1" ht="14.25" customHeight="1" x14ac:dyDescent="0.25"/>
    <row r="449550" spans="1:1" ht="14.25" customHeight="1" x14ac:dyDescent="0.3">
      <c r="A449550" s="21"/>
    </row>
    <row r="449556" s="20" customFormat="1" ht="14.25" customHeight="1" x14ac:dyDescent="0.25"/>
    <row r="449572" spans="1:1" ht="14.25" customHeight="1" x14ac:dyDescent="0.3">
      <c r="A449572" s="21"/>
    </row>
    <row r="449578" spans="1:1" s="20" customFormat="1" ht="14.25" customHeight="1" x14ac:dyDescent="0.25"/>
    <row r="449594" spans="1:1" ht="14.25" customHeight="1" x14ac:dyDescent="0.3">
      <c r="A449594" s="21"/>
    </row>
    <row r="449600" spans="1:1" s="20" customFormat="1" ht="14.25" customHeight="1" x14ac:dyDescent="0.25"/>
    <row r="449616" spans="1:1" ht="14.25" customHeight="1" x14ac:dyDescent="0.3">
      <c r="A449616" s="21"/>
    </row>
    <row r="449622" s="20" customFormat="1" ht="14.25" customHeight="1" x14ac:dyDescent="0.25"/>
    <row r="449638" spans="1:1" ht="14.25" customHeight="1" x14ac:dyDescent="0.3">
      <c r="A449638" s="21"/>
    </row>
    <row r="449644" spans="1:1" s="20" customFormat="1" ht="14.25" customHeight="1" x14ac:dyDescent="0.25"/>
    <row r="449660" spans="1:1" ht="14.25" customHeight="1" x14ac:dyDescent="0.3">
      <c r="A449660" s="21"/>
    </row>
    <row r="449666" s="20" customFormat="1" ht="14.25" customHeight="1" x14ac:dyDescent="0.25"/>
    <row r="449682" spans="1:1" ht="14.25" customHeight="1" x14ac:dyDescent="0.3">
      <c r="A449682" s="21"/>
    </row>
    <row r="449688" spans="1:1" s="20" customFormat="1" ht="14.25" customHeight="1" x14ac:dyDescent="0.25"/>
    <row r="449704" spans="1:1" ht="14.25" customHeight="1" x14ac:dyDescent="0.3">
      <c r="A449704" s="21"/>
    </row>
    <row r="449710" spans="1:1" s="20" customFormat="1" ht="14.25" customHeight="1" x14ac:dyDescent="0.25"/>
    <row r="449726" spans="1:1" ht="14.25" customHeight="1" x14ac:dyDescent="0.3">
      <c r="A449726" s="21"/>
    </row>
    <row r="449732" s="20" customFormat="1" ht="14.25" customHeight="1" x14ac:dyDescent="0.25"/>
    <row r="449748" spans="1:1" ht="14.25" customHeight="1" x14ac:dyDescent="0.3">
      <c r="A449748" s="21"/>
    </row>
    <row r="449754" spans="1:1" s="20" customFormat="1" ht="14.25" customHeight="1" x14ac:dyDescent="0.25"/>
    <row r="449770" spans="1:1" ht="14.25" customHeight="1" x14ac:dyDescent="0.3">
      <c r="A449770" s="21"/>
    </row>
    <row r="449776" spans="1:1" s="20" customFormat="1" ht="14.25" customHeight="1" x14ac:dyDescent="0.25"/>
    <row r="449792" spans="1:1" ht="14.25" customHeight="1" x14ac:dyDescent="0.3">
      <c r="A449792" s="21"/>
    </row>
    <row r="449798" s="20" customFormat="1" ht="14.25" customHeight="1" x14ac:dyDescent="0.25"/>
    <row r="449814" spans="1:1" ht="14.25" customHeight="1" x14ac:dyDescent="0.3">
      <c r="A449814" s="21"/>
    </row>
    <row r="449820" spans="1:1" s="20" customFormat="1" ht="14.25" customHeight="1" x14ac:dyDescent="0.25"/>
    <row r="449836" spans="1:1" ht="14.25" customHeight="1" x14ac:dyDescent="0.3">
      <c r="A449836" s="21"/>
    </row>
    <row r="449842" s="20" customFormat="1" ht="14.25" customHeight="1" x14ac:dyDescent="0.25"/>
    <row r="449858" spans="1:1" ht="14.25" customHeight="1" x14ac:dyDescent="0.3">
      <c r="A449858" s="21"/>
    </row>
    <row r="449864" spans="1:1" s="20" customFormat="1" ht="14.25" customHeight="1" x14ac:dyDescent="0.25"/>
    <row r="449880" spans="1:1" ht="14.25" customHeight="1" x14ac:dyDescent="0.3">
      <c r="A449880" s="21"/>
    </row>
    <row r="449886" spans="1:1" s="20" customFormat="1" ht="14.25" customHeight="1" x14ac:dyDescent="0.25"/>
    <row r="449902" spans="1:1" ht="14.25" customHeight="1" x14ac:dyDescent="0.3">
      <c r="A449902" s="21"/>
    </row>
    <row r="449908" s="20" customFormat="1" ht="14.25" customHeight="1" x14ac:dyDescent="0.25"/>
    <row r="449924" spans="1:1" ht="14.25" customHeight="1" x14ac:dyDescent="0.3">
      <c r="A449924" s="21"/>
    </row>
    <row r="449930" spans="1:1" s="20" customFormat="1" ht="14.25" customHeight="1" x14ac:dyDescent="0.25"/>
    <row r="449946" spans="1:1" ht="14.25" customHeight="1" x14ac:dyDescent="0.3">
      <c r="A449946" s="21"/>
    </row>
    <row r="449952" spans="1:1" s="20" customFormat="1" ht="14.25" customHeight="1" x14ac:dyDescent="0.25"/>
    <row r="449968" spans="1:1" ht="14.25" customHeight="1" x14ac:dyDescent="0.3">
      <c r="A449968" s="21"/>
    </row>
    <row r="449974" s="20" customFormat="1" ht="14.25" customHeight="1" x14ac:dyDescent="0.25"/>
    <row r="449990" spans="1:1" ht="14.25" customHeight="1" x14ac:dyDescent="0.3">
      <c r="A449990" s="21"/>
    </row>
    <row r="449996" spans="1:1" s="20" customFormat="1" ht="14.25" customHeight="1" x14ac:dyDescent="0.25"/>
    <row r="450012" spans="1:1" ht="14.25" customHeight="1" x14ac:dyDescent="0.3">
      <c r="A450012" s="21"/>
    </row>
    <row r="450018" s="20" customFormat="1" ht="14.25" customHeight="1" x14ac:dyDescent="0.25"/>
    <row r="450034" spans="1:1" ht="14.25" customHeight="1" x14ac:dyDescent="0.3">
      <c r="A450034" s="21"/>
    </row>
    <row r="450040" spans="1:1" s="20" customFormat="1" ht="14.25" customHeight="1" x14ac:dyDescent="0.25"/>
    <row r="450056" spans="1:1" ht="14.25" customHeight="1" x14ac:dyDescent="0.3">
      <c r="A450056" s="21"/>
    </row>
    <row r="450062" spans="1:1" s="20" customFormat="1" ht="14.25" customHeight="1" x14ac:dyDescent="0.25"/>
    <row r="450078" spans="1:1" ht="14.25" customHeight="1" x14ac:dyDescent="0.3">
      <c r="A450078" s="21"/>
    </row>
    <row r="450084" s="20" customFormat="1" ht="14.25" customHeight="1" x14ac:dyDescent="0.25"/>
    <row r="450100" spans="1:1" ht="14.25" customHeight="1" x14ac:dyDescent="0.3">
      <c r="A450100" s="21"/>
    </row>
    <row r="450106" spans="1:1" s="20" customFormat="1" ht="14.25" customHeight="1" x14ac:dyDescent="0.25"/>
    <row r="450122" spans="1:1" ht="14.25" customHeight="1" x14ac:dyDescent="0.3">
      <c r="A450122" s="21"/>
    </row>
    <row r="450128" spans="1:1" s="20" customFormat="1" ht="14.25" customHeight="1" x14ac:dyDescent="0.25"/>
    <row r="450144" spans="1:1" ht="14.25" customHeight="1" x14ac:dyDescent="0.3">
      <c r="A450144" s="21"/>
    </row>
    <row r="450150" s="20" customFormat="1" ht="14.25" customHeight="1" x14ac:dyDescent="0.25"/>
    <row r="450166" spans="1:1" ht="14.25" customHeight="1" x14ac:dyDescent="0.3">
      <c r="A450166" s="21"/>
    </row>
    <row r="450172" spans="1:1" s="20" customFormat="1" ht="14.25" customHeight="1" x14ac:dyDescent="0.25"/>
    <row r="450188" spans="1:1" ht="14.25" customHeight="1" x14ac:dyDescent="0.3">
      <c r="A450188" s="21"/>
    </row>
    <row r="450194" s="20" customFormat="1" ht="14.25" customHeight="1" x14ac:dyDescent="0.25"/>
    <row r="450210" spans="1:1" ht="14.25" customHeight="1" x14ac:dyDescent="0.3">
      <c r="A450210" s="21"/>
    </row>
    <row r="450216" spans="1:1" s="20" customFormat="1" ht="14.25" customHeight="1" x14ac:dyDescent="0.25"/>
    <row r="450232" spans="1:1" ht="14.25" customHeight="1" x14ac:dyDescent="0.3">
      <c r="A450232" s="21"/>
    </row>
    <row r="450238" spans="1:1" s="20" customFormat="1" ht="14.25" customHeight="1" x14ac:dyDescent="0.25"/>
    <row r="450254" spans="1:1" ht="14.25" customHeight="1" x14ac:dyDescent="0.3">
      <c r="A450254" s="21"/>
    </row>
    <row r="450260" s="20" customFormat="1" ht="14.25" customHeight="1" x14ac:dyDescent="0.25"/>
    <row r="450276" spans="1:1" ht="14.25" customHeight="1" x14ac:dyDescent="0.3">
      <c r="A450276" s="21"/>
    </row>
    <row r="450282" spans="1:1" s="20" customFormat="1" ht="14.25" customHeight="1" x14ac:dyDescent="0.25"/>
    <row r="450298" spans="1:1" ht="14.25" customHeight="1" x14ac:dyDescent="0.3">
      <c r="A450298" s="21"/>
    </row>
    <row r="450304" spans="1:1" s="20" customFormat="1" ht="14.25" customHeight="1" x14ac:dyDescent="0.25"/>
    <row r="450320" spans="1:1" ht="14.25" customHeight="1" x14ac:dyDescent="0.3">
      <c r="A450320" s="21"/>
    </row>
    <row r="450326" s="20" customFormat="1" ht="14.25" customHeight="1" x14ac:dyDescent="0.25"/>
    <row r="450342" spans="1:1" ht="14.25" customHeight="1" x14ac:dyDescent="0.3">
      <c r="A450342" s="21"/>
    </row>
    <row r="450348" spans="1:1" s="20" customFormat="1" ht="14.25" customHeight="1" x14ac:dyDescent="0.25"/>
    <row r="450364" spans="1:1" ht="14.25" customHeight="1" x14ac:dyDescent="0.3">
      <c r="A450364" s="21"/>
    </row>
    <row r="450370" s="20" customFormat="1" ht="14.25" customHeight="1" x14ac:dyDescent="0.25"/>
    <row r="450386" spans="1:1" ht="14.25" customHeight="1" x14ac:dyDescent="0.3">
      <c r="A450386" s="21"/>
    </row>
    <row r="450392" spans="1:1" s="20" customFormat="1" ht="14.25" customHeight="1" x14ac:dyDescent="0.25"/>
    <row r="450408" spans="1:1" ht="14.25" customHeight="1" x14ac:dyDescent="0.3">
      <c r="A450408" s="21"/>
    </row>
    <row r="450414" spans="1:1" s="20" customFormat="1" ht="14.25" customHeight="1" x14ac:dyDescent="0.25"/>
    <row r="450430" spans="1:1" ht="14.25" customHeight="1" x14ac:dyDescent="0.3">
      <c r="A450430" s="21"/>
    </row>
    <row r="450436" s="20" customFormat="1" ht="14.25" customHeight="1" x14ac:dyDescent="0.25"/>
    <row r="450452" spans="1:1" ht="14.25" customHeight="1" x14ac:dyDescent="0.3">
      <c r="A450452" s="21"/>
    </row>
    <row r="450458" spans="1:1" s="20" customFormat="1" ht="14.25" customHeight="1" x14ac:dyDescent="0.25"/>
    <row r="450474" spans="1:1" ht="14.25" customHeight="1" x14ac:dyDescent="0.3">
      <c r="A450474" s="21"/>
    </row>
    <row r="450480" spans="1:1" s="20" customFormat="1" ht="14.25" customHeight="1" x14ac:dyDescent="0.25"/>
    <row r="450496" spans="1:1" ht="14.25" customHeight="1" x14ac:dyDescent="0.3">
      <c r="A450496" s="21"/>
    </row>
    <row r="450502" s="20" customFormat="1" ht="14.25" customHeight="1" x14ac:dyDescent="0.25"/>
    <row r="450518" spans="1:1" ht="14.25" customHeight="1" x14ac:dyDescent="0.3">
      <c r="A450518" s="21"/>
    </row>
    <row r="450524" spans="1:1" s="20" customFormat="1" ht="14.25" customHeight="1" x14ac:dyDescent="0.25"/>
    <row r="450540" spans="1:1" ht="14.25" customHeight="1" x14ac:dyDescent="0.3">
      <c r="A450540" s="21"/>
    </row>
    <row r="450546" s="20" customFormat="1" ht="14.25" customHeight="1" x14ac:dyDescent="0.25"/>
    <row r="450562" spans="1:1" ht="14.25" customHeight="1" x14ac:dyDescent="0.3">
      <c r="A450562" s="21"/>
    </row>
    <row r="450568" spans="1:1" s="20" customFormat="1" ht="14.25" customHeight="1" x14ac:dyDescent="0.25"/>
    <row r="450584" spans="1:1" ht="14.25" customHeight="1" x14ac:dyDescent="0.3">
      <c r="A450584" s="21"/>
    </row>
    <row r="450590" spans="1:1" s="20" customFormat="1" ht="14.25" customHeight="1" x14ac:dyDescent="0.25"/>
    <row r="450606" spans="1:1" ht="14.25" customHeight="1" x14ac:dyDescent="0.3">
      <c r="A450606" s="21"/>
    </row>
    <row r="450612" s="20" customFormat="1" ht="14.25" customHeight="1" x14ac:dyDescent="0.25"/>
    <row r="450628" spans="1:1" ht="14.25" customHeight="1" x14ac:dyDescent="0.3">
      <c r="A450628" s="21"/>
    </row>
    <row r="450634" spans="1:1" s="20" customFormat="1" ht="14.25" customHeight="1" x14ac:dyDescent="0.25"/>
    <row r="450650" spans="1:1" ht="14.25" customHeight="1" x14ac:dyDescent="0.3">
      <c r="A450650" s="21"/>
    </row>
    <row r="450656" spans="1:1" s="20" customFormat="1" ht="14.25" customHeight="1" x14ac:dyDescent="0.25"/>
    <row r="450672" spans="1:1" ht="14.25" customHeight="1" x14ac:dyDescent="0.3">
      <c r="A450672" s="21"/>
    </row>
    <row r="450678" s="20" customFormat="1" ht="14.25" customHeight="1" x14ac:dyDescent="0.25"/>
    <row r="450694" spans="1:1" ht="14.25" customHeight="1" x14ac:dyDescent="0.3">
      <c r="A450694" s="21"/>
    </row>
    <row r="450700" spans="1:1" s="20" customFormat="1" ht="14.25" customHeight="1" x14ac:dyDescent="0.25"/>
    <row r="450716" spans="1:1" ht="14.25" customHeight="1" x14ac:dyDescent="0.3">
      <c r="A450716" s="21"/>
    </row>
    <row r="450722" s="20" customFormat="1" ht="14.25" customHeight="1" x14ac:dyDescent="0.25"/>
    <row r="450738" spans="1:1" ht="14.25" customHeight="1" x14ac:dyDescent="0.3">
      <c r="A450738" s="21"/>
    </row>
    <row r="450744" spans="1:1" s="20" customFormat="1" ht="14.25" customHeight="1" x14ac:dyDescent="0.25"/>
    <row r="450760" spans="1:1" ht="14.25" customHeight="1" x14ac:dyDescent="0.3">
      <c r="A450760" s="21"/>
    </row>
    <row r="450766" spans="1:1" s="20" customFormat="1" ht="14.25" customHeight="1" x14ac:dyDescent="0.25"/>
    <row r="450782" spans="1:1" ht="14.25" customHeight="1" x14ac:dyDescent="0.3">
      <c r="A450782" s="21"/>
    </row>
    <row r="450788" s="20" customFormat="1" ht="14.25" customHeight="1" x14ac:dyDescent="0.25"/>
    <row r="450804" spans="1:1" ht="14.25" customHeight="1" x14ac:dyDescent="0.3">
      <c r="A450804" s="21"/>
    </row>
    <row r="450810" spans="1:1" s="20" customFormat="1" ht="14.25" customHeight="1" x14ac:dyDescent="0.25"/>
    <row r="450826" spans="1:1" ht="14.25" customHeight="1" x14ac:dyDescent="0.3">
      <c r="A450826" s="21"/>
    </row>
    <row r="450832" spans="1:1" s="20" customFormat="1" ht="14.25" customHeight="1" x14ac:dyDescent="0.25"/>
    <row r="450848" spans="1:1" ht="14.25" customHeight="1" x14ac:dyDescent="0.3">
      <c r="A450848" s="21"/>
    </row>
    <row r="450854" s="20" customFormat="1" ht="14.25" customHeight="1" x14ac:dyDescent="0.25"/>
    <row r="450870" spans="1:1" ht="14.25" customHeight="1" x14ac:dyDescent="0.3">
      <c r="A450870" s="21"/>
    </row>
    <row r="450876" spans="1:1" s="20" customFormat="1" ht="14.25" customHeight="1" x14ac:dyDescent="0.25"/>
    <row r="450892" spans="1:1" ht="14.25" customHeight="1" x14ac:dyDescent="0.3">
      <c r="A450892" s="21"/>
    </row>
    <row r="450898" s="20" customFormat="1" ht="14.25" customHeight="1" x14ac:dyDescent="0.25"/>
    <row r="450914" spans="1:1" ht="14.25" customHeight="1" x14ac:dyDescent="0.3">
      <c r="A450914" s="21"/>
    </row>
    <row r="450920" spans="1:1" s="20" customFormat="1" ht="14.25" customHeight="1" x14ac:dyDescent="0.25"/>
    <row r="450936" spans="1:1" ht="14.25" customHeight="1" x14ac:dyDescent="0.3">
      <c r="A450936" s="21"/>
    </row>
    <row r="450942" spans="1:1" s="20" customFormat="1" ht="14.25" customHeight="1" x14ac:dyDescent="0.25"/>
    <row r="450958" spans="1:1" ht="14.25" customHeight="1" x14ac:dyDescent="0.3">
      <c r="A450958" s="21"/>
    </row>
    <row r="450964" s="20" customFormat="1" ht="14.25" customHeight="1" x14ac:dyDescent="0.25"/>
    <row r="450980" spans="1:1" ht="14.25" customHeight="1" x14ac:dyDescent="0.3">
      <c r="A450980" s="21"/>
    </row>
    <row r="450986" spans="1:1" s="20" customFormat="1" ht="14.25" customHeight="1" x14ac:dyDescent="0.25"/>
    <row r="451002" spans="1:1" ht="14.25" customHeight="1" x14ac:dyDescent="0.3">
      <c r="A451002" s="21"/>
    </row>
    <row r="451008" spans="1:1" s="20" customFormat="1" ht="14.25" customHeight="1" x14ac:dyDescent="0.25"/>
    <row r="451024" spans="1:1" ht="14.25" customHeight="1" x14ac:dyDescent="0.3">
      <c r="A451024" s="21"/>
    </row>
    <row r="451030" s="20" customFormat="1" ht="14.25" customHeight="1" x14ac:dyDescent="0.25"/>
    <row r="451046" spans="1:1" ht="14.25" customHeight="1" x14ac:dyDescent="0.3">
      <c r="A451046" s="21"/>
    </row>
    <row r="451052" spans="1:1" s="20" customFormat="1" ht="14.25" customHeight="1" x14ac:dyDescent="0.25"/>
    <row r="451068" spans="1:1" ht="14.25" customHeight="1" x14ac:dyDescent="0.3">
      <c r="A451068" s="21"/>
    </row>
    <row r="451074" s="20" customFormat="1" ht="14.25" customHeight="1" x14ac:dyDescent="0.25"/>
    <row r="451090" spans="1:1" ht="14.25" customHeight="1" x14ac:dyDescent="0.3">
      <c r="A451090" s="21"/>
    </row>
    <row r="451096" spans="1:1" s="20" customFormat="1" ht="14.25" customHeight="1" x14ac:dyDescent="0.25"/>
    <row r="451112" spans="1:1" ht="14.25" customHeight="1" x14ac:dyDescent="0.3">
      <c r="A451112" s="21"/>
    </row>
    <row r="451118" spans="1:1" s="20" customFormat="1" ht="14.25" customHeight="1" x14ac:dyDescent="0.25"/>
    <row r="451134" spans="1:1" ht="14.25" customHeight="1" x14ac:dyDescent="0.3">
      <c r="A451134" s="21"/>
    </row>
    <row r="451140" s="20" customFormat="1" ht="14.25" customHeight="1" x14ac:dyDescent="0.25"/>
    <row r="451156" spans="1:1" ht="14.25" customHeight="1" x14ac:dyDescent="0.3">
      <c r="A451156" s="21"/>
    </row>
    <row r="451162" spans="1:1" s="20" customFormat="1" ht="14.25" customHeight="1" x14ac:dyDescent="0.25"/>
    <row r="451178" spans="1:1" ht="14.25" customHeight="1" x14ac:dyDescent="0.3">
      <c r="A451178" s="21"/>
    </row>
    <row r="451184" spans="1:1" s="20" customFormat="1" ht="14.25" customHeight="1" x14ac:dyDescent="0.25"/>
    <row r="451200" spans="1:1" ht="14.25" customHeight="1" x14ac:dyDescent="0.3">
      <c r="A451200" s="21"/>
    </row>
    <row r="451206" s="20" customFormat="1" ht="14.25" customHeight="1" x14ac:dyDescent="0.25"/>
    <row r="451222" spans="1:1" ht="14.25" customHeight="1" x14ac:dyDescent="0.3">
      <c r="A451222" s="21"/>
    </row>
    <row r="451228" spans="1:1" s="20" customFormat="1" ht="14.25" customHeight="1" x14ac:dyDescent="0.25"/>
    <row r="451244" spans="1:1" ht="14.25" customHeight="1" x14ac:dyDescent="0.3">
      <c r="A451244" s="21"/>
    </row>
    <row r="451250" s="20" customFormat="1" ht="14.25" customHeight="1" x14ac:dyDescent="0.25"/>
    <row r="451266" spans="1:1" ht="14.25" customHeight="1" x14ac:dyDescent="0.3">
      <c r="A451266" s="21"/>
    </row>
    <row r="451272" spans="1:1" s="20" customFormat="1" ht="14.25" customHeight="1" x14ac:dyDescent="0.25"/>
    <row r="451288" spans="1:1" ht="14.25" customHeight="1" x14ac:dyDescent="0.3">
      <c r="A451288" s="21"/>
    </row>
    <row r="451294" spans="1:1" s="20" customFormat="1" ht="14.25" customHeight="1" x14ac:dyDescent="0.25"/>
    <row r="451310" spans="1:1" ht="14.25" customHeight="1" x14ac:dyDescent="0.3">
      <c r="A451310" s="21"/>
    </row>
    <row r="451316" s="20" customFormat="1" ht="14.25" customHeight="1" x14ac:dyDescent="0.25"/>
    <row r="451332" spans="1:1" ht="14.25" customHeight="1" x14ac:dyDescent="0.3">
      <c r="A451332" s="21"/>
    </row>
    <row r="451338" spans="1:1" s="20" customFormat="1" ht="14.25" customHeight="1" x14ac:dyDescent="0.25"/>
    <row r="451354" spans="1:1" ht="14.25" customHeight="1" x14ac:dyDescent="0.3">
      <c r="A451354" s="21"/>
    </row>
    <row r="451360" spans="1:1" s="20" customFormat="1" ht="14.25" customHeight="1" x14ac:dyDescent="0.25"/>
    <row r="451376" spans="1:1" ht="14.25" customHeight="1" x14ac:dyDescent="0.3">
      <c r="A451376" s="21"/>
    </row>
    <row r="451382" s="20" customFormat="1" ht="14.25" customHeight="1" x14ac:dyDescent="0.25"/>
    <row r="451398" spans="1:1" ht="14.25" customHeight="1" x14ac:dyDescent="0.3">
      <c r="A451398" s="21"/>
    </row>
    <row r="451404" spans="1:1" s="20" customFormat="1" ht="14.25" customHeight="1" x14ac:dyDescent="0.25"/>
    <row r="451420" spans="1:1" ht="14.25" customHeight="1" x14ac:dyDescent="0.3">
      <c r="A451420" s="21"/>
    </row>
    <row r="451426" s="20" customFormat="1" ht="14.25" customHeight="1" x14ac:dyDescent="0.25"/>
    <row r="451442" spans="1:1" ht="14.25" customHeight="1" x14ac:dyDescent="0.3">
      <c r="A451442" s="21"/>
    </row>
    <row r="451448" spans="1:1" s="20" customFormat="1" ht="14.25" customHeight="1" x14ac:dyDescent="0.25"/>
    <row r="451464" spans="1:1" ht="14.25" customHeight="1" x14ac:dyDescent="0.3">
      <c r="A451464" s="21"/>
    </row>
    <row r="451470" spans="1:1" s="20" customFormat="1" ht="14.25" customHeight="1" x14ac:dyDescent="0.25"/>
    <row r="451486" spans="1:1" ht="14.25" customHeight="1" x14ac:dyDescent="0.3">
      <c r="A451486" s="21"/>
    </row>
    <row r="451492" s="20" customFormat="1" ht="14.25" customHeight="1" x14ac:dyDescent="0.25"/>
    <row r="451508" spans="1:1" ht="14.25" customHeight="1" x14ac:dyDescent="0.3">
      <c r="A451508" s="21"/>
    </row>
    <row r="451514" spans="1:1" s="20" customFormat="1" ht="14.25" customHeight="1" x14ac:dyDescent="0.25"/>
    <row r="451530" spans="1:1" ht="14.25" customHeight="1" x14ac:dyDescent="0.3">
      <c r="A451530" s="21"/>
    </row>
    <row r="451536" spans="1:1" s="20" customFormat="1" ht="14.25" customHeight="1" x14ac:dyDescent="0.25"/>
    <row r="451552" spans="1:1" ht="14.25" customHeight="1" x14ac:dyDescent="0.3">
      <c r="A451552" s="21"/>
    </row>
    <row r="451558" s="20" customFormat="1" ht="14.25" customHeight="1" x14ac:dyDescent="0.25"/>
    <row r="451574" spans="1:1" ht="14.25" customHeight="1" x14ac:dyDescent="0.3">
      <c r="A451574" s="21"/>
    </row>
    <row r="451580" spans="1:1" s="20" customFormat="1" ht="14.25" customHeight="1" x14ac:dyDescent="0.25"/>
    <row r="451596" spans="1:1" ht="14.25" customHeight="1" x14ac:dyDescent="0.3">
      <c r="A451596" s="21"/>
    </row>
    <row r="451602" s="20" customFormat="1" ht="14.25" customHeight="1" x14ac:dyDescent="0.25"/>
    <row r="451618" spans="1:1" ht="14.25" customHeight="1" x14ac:dyDescent="0.3">
      <c r="A451618" s="21"/>
    </row>
    <row r="451624" spans="1:1" s="20" customFormat="1" ht="14.25" customHeight="1" x14ac:dyDescent="0.25"/>
    <row r="451640" spans="1:1" ht="14.25" customHeight="1" x14ac:dyDescent="0.3">
      <c r="A451640" s="21"/>
    </row>
    <row r="451646" spans="1:1" s="20" customFormat="1" ht="14.25" customHeight="1" x14ac:dyDescent="0.25"/>
    <row r="451662" spans="1:1" ht="14.25" customHeight="1" x14ac:dyDescent="0.3">
      <c r="A451662" s="21"/>
    </row>
    <row r="451668" s="20" customFormat="1" ht="14.25" customHeight="1" x14ac:dyDescent="0.25"/>
    <row r="451684" spans="1:1" ht="14.25" customHeight="1" x14ac:dyDescent="0.3">
      <c r="A451684" s="21"/>
    </row>
    <row r="451690" spans="1:1" s="20" customFormat="1" ht="14.25" customHeight="1" x14ac:dyDescent="0.25"/>
    <row r="451706" spans="1:1" ht="14.25" customHeight="1" x14ac:dyDescent="0.3">
      <c r="A451706" s="21"/>
    </row>
    <row r="451712" spans="1:1" s="20" customFormat="1" ht="14.25" customHeight="1" x14ac:dyDescent="0.25"/>
    <row r="451728" spans="1:1" ht="14.25" customHeight="1" x14ac:dyDescent="0.3">
      <c r="A451728" s="21"/>
    </row>
    <row r="451734" s="20" customFormat="1" ht="14.25" customHeight="1" x14ac:dyDescent="0.25"/>
    <row r="451750" spans="1:1" ht="14.25" customHeight="1" x14ac:dyDescent="0.3">
      <c r="A451750" s="21"/>
    </row>
    <row r="451756" spans="1:1" s="20" customFormat="1" ht="14.25" customHeight="1" x14ac:dyDescent="0.25"/>
    <row r="451772" spans="1:1" ht="14.25" customHeight="1" x14ac:dyDescent="0.3">
      <c r="A451772" s="21"/>
    </row>
    <row r="451778" s="20" customFormat="1" ht="14.25" customHeight="1" x14ac:dyDescent="0.25"/>
    <row r="451794" spans="1:1" ht="14.25" customHeight="1" x14ac:dyDescent="0.3">
      <c r="A451794" s="21"/>
    </row>
    <row r="451800" spans="1:1" s="20" customFormat="1" ht="14.25" customHeight="1" x14ac:dyDescent="0.25"/>
    <row r="451816" spans="1:1" ht="14.25" customHeight="1" x14ac:dyDescent="0.3">
      <c r="A451816" s="21"/>
    </row>
    <row r="451822" spans="1:1" s="20" customFormat="1" ht="14.25" customHeight="1" x14ac:dyDescent="0.25"/>
    <row r="451838" spans="1:1" ht="14.25" customHeight="1" x14ac:dyDescent="0.3">
      <c r="A451838" s="21"/>
    </row>
    <row r="451844" s="20" customFormat="1" ht="14.25" customHeight="1" x14ac:dyDescent="0.25"/>
    <row r="451860" spans="1:1" ht="14.25" customHeight="1" x14ac:dyDescent="0.3">
      <c r="A451860" s="21"/>
    </row>
    <row r="451866" spans="1:1" s="20" customFormat="1" ht="14.25" customHeight="1" x14ac:dyDescent="0.25"/>
    <row r="451882" spans="1:1" ht="14.25" customHeight="1" x14ac:dyDescent="0.3">
      <c r="A451882" s="21"/>
    </row>
    <row r="451888" spans="1:1" s="20" customFormat="1" ht="14.25" customHeight="1" x14ac:dyDescent="0.25"/>
    <row r="451904" spans="1:1" ht="14.25" customHeight="1" x14ac:dyDescent="0.3">
      <c r="A451904" s="21"/>
    </row>
    <row r="451910" s="20" customFormat="1" ht="14.25" customHeight="1" x14ac:dyDescent="0.25"/>
    <row r="451926" spans="1:1" ht="14.25" customHeight="1" x14ac:dyDescent="0.3">
      <c r="A451926" s="21"/>
    </row>
    <row r="451932" spans="1:1" s="20" customFormat="1" ht="14.25" customHeight="1" x14ac:dyDescent="0.25"/>
    <row r="451948" spans="1:1" ht="14.25" customHeight="1" x14ac:dyDescent="0.3">
      <c r="A451948" s="21"/>
    </row>
    <row r="451954" s="20" customFormat="1" ht="14.25" customHeight="1" x14ac:dyDescent="0.25"/>
    <row r="451970" spans="1:1" ht="14.25" customHeight="1" x14ac:dyDescent="0.3">
      <c r="A451970" s="21"/>
    </row>
    <row r="451976" spans="1:1" s="20" customFormat="1" ht="14.25" customHeight="1" x14ac:dyDescent="0.25"/>
    <row r="451992" spans="1:1" ht="14.25" customHeight="1" x14ac:dyDescent="0.3">
      <c r="A451992" s="21"/>
    </row>
    <row r="451998" spans="1:1" s="20" customFormat="1" ht="14.25" customHeight="1" x14ac:dyDescent="0.25"/>
    <row r="452014" spans="1:1" ht="14.25" customHeight="1" x14ac:dyDescent="0.3">
      <c r="A452014" s="21"/>
    </row>
    <row r="452020" s="20" customFormat="1" ht="14.25" customHeight="1" x14ac:dyDescent="0.25"/>
    <row r="452036" spans="1:1" ht="14.25" customHeight="1" x14ac:dyDescent="0.3">
      <c r="A452036" s="21"/>
    </row>
    <row r="452042" spans="1:1" s="20" customFormat="1" ht="14.25" customHeight="1" x14ac:dyDescent="0.25"/>
    <row r="452058" spans="1:1" ht="14.25" customHeight="1" x14ac:dyDescent="0.3">
      <c r="A452058" s="21"/>
    </row>
    <row r="452064" spans="1:1" s="20" customFormat="1" ht="14.25" customHeight="1" x14ac:dyDescent="0.25"/>
    <row r="452080" spans="1:1" ht="14.25" customHeight="1" x14ac:dyDescent="0.3">
      <c r="A452080" s="21"/>
    </row>
    <row r="452086" s="20" customFormat="1" ht="14.25" customHeight="1" x14ac:dyDescent="0.25"/>
    <row r="452102" spans="1:1" ht="14.25" customHeight="1" x14ac:dyDescent="0.3">
      <c r="A452102" s="21"/>
    </row>
    <row r="452108" spans="1:1" s="20" customFormat="1" ht="14.25" customHeight="1" x14ac:dyDescent="0.25"/>
    <row r="452124" spans="1:1" ht="14.25" customHeight="1" x14ac:dyDescent="0.3">
      <c r="A452124" s="21"/>
    </row>
    <row r="452130" s="20" customFormat="1" ht="14.25" customHeight="1" x14ac:dyDescent="0.25"/>
    <row r="452146" spans="1:1" ht="14.25" customHeight="1" x14ac:dyDescent="0.3">
      <c r="A452146" s="21"/>
    </row>
    <row r="452152" spans="1:1" s="20" customFormat="1" ht="14.25" customHeight="1" x14ac:dyDescent="0.25"/>
    <row r="452168" spans="1:1" ht="14.25" customHeight="1" x14ac:dyDescent="0.3">
      <c r="A452168" s="21"/>
    </row>
    <row r="452174" spans="1:1" s="20" customFormat="1" ht="14.25" customHeight="1" x14ac:dyDescent="0.25"/>
    <row r="452190" spans="1:1" ht="14.25" customHeight="1" x14ac:dyDescent="0.3">
      <c r="A452190" s="21"/>
    </row>
    <row r="452196" s="20" customFormat="1" ht="14.25" customHeight="1" x14ac:dyDescent="0.25"/>
    <row r="452212" spans="1:1" ht="14.25" customHeight="1" x14ac:dyDescent="0.3">
      <c r="A452212" s="21"/>
    </row>
    <row r="452218" spans="1:1" s="20" customFormat="1" ht="14.25" customHeight="1" x14ac:dyDescent="0.25"/>
    <row r="452234" spans="1:1" ht="14.25" customHeight="1" x14ac:dyDescent="0.3">
      <c r="A452234" s="21"/>
    </row>
    <row r="452240" spans="1:1" s="20" customFormat="1" ht="14.25" customHeight="1" x14ac:dyDescent="0.25"/>
    <row r="452256" spans="1:1" ht="14.25" customHeight="1" x14ac:dyDescent="0.3">
      <c r="A452256" s="21"/>
    </row>
    <row r="452262" s="20" customFormat="1" ht="14.25" customHeight="1" x14ac:dyDescent="0.25"/>
    <row r="452278" spans="1:1" ht="14.25" customHeight="1" x14ac:dyDescent="0.3">
      <c r="A452278" s="21"/>
    </row>
    <row r="452284" spans="1:1" s="20" customFormat="1" ht="14.25" customHeight="1" x14ac:dyDescent="0.25"/>
    <row r="452300" spans="1:1" ht="14.25" customHeight="1" x14ac:dyDescent="0.3">
      <c r="A452300" s="21"/>
    </row>
    <row r="452306" s="20" customFormat="1" ht="14.25" customHeight="1" x14ac:dyDescent="0.25"/>
    <row r="452322" spans="1:1" ht="14.25" customHeight="1" x14ac:dyDescent="0.3">
      <c r="A452322" s="21"/>
    </row>
    <row r="452328" spans="1:1" s="20" customFormat="1" ht="14.25" customHeight="1" x14ac:dyDescent="0.25"/>
    <row r="452344" spans="1:1" ht="14.25" customHeight="1" x14ac:dyDescent="0.3">
      <c r="A452344" s="21"/>
    </row>
    <row r="452350" spans="1:1" s="20" customFormat="1" ht="14.25" customHeight="1" x14ac:dyDescent="0.25"/>
    <row r="452366" spans="1:1" ht="14.25" customHeight="1" x14ac:dyDescent="0.3">
      <c r="A452366" s="21"/>
    </row>
    <row r="452372" s="20" customFormat="1" ht="14.25" customHeight="1" x14ac:dyDescent="0.25"/>
    <row r="452388" spans="1:1" ht="14.25" customHeight="1" x14ac:dyDescent="0.3">
      <c r="A452388" s="21"/>
    </row>
    <row r="452394" spans="1:1" s="20" customFormat="1" ht="14.25" customHeight="1" x14ac:dyDescent="0.25"/>
    <row r="452410" spans="1:1" ht="14.25" customHeight="1" x14ac:dyDescent="0.3">
      <c r="A452410" s="21"/>
    </row>
    <row r="452416" spans="1:1" s="20" customFormat="1" ht="14.25" customHeight="1" x14ac:dyDescent="0.25"/>
    <row r="452432" spans="1:1" ht="14.25" customHeight="1" x14ac:dyDescent="0.3">
      <c r="A452432" s="21"/>
    </row>
    <row r="452438" s="20" customFormat="1" ht="14.25" customHeight="1" x14ac:dyDescent="0.25"/>
    <row r="452454" spans="1:1" ht="14.25" customHeight="1" x14ac:dyDescent="0.3">
      <c r="A452454" s="21"/>
    </row>
    <row r="452460" spans="1:1" s="20" customFormat="1" ht="14.25" customHeight="1" x14ac:dyDescent="0.25"/>
    <row r="452476" spans="1:1" ht="14.25" customHeight="1" x14ac:dyDescent="0.3">
      <c r="A452476" s="21"/>
    </row>
    <row r="452482" s="20" customFormat="1" ht="14.25" customHeight="1" x14ac:dyDescent="0.25"/>
    <row r="452498" spans="1:1" ht="14.25" customHeight="1" x14ac:dyDescent="0.3">
      <c r="A452498" s="21"/>
    </row>
    <row r="452504" spans="1:1" s="20" customFormat="1" ht="14.25" customHeight="1" x14ac:dyDescent="0.25"/>
    <row r="452520" spans="1:1" ht="14.25" customHeight="1" x14ac:dyDescent="0.3">
      <c r="A452520" s="21"/>
    </row>
    <row r="452526" spans="1:1" s="20" customFormat="1" ht="14.25" customHeight="1" x14ac:dyDescent="0.25"/>
    <row r="452542" spans="1:1" ht="14.25" customHeight="1" x14ac:dyDescent="0.3">
      <c r="A452542" s="21"/>
    </row>
    <row r="452548" s="20" customFormat="1" ht="14.25" customHeight="1" x14ac:dyDescent="0.25"/>
    <row r="452564" spans="1:1" ht="14.25" customHeight="1" x14ac:dyDescent="0.3">
      <c r="A452564" s="21"/>
    </row>
    <row r="452570" spans="1:1" s="20" customFormat="1" ht="14.25" customHeight="1" x14ac:dyDescent="0.25"/>
    <row r="452586" spans="1:1" ht="14.25" customHeight="1" x14ac:dyDescent="0.3">
      <c r="A452586" s="21"/>
    </row>
    <row r="452592" spans="1:1" s="20" customFormat="1" ht="14.25" customHeight="1" x14ac:dyDescent="0.25"/>
    <row r="452608" spans="1:1" ht="14.25" customHeight="1" x14ac:dyDescent="0.3">
      <c r="A452608" s="21"/>
    </row>
    <row r="452614" s="20" customFormat="1" ht="14.25" customHeight="1" x14ac:dyDescent="0.25"/>
    <row r="452630" spans="1:1" ht="14.25" customHeight="1" x14ac:dyDescent="0.3">
      <c r="A452630" s="21"/>
    </row>
    <row r="452636" spans="1:1" s="20" customFormat="1" ht="14.25" customHeight="1" x14ac:dyDescent="0.25"/>
    <row r="452652" spans="1:1" ht="14.25" customHeight="1" x14ac:dyDescent="0.3">
      <c r="A452652" s="21"/>
    </row>
    <row r="452658" s="20" customFormat="1" ht="14.25" customHeight="1" x14ac:dyDescent="0.25"/>
    <row r="452674" spans="1:1" ht="14.25" customHeight="1" x14ac:dyDescent="0.3">
      <c r="A452674" s="21"/>
    </row>
    <row r="452680" spans="1:1" s="20" customFormat="1" ht="14.25" customHeight="1" x14ac:dyDescent="0.25"/>
    <row r="452696" spans="1:1" ht="14.25" customHeight="1" x14ac:dyDescent="0.3">
      <c r="A452696" s="21"/>
    </row>
    <row r="452702" spans="1:1" s="20" customFormat="1" ht="14.25" customHeight="1" x14ac:dyDescent="0.25"/>
    <row r="452718" spans="1:1" ht="14.25" customHeight="1" x14ac:dyDescent="0.3">
      <c r="A452718" s="21"/>
    </row>
    <row r="452724" s="20" customFormat="1" ht="14.25" customHeight="1" x14ac:dyDescent="0.25"/>
    <row r="452740" spans="1:1" ht="14.25" customHeight="1" x14ac:dyDescent="0.3">
      <c r="A452740" s="21"/>
    </row>
    <row r="452746" spans="1:1" s="20" customFormat="1" ht="14.25" customHeight="1" x14ac:dyDescent="0.25"/>
    <row r="452762" spans="1:1" ht="14.25" customHeight="1" x14ac:dyDescent="0.3">
      <c r="A452762" s="21"/>
    </row>
    <row r="452768" spans="1:1" s="20" customFormat="1" ht="14.25" customHeight="1" x14ac:dyDescent="0.25"/>
    <row r="452784" spans="1:1" ht="14.25" customHeight="1" x14ac:dyDescent="0.3">
      <c r="A452784" s="21"/>
    </row>
    <row r="452790" s="20" customFormat="1" ht="14.25" customHeight="1" x14ac:dyDescent="0.25"/>
    <row r="452806" spans="1:1" ht="14.25" customHeight="1" x14ac:dyDescent="0.3">
      <c r="A452806" s="21"/>
    </row>
    <row r="452812" spans="1:1" s="20" customFormat="1" ht="14.25" customHeight="1" x14ac:dyDescent="0.25"/>
    <row r="452828" spans="1:1" ht="14.25" customHeight="1" x14ac:dyDescent="0.3">
      <c r="A452828" s="21"/>
    </row>
    <row r="452834" s="20" customFormat="1" ht="14.25" customHeight="1" x14ac:dyDescent="0.25"/>
    <row r="452850" spans="1:1" ht="14.25" customHeight="1" x14ac:dyDescent="0.3">
      <c r="A452850" s="21"/>
    </row>
    <row r="452856" spans="1:1" s="20" customFormat="1" ht="14.25" customHeight="1" x14ac:dyDescent="0.25"/>
    <row r="452872" spans="1:1" ht="14.25" customHeight="1" x14ac:dyDescent="0.3">
      <c r="A452872" s="21"/>
    </row>
    <row r="452878" spans="1:1" s="20" customFormat="1" ht="14.25" customHeight="1" x14ac:dyDescent="0.25"/>
    <row r="452894" spans="1:1" ht="14.25" customHeight="1" x14ac:dyDescent="0.3">
      <c r="A452894" s="21"/>
    </row>
    <row r="452900" s="20" customFormat="1" ht="14.25" customHeight="1" x14ac:dyDescent="0.25"/>
    <row r="452916" spans="1:1" ht="14.25" customHeight="1" x14ac:dyDescent="0.3">
      <c r="A452916" s="21"/>
    </row>
    <row r="452922" spans="1:1" s="20" customFormat="1" ht="14.25" customHeight="1" x14ac:dyDescent="0.25"/>
    <row r="452938" spans="1:1" ht="14.25" customHeight="1" x14ac:dyDescent="0.3">
      <c r="A452938" s="21"/>
    </row>
    <row r="452944" spans="1:1" s="20" customFormat="1" ht="14.25" customHeight="1" x14ac:dyDescent="0.25"/>
    <row r="452960" spans="1:1" ht="14.25" customHeight="1" x14ac:dyDescent="0.3">
      <c r="A452960" s="21"/>
    </row>
    <row r="452966" s="20" customFormat="1" ht="14.25" customHeight="1" x14ac:dyDescent="0.25"/>
    <row r="452982" spans="1:1" ht="14.25" customHeight="1" x14ac:dyDescent="0.3">
      <c r="A452982" s="21"/>
    </row>
    <row r="452988" spans="1:1" s="20" customFormat="1" ht="14.25" customHeight="1" x14ac:dyDescent="0.25"/>
    <row r="453004" spans="1:1" ht="14.25" customHeight="1" x14ac:dyDescent="0.3">
      <c r="A453004" s="21"/>
    </row>
    <row r="453010" s="20" customFormat="1" ht="14.25" customHeight="1" x14ac:dyDescent="0.25"/>
    <row r="453026" spans="1:1" ht="14.25" customHeight="1" x14ac:dyDescent="0.3">
      <c r="A453026" s="21"/>
    </row>
    <row r="453032" spans="1:1" s="20" customFormat="1" ht="14.25" customHeight="1" x14ac:dyDescent="0.25"/>
    <row r="453048" spans="1:1" ht="14.25" customHeight="1" x14ac:dyDescent="0.3">
      <c r="A453048" s="21"/>
    </row>
    <row r="453054" spans="1:1" s="20" customFormat="1" ht="14.25" customHeight="1" x14ac:dyDescent="0.25"/>
    <row r="453070" spans="1:1" ht="14.25" customHeight="1" x14ac:dyDescent="0.3">
      <c r="A453070" s="21"/>
    </row>
    <row r="453076" s="20" customFormat="1" ht="14.25" customHeight="1" x14ac:dyDescent="0.25"/>
    <row r="453092" spans="1:1" ht="14.25" customHeight="1" x14ac:dyDescent="0.3">
      <c r="A453092" s="21"/>
    </row>
    <row r="453098" spans="1:1" s="20" customFormat="1" ht="14.25" customHeight="1" x14ac:dyDescent="0.25"/>
    <row r="453114" spans="1:1" ht="14.25" customHeight="1" x14ac:dyDescent="0.3">
      <c r="A453114" s="21"/>
    </row>
    <row r="453120" spans="1:1" s="20" customFormat="1" ht="14.25" customHeight="1" x14ac:dyDescent="0.25"/>
    <row r="453136" spans="1:1" ht="14.25" customHeight="1" x14ac:dyDescent="0.3">
      <c r="A453136" s="21"/>
    </row>
    <row r="453142" s="20" customFormat="1" ht="14.25" customHeight="1" x14ac:dyDescent="0.25"/>
    <row r="453158" spans="1:1" ht="14.25" customHeight="1" x14ac:dyDescent="0.3">
      <c r="A453158" s="21"/>
    </row>
    <row r="453164" spans="1:1" s="20" customFormat="1" ht="14.25" customHeight="1" x14ac:dyDescent="0.25"/>
    <row r="453180" spans="1:1" ht="14.25" customHeight="1" x14ac:dyDescent="0.3">
      <c r="A453180" s="21"/>
    </row>
    <row r="453186" s="20" customFormat="1" ht="14.25" customHeight="1" x14ac:dyDescent="0.25"/>
    <row r="453202" spans="1:1" ht="14.25" customHeight="1" x14ac:dyDescent="0.3">
      <c r="A453202" s="21"/>
    </row>
    <row r="453208" spans="1:1" s="20" customFormat="1" ht="14.25" customHeight="1" x14ac:dyDescent="0.25"/>
    <row r="453224" spans="1:1" ht="14.25" customHeight="1" x14ac:dyDescent="0.3">
      <c r="A453224" s="21"/>
    </row>
    <row r="453230" spans="1:1" s="20" customFormat="1" ht="14.25" customHeight="1" x14ac:dyDescent="0.25"/>
    <row r="453246" spans="1:1" ht="14.25" customHeight="1" x14ac:dyDescent="0.3">
      <c r="A453246" s="21"/>
    </row>
    <row r="453252" s="20" customFormat="1" ht="14.25" customHeight="1" x14ac:dyDescent="0.25"/>
    <row r="453268" spans="1:1" ht="14.25" customHeight="1" x14ac:dyDescent="0.3">
      <c r="A453268" s="21"/>
    </row>
    <row r="453274" spans="1:1" s="20" customFormat="1" ht="14.25" customHeight="1" x14ac:dyDescent="0.25"/>
    <row r="453290" spans="1:1" ht="14.25" customHeight="1" x14ac:dyDescent="0.3">
      <c r="A453290" s="21"/>
    </row>
    <row r="453296" spans="1:1" s="20" customFormat="1" ht="14.25" customHeight="1" x14ac:dyDescent="0.25"/>
    <row r="453312" spans="1:1" ht="14.25" customHeight="1" x14ac:dyDescent="0.3">
      <c r="A453312" s="21"/>
    </row>
    <row r="453318" s="20" customFormat="1" ht="14.25" customHeight="1" x14ac:dyDescent="0.25"/>
    <row r="453334" spans="1:1" ht="14.25" customHeight="1" x14ac:dyDescent="0.3">
      <c r="A453334" s="21"/>
    </row>
    <row r="453340" spans="1:1" s="20" customFormat="1" ht="14.25" customHeight="1" x14ac:dyDescent="0.25"/>
    <row r="453356" spans="1:1" ht="14.25" customHeight="1" x14ac:dyDescent="0.3">
      <c r="A453356" s="21"/>
    </row>
    <row r="453362" s="20" customFormat="1" ht="14.25" customHeight="1" x14ac:dyDescent="0.25"/>
    <row r="453378" spans="1:1" ht="14.25" customHeight="1" x14ac:dyDescent="0.3">
      <c r="A453378" s="21"/>
    </row>
    <row r="453384" spans="1:1" s="20" customFormat="1" ht="14.25" customHeight="1" x14ac:dyDescent="0.25"/>
    <row r="453400" spans="1:1" ht="14.25" customHeight="1" x14ac:dyDescent="0.3">
      <c r="A453400" s="21"/>
    </row>
    <row r="453406" spans="1:1" s="20" customFormat="1" ht="14.25" customHeight="1" x14ac:dyDescent="0.25"/>
    <row r="453422" spans="1:1" ht="14.25" customHeight="1" x14ac:dyDescent="0.3">
      <c r="A453422" s="21"/>
    </row>
    <row r="453428" s="20" customFormat="1" ht="14.25" customHeight="1" x14ac:dyDescent="0.25"/>
    <row r="453444" spans="1:1" ht="14.25" customHeight="1" x14ac:dyDescent="0.3">
      <c r="A453444" s="21"/>
    </row>
    <row r="453450" spans="1:1" s="20" customFormat="1" ht="14.25" customHeight="1" x14ac:dyDescent="0.25"/>
    <row r="453466" spans="1:1" ht="14.25" customHeight="1" x14ac:dyDescent="0.3">
      <c r="A453466" s="21"/>
    </row>
    <row r="453472" spans="1:1" s="20" customFormat="1" ht="14.25" customHeight="1" x14ac:dyDescent="0.25"/>
    <row r="453488" spans="1:1" ht="14.25" customHeight="1" x14ac:dyDescent="0.3">
      <c r="A453488" s="21"/>
    </row>
    <row r="453494" s="20" customFormat="1" ht="14.25" customHeight="1" x14ac:dyDescent="0.25"/>
    <row r="453510" spans="1:1" ht="14.25" customHeight="1" x14ac:dyDescent="0.3">
      <c r="A453510" s="21"/>
    </row>
    <row r="453516" spans="1:1" s="20" customFormat="1" ht="14.25" customHeight="1" x14ac:dyDescent="0.25"/>
    <row r="453532" spans="1:1" ht="14.25" customHeight="1" x14ac:dyDescent="0.3">
      <c r="A453532" s="21"/>
    </row>
    <row r="453538" s="20" customFormat="1" ht="14.25" customHeight="1" x14ac:dyDescent="0.25"/>
    <row r="453554" spans="1:1" ht="14.25" customHeight="1" x14ac:dyDescent="0.3">
      <c r="A453554" s="21"/>
    </row>
    <row r="453560" spans="1:1" s="20" customFormat="1" ht="14.25" customHeight="1" x14ac:dyDescent="0.25"/>
    <row r="453576" spans="1:1" ht="14.25" customHeight="1" x14ac:dyDescent="0.3">
      <c r="A453576" s="21"/>
    </row>
    <row r="453582" spans="1:1" s="20" customFormat="1" ht="14.25" customHeight="1" x14ac:dyDescent="0.25"/>
    <row r="453598" spans="1:1" ht="14.25" customHeight="1" x14ac:dyDescent="0.3">
      <c r="A453598" s="21"/>
    </row>
    <row r="453604" s="20" customFormat="1" ht="14.25" customHeight="1" x14ac:dyDescent="0.25"/>
    <row r="453620" spans="1:1" ht="14.25" customHeight="1" x14ac:dyDescent="0.3">
      <c r="A453620" s="21"/>
    </row>
    <row r="453626" spans="1:1" s="20" customFormat="1" ht="14.25" customHeight="1" x14ac:dyDescent="0.25"/>
    <row r="453642" spans="1:1" ht="14.25" customHeight="1" x14ac:dyDescent="0.3">
      <c r="A453642" s="21"/>
    </row>
    <row r="453648" spans="1:1" s="20" customFormat="1" ht="14.25" customHeight="1" x14ac:dyDescent="0.25"/>
    <row r="453664" spans="1:1" ht="14.25" customHeight="1" x14ac:dyDescent="0.3">
      <c r="A453664" s="21"/>
    </row>
    <row r="453670" s="20" customFormat="1" ht="14.25" customHeight="1" x14ac:dyDescent="0.25"/>
    <row r="453686" spans="1:1" ht="14.25" customHeight="1" x14ac:dyDescent="0.3">
      <c r="A453686" s="21"/>
    </row>
    <row r="453692" spans="1:1" s="20" customFormat="1" ht="14.25" customHeight="1" x14ac:dyDescent="0.25"/>
    <row r="453708" spans="1:1" ht="14.25" customHeight="1" x14ac:dyDescent="0.3">
      <c r="A453708" s="21"/>
    </row>
    <row r="453714" s="20" customFormat="1" ht="14.25" customHeight="1" x14ac:dyDescent="0.25"/>
    <row r="453730" spans="1:1" ht="14.25" customHeight="1" x14ac:dyDescent="0.3">
      <c r="A453730" s="21"/>
    </row>
    <row r="453736" spans="1:1" s="20" customFormat="1" ht="14.25" customHeight="1" x14ac:dyDescent="0.25"/>
    <row r="453752" spans="1:1" ht="14.25" customHeight="1" x14ac:dyDescent="0.3">
      <c r="A453752" s="21"/>
    </row>
    <row r="453758" spans="1:1" s="20" customFormat="1" ht="14.25" customHeight="1" x14ac:dyDescent="0.25"/>
    <row r="453774" spans="1:1" ht="14.25" customHeight="1" x14ac:dyDescent="0.3">
      <c r="A453774" s="21"/>
    </row>
    <row r="453780" s="20" customFormat="1" ht="14.25" customHeight="1" x14ac:dyDescent="0.25"/>
    <row r="453796" spans="1:1" ht="14.25" customHeight="1" x14ac:dyDescent="0.3">
      <c r="A453796" s="21"/>
    </row>
    <row r="453802" spans="1:1" s="20" customFormat="1" ht="14.25" customHeight="1" x14ac:dyDescent="0.25"/>
    <row r="453818" spans="1:1" ht="14.25" customHeight="1" x14ac:dyDescent="0.3">
      <c r="A453818" s="21"/>
    </row>
    <row r="453824" spans="1:1" s="20" customFormat="1" ht="14.25" customHeight="1" x14ac:dyDescent="0.25"/>
    <row r="453840" spans="1:1" ht="14.25" customHeight="1" x14ac:dyDescent="0.3">
      <c r="A453840" s="21"/>
    </row>
    <row r="453846" s="20" customFormat="1" ht="14.25" customHeight="1" x14ac:dyDescent="0.25"/>
    <row r="453862" spans="1:1" ht="14.25" customHeight="1" x14ac:dyDescent="0.3">
      <c r="A453862" s="21"/>
    </row>
    <row r="453868" spans="1:1" s="20" customFormat="1" ht="14.25" customHeight="1" x14ac:dyDescent="0.25"/>
    <row r="453884" spans="1:1" ht="14.25" customHeight="1" x14ac:dyDescent="0.3">
      <c r="A453884" s="21"/>
    </row>
    <row r="453890" s="20" customFormat="1" ht="14.25" customHeight="1" x14ac:dyDescent="0.25"/>
    <row r="453906" spans="1:1" ht="14.25" customHeight="1" x14ac:dyDescent="0.3">
      <c r="A453906" s="21"/>
    </row>
    <row r="453912" spans="1:1" s="20" customFormat="1" ht="14.25" customHeight="1" x14ac:dyDescent="0.25"/>
    <row r="453928" spans="1:1" ht="14.25" customHeight="1" x14ac:dyDescent="0.3">
      <c r="A453928" s="21"/>
    </row>
    <row r="453934" spans="1:1" s="20" customFormat="1" ht="14.25" customHeight="1" x14ac:dyDescent="0.25"/>
    <row r="453950" spans="1:1" ht="14.25" customHeight="1" x14ac:dyDescent="0.3">
      <c r="A453950" s="21"/>
    </row>
    <row r="453956" s="20" customFormat="1" ht="14.25" customHeight="1" x14ac:dyDescent="0.25"/>
    <row r="453972" spans="1:1" ht="14.25" customHeight="1" x14ac:dyDescent="0.3">
      <c r="A453972" s="21"/>
    </row>
    <row r="453978" spans="1:1" s="20" customFormat="1" ht="14.25" customHeight="1" x14ac:dyDescent="0.25"/>
    <row r="453994" spans="1:1" ht="14.25" customHeight="1" x14ac:dyDescent="0.3">
      <c r="A453994" s="21"/>
    </row>
    <row r="454000" spans="1:1" s="20" customFormat="1" ht="14.25" customHeight="1" x14ac:dyDescent="0.25"/>
    <row r="454016" spans="1:1" ht="14.25" customHeight="1" x14ac:dyDescent="0.3">
      <c r="A454016" s="21"/>
    </row>
    <row r="454022" s="20" customFormat="1" ht="14.25" customHeight="1" x14ac:dyDescent="0.25"/>
    <row r="454038" spans="1:1" ht="14.25" customHeight="1" x14ac:dyDescent="0.3">
      <c r="A454038" s="21"/>
    </row>
    <row r="454044" spans="1:1" s="20" customFormat="1" ht="14.25" customHeight="1" x14ac:dyDescent="0.25"/>
    <row r="454060" spans="1:1" ht="14.25" customHeight="1" x14ac:dyDescent="0.3">
      <c r="A454060" s="21"/>
    </row>
    <row r="454066" s="20" customFormat="1" ht="14.25" customHeight="1" x14ac:dyDescent="0.25"/>
    <row r="454082" spans="1:1" ht="14.25" customHeight="1" x14ac:dyDescent="0.3">
      <c r="A454082" s="21"/>
    </row>
    <row r="454088" spans="1:1" s="20" customFormat="1" ht="14.25" customHeight="1" x14ac:dyDescent="0.25"/>
    <row r="454104" spans="1:1" ht="14.25" customHeight="1" x14ac:dyDescent="0.3">
      <c r="A454104" s="21"/>
    </row>
    <row r="454110" spans="1:1" s="20" customFormat="1" ht="14.25" customHeight="1" x14ac:dyDescent="0.25"/>
    <row r="454126" spans="1:1" ht="14.25" customHeight="1" x14ac:dyDescent="0.3">
      <c r="A454126" s="21"/>
    </row>
    <row r="454132" s="20" customFormat="1" ht="14.25" customHeight="1" x14ac:dyDescent="0.25"/>
    <row r="454148" spans="1:1" ht="14.25" customHeight="1" x14ac:dyDescent="0.3">
      <c r="A454148" s="21"/>
    </row>
    <row r="454154" spans="1:1" s="20" customFormat="1" ht="14.25" customHeight="1" x14ac:dyDescent="0.25"/>
    <row r="454170" spans="1:1" ht="14.25" customHeight="1" x14ac:dyDescent="0.3">
      <c r="A454170" s="21"/>
    </row>
    <row r="454176" spans="1:1" s="20" customFormat="1" ht="14.25" customHeight="1" x14ac:dyDescent="0.25"/>
    <row r="454192" spans="1:1" ht="14.25" customHeight="1" x14ac:dyDescent="0.3">
      <c r="A454192" s="21"/>
    </row>
    <row r="454198" s="20" customFormat="1" ht="14.25" customHeight="1" x14ac:dyDescent="0.25"/>
    <row r="454214" spans="1:1" ht="14.25" customHeight="1" x14ac:dyDescent="0.3">
      <c r="A454214" s="21"/>
    </row>
    <row r="454220" spans="1:1" s="20" customFormat="1" ht="14.25" customHeight="1" x14ac:dyDescent="0.25"/>
    <row r="454236" spans="1:1" ht="14.25" customHeight="1" x14ac:dyDescent="0.3">
      <c r="A454236" s="21"/>
    </row>
    <row r="454242" s="20" customFormat="1" ht="14.25" customHeight="1" x14ac:dyDescent="0.25"/>
    <row r="454258" spans="1:1" ht="14.25" customHeight="1" x14ac:dyDescent="0.3">
      <c r="A454258" s="21"/>
    </row>
    <row r="454264" spans="1:1" s="20" customFormat="1" ht="14.25" customHeight="1" x14ac:dyDescent="0.25"/>
    <row r="454280" spans="1:1" ht="14.25" customHeight="1" x14ac:dyDescent="0.3">
      <c r="A454280" s="21"/>
    </row>
    <row r="454286" spans="1:1" s="20" customFormat="1" ht="14.25" customHeight="1" x14ac:dyDescent="0.25"/>
    <row r="454302" spans="1:1" ht="14.25" customHeight="1" x14ac:dyDescent="0.3">
      <c r="A454302" s="21"/>
    </row>
    <row r="454308" s="20" customFormat="1" ht="14.25" customHeight="1" x14ac:dyDescent="0.25"/>
    <row r="454324" spans="1:1" ht="14.25" customHeight="1" x14ac:dyDescent="0.3">
      <c r="A454324" s="21"/>
    </row>
    <row r="454330" spans="1:1" s="20" customFormat="1" ht="14.25" customHeight="1" x14ac:dyDescent="0.25"/>
    <row r="454346" spans="1:1" ht="14.25" customHeight="1" x14ac:dyDescent="0.3">
      <c r="A454346" s="21"/>
    </row>
    <row r="454352" spans="1:1" s="20" customFormat="1" ht="14.25" customHeight="1" x14ac:dyDescent="0.25"/>
    <row r="454368" spans="1:1" ht="14.25" customHeight="1" x14ac:dyDescent="0.3">
      <c r="A454368" s="21"/>
    </row>
    <row r="454374" s="20" customFormat="1" ht="14.25" customHeight="1" x14ac:dyDescent="0.25"/>
    <row r="454390" spans="1:1" ht="14.25" customHeight="1" x14ac:dyDescent="0.3">
      <c r="A454390" s="21"/>
    </row>
    <row r="454396" spans="1:1" s="20" customFormat="1" ht="14.25" customHeight="1" x14ac:dyDescent="0.25"/>
    <row r="454412" spans="1:1" ht="14.25" customHeight="1" x14ac:dyDescent="0.3">
      <c r="A454412" s="21"/>
    </row>
    <row r="454418" s="20" customFormat="1" ht="14.25" customHeight="1" x14ac:dyDescent="0.25"/>
    <row r="454434" spans="1:1" ht="14.25" customHeight="1" x14ac:dyDescent="0.3">
      <c r="A454434" s="21"/>
    </row>
    <row r="454440" spans="1:1" s="20" customFormat="1" ht="14.25" customHeight="1" x14ac:dyDescent="0.25"/>
    <row r="454456" spans="1:1" ht="14.25" customHeight="1" x14ac:dyDescent="0.3">
      <c r="A454456" s="21"/>
    </row>
    <row r="454462" spans="1:1" s="20" customFormat="1" ht="14.25" customHeight="1" x14ac:dyDescent="0.25"/>
    <row r="454478" spans="1:1" ht="14.25" customHeight="1" x14ac:dyDescent="0.3">
      <c r="A454478" s="21"/>
    </row>
    <row r="454484" s="20" customFormat="1" ht="14.25" customHeight="1" x14ac:dyDescent="0.25"/>
    <row r="454500" spans="1:1" ht="14.25" customHeight="1" x14ac:dyDescent="0.3">
      <c r="A454500" s="21"/>
    </row>
    <row r="454506" spans="1:1" s="20" customFormat="1" ht="14.25" customHeight="1" x14ac:dyDescent="0.25"/>
    <row r="454522" spans="1:1" ht="14.25" customHeight="1" x14ac:dyDescent="0.3">
      <c r="A454522" s="21"/>
    </row>
    <row r="454528" spans="1:1" s="20" customFormat="1" ht="14.25" customHeight="1" x14ac:dyDescent="0.25"/>
    <row r="454544" spans="1:1" ht="14.25" customHeight="1" x14ac:dyDescent="0.3">
      <c r="A454544" s="21"/>
    </row>
    <row r="454550" s="20" customFormat="1" ht="14.25" customHeight="1" x14ac:dyDescent="0.25"/>
    <row r="454566" spans="1:1" ht="14.25" customHeight="1" x14ac:dyDescent="0.3">
      <c r="A454566" s="21"/>
    </row>
    <row r="454572" spans="1:1" s="20" customFormat="1" ht="14.25" customHeight="1" x14ac:dyDescent="0.25"/>
    <row r="454588" spans="1:1" ht="14.25" customHeight="1" x14ac:dyDescent="0.3">
      <c r="A454588" s="21"/>
    </row>
    <row r="454594" s="20" customFormat="1" ht="14.25" customHeight="1" x14ac:dyDescent="0.25"/>
    <row r="454610" spans="1:1" ht="14.25" customHeight="1" x14ac:dyDescent="0.3">
      <c r="A454610" s="21"/>
    </row>
    <row r="454616" spans="1:1" s="20" customFormat="1" ht="14.25" customHeight="1" x14ac:dyDescent="0.25"/>
    <row r="454632" spans="1:1" ht="14.25" customHeight="1" x14ac:dyDescent="0.3">
      <c r="A454632" s="21"/>
    </row>
    <row r="454638" spans="1:1" s="20" customFormat="1" ht="14.25" customHeight="1" x14ac:dyDescent="0.25"/>
    <row r="454654" spans="1:1" ht="14.25" customHeight="1" x14ac:dyDescent="0.3">
      <c r="A454654" s="21"/>
    </row>
    <row r="454660" s="20" customFormat="1" ht="14.25" customHeight="1" x14ac:dyDescent="0.25"/>
    <row r="454676" spans="1:1" ht="14.25" customHeight="1" x14ac:dyDescent="0.3">
      <c r="A454676" s="21"/>
    </row>
    <row r="454682" spans="1:1" s="20" customFormat="1" ht="14.25" customHeight="1" x14ac:dyDescent="0.25"/>
    <row r="454698" spans="1:1" ht="14.25" customHeight="1" x14ac:dyDescent="0.3">
      <c r="A454698" s="21"/>
    </row>
    <row r="454704" spans="1:1" s="20" customFormat="1" ht="14.25" customHeight="1" x14ac:dyDescent="0.25"/>
    <row r="454720" spans="1:1" ht="14.25" customHeight="1" x14ac:dyDescent="0.3">
      <c r="A454720" s="21"/>
    </row>
    <row r="454726" s="20" customFormat="1" ht="14.25" customHeight="1" x14ac:dyDescent="0.25"/>
    <row r="454742" spans="1:1" ht="14.25" customHeight="1" x14ac:dyDescent="0.3">
      <c r="A454742" s="21"/>
    </row>
    <row r="454748" spans="1:1" s="20" customFormat="1" ht="14.25" customHeight="1" x14ac:dyDescent="0.25"/>
    <row r="454764" spans="1:1" ht="14.25" customHeight="1" x14ac:dyDescent="0.3">
      <c r="A454764" s="21"/>
    </row>
    <row r="454770" s="20" customFormat="1" ht="14.25" customHeight="1" x14ac:dyDescent="0.25"/>
    <row r="454786" spans="1:1" ht="14.25" customHeight="1" x14ac:dyDescent="0.3">
      <c r="A454786" s="21"/>
    </row>
    <row r="454792" spans="1:1" s="20" customFormat="1" ht="14.25" customHeight="1" x14ac:dyDescent="0.25"/>
    <row r="454808" spans="1:1" ht="14.25" customHeight="1" x14ac:dyDescent="0.3">
      <c r="A454808" s="21"/>
    </row>
    <row r="454814" spans="1:1" s="20" customFormat="1" ht="14.25" customHeight="1" x14ac:dyDescent="0.25"/>
    <row r="454830" spans="1:1" ht="14.25" customHeight="1" x14ac:dyDescent="0.3">
      <c r="A454830" s="21"/>
    </row>
    <row r="454836" s="20" customFormat="1" ht="14.25" customHeight="1" x14ac:dyDescent="0.25"/>
    <row r="454852" spans="1:1" ht="14.25" customHeight="1" x14ac:dyDescent="0.3">
      <c r="A454852" s="21"/>
    </row>
    <row r="454858" spans="1:1" s="20" customFormat="1" ht="14.25" customHeight="1" x14ac:dyDescent="0.25"/>
    <row r="454874" spans="1:1" ht="14.25" customHeight="1" x14ac:dyDescent="0.3">
      <c r="A454874" s="21"/>
    </row>
    <row r="454880" spans="1:1" s="20" customFormat="1" ht="14.25" customHeight="1" x14ac:dyDescent="0.25"/>
    <row r="454896" spans="1:1" ht="14.25" customHeight="1" x14ac:dyDescent="0.3">
      <c r="A454896" s="21"/>
    </row>
    <row r="454902" s="20" customFormat="1" ht="14.25" customHeight="1" x14ac:dyDescent="0.25"/>
    <row r="454918" spans="1:1" ht="14.25" customHeight="1" x14ac:dyDescent="0.3">
      <c r="A454918" s="21"/>
    </row>
    <row r="454924" spans="1:1" s="20" customFormat="1" ht="14.25" customHeight="1" x14ac:dyDescent="0.25"/>
    <row r="454940" spans="1:1" ht="14.25" customHeight="1" x14ac:dyDescent="0.3">
      <c r="A454940" s="21"/>
    </row>
    <row r="454946" s="20" customFormat="1" ht="14.25" customHeight="1" x14ac:dyDescent="0.25"/>
    <row r="454962" spans="1:1" ht="14.25" customHeight="1" x14ac:dyDescent="0.3">
      <c r="A454962" s="21"/>
    </row>
    <row r="454968" spans="1:1" s="20" customFormat="1" ht="14.25" customHeight="1" x14ac:dyDescent="0.25"/>
    <row r="454984" spans="1:1" ht="14.25" customHeight="1" x14ac:dyDescent="0.3">
      <c r="A454984" s="21"/>
    </row>
    <row r="454990" spans="1:1" s="20" customFormat="1" ht="14.25" customHeight="1" x14ac:dyDescent="0.25"/>
    <row r="455006" spans="1:1" ht="14.25" customHeight="1" x14ac:dyDescent="0.3">
      <c r="A455006" s="21"/>
    </row>
    <row r="455012" s="20" customFormat="1" ht="14.25" customHeight="1" x14ac:dyDescent="0.25"/>
    <row r="455028" spans="1:1" ht="14.25" customHeight="1" x14ac:dyDescent="0.3">
      <c r="A455028" s="21"/>
    </row>
    <row r="455034" spans="1:1" s="20" customFormat="1" ht="14.25" customHeight="1" x14ac:dyDescent="0.25"/>
    <row r="455050" spans="1:1" ht="14.25" customHeight="1" x14ac:dyDescent="0.3">
      <c r="A455050" s="21"/>
    </row>
    <row r="455056" spans="1:1" s="20" customFormat="1" ht="14.25" customHeight="1" x14ac:dyDescent="0.25"/>
    <row r="455072" spans="1:1" ht="14.25" customHeight="1" x14ac:dyDescent="0.3">
      <c r="A455072" s="21"/>
    </row>
    <row r="455078" s="20" customFormat="1" ht="14.25" customHeight="1" x14ac:dyDescent="0.25"/>
    <row r="455094" spans="1:1" ht="14.25" customHeight="1" x14ac:dyDescent="0.3">
      <c r="A455094" s="21"/>
    </row>
    <row r="455100" spans="1:1" s="20" customFormat="1" ht="14.25" customHeight="1" x14ac:dyDescent="0.25"/>
    <row r="455116" spans="1:1" ht="14.25" customHeight="1" x14ac:dyDescent="0.3">
      <c r="A455116" s="21"/>
    </row>
    <row r="455122" s="20" customFormat="1" ht="14.25" customHeight="1" x14ac:dyDescent="0.25"/>
    <row r="455138" spans="1:1" ht="14.25" customHeight="1" x14ac:dyDescent="0.3">
      <c r="A455138" s="21"/>
    </row>
    <row r="455144" spans="1:1" s="20" customFormat="1" ht="14.25" customHeight="1" x14ac:dyDescent="0.25"/>
    <row r="455160" spans="1:1" ht="14.25" customHeight="1" x14ac:dyDescent="0.3">
      <c r="A455160" s="21"/>
    </row>
    <row r="455166" spans="1:1" s="20" customFormat="1" ht="14.25" customHeight="1" x14ac:dyDescent="0.25"/>
    <row r="455182" spans="1:1" ht="14.25" customHeight="1" x14ac:dyDescent="0.3">
      <c r="A455182" s="21"/>
    </row>
    <row r="455188" s="20" customFormat="1" ht="14.25" customHeight="1" x14ac:dyDescent="0.25"/>
    <row r="455204" spans="1:1" ht="14.25" customHeight="1" x14ac:dyDescent="0.3">
      <c r="A455204" s="21"/>
    </row>
    <row r="455210" spans="1:1" s="20" customFormat="1" ht="14.25" customHeight="1" x14ac:dyDescent="0.25"/>
    <row r="455226" spans="1:1" ht="14.25" customHeight="1" x14ac:dyDescent="0.3">
      <c r="A455226" s="21"/>
    </row>
    <row r="455232" spans="1:1" s="20" customFormat="1" ht="14.25" customHeight="1" x14ac:dyDescent="0.25"/>
    <row r="455248" spans="1:1" ht="14.25" customHeight="1" x14ac:dyDescent="0.3">
      <c r="A455248" s="21"/>
    </row>
    <row r="455254" s="20" customFormat="1" ht="14.25" customHeight="1" x14ac:dyDescent="0.25"/>
    <row r="455270" spans="1:1" ht="14.25" customHeight="1" x14ac:dyDescent="0.3">
      <c r="A455270" s="21"/>
    </row>
    <row r="455276" spans="1:1" s="20" customFormat="1" ht="14.25" customHeight="1" x14ac:dyDescent="0.25"/>
    <row r="455292" spans="1:1" ht="14.25" customHeight="1" x14ac:dyDescent="0.3">
      <c r="A455292" s="21"/>
    </row>
    <row r="455298" s="20" customFormat="1" ht="14.25" customHeight="1" x14ac:dyDescent="0.25"/>
    <row r="455314" spans="1:1" ht="14.25" customHeight="1" x14ac:dyDescent="0.3">
      <c r="A455314" s="21"/>
    </row>
    <row r="455320" spans="1:1" s="20" customFormat="1" ht="14.25" customHeight="1" x14ac:dyDescent="0.25"/>
    <row r="455336" spans="1:1" ht="14.25" customHeight="1" x14ac:dyDescent="0.3">
      <c r="A455336" s="21"/>
    </row>
    <row r="455342" spans="1:1" s="20" customFormat="1" ht="14.25" customHeight="1" x14ac:dyDescent="0.25"/>
    <row r="455358" spans="1:1" ht="14.25" customHeight="1" x14ac:dyDescent="0.3">
      <c r="A455358" s="21"/>
    </row>
    <row r="455364" s="20" customFormat="1" ht="14.25" customHeight="1" x14ac:dyDescent="0.25"/>
    <row r="455380" spans="1:1" ht="14.25" customHeight="1" x14ac:dyDescent="0.3">
      <c r="A455380" s="21"/>
    </row>
    <row r="455386" spans="1:1" s="20" customFormat="1" ht="14.25" customHeight="1" x14ac:dyDescent="0.25"/>
    <row r="455402" spans="1:1" ht="14.25" customHeight="1" x14ac:dyDescent="0.3">
      <c r="A455402" s="21"/>
    </row>
    <row r="455408" spans="1:1" s="20" customFormat="1" ht="14.25" customHeight="1" x14ac:dyDescent="0.25"/>
    <row r="455424" spans="1:1" ht="14.25" customHeight="1" x14ac:dyDescent="0.3">
      <c r="A455424" s="21"/>
    </row>
    <row r="455430" s="20" customFormat="1" ht="14.25" customHeight="1" x14ac:dyDescent="0.25"/>
    <row r="455446" spans="1:1" ht="14.25" customHeight="1" x14ac:dyDescent="0.3">
      <c r="A455446" s="21"/>
    </row>
    <row r="455452" spans="1:1" s="20" customFormat="1" ht="14.25" customHeight="1" x14ac:dyDescent="0.25"/>
    <row r="455468" spans="1:1" ht="14.25" customHeight="1" x14ac:dyDescent="0.3">
      <c r="A455468" s="21"/>
    </row>
    <row r="455474" s="20" customFormat="1" ht="14.25" customHeight="1" x14ac:dyDescent="0.25"/>
    <row r="455490" spans="1:1" ht="14.25" customHeight="1" x14ac:dyDescent="0.3">
      <c r="A455490" s="21"/>
    </row>
    <row r="455496" spans="1:1" s="20" customFormat="1" ht="14.25" customHeight="1" x14ac:dyDescent="0.25"/>
    <row r="455512" spans="1:1" ht="14.25" customHeight="1" x14ac:dyDescent="0.3">
      <c r="A455512" s="21"/>
    </row>
    <row r="455518" spans="1:1" s="20" customFormat="1" ht="14.25" customHeight="1" x14ac:dyDescent="0.25"/>
    <row r="455534" spans="1:1" ht="14.25" customHeight="1" x14ac:dyDescent="0.3">
      <c r="A455534" s="21"/>
    </row>
    <row r="455540" s="20" customFormat="1" ht="14.25" customHeight="1" x14ac:dyDescent="0.25"/>
    <row r="455556" spans="1:1" ht="14.25" customHeight="1" x14ac:dyDescent="0.3">
      <c r="A455556" s="21"/>
    </row>
    <row r="455562" spans="1:1" s="20" customFormat="1" ht="14.25" customHeight="1" x14ac:dyDescent="0.25"/>
    <row r="455578" spans="1:1" ht="14.25" customHeight="1" x14ac:dyDescent="0.3">
      <c r="A455578" s="21"/>
    </row>
    <row r="455584" spans="1:1" s="20" customFormat="1" ht="14.25" customHeight="1" x14ac:dyDescent="0.25"/>
    <row r="455600" spans="1:1" ht="14.25" customHeight="1" x14ac:dyDescent="0.3">
      <c r="A455600" s="21"/>
    </row>
    <row r="455606" s="20" customFormat="1" ht="14.25" customHeight="1" x14ac:dyDescent="0.25"/>
    <row r="455622" spans="1:1" ht="14.25" customHeight="1" x14ac:dyDescent="0.3">
      <c r="A455622" s="21"/>
    </row>
    <row r="455628" spans="1:1" s="20" customFormat="1" ht="14.25" customHeight="1" x14ac:dyDescent="0.25"/>
    <row r="455644" spans="1:1" ht="14.25" customHeight="1" x14ac:dyDescent="0.3">
      <c r="A455644" s="21"/>
    </row>
    <row r="455650" s="20" customFormat="1" ht="14.25" customHeight="1" x14ac:dyDescent="0.25"/>
    <row r="455666" spans="1:1" ht="14.25" customHeight="1" x14ac:dyDescent="0.3">
      <c r="A455666" s="21"/>
    </row>
    <row r="455672" spans="1:1" s="20" customFormat="1" ht="14.25" customHeight="1" x14ac:dyDescent="0.25"/>
    <row r="455688" spans="1:1" ht="14.25" customHeight="1" x14ac:dyDescent="0.3">
      <c r="A455688" s="21"/>
    </row>
    <row r="455694" spans="1:1" s="20" customFormat="1" ht="14.25" customHeight="1" x14ac:dyDescent="0.25"/>
    <row r="455710" spans="1:1" ht="14.25" customHeight="1" x14ac:dyDescent="0.3">
      <c r="A455710" s="21"/>
    </row>
    <row r="455716" s="20" customFormat="1" ht="14.25" customHeight="1" x14ac:dyDescent="0.25"/>
    <row r="455732" spans="1:1" ht="14.25" customHeight="1" x14ac:dyDescent="0.3">
      <c r="A455732" s="21"/>
    </row>
    <row r="455738" spans="1:1" s="20" customFormat="1" ht="14.25" customHeight="1" x14ac:dyDescent="0.25"/>
    <row r="455754" spans="1:1" ht="14.25" customHeight="1" x14ac:dyDescent="0.3">
      <c r="A455754" s="21"/>
    </row>
    <row r="455760" spans="1:1" s="20" customFormat="1" ht="14.25" customHeight="1" x14ac:dyDescent="0.25"/>
    <row r="455776" spans="1:1" ht="14.25" customHeight="1" x14ac:dyDescent="0.3">
      <c r="A455776" s="21"/>
    </row>
    <row r="455782" s="20" customFormat="1" ht="14.25" customHeight="1" x14ac:dyDescent="0.25"/>
    <row r="455798" spans="1:1" ht="14.25" customHeight="1" x14ac:dyDescent="0.3">
      <c r="A455798" s="21"/>
    </row>
    <row r="455804" spans="1:1" s="20" customFormat="1" ht="14.25" customHeight="1" x14ac:dyDescent="0.25"/>
    <row r="455820" spans="1:1" ht="14.25" customHeight="1" x14ac:dyDescent="0.3">
      <c r="A455820" s="21"/>
    </row>
    <row r="455826" s="20" customFormat="1" ht="14.25" customHeight="1" x14ac:dyDescent="0.25"/>
    <row r="455842" spans="1:1" ht="14.25" customHeight="1" x14ac:dyDescent="0.3">
      <c r="A455842" s="21"/>
    </row>
    <row r="455848" spans="1:1" s="20" customFormat="1" ht="14.25" customHeight="1" x14ac:dyDescent="0.25"/>
    <row r="455864" spans="1:1" ht="14.25" customHeight="1" x14ac:dyDescent="0.3">
      <c r="A455864" s="21"/>
    </row>
    <row r="455870" spans="1:1" s="20" customFormat="1" ht="14.25" customHeight="1" x14ac:dyDescent="0.25"/>
    <row r="455886" spans="1:1" ht="14.25" customHeight="1" x14ac:dyDescent="0.3">
      <c r="A455886" s="21"/>
    </row>
    <row r="455892" s="20" customFormat="1" ht="14.25" customHeight="1" x14ac:dyDescent="0.25"/>
    <row r="455908" spans="1:1" ht="14.25" customHeight="1" x14ac:dyDescent="0.3">
      <c r="A455908" s="21"/>
    </row>
    <row r="455914" spans="1:1" s="20" customFormat="1" ht="14.25" customHeight="1" x14ac:dyDescent="0.25"/>
    <row r="455930" spans="1:1" ht="14.25" customHeight="1" x14ac:dyDescent="0.3">
      <c r="A455930" s="21"/>
    </row>
    <row r="455936" spans="1:1" s="20" customFormat="1" ht="14.25" customHeight="1" x14ac:dyDescent="0.25"/>
    <row r="455952" spans="1:1" ht="14.25" customHeight="1" x14ac:dyDescent="0.3">
      <c r="A455952" s="21"/>
    </row>
    <row r="455958" s="20" customFormat="1" ht="14.25" customHeight="1" x14ac:dyDescent="0.25"/>
    <row r="455974" spans="1:1" ht="14.25" customHeight="1" x14ac:dyDescent="0.3">
      <c r="A455974" s="21"/>
    </row>
    <row r="455980" spans="1:1" s="20" customFormat="1" ht="14.25" customHeight="1" x14ac:dyDescent="0.25"/>
    <row r="455996" spans="1:1" ht="14.25" customHeight="1" x14ac:dyDescent="0.3">
      <c r="A455996" s="21"/>
    </row>
    <row r="456002" s="20" customFormat="1" ht="14.25" customHeight="1" x14ac:dyDescent="0.25"/>
    <row r="456018" spans="1:1" ht="14.25" customHeight="1" x14ac:dyDescent="0.3">
      <c r="A456018" s="21"/>
    </row>
    <row r="456024" spans="1:1" s="20" customFormat="1" ht="14.25" customHeight="1" x14ac:dyDescent="0.25"/>
    <row r="456040" spans="1:1" ht="14.25" customHeight="1" x14ac:dyDescent="0.3">
      <c r="A456040" s="21"/>
    </row>
    <row r="456046" spans="1:1" s="20" customFormat="1" ht="14.25" customHeight="1" x14ac:dyDescent="0.25"/>
    <row r="456062" spans="1:1" ht="14.25" customHeight="1" x14ac:dyDescent="0.3">
      <c r="A456062" s="21"/>
    </row>
    <row r="456068" s="20" customFormat="1" ht="14.25" customHeight="1" x14ac:dyDescent="0.25"/>
    <row r="456084" spans="1:1" ht="14.25" customHeight="1" x14ac:dyDescent="0.3">
      <c r="A456084" s="21"/>
    </row>
    <row r="456090" spans="1:1" s="20" customFormat="1" ht="14.25" customHeight="1" x14ac:dyDescent="0.25"/>
    <row r="456106" spans="1:1" ht="14.25" customHeight="1" x14ac:dyDescent="0.3">
      <c r="A456106" s="21"/>
    </row>
    <row r="456112" spans="1:1" s="20" customFormat="1" ht="14.25" customHeight="1" x14ac:dyDescent="0.25"/>
    <row r="456128" spans="1:1" ht="14.25" customHeight="1" x14ac:dyDescent="0.3">
      <c r="A456128" s="21"/>
    </row>
    <row r="456134" s="20" customFormat="1" ht="14.25" customHeight="1" x14ac:dyDescent="0.25"/>
    <row r="456150" spans="1:1" ht="14.25" customHeight="1" x14ac:dyDescent="0.3">
      <c r="A456150" s="21"/>
    </row>
    <row r="456156" spans="1:1" s="20" customFormat="1" ht="14.25" customHeight="1" x14ac:dyDescent="0.25"/>
    <row r="456172" spans="1:1" ht="14.25" customHeight="1" x14ac:dyDescent="0.3">
      <c r="A456172" s="21"/>
    </row>
    <row r="456178" s="20" customFormat="1" ht="14.25" customHeight="1" x14ac:dyDescent="0.25"/>
    <row r="456194" spans="1:1" ht="14.25" customHeight="1" x14ac:dyDescent="0.3">
      <c r="A456194" s="21"/>
    </row>
    <row r="456200" spans="1:1" s="20" customFormat="1" ht="14.25" customHeight="1" x14ac:dyDescent="0.25"/>
    <row r="456216" spans="1:1" ht="14.25" customHeight="1" x14ac:dyDescent="0.3">
      <c r="A456216" s="21"/>
    </row>
    <row r="456222" spans="1:1" s="20" customFormat="1" ht="14.25" customHeight="1" x14ac:dyDescent="0.25"/>
    <row r="456238" spans="1:1" ht="14.25" customHeight="1" x14ac:dyDescent="0.3">
      <c r="A456238" s="21"/>
    </row>
    <row r="456244" s="20" customFormat="1" ht="14.25" customHeight="1" x14ac:dyDescent="0.25"/>
    <row r="456260" spans="1:1" ht="14.25" customHeight="1" x14ac:dyDescent="0.3">
      <c r="A456260" s="21"/>
    </row>
    <row r="456266" spans="1:1" s="20" customFormat="1" ht="14.25" customHeight="1" x14ac:dyDescent="0.25"/>
    <row r="456282" spans="1:1" ht="14.25" customHeight="1" x14ac:dyDescent="0.3">
      <c r="A456282" s="21"/>
    </row>
    <row r="456288" spans="1:1" s="20" customFormat="1" ht="14.25" customHeight="1" x14ac:dyDescent="0.25"/>
    <row r="456304" spans="1:1" ht="14.25" customHeight="1" x14ac:dyDescent="0.3">
      <c r="A456304" s="21"/>
    </row>
    <row r="456310" s="20" customFormat="1" ht="14.25" customHeight="1" x14ac:dyDescent="0.25"/>
    <row r="456326" spans="1:1" ht="14.25" customHeight="1" x14ac:dyDescent="0.3">
      <c r="A456326" s="21"/>
    </row>
    <row r="456332" spans="1:1" s="20" customFormat="1" ht="14.25" customHeight="1" x14ac:dyDescent="0.25"/>
    <row r="456348" spans="1:1" ht="14.25" customHeight="1" x14ac:dyDescent="0.3">
      <c r="A456348" s="21"/>
    </row>
    <row r="456354" s="20" customFormat="1" ht="14.25" customHeight="1" x14ac:dyDescent="0.25"/>
    <row r="456370" spans="1:1" ht="14.25" customHeight="1" x14ac:dyDescent="0.3">
      <c r="A456370" s="21"/>
    </row>
    <row r="456376" spans="1:1" s="20" customFormat="1" ht="14.25" customHeight="1" x14ac:dyDescent="0.25"/>
    <row r="456392" spans="1:1" ht="14.25" customHeight="1" x14ac:dyDescent="0.3">
      <c r="A456392" s="21"/>
    </row>
    <row r="456398" spans="1:1" s="20" customFormat="1" ht="14.25" customHeight="1" x14ac:dyDescent="0.25"/>
    <row r="456414" spans="1:1" ht="14.25" customHeight="1" x14ac:dyDescent="0.3">
      <c r="A456414" s="21"/>
    </row>
    <row r="456420" s="20" customFormat="1" ht="14.25" customHeight="1" x14ac:dyDescent="0.25"/>
    <row r="456436" spans="1:1" ht="14.25" customHeight="1" x14ac:dyDescent="0.3">
      <c r="A456436" s="21"/>
    </row>
    <row r="456442" spans="1:1" s="20" customFormat="1" ht="14.25" customHeight="1" x14ac:dyDescent="0.25"/>
    <row r="456458" spans="1:1" ht="14.25" customHeight="1" x14ac:dyDescent="0.3">
      <c r="A456458" s="21"/>
    </row>
    <row r="456464" spans="1:1" s="20" customFormat="1" ht="14.25" customHeight="1" x14ac:dyDescent="0.25"/>
    <row r="456480" spans="1:1" ht="14.25" customHeight="1" x14ac:dyDescent="0.3">
      <c r="A456480" s="21"/>
    </row>
    <row r="456486" s="20" customFormat="1" ht="14.25" customHeight="1" x14ac:dyDescent="0.25"/>
    <row r="456502" spans="1:1" ht="14.25" customHeight="1" x14ac:dyDescent="0.3">
      <c r="A456502" s="21"/>
    </row>
    <row r="456508" spans="1:1" s="20" customFormat="1" ht="14.25" customHeight="1" x14ac:dyDescent="0.25"/>
    <row r="456524" spans="1:1" ht="14.25" customHeight="1" x14ac:dyDescent="0.3">
      <c r="A456524" s="21"/>
    </row>
    <row r="456530" s="20" customFormat="1" ht="14.25" customHeight="1" x14ac:dyDescent="0.25"/>
    <row r="456546" spans="1:1" ht="14.25" customHeight="1" x14ac:dyDescent="0.3">
      <c r="A456546" s="21"/>
    </row>
    <row r="456552" spans="1:1" s="20" customFormat="1" ht="14.25" customHeight="1" x14ac:dyDescent="0.25"/>
    <row r="456568" spans="1:1" ht="14.25" customHeight="1" x14ac:dyDescent="0.3">
      <c r="A456568" s="21"/>
    </row>
    <row r="456574" spans="1:1" s="20" customFormat="1" ht="14.25" customHeight="1" x14ac:dyDescent="0.25"/>
    <row r="456590" spans="1:1" ht="14.25" customHeight="1" x14ac:dyDescent="0.3">
      <c r="A456590" s="21"/>
    </row>
    <row r="456596" s="20" customFormat="1" ht="14.25" customHeight="1" x14ac:dyDescent="0.25"/>
    <row r="456612" spans="1:1" ht="14.25" customHeight="1" x14ac:dyDescent="0.3">
      <c r="A456612" s="21"/>
    </row>
    <row r="456618" spans="1:1" s="20" customFormat="1" ht="14.25" customHeight="1" x14ac:dyDescent="0.25"/>
    <row r="456634" spans="1:1" ht="14.25" customHeight="1" x14ac:dyDescent="0.3">
      <c r="A456634" s="21"/>
    </row>
    <row r="456640" spans="1:1" s="20" customFormat="1" ht="14.25" customHeight="1" x14ac:dyDescent="0.25"/>
    <row r="456656" spans="1:1" ht="14.25" customHeight="1" x14ac:dyDescent="0.3">
      <c r="A456656" s="21"/>
    </row>
    <row r="456662" s="20" customFormat="1" ht="14.25" customHeight="1" x14ac:dyDescent="0.25"/>
    <row r="456678" spans="1:1" ht="14.25" customHeight="1" x14ac:dyDescent="0.3">
      <c r="A456678" s="21"/>
    </row>
    <row r="456684" spans="1:1" s="20" customFormat="1" ht="14.25" customHeight="1" x14ac:dyDescent="0.25"/>
    <row r="456700" spans="1:1" ht="14.25" customHeight="1" x14ac:dyDescent="0.3">
      <c r="A456700" s="21"/>
    </row>
    <row r="456706" s="20" customFormat="1" ht="14.25" customHeight="1" x14ac:dyDescent="0.25"/>
    <row r="456722" spans="1:1" ht="14.25" customHeight="1" x14ac:dyDescent="0.3">
      <c r="A456722" s="21"/>
    </row>
    <row r="456728" spans="1:1" s="20" customFormat="1" ht="14.25" customHeight="1" x14ac:dyDescent="0.25"/>
    <row r="456744" spans="1:1" ht="14.25" customHeight="1" x14ac:dyDescent="0.3">
      <c r="A456744" s="21"/>
    </row>
    <row r="456750" spans="1:1" s="20" customFormat="1" ht="14.25" customHeight="1" x14ac:dyDescent="0.25"/>
    <row r="456766" spans="1:1" ht="14.25" customHeight="1" x14ac:dyDescent="0.3">
      <c r="A456766" s="21"/>
    </row>
    <row r="456772" s="20" customFormat="1" ht="14.25" customHeight="1" x14ac:dyDescent="0.25"/>
    <row r="456788" spans="1:1" ht="14.25" customHeight="1" x14ac:dyDescent="0.3">
      <c r="A456788" s="21"/>
    </row>
    <row r="456794" spans="1:1" s="20" customFormat="1" ht="14.25" customHeight="1" x14ac:dyDescent="0.25"/>
    <row r="456810" spans="1:1" ht="14.25" customHeight="1" x14ac:dyDescent="0.3">
      <c r="A456810" s="21"/>
    </row>
    <row r="456816" spans="1:1" s="20" customFormat="1" ht="14.25" customHeight="1" x14ac:dyDescent="0.25"/>
    <row r="456832" spans="1:1" ht="14.25" customHeight="1" x14ac:dyDescent="0.3">
      <c r="A456832" s="21"/>
    </row>
    <row r="456838" s="20" customFormat="1" ht="14.25" customHeight="1" x14ac:dyDescent="0.25"/>
    <row r="456854" spans="1:1" ht="14.25" customHeight="1" x14ac:dyDescent="0.3">
      <c r="A456854" s="21"/>
    </row>
    <row r="456860" spans="1:1" s="20" customFormat="1" ht="14.25" customHeight="1" x14ac:dyDescent="0.25"/>
    <row r="456876" spans="1:1" ht="14.25" customHeight="1" x14ac:dyDescent="0.3">
      <c r="A456876" s="21"/>
    </row>
    <row r="456882" s="20" customFormat="1" ht="14.25" customHeight="1" x14ac:dyDescent="0.25"/>
    <row r="456898" spans="1:1" ht="14.25" customHeight="1" x14ac:dyDescent="0.3">
      <c r="A456898" s="21"/>
    </row>
    <row r="456904" spans="1:1" s="20" customFormat="1" ht="14.25" customHeight="1" x14ac:dyDescent="0.25"/>
    <row r="456920" spans="1:1" ht="14.25" customHeight="1" x14ac:dyDescent="0.3">
      <c r="A456920" s="21"/>
    </row>
    <row r="456926" spans="1:1" s="20" customFormat="1" ht="14.25" customHeight="1" x14ac:dyDescent="0.25"/>
    <row r="456942" spans="1:1" ht="14.25" customHeight="1" x14ac:dyDescent="0.3">
      <c r="A456942" s="21"/>
    </row>
    <row r="456948" s="20" customFormat="1" ht="14.25" customHeight="1" x14ac:dyDescent="0.25"/>
    <row r="456964" spans="1:1" ht="14.25" customHeight="1" x14ac:dyDescent="0.3">
      <c r="A456964" s="21"/>
    </row>
    <row r="456970" spans="1:1" s="20" customFormat="1" ht="14.25" customHeight="1" x14ac:dyDescent="0.25"/>
    <row r="456986" spans="1:1" ht="14.25" customHeight="1" x14ac:dyDescent="0.3">
      <c r="A456986" s="21"/>
    </row>
    <row r="456992" spans="1:1" s="20" customFormat="1" ht="14.25" customHeight="1" x14ac:dyDescent="0.25"/>
    <row r="457008" spans="1:1" ht="14.25" customHeight="1" x14ac:dyDescent="0.3">
      <c r="A457008" s="21"/>
    </row>
    <row r="457014" s="20" customFormat="1" ht="14.25" customHeight="1" x14ac:dyDescent="0.25"/>
    <row r="457030" spans="1:1" ht="14.25" customHeight="1" x14ac:dyDescent="0.3">
      <c r="A457030" s="21"/>
    </row>
    <row r="457036" spans="1:1" s="20" customFormat="1" ht="14.25" customHeight="1" x14ac:dyDescent="0.25"/>
    <row r="457052" spans="1:1" ht="14.25" customHeight="1" x14ac:dyDescent="0.3">
      <c r="A457052" s="21"/>
    </row>
    <row r="457058" s="20" customFormat="1" ht="14.25" customHeight="1" x14ac:dyDescent="0.25"/>
    <row r="457074" spans="1:1" ht="14.25" customHeight="1" x14ac:dyDescent="0.3">
      <c r="A457074" s="21"/>
    </row>
    <row r="457080" spans="1:1" s="20" customFormat="1" ht="14.25" customHeight="1" x14ac:dyDescent="0.25"/>
    <row r="457096" spans="1:1" ht="14.25" customHeight="1" x14ac:dyDescent="0.3">
      <c r="A457096" s="21"/>
    </row>
    <row r="457102" spans="1:1" s="20" customFormat="1" ht="14.25" customHeight="1" x14ac:dyDescent="0.25"/>
    <row r="457118" spans="1:1" ht="14.25" customHeight="1" x14ac:dyDescent="0.3">
      <c r="A457118" s="21"/>
    </row>
    <row r="457124" s="20" customFormat="1" ht="14.25" customHeight="1" x14ac:dyDescent="0.25"/>
    <row r="457140" spans="1:1" ht="14.25" customHeight="1" x14ac:dyDescent="0.3">
      <c r="A457140" s="21"/>
    </row>
    <row r="457146" spans="1:1" s="20" customFormat="1" ht="14.25" customHeight="1" x14ac:dyDescent="0.25"/>
    <row r="457162" spans="1:1" ht="14.25" customHeight="1" x14ac:dyDescent="0.3">
      <c r="A457162" s="21"/>
    </row>
    <row r="457168" spans="1:1" s="20" customFormat="1" ht="14.25" customHeight="1" x14ac:dyDescent="0.25"/>
    <row r="457184" spans="1:1" ht="14.25" customHeight="1" x14ac:dyDescent="0.3">
      <c r="A457184" s="21"/>
    </row>
    <row r="457190" s="20" customFormat="1" ht="14.25" customHeight="1" x14ac:dyDescent="0.25"/>
    <row r="457206" spans="1:1" ht="14.25" customHeight="1" x14ac:dyDescent="0.3">
      <c r="A457206" s="21"/>
    </row>
    <row r="457212" spans="1:1" s="20" customFormat="1" ht="14.25" customHeight="1" x14ac:dyDescent="0.25"/>
    <row r="457228" spans="1:1" ht="14.25" customHeight="1" x14ac:dyDescent="0.3">
      <c r="A457228" s="21"/>
    </row>
    <row r="457234" s="20" customFormat="1" ht="14.25" customHeight="1" x14ac:dyDescent="0.25"/>
    <row r="457250" spans="1:1" ht="14.25" customHeight="1" x14ac:dyDescent="0.3">
      <c r="A457250" s="21"/>
    </row>
    <row r="457256" spans="1:1" s="20" customFormat="1" ht="14.25" customHeight="1" x14ac:dyDescent="0.25"/>
    <row r="457272" spans="1:1" ht="14.25" customHeight="1" x14ac:dyDescent="0.3">
      <c r="A457272" s="21"/>
    </row>
    <row r="457278" spans="1:1" s="20" customFormat="1" ht="14.25" customHeight="1" x14ac:dyDescent="0.25"/>
    <row r="457294" spans="1:1" ht="14.25" customHeight="1" x14ac:dyDescent="0.3">
      <c r="A457294" s="21"/>
    </row>
    <row r="457300" s="20" customFormat="1" ht="14.25" customHeight="1" x14ac:dyDescent="0.25"/>
    <row r="457316" spans="1:1" ht="14.25" customHeight="1" x14ac:dyDescent="0.3">
      <c r="A457316" s="21"/>
    </row>
    <row r="457322" spans="1:1" s="20" customFormat="1" ht="14.25" customHeight="1" x14ac:dyDescent="0.25"/>
    <row r="457338" spans="1:1" ht="14.25" customHeight="1" x14ac:dyDescent="0.3">
      <c r="A457338" s="21"/>
    </row>
    <row r="457344" spans="1:1" s="20" customFormat="1" ht="14.25" customHeight="1" x14ac:dyDescent="0.25"/>
    <row r="457360" spans="1:1" ht="14.25" customHeight="1" x14ac:dyDescent="0.3">
      <c r="A457360" s="21"/>
    </row>
    <row r="457366" s="20" customFormat="1" ht="14.25" customHeight="1" x14ac:dyDescent="0.25"/>
    <row r="457382" spans="1:1" ht="14.25" customHeight="1" x14ac:dyDescent="0.3">
      <c r="A457382" s="21"/>
    </row>
    <row r="457388" spans="1:1" s="20" customFormat="1" ht="14.25" customHeight="1" x14ac:dyDescent="0.25"/>
    <row r="457404" spans="1:1" ht="14.25" customHeight="1" x14ac:dyDescent="0.3">
      <c r="A457404" s="21"/>
    </row>
    <row r="457410" s="20" customFormat="1" ht="14.25" customHeight="1" x14ac:dyDescent="0.25"/>
    <row r="457426" spans="1:1" ht="14.25" customHeight="1" x14ac:dyDescent="0.3">
      <c r="A457426" s="21"/>
    </row>
    <row r="457432" spans="1:1" s="20" customFormat="1" ht="14.25" customHeight="1" x14ac:dyDescent="0.25"/>
    <row r="457448" spans="1:1" ht="14.25" customHeight="1" x14ac:dyDescent="0.3">
      <c r="A457448" s="21"/>
    </row>
    <row r="457454" spans="1:1" s="20" customFormat="1" ht="14.25" customHeight="1" x14ac:dyDescent="0.25"/>
    <row r="457470" spans="1:1" ht="14.25" customHeight="1" x14ac:dyDescent="0.3">
      <c r="A457470" s="21"/>
    </row>
    <row r="457476" s="20" customFormat="1" ht="14.25" customHeight="1" x14ac:dyDescent="0.25"/>
    <row r="457492" spans="1:1" ht="14.25" customHeight="1" x14ac:dyDescent="0.3">
      <c r="A457492" s="21"/>
    </row>
    <row r="457498" spans="1:1" s="20" customFormat="1" ht="14.25" customHeight="1" x14ac:dyDescent="0.25"/>
    <row r="457514" spans="1:1" ht="14.25" customHeight="1" x14ac:dyDescent="0.3">
      <c r="A457514" s="21"/>
    </row>
    <row r="457520" spans="1:1" s="20" customFormat="1" ht="14.25" customHeight="1" x14ac:dyDescent="0.25"/>
    <row r="457536" spans="1:1" ht="14.25" customHeight="1" x14ac:dyDescent="0.3">
      <c r="A457536" s="21"/>
    </row>
    <row r="457542" s="20" customFormat="1" ht="14.25" customHeight="1" x14ac:dyDescent="0.25"/>
    <row r="457558" spans="1:1" ht="14.25" customHeight="1" x14ac:dyDescent="0.3">
      <c r="A457558" s="21"/>
    </row>
    <row r="457564" spans="1:1" s="20" customFormat="1" ht="14.25" customHeight="1" x14ac:dyDescent="0.25"/>
    <row r="457580" spans="1:1" ht="14.25" customHeight="1" x14ac:dyDescent="0.3">
      <c r="A457580" s="21"/>
    </row>
    <row r="457586" s="20" customFormat="1" ht="14.25" customHeight="1" x14ac:dyDescent="0.25"/>
    <row r="457602" spans="1:1" ht="14.25" customHeight="1" x14ac:dyDescent="0.3">
      <c r="A457602" s="21"/>
    </row>
    <row r="457608" spans="1:1" s="20" customFormat="1" ht="14.25" customHeight="1" x14ac:dyDescent="0.25"/>
    <row r="457624" spans="1:1" ht="14.25" customHeight="1" x14ac:dyDescent="0.3">
      <c r="A457624" s="21"/>
    </row>
    <row r="457630" spans="1:1" s="20" customFormat="1" ht="14.25" customHeight="1" x14ac:dyDescent="0.25"/>
    <row r="457646" spans="1:1" ht="14.25" customHeight="1" x14ac:dyDescent="0.3">
      <c r="A457646" s="21"/>
    </row>
    <row r="457652" s="20" customFormat="1" ht="14.25" customHeight="1" x14ac:dyDescent="0.25"/>
    <row r="457668" spans="1:1" ht="14.25" customHeight="1" x14ac:dyDescent="0.3">
      <c r="A457668" s="21"/>
    </row>
    <row r="457674" spans="1:1" s="20" customFormat="1" ht="14.25" customHeight="1" x14ac:dyDescent="0.25"/>
    <row r="457690" spans="1:1" ht="14.25" customHeight="1" x14ac:dyDescent="0.3">
      <c r="A457690" s="21"/>
    </row>
    <row r="457696" spans="1:1" s="20" customFormat="1" ht="14.25" customHeight="1" x14ac:dyDescent="0.25"/>
    <row r="457712" spans="1:1" ht="14.25" customHeight="1" x14ac:dyDescent="0.3">
      <c r="A457712" s="21"/>
    </row>
    <row r="457718" s="20" customFormat="1" ht="14.25" customHeight="1" x14ac:dyDescent="0.25"/>
    <row r="457734" spans="1:1" ht="14.25" customHeight="1" x14ac:dyDescent="0.3">
      <c r="A457734" s="21"/>
    </row>
    <row r="457740" spans="1:1" s="20" customFormat="1" ht="14.25" customHeight="1" x14ac:dyDescent="0.25"/>
    <row r="457756" spans="1:1" ht="14.25" customHeight="1" x14ac:dyDescent="0.3">
      <c r="A457756" s="21"/>
    </row>
    <row r="457762" s="20" customFormat="1" ht="14.25" customHeight="1" x14ac:dyDescent="0.25"/>
    <row r="457778" spans="1:1" ht="14.25" customHeight="1" x14ac:dyDescent="0.3">
      <c r="A457778" s="21"/>
    </row>
    <row r="457784" spans="1:1" s="20" customFormat="1" ht="14.25" customHeight="1" x14ac:dyDescent="0.25"/>
    <row r="457800" spans="1:1" ht="14.25" customHeight="1" x14ac:dyDescent="0.3">
      <c r="A457800" s="21"/>
    </row>
    <row r="457806" spans="1:1" s="20" customFormat="1" ht="14.25" customHeight="1" x14ac:dyDescent="0.25"/>
    <row r="457822" spans="1:1" ht="14.25" customHeight="1" x14ac:dyDescent="0.3">
      <c r="A457822" s="21"/>
    </row>
    <row r="457828" s="20" customFormat="1" ht="14.25" customHeight="1" x14ac:dyDescent="0.25"/>
    <row r="457844" spans="1:1" ht="14.25" customHeight="1" x14ac:dyDescent="0.3">
      <c r="A457844" s="21"/>
    </row>
    <row r="457850" spans="1:1" s="20" customFormat="1" ht="14.25" customHeight="1" x14ac:dyDescent="0.25"/>
    <row r="457866" spans="1:1" ht="14.25" customHeight="1" x14ac:dyDescent="0.3">
      <c r="A457866" s="21"/>
    </row>
    <row r="457872" spans="1:1" s="20" customFormat="1" ht="14.25" customHeight="1" x14ac:dyDescent="0.25"/>
    <row r="457888" spans="1:1" ht="14.25" customHeight="1" x14ac:dyDescent="0.3">
      <c r="A457888" s="21"/>
    </row>
    <row r="457894" s="20" customFormat="1" ht="14.25" customHeight="1" x14ac:dyDescent="0.25"/>
    <row r="457910" spans="1:1" ht="14.25" customHeight="1" x14ac:dyDescent="0.3">
      <c r="A457910" s="21"/>
    </row>
    <row r="457916" spans="1:1" s="20" customFormat="1" ht="14.25" customHeight="1" x14ac:dyDescent="0.25"/>
    <row r="457932" spans="1:1" ht="14.25" customHeight="1" x14ac:dyDescent="0.3">
      <c r="A457932" s="21"/>
    </row>
    <row r="457938" s="20" customFormat="1" ht="14.25" customHeight="1" x14ac:dyDescent="0.25"/>
    <row r="457954" spans="1:1" ht="14.25" customHeight="1" x14ac:dyDescent="0.3">
      <c r="A457954" s="21"/>
    </row>
    <row r="457960" spans="1:1" s="20" customFormat="1" ht="14.25" customHeight="1" x14ac:dyDescent="0.25"/>
    <row r="457976" spans="1:1" ht="14.25" customHeight="1" x14ac:dyDescent="0.3">
      <c r="A457976" s="21"/>
    </row>
    <row r="457982" spans="1:1" s="20" customFormat="1" ht="14.25" customHeight="1" x14ac:dyDescent="0.25"/>
    <row r="457998" spans="1:1" ht="14.25" customHeight="1" x14ac:dyDescent="0.3">
      <c r="A457998" s="21"/>
    </row>
    <row r="458004" s="20" customFormat="1" ht="14.25" customHeight="1" x14ac:dyDescent="0.25"/>
    <row r="458020" spans="1:1" ht="14.25" customHeight="1" x14ac:dyDescent="0.3">
      <c r="A458020" s="21"/>
    </row>
    <row r="458026" spans="1:1" s="20" customFormat="1" ht="14.25" customHeight="1" x14ac:dyDescent="0.25"/>
    <row r="458042" spans="1:1" ht="14.25" customHeight="1" x14ac:dyDescent="0.3">
      <c r="A458042" s="21"/>
    </row>
    <row r="458048" spans="1:1" s="20" customFormat="1" ht="14.25" customHeight="1" x14ac:dyDescent="0.25"/>
    <row r="458064" spans="1:1" ht="14.25" customHeight="1" x14ac:dyDescent="0.3">
      <c r="A458064" s="21"/>
    </row>
    <row r="458070" s="20" customFormat="1" ht="14.25" customHeight="1" x14ac:dyDescent="0.25"/>
    <row r="458086" spans="1:1" ht="14.25" customHeight="1" x14ac:dyDescent="0.3">
      <c r="A458086" s="21"/>
    </row>
    <row r="458092" spans="1:1" s="20" customFormat="1" ht="14.25" customHeight="1" x14ac:dyDescent="0.25"/>
    <row r="458108" spans="1:1" ht="14.25" customHeight="1" x14ac:dyDescent="0.3">
      <c r="A458108" s="21"/>
    </row>
    <row r="458114" s="20" customFormat="1" ht="14.25" customHeight="1" x14ac:dyDescent="0.25"/>
    <row r="458130" spans="1:1" ht="14.25" customHeight="1" x14ac:dyDescent="0.3">
      <c r="A458130" s="21"/>
    </row>
    <row r="458136" spans="1:1" s="20" customFormat="1" ht="14.25" customHeight="1" x14ac:dyDescent="0.25"/>
    <row r="458152" spans="1:1" ht="14.25" customHeight="1" x14ac:dyDescent="0.3">
      <c r="A458152" s="21"/>
    </row>
    <row r="458158" spans="1:1" s="20" customFormat="1" ht="14.25" customHeight="1" x14ac:dyDescent="0.25"/>
    <row r="458174" spans="1:1" ht="14.25" customHeight="1" x14ac:dyDescent="0.3">
      <c r="A458174" s="21"/>
    </row>
    <row r="458180" s="20" customFormat="1" ht="14.25" customHeight="1" x14ac:dyDescent="0.25"/>
    <row r="458196" spans="1:1" ht="14.25" customHeight="1" x14ac:dyDescent="0.3">
      <c r="A458196" s="21"/>
    </row>
    <row r="458202" spans="1:1" s="20" customFormat="1" ht="14.25" customHeight="1" x14ac:dyDescent="0.25"/>
    <row r="458218" spans="1:1" ht="14.25" customHeight="1" x14ac:dyDescent="0.3">
      <c r="A458218" s="21"/>
    </row>
    <row r="458224" spans="1:1" s="20" customFormat="1" ht="14.25" customHeight="1" x14ac:dyDescent="0.25"/>
    <row r="458240" spans="1:1" ht="14.25" customHeight="1" x14ac:dyDescent="0.3">
      <c r="A458240" s="21"/>
    </row>
    <row r="458246" s="20" customFormat="1" ht="14.25" customHeight="1" x14ac:dyDescent="0.25"/>
    <row r="458262" spans="1:1" ht="14.25" customHeight="1" x14ac:dyDescent="0.3">
      <c r="A458262" s="21"/>
    </row>
    <row r="458268" spans="1:1" s="20" customFormat="1" ht="14.25" customHeight="1" x14ac:dyDescent="0.25"/>
    <row r="458284" spans="1:1" ht="14.25" customHeight="1" x14ac:dyDescent="0.3">
      <c r="A458284" s="21"/>
    </row>
    <row r="458290" s="20" customFormat="1" ht="14.25" customHeight="1" x14ac:dyDescent="0.25"/>
    <row r="458306" spans="1:1" ht="14.25" customHeight="1" x14ac:dyDescent="0.3">
      <c r="A458306" s="21"/>
    </row>
    <row r="458312" spans="1:1" s="20" customFormat="1" ht="14.25" customHeight="1" x14ac:dyDescent="0.25"/>
    <row r="458328" spans="1:1" ht="14.25" customHeight="1" x14ac:dyDescent="0.3">
      <c r="A458328" s="21"/>
    </row>
    <row r="458334" spans="1:1" s="20" customFormat="1" ht="14.25" customHeight="1" x14ac:dyDescent="0.25"/>
    <row r="458350" spans="1:1" ht="14.25" customHeight="1" x14ac:dyDescent="0.3">
      <c r="A458350" s="21"/>
    </row>
    <row r="458356" s="20" customFormat="1" ht="14.25" customHeight="1" x14ac:dyDescent="0.25"/>
    <row r="458372" spans="1:1" ht="14.25" customHeight="1" x14ac:dyDescent="0.3">
      <c r="A458372" s="21"/>
    </row>
    <row r="458378" spans="1:1" s="20" customFormat="1" ht="14.25" customHeight="1" x14ac:dyDescent="0.25"/>
    <row r="458394" spans="1:1" ht="14.25" customHeight="1" x14ac:dyDescent="0.3">
      <c r="A458394" s="21"/>
    </row>
    <row r="458400" spans="1:1" s="20" customFormat="1" ht="14.25" customHeight="1" x14ac:dyDescent="0.25"/>
    <row r="458416" spans="1:1" ht="14.25" customHeight="1" x14ac:dyDescent="0.3">
      <c r="A458416" s="21"/>
    </row>
    <row r="458422" s="20" customFormat="1" ht="14.25" customHeight="1" x14ac:dyDescent="0.25"/>
    <row r="458438" spans="1:1" ht="14.25" customHeight="1" x14ac:dyDescent="0.3">
      <c r="A458438" s="21"/>
    </row>
    <row r="458444" spans="1:1" s="20" customFormat="1" ht="14.25" customHeight="1" x14ac:dyDescent="0.25"/>
    <row r="458460" spans="1:1" ht="14.25" customHeight="1" x14ac:dyDescent="0.3">
      <c r="A458460" s="21"/>
    </row>
    <row r="458466" s="20" customFormat="1" ht="14.25" customHeight="1" x14ac:dyDescent="0.25"/>
    <row r="458482" spans="1:1" ht="14.25" customHeight="1" x14ac:dyDescent="0.3">
      <c r="A458482" s="21"/>
    </row>
    <row r="458488" spans="1:1" s="20" customFormat="1" ht="14.25" customHeight="1" x14ac:dyDescent="0.25"/>
    <row r="458504" spans="1:1" ht="14.25" customHeight="1" x14ac:dyDescent="0.3">
      <c r="A458504" s="21"/>
    </row>
    <row r="458510" spans="1:1" s="20" customFormat="1" ht="14.25" customHeight="1" x14ac:dyDescent="0.25"/>
    <row r="458526" spans="1:1" ht="14.25" customHeight="1" x14ac:dyDescent="0.3">
      <c r="A458526" s="21"/>
    </row>
    <row r="458532" s="20" customFormat="1" ht="14.25" customHeight="1" x14ac:dyDescent="0.25"/>
    <row r="458548" spans="1:1" ht="14.25" customHeight="1" x14ac:dyDescent="0.3">
      <c r="A458548" s="21"/>
    </row>
    <row r="458554" spans="1:1" s="20" customFormat="1" ht="14.25" customHeight="1" x14ac:dyDescent="0.25"/>
    <row r="458570" spans="1:1" ht="14.25" customHeight="1" x14ac:dyDescent="0.3">
      <c r="A458570" s="21"/>
    </row>
    <row r="458576" spans="1:1" s="20" customFormat="1" ht="14.25" customHeight="1" x14ac:dyDescent="0.25"/>
    <row r="458592" spans="1:1" ht="14.25" customHeight="1" x14ac:dyDescent="0.3">
      <c r="A458592" s="21"/>
    </row>
    <row r="458598" s="20" customFormat="1" ht="14.25" customHeight="1" x14ac:dyDescent="0.25"/>
    <row r="458614" spans="1:1" ht="14.25" customHeight="1" x14ac:dyDescent="0.3">
      <c r="A458614" s="21"/>
    </row>
    <row r="458620" spans="1:1" s="20" customFormat="1" ht="14.25" customHeight="1" x14ac:dyDescent="0.25"/>
    <row r="458636" spans="1:1" ht="14.25" customHeight="1" x14ac:dyDescent="0.3">
      <c r="A458636" s="21"/>
    </row>
    <row r="458642" s="20" customFormat="1" ht="14.25" customHeight="1" x14ac:dyDescent="0.25"/>
    <row r="458658" spans="1:1" ht="14.25" customHeight="1" x14ac:dyDescent="0.3">
      <c r="A458658" s="21"/>
    </row>
    <row r="458664" spans="1:1" s="20" customFormat="1" ht="14.25" customHeight="1" x14ac:dyDescent="0.25"/>
    <row r="458680" spans="1:1" ht="14.25" customHeight="1" x14ac:dyDescent="0.3">
      <c r="A458680" s="21"/>
    </row>
    <row r="458686" spans="1:1" s="20" customFormat="1" ht="14.25" customHeight="1" x14ac:dyDescent="0.25"/>
    <row r="458702" spans="1:1" ht="14.25" customHeight="1" x14ac:dyDescent="0.3">
      <c r="A458702" s="21"/>
    </row>
    <row r="458708" s="20" customFormat="1" ht="14.25" customHeight="1" x14ac:dyDescent="0.25"/>
    <row r="458724" spans="1:1" ht="14.25" customHeight="1" x14ac:dyDescent="0.3">
      <c r="A458724" s="21"/>
    </row>
    <row r="458730" spans="1:1" s="20" customFormat="1" ht="14.25" customHeight="1" x14ac:dyDescent="0.25"/>
    <row r="458746" spans="1:1" ht="14.25" customHeight="1" x14ac:dyDescent="0.3">
      <c r="A458746" s="21"/>
    </row>
    <row r="458752" spans="1:1" s="20" customFormat="1" ht="14.25" customHeight="1" x14ac:dyDescent="0.25"/>
    <row r="458768" spans="1:1" ht="14.25" customHeight="1" x14ac:dyDescent="0.3">
      <c r="A458768" s="21"/>
    </row>
    <row r="458774" s="20" customFormat="1" ht="14.25" customHeight="1" x14ac:dyDescent="0.25"/>
    <row r="458790" spans="1:1" ht="14.25" customHeight="1" x14ac:dyDescent="0.3">
      <c r="A458790" s="21"/>
    </row>
    <row r="458796" spans="1:1" s="20" customFormat="1" ht="14.25" customHeight="1" x14ac:dyDescent="0.25"/>
    <row r="458812" spans="1:1" ht="14.25" customHeight="1" x14ac:dyDescent="0.3">
      <c r="A458812" s="21"/>
    </row>
    <row r="458818" s="20" customFormat="1" ht="14.25" customHeight="1" x14ac:dyDescent="0.25"/>
    <row r="458834" spans="1:1" ht="14.25" customHeight="1" x14ac:dyDescent="0.3">
      <c r="A458834" s="21"/>
    </row>
    <row r="458840" spans="1:1" s="20" customFormat="1" ht="14.25" customHeight="1" x14ac:dyDescent="0.25"/>
    <row r="458856" spans="1:1" ht="14.25" customHeight="1" x14ac:dyDescent="0.3">
      <c r="A458856" s="21"/>
    </row>
    <row r="458862" spans="1:1" s="20" customFormat="1" ht="14.25" customHeight="1" x14ac:dyDescent="0.25"/>
    <row r="458878" spans="1:1" ht="14.25" customHeight="1" x14ac:dyDescent="0.3">
      <c r="A458878" s="21"/>
    </row>
    <row r="458884" s="20" customFormat="1" ht="14.25" customHeight="1" x14ac:dyDescent="0.25"/>
    <row r="458900" spans="1:1" ht="14.25" customHeight="1" x14ac:dyDescent="0.3">
      <c r="A458900" s="21"/>
    </row>
    <row r="458906" spans="1:1" s="20" customFormat="1" ht="14.25" customHeight="1" x14ac:dyDescent="0.25"/>
    <row r="458922" spans="1:1" ht="14.25" customHeight="1" x14ac:dyDescent="0.3">
      <c r="A458922" s="21"/>
    </row>
    <row r="458928" spans="1:1" s="20" customFormat="1" ht="14.25" customHeight="1" x14ac:dyDescent="0.25"/>
    <row r="458944" spans="1:1" ht="14.25" customHeight="1" x14ac:dyDescent="0.3">
      <c r="A458944" s="21"/>
    </row>
    <row r="458950" s="20" customFormat="1" ht="14.25" customHeight="1" x14ac:dyDescent="0.25"/>
    <row r="458966" spans="1:1" ht="14.25" customHeight="1" x14ac:dyDescent="0.3">
      <c r="A458966" s="21"/>
    </row>
    <row r="458972" spans="1:1" s="20" customFormat="1" ht="14.25" customHeight="1" x14ac:dyDescent="0.25"/>
    <row r="458988" spans="1:1" ht="14.25" customHeight="1" x14ac:dyDescent="0.3">
      <c r="A458988" s="21"/>
    </row>
    <row r="458994" s="20" customFormat="1" ht="14.25" customHeight="1" x14ac:dyDescent="0.25"/>
    <row r="459010" spans="1:1" ht="14.25" customHeight="1" x14ac:dyDescent="0.3">
      <c r="A459010" s="21"/>
    </row>
    <row r="459016" spans="1:1" s="20" customFormat="1" ht="14.25" customHeight="1" x14ac:dyDescent="0.25"/>
    <row r="459032" spans="1:1" ht="14.25" customHeight="1" x14ac:dyDescent="0.3">
      <c r="A459032" s="21"/>
    </row>
    <row r="459038" spans="1:1" s="20" customFormat="1" ht="14.25" customHeight="1" x14ac:dyDescent="0.25"/>
    <row r="459054" spans="1:1" ht="14.25" customHeight="1" x14ac:dyDescent="0.3">
      <c r="A459054" s="21"/>
    </row>
    <row r="459060" s="20" customFormat="1" ht="14.25" customHeight="1" x14ac:dyDescent="0.25"/>
    <row r="459076" spans="1:1" ht="14.25" customHeight="1" x14ac:dyDescent="0.3">
      <c r="A459076" s="21"/>
    </row>
    <row r="459082" spans="1:1" s="20" customFormat="1" ht="14.25" customHeight="1" x14ac:dyDescent="0.25"/>
    <row r="459098" spans="1:1" ht="14.25" customHeight="1" x14ac:dyDescent="0.3">
      <c r="A459098" s="21"/>
    </row>
    <row r="459104" spans="1:1" s="20" customFormat="1" ht="14.25" customHeight="1" x14ac:dyDescent="0.25"/>
    <row r="459120" spans="1:1" ht="14.25" customHeight="1" x14ac:dyDescent="0.3">
      <c r="A459120" s="21"/>
    </row>
    <row r="459126" s="20" customFormat="1" ht="14.25" customHeight="1" x14ac:dyDescent="0.25"/>
    <row r="459142" spans="1:1" ht="14.25" customHeight="1" x14ac:dyDescent="0.3">
      <c r="A459142" s="21"/>
    </row>
    <row r="459148" spans="1:1" s="20" customFormat="1" ht="14.25" customHeight="1" x14ac:dyDescent="0.25"/>
    <row r="459164" spans="1:1" ht="14.25" customHeight="1" x14ac:dyDescent="0.3">
      <c r="A459164" s="21"/>
    </row>
    <row r="459170" s="20" customFormat="1" ht="14.25" customHeight="1" x14ac:dyDescent="0.25"/>
    <row r="459186" spans="1:1" ht="14.25" customHeight="1" x14ac:dyDescent="0.3">
      <c r="A459186" s="21"/>
    </row>
    <row r="459192" spans="1:1" s="20" customFormat="1" ht="14.25" customHeight="1" x14ac:dyDescent="0.25"/>
    <row r="459208" spans="1:1" ht="14.25" customHeight="1" x14ac:dyDescent="0.3">
      <c r="A459208" s="21"/>
    </row>
    <row r="459214" spans="1:1" s="20" customFormat="1" ht="14.25" customHeight="1" x14ac:dyDescent="0.25"/>
    <row r="459230" spans="1:1" ht="14.25" customHeight="1" x14ac:dyDescent="0.3">
      <c r="A459230" s="21"/>
    </row>
    <row r="459236" s="20" customFormat="1" ht="14.25" customHeight="1" x14ac:dyDescent="0.25"/>
    <row r="459252" spans="1:1" ht="14.25" customHeight="1" x14ac:dyDescent="0.3">
      <c r="A459252" s="21"/>
    </row>
    <row r="459258" spans="1:1" s="20" customFormat="1" ht="14.25" customHeight="1" x14ac:dyDescent="0.25"/>
    <row r="459274" spans="1:1" ht="14.25" customHeight="1" x14ac:dyDescent="0.3">
      <c r="A459274" s="21"/>
    </row>
    <row r="459280" spans="1:1" s="20" customFormat="1" ht="14.25" customHeight="1" x14ac:dyDescent="0.25"/>
    <row r="459296" spans="1:1" ht="14.25" customHeight="1" x14ac:dyDescent="0.3">
      <c r="A459296" s="21"/>
    </row>
    <row r="459302" s="20" customFormat="1" ht="14.25" customHeight="1" x14ac:dyDescent="0.25"/>
    <row r="459318" spans="1:1" ht="14.25" customHeight="1" x14ac:dyDescent="0.3">
      <c r="A459318" s="21"/>
    </row>
    <row r="459324" spans="1:1" s="20" customFormat="1" ht="14.25" customHeight="1" x14ac:dyDescent="0.25"/>
    <row r="459340" spans="1:1" ht="14.25" customHeight="1" x14ac:dyDescent="0.3">
      <c r="A459340" s="21"/>
    </row>
    <row r="459346" s="20" customFormat="1" ht="14.25" customHeight="1" x14ac:dyDescent="0.25"/>
    <row r="459362" spans="1:1" ht="14.25" customHeight="1" x14ac:dyDescent="0.3">
      <c r="A459362" s="21"/>
    </row>
    <row r="459368" spans="1:1" s="20" customFormat="1" ht="14.25" customHeight="1" x14ac:dyDescent="0.25"/>
    <row r="459384" spans="1:1" ht="14.25" customHeight="1" x14ac:dyDescent="0.3">
      <c r="A459384" s="21"/>
    </row>
    <row r="459390" spans="1:1" s="20" customFormat="1" ht="14.25" customHeight="1" x14ac:dyDescent="0.25"/>
    <row r="459406" spans="1:1" ht="14.25" customHeight="1" x14ac:dyDescent="0.3">
      <c r="A459406" s="21"/>
    </row>
    <row r="459412" s="20" customFormat="1" ht="14.25" customHeight="1" x14ac:dyDescent="0.25"/>
    <row r="459428" spans="1:1" ht="14.25" customHeight="1" x14ac:dyDescent="0.3">
      <c r="A459428" s="21"/>
    </row>
    <row r="459434" spans="1:1" s="20" customFormat="1" ht="14.25" customHeight="1" x14ac:dyDescent="0.25"/>
    <row r="459450" spans="1:1" ht="14.25" customHeight="1" x14ac:dyDescent="0.3">
      <c r="A459450" s="21"/>
    </row>
    <row r="459456" spans="1:1" s="20" customFormat="1" ht="14.25" customHeight="1" x14ac:dyDescent="0.25"/>
    <row r="459472" spans="1:1" ht="14.25" customHeight="1" x14ac:dyDescent="0.3">
      <c r="A459472" s="21"/>
    </row>
    <row r="459478" s="20" customFormat="1" ht="14.25" customHeight="1" x14ac:dyDescent="0.25"/>
    <row r="459494" spans="1:1" ht="14.25" customHeight="1" x14ac:dyDescent="0.3">
      <c r="A459494" s="21"/>
    </row>
    <row r="459500" spans="1:1" s="20" customFormat="1" ht="14.25" customHeight="1" x14ac:dyDescent="0.25"/>
    <row r="459516" spans="1:1" ht="14.25" customHeight="1" x14ac:dyDescent="0.3">
      <c r="A459516" s="21"/>
    </row>
    <row r="459522" s="20" customFormat="1" ht="14.25" customHeight="1" x14ac:dyDescent="0.25"/>
    <row r="459538" spans="1:1" ht="14.25" customHeight="1" x14ac:dyDescent="0.3">
      <c r="A459538" s="21"/>
    </row>
    <row r="459544" spans="1:1" s="20" customFormat="1" ht="14.25" customHeight="1" x14ac:dyDescent="0.25"/>
    <row r="459560" spans="1:1" ht="14.25" customHeight="1" x14ac:dyDescent="0.3">
      <c r="A459560" s="21"/>
    </row>
    <row r="459566" spans="1:1" s="20" customFormat="1" ht="14.25" customHeight="1" x14ac:dyDescent="0.25"/>
    <row r="459582" spans="1:1" ht="14.25" customHeight="1" x14ac:dyDescent="0.3">
      <c r="A459582" s="21"/>
    </row>
    <row r="459588" s="20" customFormat="1" ht="14.25" customHeight="1" x14ac:dyDescent="0.25"/>
    <row r="459604" spans="1:1" ht="14.25" customHeight="1" x14ac:dyDescent="0.3">
      <c r="A459604" s="21"/>
    </row>
    <row r="459610" spans="1:1" s="20" customFormat="1" ht="14.25" customHeight="1" x14ac:dyDescent="0.25"/>
    <row r="459626" spans="1:1" ht="14.25" customHeight="1" x14ac:dyDescent="0.3">
      <c r="A459626" s="21"/>
    </row>
    <row r="459632" spans="1:1" s="20" customFormat="1" ht="14.25" customHeight="1" x14ac:dyDescent="0.25"/>
    <row r="459648" spans="1:1" ht="14.25" customHeight="1" x14ac:dyDescent="0.3">
      <c r="A459648" s="21"/>
    </row>
    <row r="459654" s="20" customFormat="1" ht="14.25" customHeight="1" x14ac:dyDescent="0.25"/>
    <row r="459670" spans="1:1" ht="14.25" customHeight="1" x14ac:dyDescent="0.3">
      <c r="A459670" s="21"/>
    </row>
    <row r="459676" spans="1:1" s="20" customFormat="1" ht="14.25" customHeight="1" x14ac:dyDescent="0.25"/>
    <row r="459692" spans="1:1" ht="14.25" customHeight="1" x14ac:dyDescent="0.3">
      <c r="A459692" s="21"/>
    </row>
    <row r="459698" s="20" customFormat="1" ht="14.25" customHeight="1" x14ac:dyDescent="0.25"/>
    <row r="459714" spans="1:1" ht="14.25" customHeight="1" x14ac:dyDescent="0.3">
      <c r="A459714" s="21"/>
    </row>
    <row r="459720" spans="1:1" s="20" customFormat="1" ht="14.25" customHeight="1" x14ac:dyDescent="0.25"/>
    <row r="459736" spans="1:1" ht="14.25" customHeight="1" x14ac:dyDescent="0.3">
      <c r="A459736" s="21"/>
    </row>
    <row r="459742" spans="1:1" s="20" customFormat="1" ht="14.25" customHeight="1" x14ac:dyDescent="0.25"/>
    <row r="459758" spans="1:1" ht="14.25" customHeight="1" x14ac:dyDescent="0.3">
      <c r="A459758" s="21"/>
    </row>
    <row r="459764" s="20" customFormat="1" ht="14.25" customHeight="1" x14ac:dyDescent="0.25"/>
    <row r="459780" spans="1:1" ht="14.25" customHeight="1" x14ac:dyDescent="0.3">
      <c r="A459780" s="21"/>
    </row>
    <row r="459786" spans="1:1" s="20" customFormat="1" ht="14.25" customHeight="1" x14ac:dyDescent="0.25"/>
    <row r="459802" spans="1:1" ht="14.25" customHeight="1" x14ac:dyDescent="0.3">
      <c r="A459802" s="21"/>
    </row>
    <row r="459808" spans="1:1" s="20" customFormat="1" ht="14.25" customHeight="1" x14ac:dyDescent="0.25"/>
    <row r="459824" spans="1:1" ht="14.25" customHeight="1" x14ac:dyDescent="0.3">
      <c r="A459824" s="21"/>
    </row>
    <row r="459830" s="20" customFormat="1" ht="14.25" customHeight="1" x14ac:dyDescent="0.25"/>
    <row r="459846" spans="1:1" ht="14.25" customHeight="1" x14ac:dyDescent="0.3">
      <c r="A459846" s="21"/>
    </row>
    <row r="459852" spans="1:1" s="20" customFormat="1" ht="14.25" customHeight="1" x14ac:dyDescent="0.25"/>
    <row r="459868" spans="1:1" ht="14.25" customHeight="1" x14ac:dyDescent="0.3">
      <c r="A459868" s="21"/>
    </row>
    <row r="459874" s="20" customFormat="1" ht="14.25" customHeight="1" x14ac:dyDescent="0.25"/>
    <row r="459890" spans="1:1" ht="14.25" customHeight="1" x14ac:dyDescent="0.3">
      <c r="A459890" s="21"/>
    </row>
    <row r="459896" spans="1:1" s="20" customFormat="1" ht="14.25" customHeight="1" x14ac:dyDescent="0.25"/>
    <row r="459912" spans="1:1" ht="14.25" customHeight="1" x14ac:dyDescent="0.3">
      <c r="A459912" s="21"/>
    </row>
    <row r="459918" spans="1:1" s="20" customFormat="1" ht="14.25" customHeight="1" x14ac:dyDescent="0.25"/>
    <row r="459934" spans="1:1" ht="14.25" customHeight="1" x14ac:dyDescent="0.3">
      <c r="A459934" s="21"/>
    </row>
    <row r="459940" s="20" customFormat="1" ht="14.25" customHeight="1" x14ac:dyDescent="0.25"/>
    <row r="459956" spans="1:1" ht="14.25" customHeight="1" x14ac:dyDescent="0.3">
      <c r="A459956" s="21"/>
    </row>
    <row r="459962" spans="1:1" s="20" customFormat="1" ht="14.25" customHeight="1" x14ac:dyDescent="0.25"/>
    <row r="459978" spans="1:1" ht="14.25" customHeight="1" x14ac:dyDescent="0.3">
      <c r="A459978" s="21"/>
    </row>
    <row r="459984" spans="1:1" s="20" customFormat="1" ht="14.25" customHeight="1" x14ac:dyDescent="0.25"/>
    <row r="460000" spans="1:1" ht="14.25" customHeight="1" x14ac:dyDescent="0.3">
      <c r="A460000" s="21"/>
    </row>
    <row r="460006" s="20" customFormat="1" ht="14.25" customHeight="1" x14ac:dyDescent="0.25"/>
    <row r="460022" spans="1:1" ht="14.25" customHeight="1" x14ac:dyDescent="0.3">
      <c r="A460022" s="21"/>
    </row>
    <row r="460028" spans="1:1" s="20" customFormat="1" ht="14.25" customHeight="1" x14ac:dyDescent="0.25"/>
    <row r="460044" spans="1:1" ht="14.25" customHeight="1" x14ac:dyDescent="0.3">
      <c r="A460044" s="21"/>
    </row>
    <row r="460050" s="20" customFormat="1" ht="14.25" customHeight="1" x14ac:dyDescent="0.25"/>
    <row r="460066" spans="1:1" ht="14.25" customHeight="1" x14ac:dyDescent="0.3">
      <c r="A460066" s="21"/>
    </row>
    <row r="460072" spans="1:1" s="20" customFormat="1" ht="14.25" customHeight="1" x14ac:dyDescent="0.25"/>
    <row r="460088" spans="1:1" ht="14.25" customHeight="1" x14ac:dyDescent="0.3">
      <c r="A460088" s="21"/>
    </row>
    <row r="460094" spans="1:1" s="20" customFormat="1" ht="14.25" customHeight="1" x14ac:dyDescent="0.25"/>
    <row r="460110" spans="1:1" ht="14.25" customHeight="1" x14ac:dyDescent="0.3">
      <c r="A460110" s="21"/>
    </row>
    <row r="460116" s="20" customFormat="1" ht="14.25" customHeight="1" x14ac:dyDescent="0.25"/>
    <row r="460132" spans="1:1" ht="14.25" customHeight="1" x14ac:dyDescent="0.3">
      <c r="A460132" s="21"/>
    </row>
    <row r="460138" spans="1:1" s="20" customFormat="1" ht="14.25" customHeight="1" x14ac:dyDescent="0.25"/>
    <row r="460154" spans="1:1" ht="14.25" customHeight="1" x14ac:dyDescent="0.3">
      <c r="A460154" s="21"/>
    </row>
    <row r="460160" spans="1:1" s="20" customFormat="1" ht="14.25" customHeight="1" x14ac:dyDescent="0.25"/>
    <row r="460176" spans="1:1" ht="14.25" customHeight="1" x14ac:dyDescent="0.3">
      <c r="A460176" s="21"/>
    </row>
    <row r="460182" s="20" customFormat="1" ht="14.25" customHeight="1" x14ac:dyDescent="0.25"/>
    <row r="460198" spans="1:1" ht="14.25" customHeight="1" x14ac:dyDescent="0.3">
      <c r="A460198" s="21"/>
    </row>
    <row r="460204" spans="1:1" s="20" customFormat="1" ht="14.25" customHeight="1" x14ac:dyDescent="0.25"/>
    <row r="460220" spans="1:1" ht="14.25" customHeight="1" x14ac:dyDescent="0.3">
      <c r="A460220" s="21"/>
    </row>
    <row r="460226" s="20" customFormat="1" ht="14.25" customHeight="1" x14ac:dyDescent="0.25"/>
    <row r="460242" spans="1:1" ht="14.25" customHeight="1" x14ac:dyDescent="0.3">
      <c r="A460242" s="21"/>
    </row>
    <row r="460248" spans="1:1" s="20" customFormat="1" ht="14.25" customHeight="1" x14ac:dyDescent="0.25"/>
    <row r="460264" spans="1:1" ht="14.25" customHeight="1" x14ac:dyDescent="0.3">
      <c r="A460264" s="21"/>
    </row>
    <row r="460270" spans="1:1" s="20" customFormat="1" ht="14.25" customHeight="1" x14ac:dyDescent="0.25"/>
    <row r="460286" spans="1:1" ht="14.25" customHeight="1" x14ac:dyDescent="0.3">
      <c r="A460286" s="21"/>
    </row>
    <row r="460292" s="20" customFormat="1" ht="14.25" customHeight="1" x14ac:dyDescent="0.25"/>
    <row r="460308" spans="1:1" ht="14.25" customHeight="1" x14ac:dyDescent="0.3">
      <c r="A460308" s="21"/>
    </row>
    <row r="460314" spans="1:1" s="20" customFormat="1" ht="14.25" customHeight="1" x14ac:dyDescent="0.25"/>
    <row r="460330" spans="1:1" ht="14.25" customHeight="1" x14ac:dyDescent="0.3">
      <c r="A460330" s="21"/>
    </row>
    <row r="460336" spans="1:1" s="20" customFormat="1" ht="14.25" customHeight="1" x14ac:dyDescent="0.25"/>
    <row r="460352" spans="1:1" ht="14.25" customHeight="1" x14ac:dyDescent="0.3">
      <c r="A460352" s="21"/>
    </row>
    <row r="460358" s="20" customFormat="1" ht="14.25" customHeight="1" x14ac:dyDescent="0.25"/>
    <row r="460374" spans="1:1" ht="14.25" customHeight="1" x14ac:dyDescent="0.3">
      <c r="A460374" s="21"/>
    </row>
    <row r="460380" spans="1:1" s="20" customFormat="1" ht="14.25" customHeight="1" x14ac:dyDescent="0.25"/>
    <row r="460396" spans="1:1" ht="14.25" customHeight="1" x14ac:dyDescent="0.3">
      <c r="A460396" s="21"/>
    </row>
    <row r="460402" s="20" customFormat="1" ht="14.25" customHeight="1" x14ac:dyDescent="0.25"/>
    <row r="460418" spans="1:1" ht="14.25" customHeight="1" x14ac:dyDescent="0.3">
      <c r="A460418" s="21"/>
    </row>
    <row r="460424" spans="1:1" s="20" customFormat="1" ht="14.25" customHeight="1" x14ac:dyDescent="0.25"/>
    <row r="460440" spans="1:1" ht="14.25" customHeight="1" x14ac:dyDescent="0.3">
      <c r="A460440" s="21"/>
    </row>
    <row r="460446" spans="1:1" s="20" customFormat="1" ht="14.25" customHeight="1" x14ac:dyDescent="0.25"/>
    <row r="460462" spans="1:1" ht="14.25" customHeight="1" x14ac:dyDescent="0.3">
      <c r="A460462" s="21"/>
    </row>
    <row r="460468" s="20" customFormat="1" ht="14.25" customHeight="1" x14ac:dyDescent="0.25"/>
    <row r="460484" spans="1:1" ht="14.25" customHeight="1" x14ac:dyDescent="0.3">
      <c r="A460484" s="21"/>
    </row>
    <row r="460490" spans="1:1" s="20" customFormat="1" ht="14.25" customHeight="1" x14ac:dyDescent="0.25"/>
    <row r="460506" spans="1:1" ht="14.25" customHeight="1" x14ac:dyDescent="0.3">
      <c r="A460506" s="21"/>
    </row>
    <row r="460512" spans="1:1" s="20" customFormat="1" ht="14.25" customHeight="1" x14ac:dyDescent="0.25"/>
    <row r="460528" spans="1:1" ht="14.25" customHeight="1" x14ac:dyDescent="0.3">
      <c r="A460528" s="21"/>
    </row>
    <row r="460534" s="20" customFormat="1" ht="14.25" customHeight="1" x14ac:dyDescent="0.25"/>
    <row r="460550" spans="1:1" ht="14.25" customHeight="1" x14ac:dyDescent="0.3">
      <c r="A460550" s="21"/>
    </row>
    <row r="460556" spans="1:1" s="20" customFormat="1" ht="14.25" customHeight="1" x14ac:dyDescent="0.25"/>
    <row r="460572" spans="1:1" ht="14.25" customHeight="1" x14ac:dyDescent="0.3">
      <c r="A460572" s="21"/>
    </row>
    <row r="460578" s="20" customFormat="1" ht="14.25" customHeight="1" x14ac:dyDescent="0.25"/>
    <row r="460594" spans="1:1" ht="14.25" customHeight="1" x14ac:dyDescent="0.3">
      <c r="A460594" s="21"/>
    </row>
    <row r="460600" spans="1:1" s="20" customFormat="1" ht="14.25" customHeight="1" x14ac:dyDescent="0.25"/>
    <row r="460616" spans="1:1" ht="14.25" customHeight="1" x14ac:dyDescent="0.3">
      <c r="A460616" s="21"/>
    </row>
    <row r="460622" spans="1:1" s="20" customFormat="1" ht="14.25" customHeight="1" x14ac:dyDescent="0.25"/>
    <row r="460638" spans="1:1" ht="14.25" customHeight="1" x14ac:dyDescent="0.3">
      <c r="A460638" s="21"/>
    </row>
    <row r="460644" s="20" customFormat="1" ht="14.25" customHeight="1" x14ac:dyDescent="0.25"/>
    <row r="460660" spans="1:1" ht="14.25" customHeight="1" x14ac:dyDescent="0.3">
      <c r="A460660" s="21"/>
    </row>
    <row r="460666" spans="1:1" s="20" customFormat="1" ht="14.25" customHeight="1" x14ac:dyDescent="0.25"/>
    <row r="460682" spans="1:1" ht="14.25" customHeight="1" x14ac:dyDescent="0.3">
      <c r="A460682" s="21"/>
    </row>
    <row r="460688" spans="1:1" s="20" customFormat="1" ht="14.25" customHeight="1" x14ac:dyDescent="0.25"/>
    <row r="460704" spans="1:1" ht="14.25" customHeight="1" x14ac:dyDescent="0.3">
      <c r="A460704" s="21"/>
    </row>
    <row r="460710" s="20" customFormat="1" ht="14.25" customHeight="1" x14ac:dyDescent="0.25"/>
    <row r="460726" spans="1:1" ht="14.25" customHeight="1" x14ac:dyDescent="0.3">
      <c r="A460726" s="21"/>
    </row>
    <row r="460732" spans="1:1" s="20" customFormat="1" ht="14.25" customHeight="1" x14ac:dyDescent="0.25"/>
    <row r="460748" spans="1:1" ht="14.25" customHeight="1" x14ac:dyDescent="0.3">
      <c r="A460748" s="21"/>
    </row>
    <row r="460754" s="20" customFormat="1" ht="14.25" customHeight="1" x14ac:dyDescent="0.25"/>
    <row r="460770" spans="1:1" ht="14.25" customHeight="1" x14ac:dyDescent="0.3">
      <c r="A460770" s="21"/>
    </row>
    <row r="460776" spans="1:1" s="20" customFormat="1" ht="14.25" customHeight="1" x14ac:dyDescent="0.25"/>
    <row r="460792" spans="1:1" ht="14.25" customHeight="1" x14ac:dyDescent="0.3">
      <c r="A460792" s="21"/>
    </row>
    <row r="460798" spans="1:1" s="20" customFormat="1" ht="14.25" customHeight="1" x14ac:dyDescent="0.25"/>
    <row r="460814" spans="1:1" ht="14.25" customHeight="1" x14ac:dyDescent="0.3">
      <c r="A460814" s="21"/>
    </row>
    <row r="460820" s="20" customFormat="1" ht="14.25" customHeight="1" x14ac:dyDescent="0.25"/>
    <row r="460836" spans="1:1" ht="14.25" customHeight="1" x14ac:dyDescent="0.3">
      <c r="A460836" s="21"/>
    </row>
    <row r="460842" spans="1:1" s="20" customFormat="1" ht="14.25" customHeight="1" x14ac:dyDescent="0.25"/>
    <row r="460858" spans="1:1" ht="14.25" customHeight="1" x14ac:dyDescent="0.3">
      <c r="A460858" s="21"/>
    </row>
    <row r="460864" spans="1:1" s="20" customFormat="1" ht="14.25" customHeight="1" x14ac:dyDescent="0.25"/>
    <row r="460880" spans="1:1" ht="14.25" customHeight="1" x14ac:dyDescent="0.3">
      <c r="A460880" s="21"/>
    </row>
    <row r="460886" s="20" customFormat="1" ht="14.25" customHeight="1" x14ac:dyDescent="0.25"/>
    <row r="460902" spans="1:1" ht="14.25" customHeight="1" x14ac:dyDescent="0.3">
      <c r="A460902" s="21"/>
    </row>
    <row r="460908" spans="1:1" s="20" customFormat="1" ht="14.25" customHeight="1" x14ac:dyDescent="0.25"/>
    <row r="460924" spans="1:1" ht="14.25" customHeight="1" x14ac:dyDescent="0.3">
      <c r="A460924" s="21"/>
    </row>
    <row r="460930" s="20" customFormat="1" ht="14.25" customHeight="1" x14ac:dyDescent="0.25"/>
    <row r="460946" spans="1:1" ht="14.25" customHeight="1" x14ac:dyDescent="0.3">
      <c r="A460946" s="21"/>
    </row>
    <row r="460952" spans="1:1" s="20" customFormat="1" ht="14.25" customHeight="1" x14ac:dyDescent="0.25"/>
    <row r="460968" spans="1:1" ht="14.25" customHeight="1" x14ac:dyDescent="0.3">
      <c r="A460968" s="21"/>
    </row>
    <row r="460974" spans="1:1" s="20" customFormat="1" ht="14.25" customHeight="1" x14ac:dyDescent="0.25"/>
    <row r="460990" spans="1:1" ht="14.25" customHeight="1" x14ac:dyDescent="0.3">
      <c r="A460990" s="21"/>
    </row>
    <row r="460996" s="20" customFormat="1" ht="14.25" customHeight="1" x14ac:dyDescent="0.25"/>
    <row r="461012" spans="1:1" ht="14.25" customHeight="1" x14ac:dyDescent="0.3">
      <c r="A461012" s="21"/>
    </row>
    <row r="461018" spans="1:1" s="20" customFormat="1" ht="14.25" customHeight="1" x14ac:dyDescent="0.25"/>
    <row r="461034" spans="1:1" ht="14.25" customHeight="1" x14ac:dyDescent="0.3">
      <c r="A461034" s="21"/>
    </row>
    <row r="461040" spans="1:1" s="20" customFormat="1" ht="14.25" customHeight="1" x14ac:dyDescent="0.25"/>
    <row r="461056" spans="1:1" ht="14.25" customHeight="1" x14ac:dyDescent="0.3">
      <c r="A461056" s="21"/>
    </row>
    <row r="461062" s="20" customFormat="1" ht="14.25" customHeight="1" x14ac:dyDescent="0.25"/>
    <row r="461078" spans="1:1" ht="14.25" customHeight="1" x14ac:dyDescent="0.3">
      <c r="A461078" s="21"/>
    </row>
    <row r="461084" spans="1:1" s="20" customFormat="1" ht="14.25" customHeight="1" x14ac:dyDescent="0.25"/>
    <row r="461100" spans="1:1" ht="14.25" customHeight="1" x14ac:dyDescent="0.3">
      <c r="A461100" s="21"/>
    </row>
    <row r="461106" s="20" customFormat="1" ht="14.25" customHeight="1" x14ac:dyDescent="0.25"/>
    <row r="461122" spans="1:1" ht="14.25" customHeight="1" x14ac:dyDescent="0.3">
      <c r="A461122" s="21"/>
    </row>
    <row r="461128" spans="1:1" s="20" customFormat="1" ht="14.25" customHeight="1" x14ac:dyDescent="0.25"/>
    <row r="461144" spans="1:1" ht="14.25" customHeight="1" x14ac:dyDescent="0.3">
      <c r="A461144" s="21"/>
    </row>
    <row r="461150" spans="1:1" s="20" customFormat="1" ht="14.25" customHeight="1" x14ac:dyDescent="0.25"/>
    <row r="461166" spans="1:1" ht="14.25" customHeight="1" x14ac:dyDescent="0.3">
      <c r="A461166" s="21"/>
    </row>
    <row r="461172" s="20" customFormat="1" ht="14.25" customHeight="1" x14ac:dyDescent="0.25"/>
    <row r="461188" spans="1:1" ht="14.25" customHeight="1" x14ac:dyDescent="0.3">
      <c r="A461188" s="21"/>
    </row>
    <row r="461194" spans="1:1" s="20" customFormat="1" ht="14.25" customHeight="1" x14ac:dyDescent="0.25"/>
    <row r="461210" spans="1:1" ht="14.25" customHeight="1" x14ac:dyDescent="0.3">
      <c r="A461210" s="21"/>
    </row>
    <row r="461216" spans="1:1" s="20" customFormat="1" ht="14.25" customHeight="1" x14ac:dyDescent="0.25"/>
    <row r="461232" spans="1:1" ht="14.25" customHeight="1" x14ac:dyDescent="0.3">
      <c r="A461232" s="21"/>
    </row>
    <row r="461238" s="20" customFormat="1" ht="14.25" customHeight="1" x14ac:dyDescent="0.25"/>
    <row r="461254" spans="1:1" ht="14.25" customHeight="1" x14ac:dyDescent="0.3">
      <c r="A461254" s="21"/>
    </row>
    <row r="461260" spans="1:1" s="20" customFormat="1" ht="14.25" customHeight="1" x14ac:dyDescent="0.25"/>
    <row r="461276" spans="1:1" ht="14.25" customHeight="1" x14ac:dyDescent="0.3">
      <c r="A461276" s="21"/>
    </row>
    <row r="461282" s="20" customFormat="1" ht="14.25" customHeight="1" x14ac:dyDescent="0.25"/>
    <row r="461298" spans="1:1" ht="14.25" customHeight="1" x14ac:dyDescent="0.3">
      <c r="A461298" s="21"/>
    </row>
    <row r="461304" spans="1:1" s="20" customFormat="1" ht="14.25" customHeight="1" x14ac:dyDescent="0.25"/>
    <row r="461320" spans="1:1" ht="14.25" customHeight="1" x14ac:dyDescent="0.3">
      <c r="A461320" s="21"/>
    </row>
    <row r="461326" spans="1:1" s="20" customFormat="1" ht="14.25" customHeight="1" x14ac:dyDescent="0.25"/>
    <row r="461342" spans="1:1" ht="14.25" customHeight="1" x14ac:dyDescent="0.3">
      <c r="A461342" s="21"/>
    </row>
    <row r="461348" s="20" customFormat="1" ht="14.25" customHeight="1" x14ac:dyDescent="0.25"/>
    <row r="461364" spans="1:1" ht="14.25" customHeight="1" x14ac:dyDescent="0.3">
      <c r="A461364" s="21"/>
    </row>
    <row r="461370" spans="1:1" s="20" customFormat="1" ht="14.25" customHeight="1" x14ac:dyDescent="0.25"/>
    <row r="461386" spans="1:1" ht="14.25" customHeight="1" x14ac:dyDescent="0.3">
      <c r="A461386" s="21"/>
    </row>
    <row r="461392" spans="1:1" s="20" customFormat="1" ht="14.25" customHeight="1" x14ac:dyDescent="0.25"/>
    <row r="461408" spans="1:1" ht="14.25" customHeight="1" x14ac:dyDescent="0.3">
      <c r="A461408" s="21"/>
    </row>
    <row r="461414" s="20" customFormat="1" ht="14.25" customHeight="1" x14ac:dyDescent="0.25"/>
    <row r="461430" spans="1:1" ht="14.25" customHeight="1" x14ac:dyDescent="0.3">
      <c r="A461430" s="21"/>
    </row>
    <row r="461436" spans="1:1" s="20" customFormat="1" ht="14.25" customHeight="1" x14ac:dyDescent="0.25"/>
    <row r="461452" spans="1:1" ht="14.25" customHeight="1" x14ac:dyDescent="0.3">
      <c r="A461452" s="21"/>
    </row>
    <row r="461458" s="20" customFormat="1" ht="14.25" customHeight="1" x14ac:dyDescent="0.25"/>
    <row r="461474" spans="1:1" ht="14.25" customHeight="1" x14ac:dyDescent="0.3">
      <c r="A461474" s="21"/>
    </row>
    <row r="461480" spans="1:1" s="20" customFormat="1" ht="14.25" customHeight="1" x14ac:dyDescent="0.25"/>
    <row r="461496" spans="1:1" ht="14.25" customHeight="1" x14ac:dyDescent="0.3">
      <c r="A461496" s="21"/>
    </row>
    <row r="461502" spans="1:1" s="20" customFormat="1" ht="14.25" customHeight="1" x14ac:dyDescent="0.25"/>
    <row r="461518" spans="1:1" ht="14.25" customHeight="1" x14ac:dyDescent="0.3">
      <c r="A461518" s="21"/>
    </row>
    <row r="461524" s="20" customFormat="1" ht="14.25" customHeight="1" x14ac:dyDescent="0.25"/>
    <row r="461540" spans="1:1" ht="14.25" customHeight="1" x14ac:dyDescent="0.3">
      <c r="A461540" s="21"/>
    </row>
    <row r="461546" spans="1:1" s="20" customFormat="1" ht="14.25" customHeight="1" x14ac:dyDescent="0.25"/>
    <row r="461562" spans="1:1" ht="14.25" customHeight="1" x14ac:dyDescent="0.3">
      <c r="A461562" s="21"/>
    </row>
    <row r="461568" spans="1:1" s="20" customFormat="1" ht="14.25" customHeight="1" x14ac:dyDescent="0.25"/>
    <row r="461584" spans="1:1" ht="14.25" customHeight="1" x14ac:dyDescent="0.3">
      <c r="A461584" s="21"/>
    </row>
    <row r="461590" s="20" customFormat="1" ht="14.25" customHeight="1" x14ac:dyDescent="0.25"/>
    <row r="461606" spans="1:1" ht="14.25" customHeight="1" x14ac:dyDescent="0.3">
      <c r="A461606" s="21"/>
    </row>
    <row r="461612" spans="1:1" s="20" customFormat="1" ht="14.25" customHeight="1" x14ac:dyDescent="0.25"/>
    <row r="461628" spans="1:1" ht="14.25" customHeight="1" x14ac:dyDescent="0.3">
      <c r="A461628" s="21"/>
    </row>
    <row r="461634" s="20" customFormat="1" ht="14.25" customHeight="1" x14ac:dyDescent="0.25"/>
    <row r="461650" spans="1:1" ht="14.25" customHeight="1" x14ac:dyDescent="0.3">
      <c r="A461650" s="21"/>
    </row>
    <row r="461656" spans="1:1" s="20" customFormat="1" ht="14.25" customHeight="1" x14ac:dyDescent="0.25"/>
    <row r="461672" spans="1:1" ht="14.25" customHeight="1" x14ac:dyDescent="0.3">
      <c r="A461672" s="21"/>
    </row>
    <row r="461678" spans="1:1" s="20" customFormat="1" ht="14.25" customHeight="1" x14ac:dyDescent="0.25"/>
    <row r="461694" spans="1:1" ht="14.25" customHeight="1" x14ac:dyDescent="0.3">
      <c r="A461694" s="21"/>
    </row>
    <row r="461700" s="20" customFormat="1" ht="14.25" customHeight="1" x14ac:dyDescent="0.25"/>
    <row r="461716" spans="1:1" ht="14.25" customHeight="1" x14ac:dyDescent="0.3">
      <c r="A461716" s="21"/>
    </row>
    <row r="461722" spans="1:1" s="20" customFormat="1" ht="14.25" customHeight="1" x14ac:dyDescent="0.25"/>
    <row r="461738" spans="1:1" ht="14.25" customHeight="1" x14ac:dyDescent="0.3">
      <c r="A461738" s="21"/>
    </row>
    <row r="461744" spans="1:1" s="20" customFormat="1" ht="14.25" customHeight="1" x14ac:dyDescent="0.25"/>
    <row r="461760" spans="1:1" ht="14.25" customHeight="1" x14ac:dyDescent="0.3">
      <c r="A461760" s="21"/>
    </row>
    <row r="461766" s="20" customFormat="1" ht="14.25" customHeight="1" x14ac:dyDescent="0.25"/>
    <row r="461782" spans="1:1" ht="14.25" customHeight="1" x14ac:dyDescent="0.3">
      <c r="A461782" s="21"/>
    </row>
    <row r="461788" spans="1:1" s="20" customFormat="1" ht="14.25" customHeight="1" x14ac:dyDescent="0.25"/>
    <row r="461804" spans="1:1" ht="14.25" customHeight="1" x14ac:dyDescent="0.3">
      <c r="A461804" s="21"/>
    </row>
    <row r="461810" s="20" customFormat="1" ht="14.25" customHeight="1" x14ac:dyDescent="0.25"/>
    <row r="461826" spans="1:1" ht="14.25" customHeight="1" x14ac:dyDescent="0.3">
      <c r="A461826" s="21"/>
    </row>
    <row r="461832" spans="1:1" s="20" customFormat="1" ht="14.25" customHeight="1" x14ac:dyDescent="0.25"/>
    <row r="461848" spans="1:1" ht="14.25" customHeight="1" x14ac:dyDescent="0.3">
      <c r="A461848" s="21"/>
    </row>
    <row r="461854" spans="1:1" s="20" customFormat="1" ht="14.25" customHeight="1" x14ac:dyDescent="0.25"/>
    <row r="461870" spans="1:1" ht="14.25" customHeight="1" x14ac:dyDescent="0.3">
      <c r="A461870" s="21"/>
    </row>
    <row r="461876" s="20" customFormat="1" ht="14.25" customHeight="1" x14ac:dyDescent="0.25"/>
    <row r="461892" spans="1:1" ht="14.25" customHeight="1" x14ac:dyDescent="0.3">
      <c r="A461892" s="21"/>
    </row>
    <row r="461898" spans="1:1" s="20" customFormat="1" ht="14.25" customHeight="1" x14ac:dyDescent="0.25"/>
    <row r="461914" spans="1:1" ht="14.25" customHeight="1" x14ac:dyDescent="0.3">
      <c r="A461914" s="21"/>
    </row>
    <row r="461920" spans="1:1" s="20" customFormat="1" ht="14.25" customHeight="1" x14ac:dyDescent="0.25"/>
    <row r="461936" spans="1:1" ht="14.25" customHeight="1" x14ac:dyDescent="0.3">
      <c r="A461936" s="21"/>
    </row>
    <row r="461942" s="20" customFormat="1" ht="14.25" customHeight="1" x14ac:dyDescent="0.25"/>
    <row r="461958" spans="1:1" ht="14.25" customHeight="1" x14ac:dyDescent="0.3">
      <c r="A461958" s="21"/>
    </row>
    <row r="461964" spans="1:1" s="20" customFormat="1" ht="14.25" customHeight="1" x14ac:dyDescent="0.25"/>
    <row r="461980" spans="1:1" ht="14.25" customHeight="1" x14ac:dyDescent="0.3">
      <c r="A461980" s="21"/>
    </row>
    <row r="461986" s="20" customFormat="1" ht="14.25" customHeight="1" x14ac:dyDescent="0.25"/>
    <row r="462002" spans="1:1" ht="14.25" customHeight="1" x14ac:dyDescent="0.3">
      <c r="A462002" s="21"/>
    </row>
    <row r="462008" spans="1:1" s="20" customFormat="1" ht="14.25" customHeight="1" x14ac:dyDescent="0.25"/>
    <row r="462024" spans="1:1" ht="14.25" customHeight="1" x14ac:dyDescent="0.3">
      <c r="A462024" s="21"/>
    </row>
    <row r="462030" spans="1:1" s="20" customFormat="1" ht="14.25" customHeight="1" x14ac:dyDescent="0.25"/>
    <row r="462046" spans="1:1" ht="14.25" customHeight="1" x14ac:dyDescent="0.3">
      <c r="A462046" s="21"/>
    </row>
    <row r="462052" s="20" customFormat="1" ht="14.25" customHeight="1" x14ac:dyDescent="0.25"/>
    <row r="462068" spans="1:1" ht="14.25" customHeight="1" x14ac:dyDescent="0.3">
      <c r="A462068" s="21"/>
    </row>
    <row r="462074" spans="1:1" s="20" customFormat="1" ht="14.25" customHeight="1" x14ac:dyDescent="0.25"/>
    <row r="462090" spans="1:1" ht="14.25" customHeight="1" x14ac:dyDescent="0.3">
      <c r="A462090" s="21"/>
    </row>
    <row r="462096" spans="1:1" s="20" customFormat="1" ht="14.25" customHeight="1" x14ac:dyDescent="0.25"/>
    <row r="462112" spans="1:1" ht="14.25" customHeight="1" x14ac:dyDescent="0.3">
      <c r="A462112" s="21"/>
    </row>
    <row r="462118" s="20" customFormat="1" ht="14.25" customHeight="1" x14ac:dyDescent="0.25"/>
    <row r="462134" spans="1:1" ht="14.25" customHeight="1" x14ac:dyDescent="0.3">
      <c r="A462134" s="21"/>
    </row>
    <row r="462140" spans="1:1" s="20" customFormat="1" ht="14.25" customHeight="1" x14ac:dyDescent="0.25"/>
    <row r="462156" spans="1:1" ht="14.25" customHeight="1" x14ac:dyDescent="0.3">
      <c r="A462156" s="21"/>
    </row>
    <row r="462162" s="20" customFormat="1" ht="14.25" customHeight="1" x14ac:dyDescent="0.25"/>
    <row r="462178" spans="1:1" ht="14.25" customHeight="1" x14ac:dyDescent="0.3">
      <c r="A462178" s="21"/>
    </row>
    <row r="462184" spans="1:1" s="20" customFormat="1" ht="14.25" customHeight="1" x14ac:dyDescent="0.25"/>
    <row r="462200" spans="1:1" ht="14.25" customHeight="1" x14ac:dyDescent="0.3">
      <c r="A462200" s="21"/>
    </row>
    <row r="462206" spans="1:1" s="20" customFormat="1" ht="14.25" customHeight="1" x14ac:dyDescent="0.25"/>
    <row r="462222" spans="1:1" ht="14.25" customHeight="1" x14ac:dyDescent="0.3">
      <c r="A462222" s="21"/>
    </row>
    <row r="462228" s="20" customFormat="1" ht="14.25" customHeight="1" x14ac:dyDescent="0.25"/>
    <row r="462244" spans="1:1" ht="14.25" customHeight="1" x14ac:dyDescent="0.3">
      <c r="A462244" s="21"/>
    </row>
    <row r="462250" spans="1:1" s="20" customFormat="1" ht="14.25" customHeight="1" x14ac:dyDescent="0.25"/>
    <row r="462266" spans="1:1" ht="14.25" customHeight="1" x14ac:dyDescent="0.3">
      <c r="A462266" s="21"/>
    </row>
    <row r="462272" spans="1:1" s="20" customFormat="1" ht="14.25" customHeight="1" x14ac:dyDescent="0.25"/>
    <row r="462288" spans="1:1" ht="14.25" customHeight="1" x14ac:dyDescent="0.3">
      <c r="A462288" s="21"/>
    </row>
    <row r="462294" s="20" customFormat="1" ht="14.25" customHeight="1" x14ac:dyDescent="0.25"/>
    <row r="462310" spans="1:1" ht="14.25" customHeight="1" x14ac:dyDescent="0.3">
      <c r="A462310" s="21"/>
    </row>
    <row r="462316" spans="1:1" s="20" customFormat="1" ht="14.25" customHeight="1" x14ac:dyDescent="0.25"/>
    <row r="462332" spans="1:1" ht="14.25" customHeight="1" x14ac:dyDescent="0.3">
      <c r="A462332" s="21"/>
    </row>
    <row r="462338" s="20" customFormat="1" ht="14.25" customHeight="1" x14ac:dyDescent="0.25"/>
    <row r="462354" spans="1:1" ht="14.25" customHeight="1" x14ac:dyDescent="0.3">
      <c r="A462354" s="21"/>
    </row>
    <row r="462360" spans="1:1" s="20" customFormat="1" ht="14.25" customHeight="1" x14ac:dyDescent="0.25"/>
    <row r="462376" spans="1:1" ht="14.25" customHeight="1" x14ac:dyDescent="0.3">
      <c r="A462376" s="21"/>
    </row>
    <row r="462382" spans="1:1" s="20" customFormat="1" ht="14.25" customHeight="1" x14ac:dyDescent="0.25"/>
    <row r="462398" spans="1:1" ht="14.25" customHeight="1" x14ac:dyDescent="0.3">
      <c r="A462398" s="21"/>
    </row>
    <row r="462404" s="20" customFormat="1" ht="14.25" customHeight="1" x14ac:dyDescent="0.25"/>
    <row r="462420" spans="1:1" ht="14.25" customHeight="1" x14ac:dyDescent="0.3">
      <c r="A462420" s="21"/>
    </row>
    <row r="462426" spans="1:1" s="20" customFormat="1" ht="14.25" customHeight="1" x14ac:dyDescent="0.25"/>
    <row r="462442" spans="1:1" ht="14.25" customHeight="1" x14ac:dyDescent="0.3">
      <c r="A462442" s="21"/>
    </row>
    <row r="462448" spans="1:1" s="20" customFormat="1" ht="14.25" customHeight="1" x14ac:dyDescent="0.25"/>
    <row r="462464" spans="1:1" ht="14.25" customHeight="1" x14ac:dyDescent="0.3">
      <c r="A462464" s="21"/>
    </row>
    <row r="462470" s="20" customFormat="1" ht="14.25" customHeight="1" x14ac:dyDescent="0.25"/>
    <row r="462486" spans="1:1" ht="14.25" customHeight="1" x14ac:dyDescent="0.3">
      <c r="A462486" s="21"/>
    </row>
    <row r="462492" spans="1:1" s="20" customFormat="1" ht="14.25" customHeight="1" x14ac:dyDescent="0.25"/>
    <row r="462508" spans="1:1" ht="14.25" customHeight="1" x14ac:dyDescent="0.3">
      <c r="A462508" s="21"/>
    </row>
    <row r="462514" s="20" customFormat="1" ht="14.25" customHeight="1" x14ac:dyDescent="0.25"/>
    <row r="462530" spans="1:1" ht="14.25" customHeight="1" x14ac:dyDescent="0.3">
      <c r="A462530" s="21"/>
    </row>
    <row r="462536" spans="1:1" s="20" customFormat="1" ht="14.25" customHeight="1" x14ac:dyDescent="0.25"/>
    <row r="462552" spans="1:1" ht="14.25" customHeight="1" x14ac:dyDescent="0.3">
      <c r="A462552" s="21"/>
    </row>
    <row r="462558" spans="1:1" s="20" customFormat="1" ht="14.25" customHeight="1" x14ac:dyDescent="0.25"/>
    <row r="462574" spans="1:1" ht="14.25" customHeight="1" x14ac:dyDescent="0.3">
      <c r="A462574" s="21"/>
    </row>
    <row r="462580" s="20" customFormat="1" ht="14.25" customHeight="1" x14ac:dyDescent="0.25"/>
    <row r="462596" spans="1:1" ht="14.25" customHeight="1" x14ac:dyDescent="0.3">
      <c r="A462596" s="21"/>
    </row>
    <row r="462602" spans="1:1" s="20" customFormat="1" ht="14.25" customHeight="1" x14ac:dyDescent="0.25"/>
    <row r="462618" spans="1:1" ht="14.25" customHeight="1" x14ac:dyDescent="0.3">
      <c r="A462618" s="21"/>
    </row>
    <row r="462624" spans="1:1" s="20" customFormat="1" ht="14.25" customHeight="1" x14ac:dyDescent="0.25"/>
    <row r="462640" spans="1:1" ht="14.25" customHeight="1" x14ac:dyDescent="0.3">
      <c r="A462640" s="21"/>
    </row>
    <row r="462646" s="20" customFormat="1" ht="14.25" customHeight="1" x14ac:dyDescent="0.25"/>
    <row r="462662" spans="1:1" ht="14.25" customHeight="1" x14ac:dyDescent="0.3">
      <c r="A462662" s="21"/>
    </row>
    <row r="462668" spans="1:1" s="20" customFormat="1" ht="14.25" customHeight="1" x14ac:dyDescent="0.25"/>
    <row r="462684" spans="1:1" ht="14.25" customHeight="1" x14ac:dyDescent="0.3">
      <c r="A462684" s="21"/>
    </row>
    <row r="462690" s="20" customFormat="1" ht="14.25" customHeight="1" x14ac:dyDescent="0.25"/>
    <row r="462706" spans="1:1" ht="14.25" customHeight="1" x14ac:dyDescent="0.3">
      <c r="A462706" s="21"/>
    </row>
    <row r="462712" spans="1:1" s="20" customFormat="1" ht="14.25" customHeight="1" x14ac:dyDescent="0.25"/>
    <row r="462728" spans="1:1" ht="14.25" customHeight="1" x14ac:dyDescent="0.3">
      <c r="A462728" s="21"/>
    </row>
    <row r="462734" spans="1:1" s="20" customFormat="1" ht="14.25" customHeight="1" x14ac:dyDescent="0.25"/>
    <row r="462750" spans="1:1" ht="14.25" customHeight="1" x14ac:dyDescent="0.3">
      <c r="A462750" s="21"/>
    </row>
    <row r="462756" s="20" customFormat="1" ht="14.25" customHeight="1" x14ac:dyDescent="0.25"/>
    <row r="462772" spans="1:1" ht="14.25" customHeight="1" x14ac:dyDescent="0.3">
      <c r="A462772" s="21"/>
    </row>
    <row r="462778" spans="1:1" s="20" customFormat="1" ht="14.25" customHeight="1" x14ac:dyDescent="0.25"/>
    <row r="462794" spans="1:1" ht="14.25" customHeight="1" x14ac:dyDescent="0.3">
      <c r="A462794" s="21"/>
    </row>
    <row r="462800" spans="1:1" s="20" customFormat="1" ht="14.25" customHeight="1" x14ac:dyDescent="0.25"/>
    <row r="462816" spans="1:1" ht="14.25" customHeight="1" x14ac:dyDescent="0.3">
      <c r="A462816" s="21"/>
    </row>
    <row r="462822" s="20" customFormat="1" ht="14.25" customHeight="1" x14ac:dyDescent="0.25"/>
    <row r="462838" spans="1:1" ht="14.25" customHeight="1" x14ac:dyDescent="0.3">
      <c r="A462838" s="21"/>
    </row>
    <row r="462844" spans="1:1" s="20" customFormat="1" ht="14.25" customHeight="1" x14ac:dyDescent="0.25"/>
    <row r="462860" spans="1:1" ht="14.25" customHeight="1" x14ac:dyDescent="0.3">
      <c r="A462860" s="21"/>
    </row>
    <row r="462866" s="20" customFormat="1" ht="14.25" customHeight="1" x14ac:dyDescent="0.25"/>
    <row r="462882" spans="1:1" ht="14.25" customHeight="1" x14ac:dyDescent="0.3">
      <c r="A462882" s="21"/>
    </row>
    <row r="462888" spans="1:1" s="20" customFormat="1" ht="14.25" customHeight="1" x14ac:dyDescent="0.25"/>
    <row r="462904" spans="1:1" ht="14.25" customHeight="1" x14ac:dyDescent="0.3">
      <c r="A462904" s="21"/>
    </row>
    <row r="462910" spans="1:1" s="20" customFormat="1" ht="14.25" customHeight="1" x14ac:dyDescent="0.25"/>
    <row r="462926" spans="1:1" ht="14.25" customHeight="1" x14ac:dyDescent="0.3">
      <c r="A462926" s="21"/>
    </row>
    <row r="462932" s="20" customFormat="1" ht="14.25" customHeight="1" x14ac:dyDescent="0.25"/>
    <row r="462948" spans="1:1" ht="14.25" customHeight="1" x14ac:dyDescent="0.3">
      <c r="A462948" s="21"/>
    </row>
    <row r="462954" spans="1:1" s="20" customFormat="1" ht="14.25" customHeight="1" x14ac:dyDescent="0.25"/>
    <row r="462970" spans="1:1" ht="14.25" customHeight="1" x14ac:dyDescent="0.3">
      <c r="A462970" s="21"/>
    </row>
    <row r="462976" spans="1:1" s="20" customFormat="1" ht="14.25" customHeight="1" x14ac:dyDescent="0.25"/>
    <row r="462992" spans="1:1" ht="14.25" customHeight="1" x14ac:dyDescent="0.3">
      <c r="A462992" s="21"/>
    </row>
    <row r="462998" s="20" customFormat="1" ht="14.25" customHeight="1" x14ac:dyDescent="0.25"/>
    <row r="463014" spans="1:1" ht="14.25" customHeight="1" x14ac:dyDescent="0.3">
      <c r="A463014" s="21"/>
    </row>
    <row r="463020" spans="1:1" s="20" customFormat="1" ht="14.25" customHeight="1" x14ac:dyDescent="0.25"/>
    <row r="463036" spans="1:1" ht="14.25" customHeight="1" x14ac:dyDescent="0.3">
      <c r="A463036" s="21"/>
    </row>
    <row r="463042" s="20" customFormat="1" ht="14.25" customHeight="1" x14ac:dyDescent="0.25"/>
    <row r="463058" spans="1:1" ht="14.25" customHeight="1" x14ac:dyDescent="0.3">
      <c r="A463058" s="21"/>
    </row>
    <row r="463064" spans="1:1" s="20" customFormat="1" ht="14.25" customHeight="1" x14ac:dyDescent="0.25"/>
    <row r="463080" spans="1:1" ht="14.25" customHeight="1" x14ac:dyDescent="0.3">
      <c r="A463080" s="21"/>
    </row>
    <row r="463086" spans="1:1" s="20" customFormat="1" ht="14.25" customHeight="1" x14ac:dyDescent="0.25"/>
    <row r="463102" spans="1:1" ht="14.25" customHeight="1" x14ac:dyDescent="0.3">
      <c r="A463102" s="21"/>
    </row>
    <row r="463108" s="20" customFormat="1" ht="14.25" customHeight="1" x14ac:dyDescent="0.25"/>
    <row r="463124" spans="1:1" ht="14.25" customHeight="1" x14ac:dyDescent="0.3">
      <c r="A463124" s="21"/>
    </row>
    <row r="463130" spans="1:1" s="20" customFormat="1" ht="14.25" customHeight="1" x14ac:dyDescent="0.25"/>
    <row r="463146" spans="1:1" ht="14.25" customHeight="1" x14ac:dyDescent="0.3">
      <c r="A463146" s="21"/>
    </row>
    <row r="463152" spans="1:1" s="20" customFormat="1" ht="14.25" customHeight="1" x14ac:dyDescent="0.25"/>
    <row r="463168" spans="1:1" ht="14.25" customHeight="1" x14ac:dyDescent="0.3">
      <c r="A463168" s="21"/>
    </row>
    <row r="463174" s="20" customFormat="1" ht="14.25" customHeight="1" x14ac:dyDescent="0.25"/>
    <row r="463190" spans="1:1" ht="14.25" customHeight="1" x14ac:dyDescent="0.3">
      <c r="A463190" s="21"/>
    </row>
    <row r="463196" spans="1:1" s="20" customFormat="1" ht="14.25" customHeight="1" x14ac:dyDescent="0.25"/>
    <row r="463212" spans="1:1" ht="14.25" customHeight="1" x14ac:dyDescent="0.3">
      <c r="A463212" s="21"/>
    </row>
    <row r="463218" s="20" customFormat="1" ht="14.25" customHeight="1" x14ac:dyDescent="0.25"/>
    <row r="463234" spans="1:1" ht="14.25" customHeight="1" x14ac:dyDescent="0.3">
      <c r="A463234" s="21"/>
    </row>
    <row r="463240" spans="1:1" s="20" customFormat="1" ht="14.25" customHeight="1" x14ac:dyDescent="0.25"/>
    <row r="463256" spans="1:1" ht="14.25" customHeight="1" x14ac:dyDescent="0.3">
      <c r="A463256" s="21"/>
    </row>
    <row r="463262" spans="1:1" s="20" customFormat="1" ht="14.25" customHeight="1" x14ac:dyDescent="0.25"/>
    <row r="463278" spans="1:1" ht="14.25" customHeight="1" x14ac:dyDescent="0.3">
      <c r="A463278" s="21"/>
    </row>
    <row r="463284" s="20" customFormat="1" ht="14.25" customHeight="1" x14ac:dyDescent="0.25"/>
    <row r="463300" spans="1:1" ht="14.25" customHeight="1" x14ac:dyDescent="0.3">
      <c r="A463300" s="21"/>
    </row>
    <row r="463306" spans="1:1" s="20" customFormat="1" ht="14.25" customHeight="1" x14ac:dyDescent="0.25"/>
    <row r="463322" spans="1:1" ht="14.25" customHeight="1" x14ac:dyDescent="0.3">
      <c r="A463322" s="21"/>
    </row>
    <row r="463328" spans="1:1" s="20" customFormat="1" ht="14.25" customHeight="1" x14ac:dyDescent="0.25"/>
    <row r="463344" spans="1:1" ht="14.25" customHeight="1" x14ac:dyDescent="0.3">
      <c r="A463344" s="21"/>
    </row>
    <row r="463350" s="20" customFormat="1" ht="14.25" customHeight="1" x14ac:dyDescent="0.25"/>
    <row r="463366" spans="1:1" ht="14.25" customHeight="1" x14ac:dyDescent="0.3">
      <c r="A463366" s="21"/>
    </row>
    <row r="463372" spans="1:1" s="20" customFormat="1" ht="14.25" customHeight="1" x14ac:dyDescent="0.25"/>
    <row r="463388" spans="1:1" ht="14.25" customHeight="1" x14ac:dyDescent="0.3">
      <c r="A463388" s="21"/>
    </row>
    <row r="463394" s="20" customFormat="1" ht="14.25" customHeight="1" x14ac:dyDescent="0.25"/>
    <row r="463410" spans="1:1" ht="14.25" customHeight="1" x14ac:dyDescent="0.3">
      <c r="A463410" s="21"/>
    </row>
    <row r="463416" spans="1:1" s="20" customFormat="1" ht="14.25" customHeight="1" x14ac:dyDescent="0.25"/>
    <row r="463432" spans="1:1" ht="14.25" customHeight="1" x14ac:dyDescent="0.3">
      <c r="A463432" s="21"/>
    </row>
    <row r="463438" spans="1:1" s="20" customFormat="1" ht="14.25" customHeight="1" x14ac:dyDescent="0.25"/>
    <row r="463454" spans="1:1" ht="14.25" customHeight="1" x14ac:dyDescent="0.3">
      <c r="A463454" s="21"/>
    </row>
    <row r="463460" s="20" customFormat="1" ht="14.25" customHeight="1" x14ac:dyDescent="0.25"/>
    <row r="463476" spans="1:1" ht="14.25" customHeight="1" x14ac:dyDescent="0.3">
      <c r="A463476" s="21"/>
    </row>
    <row r="463482" spans="1:1" s="20" customFormat="1" ht="14.25" customHeight="1" x14ac:dyDescent="0.25"/>
    <row r="463498" spans="1:1" ht="14.25" customHeight="1" x14ac:dyDescent="0.3">
      <c r="A463498" s="21"/>
    </row>
    <row r="463504" spans="1:1" s="20" customFormat="1" ht="14.25" customHeight="1" x14ac:dyDescent="0.25"/>
    <row r="463520" spans="1:1" ht="14.25" customHeight="1" x14ac:dyDescent="0.3">
      <c r="A463520" s="21"/>
    </row>
    <row r="463526" s="20" customFormat="1" ht="14.25" customHeight="1" x14ac:dyDescent="0.25"/>
    <row r="463542" spans="1:1" ht="14.25" customHeight="1" x14ac:dyDescent="0.3">
      <c r="A463542" s="21"/>
    </row>
    <row r="463548" spans="1:1" s="20" customFormat="1" ht="14.25" customHeight="1" x14ac:dyDescent="0.25"/>
    <row r="463564" spans="1:1" ht="14.25" customHeight="1" x14ac:dyDescent="0.3">
      <c r="A463564" s="21"/>
    </row>
    <row r="463570" s="20" customFormat="1" ht="14.25" customHeight="1" x14ac:dyDescent="0.25"/>
    <row r="463586" spans="1:1" ht="14.25" customHeight="1" x14ac:dyDescent="0.3">
      <c r="A463586" s="21"/>
    </row>
    <row r="463592" spans="1:1" s="20" customFormat="1" ht="14.25" customHeight="1" x14ac:dyDescent="0.25"/>
    <row r="463608" spans="1:1" ht="14.25" customHeight="1" x14ac:dyDescent="0.3">
      <c r="A463608" s="21"/>
    </row>
    <row r="463614" spans="1:1" s="20" customFormat="1" ht="14.25" customHeight="1" x14ac:dyDescent="0.25"/>
    <row r="463630" spans="1:1" ht="14.25" customHeight="1" x14ac:dyDescent="0.3">
      <c r="A463630" s="21"/>
    </row>
    <row r="463636" s="20" customFormat="1" ht="14.25" customHeight="1" x14ac:dyDescent="0.25"/>
    <row r="463652" spans="1:1" ht="14.25" customHeight="1" x14ac:dyDescent="0.3">
      <c r="A463652" s="21"/>
    </row>
    <row r="463658" spans="1:1" s="20" customFormat="1" ht="14.25" customHeight="1" x14ac:dyDescent="0.25"/>
    <row r="463674" spans="1:1" ht="14.25" customHeight="1" x14ac:dyDescent="0.3">
      <c r="A463674" s="21"/>
    </row>
    <row r="463680" spans="1:1" s="20" customFormat="1" ht="14.25" customHeight="1" x14ac:dyDescent="0.25"/>
    <row r="463696" spans="1:1" ht="14.25" customHeight="1" x14ac:dyDescent="0.3">
      <c r="A463696" s="21"/>
    </row>
    <row r="463702" s="20" customFormat="1" ht="14.25" customHeight="1" x14ac:dyDescent="0.25"/>
    <row r="463718" spans="1:1" ht="14.25" customHeight="1" x14ac:dyDescent="0.3">
      <c r="A463718" s="21"/>
    </row>
    <row r="463724" spans="1:1" s="20" customFormat="1" ht="14.25" customHeight="1" x14ac:dyDescent="0.25"/>
    <row r="463740" spans="1:1" ht="14.25" customHeight="1" x14ac:dyDescent="0.3">
      <c r="A463740" s="21"/>
    </row>
    <row r="463746" s="20" customFormat="1" ht="14.25" customHeight="1" x14ac:dyDescent="0.25"/>
    <row r="463762" spans="1:1" ht="14.25" customHeight="1" x14ac:dyDescent="0.3">
      <c r="A463762" s="21"/>
    </row>
    <row r="463768" spans="1:1" s="20" customFormat="1" ht="14.25" customHeight="1" x14ac:dyDescent="0.25"/>
    <row r="463784" spans="1:1" ht="14.25" customHeight="1" x14ac:dyDescent="0.3">
      <c r="A463784" s="21"/>
    </row>
    <row r="463790" spans="1:1" s="20" customFormat="1" ht="14.25" customHeight="1" x14ac:dyDescent="0.25"/>
    <row r="463806" spans="1:1" ht="14.25" customHeight="1" x14ac:dyDescent="0.3">
      <c r="A463806" s="21"/>
    </row>
    <row r="463812" s="20" customFormat="1" ht="14.25" customHeight="1" x14ac:dyDescent="0.25"/>
    <row r="463828" spans="1:1" ht="14.25" customHeight="1" x14ac:dyDescent="0.3">
      <c r="A463828" s="21"/>
    </row>
    <row r="463834" spans="1:1" s="20" customFormat="1" ht="14.25" customHeight="1" x14ac:dyDescent="0.25"/>
    <row r="463850" spans="1:1" ht="14.25" customHeight="1" x14ac:dyDescent="0.3">
      <c r="A463850" s="21"/>
    </row>
    <row r="463856" spans="1:1" s="20" customFormat="1" ht="14.25" customHeight="1" x14ac:dyDescent="0.25"/>
    <row r="463872" spans="1:1" ht="14.25" customHeight="1" x14ac:dyDescent="0.3">
      <c r="A463872" s="21"/>
    </row>
    <row r="463878" s="20" customFormat="1" ht="14.25" customHeight="1" x14ac:dyDescent="0.25"/>
    <row r="463894" spans="1:1" ht="14.25" customHeight="1" x14ac:dyDescent="0.3">
      <c r="A463894" s="21"/>
    </row>
    <row r="463900" spans="1:1" s="20" customFormat="1" ht="14.25" customHeight="1" x14ac:dyDescent="0.25"/>
    <row r="463916" spans="1:1" ht="14.25" customHeight="1" x14ac:dyDescent="0.3">
      <c r="A463916" s="21"/>
    </row>
    <row r="463922" s="20" customFormat="1" ht="14.25" customHeight="1" x14ac:dyDescent="0.25"/>
    <row r="463938" spans="1:1" ht="14.25" customHeight="1" x14ac:dyDescent="0.3">
      <c r="A463938" s="21"/>
    </row>
    <row r="463944" spans="1:1" s="20" customFormat="1" ht="14.25" customHeight="1" x14ac:dyDescent="0.25"/>
    <row r="463960" spans="1:1" ht="14.25" customHeight="1" x14ac:dyDescent="0.3">
      <c r="A463960" s="21"/>
    </row>
    <row r="463966" spans="1:1" s="20" customFormat="1" ht="14.25" customHeight="1" x14ac:dyDescent="0.25"/>
    <row r="463982" spans="1:1" ht="14.25" customHeight="1" x14ac:dyDescent="0.3">
      <c r="A463982" s="21"/>
    </row>
    <row r="463988" s="20" customFormat="1" ht="14.25" customHeight="1" x14ac:dyDescent="0.25"/>
    <row r="464004" spans="1:1" ht="14.25" customHeight="1" x14ac:dyDescent="0.3">
      <c r="A464004" s="21"/>
    </row>
    <row r="464010" spans="1:1" s="20" customFormat="1" ht="14.25" customHeight="1" x14ac:dyDescent="0.25"/>
    <row r="464026" spans="1:1" ht="14.25" customHeight="1" x14ac:dyDescent="0.3">
      <c r="A464026" s="21"/>
    </row>
    <row r="464032" spans="1:1" s="20" customFormat="1" ht="14.25" customHeight="1" x14ac:dyDescent="0.25"/>
    <row r="464048" spans="1:1" ht="14.25" customHeight="1" x14ac:dyDescent="0.3">
      <c r="A464048" s="21"/>
    </row>
    <row r="464054" s="20" customFormat="1" ht="14.25" customHeight="1" x14ac:dyDescent="0.25"/>
    <row r="464070" spans="1:1" ht="14.25" customHeight="1" x14ac:dyDescent="0.3">
      <c r="A464070" s="21"/>
    </row>
    <row r="464076" spans="1:1" s="20" customFormat="1" ht="14.25" customHeight="1" x14ac:dyDescent="0.25"/>
    <row r="464092" spans="1:1" ht="14.25" customHeight="1" x14ac:dyDescent="0.3">
      <c r="A464092" s="21"/>
    </row>
    <row r="464098" s="20" customFormat="1" ht="14.25" customHeight="1" x14ac:dyDescent="0.25"/>
    <row r="464114" spans="1:1" ht="14.25" customHeight="1" x14ac:dyDescent="0.3">
      <c r="A464114" s="21"/>
    </row>
    <row r="464120" spans="1:1" s="20" customFormat="1" ht="14.25" customHeight="1" x14ac:dyDescent="0.25"/>
    <row r="464136" spans="1:1" ht="14.25" customHeight="1" x14ac:dyDescent="0.3">
      <c r="A464136" s="21"/>
    </row>
    <row r="464142" spans="1:1" s="20" customFormat="1" ht="14.25" customHeight="1" x14ac:dyDescent="0.25"/>
    <row r="464158" spans="1:1" ht="14.25" customHeight="1" x14ac:dyDescent="0.3">
      <c r="A464158" s="21"/>
    </row>
    <row r="464164" s="20" customFormat="1" ht="14.25" customHeight="1" x14ac:dyDescent="0.25"/>
    <row r="464180" spans="1:1" ht="14.25" customHeight="1" x14ac:dyDescent="0.3">
      <c r="A464180" s="21"/>
    </row>
    <row r="464186" spans="1:1" s="20" customFormat="1" ht="14.25" customHeight="1" x14ac:dyDescent="0.25"/>
    <row r="464202" spans="1:1" ht="14.25" customHeight="1" x14ac:dyDescent="0.3">
      <c r="A464202" s="21"/>
    </row>
    <row r="464208" spans="1:1" s="20" customFormat="1" ht="14.25" customHeight="1" x14ac:dyDescent="0.25"/>
    <row r="464224" spans="1:1" ht="14.25" customHeight="1" x14ac:dyDescent="0.3">
      <c r="A464224" s="21"/>
    </row>
    <row r="464230" s="20" customFormat="1" ht="14.25" customHeight="1" x14ac:dyDescent="0.25"/>
    <row r="464246" spans="1:1" ht="14.25" customHeight="1" x14ac:dyDescent="0.3">
      <c r="A464246" s="21"/>
    </row>
    <row r="464252" spans="1:1" s="20" customFormat="1" ht="14.25" customHeight="1" x14ac:dyDescent="0.25"/>
    <row r="464268" spans="1:1" ht="14.25" customHeight="1" x14ac:dyDescent="0.3">
      <c r="A464268" s="21"/>
    </row>
    <row r="464274" s="20" customFormat="1" ht="14.25" customHeight="1" x14ac:dyDescent="0.25"/>
    <row r="464290" spans="1:1" ht="14.25" customHeight="1" x14ac:dyDescent="0.3">
      <c r="A464290" s="21"/>
    </row>
    <row r="464296" spans="1:1" s="20" customFormat="1" ht="14.25" customHeight="1" x14ac:dyDescent="0.25"/>
    <row r="464312" spans="1:1" ht="14.25" customHeight="1" x14ac:dyDescent="0.3">
      <c r="A464312" s="21"/>
    </row>
    <row r="464318" spans="1:1" s="20" customFormat="1" ht="14.25" customHeight="1" x14ac:dyDescent="0.25"/>
    <row r="464334" spans="1:1" ht="14.25" customHeight="1" x14ac:dyDescent="0.3">
      <c r="A464334" s="21"/>
    </row>
    <row r="464340" s="20" customFormat="1" ht="14.25" customHeight="1" x14ac:dyDescent="0.25"/>
    <row r="464356" spans="1:1" ht="14.25" customHeight="1" x14ac:dyDescent="0.3">
      <c r="A464356" s="21"/>
    </row>
    <row r="464362" spans="1:1" s="20" customFormat="1" ht="14.25" customHeight="1" x14ac:dyDescent="0.25"/>
    <row r="464378" spans="1:1" ht="14.25" customHeight="1" x14ac:dyDescent="0.3">
      <c r="A464378" s="21"/>
    </row>
    <row r="464384" spans="1:1" s="20" customFormat="1" ht="14.25" customHeight="1" x14ac:dyDescent="0.25"/>
    <row r="464400" spans="1:1" ht="14.25" customHeight="1" x14ac:dyDescent="0.3">
      <c r="A464400" s="21"/>
    </row>
    <row r="464406" s="20" customFormat="1" ht="14.25" customHeight="1" x14ac:dyDescent="0.25"/>
    <row r="464422" spans="1:1" ht="14.25" customHeight="1" x14ac:dyDescent="0.3">
      <c r="A464422" s="21"/>
    </row>
    <row r="464428" spans="1:1" s="20" customFormat="1" ht="14.25" customHeight="1" x14ac:dyDescent="0.25"/>
    <row r="464444" spans="1:1" ht="14.25" customHeight="1" x14ac:dyDescent="0.3">
      <c r="A464444" s="21"/>
    </row>
    <row r="464450" s="20" customFormat="1" ht="14.25" customHeight="1" x14ac:dyDescent="0.25"/>
    <row r="464466" spans="1:1" ht="14.25" customHeight="1" x14ac:dyDescent="0.3">
      <c r="A464466" s="21"/>
    </row>
    <row r="464472" spans="1:1" s="20" customFormat="1" ht="14.25" customHeight="1" x14ac:dyDescent="0.25"/>
    <row r="464488" spans="1:1" ht="14.25" customHeight="1" x14ac:dyDescent="0.3">
      <c r="A464488" s="21"/>
    </row>
    <row r="464494" spans="1:1" s="20" customFormat="1" ht="14.25" customHeight="1" x14ac:dyDescent="0.25"/>
    <row r="464510" spans="1:1" ht="14.25" customHeight="1" x14ac:dyDescent="0.3">
      <c r="A464510" s="21"/>
    </row>
    <row r="464516" s="20" customFormat="1" ht="14.25" customHeight="1" x14ac:dyDescent="0.25"/>
    <row r="464532" spans="1:1" ht="14.25" customHeight="1" x14ac:dyDescent="0.3">
      <c r="A464532" s="21"/>
    </row>
    <row r="464538" spans="1:1" s="20" customFormat="1" ht="14.25" customHeight="1" x14ac:dyDescent="0.25"/>
    <row r="464554" spans="1:1" ht="14.25" customHeight="1" x14ac:dyDescent="0.3">
      <c r="A464554" s="21"/>
    </row>
    <row r="464560" spans="1:1" s="20" customFormat="1" ht="14.25" customHeight="1" x14ac:dyDescent="0.25"/>
    <row r="464576" spans="1:1" ht="14.25" customHeight="1" x14ac:dyDescent="0.3">
      <c r="A464576" s="21"/>
    </row>
    <row r="464582" s="20" customFormat="1" ht="14.25" customHeight="1" x14ac:dyDescent="0.25"/>
    <row r="464598" spans="1:1" ht="14.25" customHeight="1" x14ac:dyDescent="0.3">
      <c r="A464598" s="21"/>
    </row>
    <row r="464604" spans="1:1" s="20" customFormat="1" ht="14.25" customHeight="1" x14ac:dyDescent="0.25"/>
    <row r="464620" spans="1:1" ht="14.25" customHeight="1" x14ac:dyDescent="0.3">
      <c r="A464620" s="21"/>
    </row>
    <row r="464626" s="20" customFormat="1" ht="14.25" customHeight="1" x14ac:dyDescent="0.25"/>
    <row r="464642" spans="1:1" ht="14.25" customHeight="1" x14ac:dyDescent="0.3">
      <c r="A464642" s="21"/>
    </row>
    <row r="464648" spans="1:1" s="20" customFormat="1" ht="14.25" customHeight="1" x14ac:dyDescent="0.25"/>
    <row r="464664" spans="1:1" ht="14.25" customHeight="1" x14ac:dyDescent="0.3">
      <c r="A464664" s="21"/>
    </row>
    <row r="464670" spans="1:1" s="20" customFormat="1" ht="14.25" customHeight="1" x14ac:dyDescent="0.25"/>
    <row r="464686" spans="1:1" ht="14.25" customHeight="1" x14ac:dyDescent="0.3">
      <c r="A464686" s="21"/>
    </row>
    <row r="464692" s="20" customFormat="1" ht="14.25" customHeight="1" x14ac:dyDescent="0.25"/>
    <row r="464708" spans="1:1" ht="14.25" customHeight="1" x14ac:dyDescent="0.3">
      <c r="A464708" s="21"/>
    </row>
    <row r="464714" spans="1:1" s="20" customFormat="1" ht="14.25" customHeight="1" x14ac:dyDescent="0.25"/>
    <row r="464730" spans="1:1" ht="14.25" customHeight="1" x14ac:dyDescent="0.3">
      <c r="A464730" s="21"/>
    </row>
    <row r="464736" spans="1:1" s="20" customFormat="1" ht="14.25" customHeight="1" x14ac:dyDescent="0.25"/>
    <row r="464752" spans="1:1" ht="14.25" customHeight="1" x14ac:dyDescent="0.3">
      <c r="A464752" s="21"/>
    </row>
    <row r="464758" s="20" customFormat="1" ht="14.25" customHeight="1" x14ac:dyDescent="0.25"/>
    <row r="464774" spans="1:1" ht="14.25" customHeight="1" x14ac:dyDescent="0.3">
      <c r="A464774" s="21"/>
    </row>
    <row r="464780" spans="1:1" s="20" customFormat="1" ht="14.25" customHeight="1" x14ac:dyDescent="0.25"/>
    <row r="464796" spans="1:1" ht="14.25" customHeight="1" x14ac:dyDescent="0.3">
      <c r="A464796" s="21"/>
    </row>
    <row r="464802" s="20" customFormat="1" ht="14.25" customHeight="1" x14ac:dyDescent="0.25"/>
    <row r="464818" spans="1:1" ht="14.25" customHeight="1" x14ac:dyDescent="0.3">
      <c r="A464818" s="21"/>
    </row>
    <row r="464824" spans="1:1" s="20" customFormat="1" ht="14.25" customHeight="1" x14ac:dyDescent="0.25"/>
    <row r="464840" spans="1:1" ht="14.25" customHeight="1" x14ac:dyDescent="0.3">
      <c r="A464840" s="21"/>
    </row>
    <row r="464846" spans="1:1" s="20" customFormat="1" ht="14.25" customHeight="1" x14ac:dyDescent="0.25"/>
    <row r="464862" spans="1:1" ht="14.25" customHeight="1" x14ac:dyDescent="0.3">
      <c r="A464862" s="21"/>
    </row>
    <row r="464868" s="20" customFormat="1" ht="14.25" customHeight="1" x14ac:dyDescent="0.25"/>
    <row r="464884" spans="1:1" ht="14.25" customHeight="1" x14ac:dyDescent="0.3">
      <c r="A464884" s="21"/>
    </row>
    <row r="464890" spans="1:1" s="20" customFormat="1" ht="14.25" customHeight="1" x14ac:dyDescent="0.25"/>
    <row r="464906" spans="1:1" ht="14.25" customHeight="1" x14ac:dyDescent="0.3">
      <c r="A464906" s="21"/>
    </row>
    <row r="464912" spans="1:1" s="20" customFormat="1" ht="14.25" customHeight="1" x14ac:dyDescent="0.25"/>
    <row r="464928" spans="1:1" ht="14.25" customHeight="1" x14ac:dyDescent="0.3">
      <c r="A464928" s="21"/>
    </row>
    <row r="464934" s="20" customFormat="1" ht="14.25" customHeight="1" x14ac:dyDescent="0.25"/>
    <row r="464950" spans="1:1" ht="14.25" customHeight="1" x14ac:dyDescent="0.3">
      <c r="A464950" s="21"/>
    </row>
    <row r="464956" spans="1:1" s="20" customFormat="1" ht="14.25" customHeight="1" x14ac:dyDescent="0.25"/>
    <row r="464972" spans="1:1" ht="14.25" customHeight="1" x14ac:dyDescent="0.3">
      <c r="A464972" s="21"/>
    </row>
    <row r="464978" s="20" customFormat="1" ht="14.25" customHeight="1" x14ac:dyDescent="0.25"/>
    <row r="464994" spans="1:1" ht="14.25" customHeight="1" x14ac:dyDescent="0.3">
      <c r="A464994" s="21"/>
    </row>
    <row r="465000" spans="1:1" s="20" customFormat="1" ht="14.25" customHeight="1" x14ac:dyDescent="0.25"/>
    <row r="465016" spans="1:1" ht="14.25" customHeight="1" x14ac:dyDescent="0.3">
      <c r="A465016" s="21"/>
    </row>
    <row r="465022" spans="1:1" s="20" customFormat="1" ht="14.25" customHeight="1" x14ac:dyDescent="0.25"/>
    <row r="465038" spans="1:1" ht="14.25" customHeight="1" x14ac:dyDescent="0.3">
      <c r="A465038" s="21"/>
    </row>
    <row r="465044" s="20" customFormat="1" ht="14.25" customHeight="1" x14ac:dyDescent="0.25"/>
    <row r="465060" spans="1:1" ht="14.25" customHeight="1" x14ac:dyDescent="0.3">
      <c r="A465060" s="21"/>
    </row>
    <row r="465066" spans="1:1" s="20" customFormat="1" ht="14.25" customHeight="1" x14ac:dyDescent="0.25"/>
    <row r="465082" spans="1:1" ht="14.25" customHeight="1" x14ac:dyDescent="0.3">
      <c r="A465082" s="21"/>
    </row>
    <row r="465088" spans="1:1" s="20" customFormat="1" ht="14.25" customHeight="1" x14ac:dyDescent="0.25"/>
    <row r="465104" spans="1:1" ht="14.25" customHeight="1" x14ac:dyDescent="0.3">
      <c r="A465104" s="21"/>
    </row>
    <row r="465110" s="20" customFormat="1" ht="14.25" customHeight="1" x14ac:dyDescent="0.25"/>
    <row r="465126" spans="1:1" ht="14.25" customHeight="1" x14ac:dyDescent="0.3">
      <c r="A465126" s="21"/>
    </row>
    <row r="465132" spans="1:1" s="20" customFormat="1" ht="14.25" customHeight="1" x14ac:dyDescent="0.25"/>
    <row r="465148" spans="1:1" ht="14.25" customHeight="1" x14ac:dyDescent="0.3">
      <c r="A465148" s="21"/>
    </row>
    <row r="465154" s="20" customFormat="1" ht="14.25" customHeight="1" x14ac:dyDescent="0.25"/>
    <row r="465170" spans="1:1" ht="14.25" customHeight="1" x14ac:dyDescent="0.3">
      <c r="A465170" s="21"/>
    </row>
    <row r="465176" spans="1:1" s="20" customFormat="1" ht="14.25" customHeight="1" x14ac:dyDescent="0.25"/>
    <row r="465192" spans="1:1" ht="14.25" customHeight="1" x14ac:dyDescent="0.3">
      <c r="A465192" s="21"/>
    </row>
    <row r="465198" spans="1:1" s="20" customFormat="1" ht="14.25" customHeight="1" x14ac:dyDescent="0.25"/>
    <row r="465214" spans="1:1" ht="14.25" customHeight="1" x14ac:dyDescent="0.3">
      <c r="A465214" s="21"/>
    </row>
    <row r="465220" s="20" customFormat="1" ht="14.25" customHeight="1" x14ac:dyDescent="0.25"/>
    <row r="465236" spans="1:1" ht="14.25" customHeight="1" x14ac:dyDescent="0.3">
      <c r="A465236" s="21"/>
    </row>
    <row r="465242" spans="1:1" s="20" customFormat="1" ht="14.25" customHeight="1" x14ac:dyDescent="0.25"/>
    <row r="465258" spans="1:1" ht="14.25" customHeight="1" x14ac:dyDescent="0.3">
      <c r="A465258" s="21"/>
    </row>
    <row r="465264" spans="1:1" s="20" customFormat="1" ht="14.25" customHeight="1" x14ac:dyDescent="0.25"/>
    <row r="465280" spans="1:1" ht="14.25" customHeight="1" x14ac:dyDescent="0.3">
      <c r="A465280" s="21"/>
    </row>
    <row r="465286" s="20" customFormat="1" ht="14.25" customHeight="1" x14ac:dyDescent="0.25"/>
    <row r="465302" spans="1:1" ht="14.25" customHeight="1" x14ac:dyDescent="0.3">
      <c r="A465302" s="21"/>
    </row>
    <row r="465308" spans="1:1" s="20" customFormat="1" ht="14.25" customHeight="1" x14ac:dyDescent="0.25"/>
    <row r="465324" spans="1:1" ht="14.25" customHeight="1" x14ac:dyDescent="0.3">
      <c r="A465324" s="21"/>
    </row>
    <row r="465330" s="20" customFormat="1" ht="14.25" customHeight="1" x14ac:dyDescent="0.25"/>
    <row r="465346" spans="1:1" ht="14.25" customHeight="1" x14ac:dyDescent="0.3">
      <c r="A465346" s="21"/>
    </row>
    <row r="465352" spans="1:1" s="20" customFormat="1" ht="14.25" customHeight="1" x14ac:dyDescent="0.25"/>
    <row r="465368" spans="1:1" ht="14.25" customHeight="1" x14ac:dyDescent="0.3">
      <c r="A465368" s="21"/>
    </row>
    <row r="465374" spans="1:1" s="20" customFormat="1" ht="14.25" customHeight="1" x14ac:dyDescent="0.25"/>
    <row r="465390" spans="1:1" ht="14.25" customHeight="1" x14ac:dyDescent="0.3">
      <c r="A465390" s="21"/>
    </row>
    <row r="465396" s="20" customFormat="1" ht="14.25" customHeight="1" x14ac:dyDescent="0.25"/>
    <row r="465412" spans="1:1" ht="14.25" customHeight="1" x14ac:dyDescent="0.3">
      <c r="A465412" s="21"/>
    </row>
    <row r="465418" spans="1:1" s="20" customFormat="1" ht="14.25" customHeight="1" x14ac:dyDescent="0.25"/>
    <row r="465434" spans="1:1" ht="14.25" customHeight="1" x14ac:dyDescent="0.3">
      <c r="A465434" s="21"/>
    </row>
    <row r="465440" spans="1:1" s="20" customFormat="1" ht="14.25" customHeight="1" x14ac:dyDescent="0.25"/>
    <row r="465456" spans="1:1" ht="14.25" customHeight="1" x14ac:dyDescent="0.3">
      <c r="A465456" s="21"/>
    </row>
    <row r="465462" s="20" customFormat="1" ht="14.25" customHeight="1" x14ac:dyDescent="0.25"/>
    <row r="465478" spans="1:1" ht="14.25" customHeight="1" x14ac:dyDescent="0.3">
      <c r="A465478" s="21"/>
    </row>
    <row r="465484" spans="1:1" s="20" customFormat="1" ht="14.25" customHeight="1" x14ac:dyDescent="0.25"/>
    <row r="465500" spans="1:1" ht="14.25" customHeight="1" x14ac:dyDescent="0.3">
      <c r="A465500" s="21"/>
    </row>
    <row r="465506" s="20" customFormat="1" ht="14.25" customHeight="1" x14ac:dyDescent="0.25"/>
    <row r="465522" spans="1:1" ht="14.25" customHeight="1" x14ac:dyDescent="0.3">
      <c r="A465522" s="21"/>
    </row>
    <row r="465528" spans="1:1" s="20" customFormat="1" ht="14.25" customHeight="1" x14ac:dyDescent="0.25"/>
    <row r="465544" spans="1:1" ht="14.25" customHeight="1" x14ac:dyDescent="0.3">
      <c r="A465544" s="21"/>
    </row>
    <row r="465550" spans="1:1" s="20" customFormat="1" ht="14.25" customHeight="1" x14ac:dyDescent="0.25"/>
    <row r="465566" spans="1:1" ht="14.25" customHeight="1" x14ac:dyDescent="0.3">
      <c r="A465566" s="21"/>
    </row>
    <row r="465572" s="20" customFormat="1" ht="14.25" customHeight="1" x14ac:dyDescent="0.25"/>
    <row r="465588" spans="1:1" ht="14.25" customHeight="1" x14ac:dyDescent="0.3">
      <c r="A465588" s="21"/>
    </row>
    <row r="465594" spans="1:1" s="20" customFormat="1" ht="14.25" customHeight="1" x14ac:dyDescent="0.25"/>
    <row r="465610" spans="1:1" ht="14.25" customHeight="1" x14ac:dyDescent="0.3">
      <c r="A465610" s="21"/>
    </row>
    <row r="465616" spans="1:1" s="20" customFormat="1" ht="14.25" customHeight="1" x14ac:dyDescent="0.25"/>
    <row r="465632" spans="1:1" ht="14.25" customHeight="1" x14ac:dyDescent="0.3">
      <c r="A465632" s="21"/>
    </row>
    <row r="465638" s="20" customFormat="1" ht="14.25" customHeight="1" x14ac:dyDescent="0.25"/>
    <row r="465654" spans="1:1" ht="14.25" customHeight="1" x14ac:dyDescent="0.3">
      <c r="A465654" s="21"/>
    </row>
    <row r="465660" spans="1:1" s="20" customFormat="1" ht="14.25" customHeight="1" x14ac:dyDescent="0.25"/>
    <row r="465676" spans="1:1" ht="14.25" customHeight="1" x14ac:dyDescent="0.3">
      <c r="A465676" s="21"/>
    </row>
    <row r="465682" s="20" customFormat="1" ht="14.25" customHeight="1" x14ac:dyDescent="0.25"/>
    <row r="465698" spans="1:1" ht="14.25" customHeight="1" x14ac:dyDescent="0.3">
      <c r="A465698" s="21"/>
    </row>
    <row r="465704" spans="1:1" s="20" customFormat="1" ht="14.25" customHeight="1" x14ac:dyDescent="0.25"/>
    <row r="465720" spans="1:1" ht="14.25" customHeight="1" x14ac:dyDescent="0.3">
      <c r="A465720" s="21"/>
    </row>
    <row r="465726" spans="1:1" s="20" customFormat="1" ht="14.25" customHeight="1" x14ac:dyDescent="0.25"/>
    <row r="465742" spans="1:1" ht="14.25" customHeight="1" x14ac:dyDescent="0.3">
      <c r="A465742" s="21"/>
    </row>
    <row r="465748" s="20" customFormat="1" ht="14.25" customHeight="1" x14ac:dyDescent="0.25"/>
    <row r="465764" spans="1:1" ht="14.25" customHeight="1" x14ac:dyDescent="0.3">
      <c r="A465764" s="21"/>
    </row>
    <row r="465770" spans="1:1" s="20" customFormat="1" ht="14.25" customHeight="1" x14ac:dyDescent="0.25"/>
    <row r="465786" spans="1:1" ht="14.25" customHeight="1" x14ac:dyDescent="0.3">
      <c r="A465786" s="21"/>
    </row>
    <row r="465792" spans="1:1" s="20" customFormat="1" ht="14.25" customHeight="1" x14ac:dyDescent="0.25"/>
    <row r="465808" spans="1:1" ht="14.25" customHeight="1" x14ac:dyDescent="0.3">
      <c r="A465808" s="21"/>
    </row>
    <row r="465814" s="20" customFormat="1" ht="14.25" customHeight="1" x14ac:dyDescent="0.25"/>
    <row r="465830" spans="1:1" ht="14.25" customHeight="1" x14ac:dyDescent="0.3">
      <c r="A465830" s="21"/>
    </row>
    <row r="465836" spans="1:1" s="20" customFormat="1" ht="14.25" customHeight="1" x14ac:dyDescent="0.25"/>
    <row r="465852" spans="1:1" ht="14.25" customHeight="1" x14ac:dyDescent="0.3">
      <c r="A465852" s="21"/>
    </row>
    <row r="465858" s="20" customFormat="1" ht="14.25" customHeight="1" x14ac:dyDescent="0.25"/>
    <row r="465874" spans="1:1" ht="14.25" customHeight="1" x14ac:dyDescent="0.3">
      <c r="A465874" s="21"/>
    </row>
    <row r="465880" spans="1:1" s="20" customFormat="1" ht="14.25" customHeight="1" x14ac:dyDescent="0.25"/>
    <row r="465896" spans="1:1" ht="14.25" customHeight="1" x14ac:dyDescent="0.3">
      <c r="A465896" s="21"/>
    </row>
    <row r="465902" spans="1:1" s="20" customFormat="1" ht="14.25" customHeight="1" x14ac:dyDescent="0.25"/>
    <row r="465918" spans="1:1" ht="14.25" customHeight="1" x14ac:dyDescent="0.3">
      <c r="A465918" s="21"/>
    </row>
    <row r="465924" s="20" customFormat="1" ht="14.25" customHeight="1" x14ac:dyDescent="0.25"/>
    <row r="465940" spans="1:1" ht="14.25" customHeight="1" x14ac:dyDescent="0.3">
      <c r="A465940" s="21"/>
    </row>
    <row r="465946" spans="1:1" s="20" customFormat="1" ht="14.25" customHeight="1" x14ac:dyDescent="0.25"/>
    <row r="465962" spans="1:1" ht="14.25" customHeight="1" x14ac:dyDescent="0.3">
      <c r="A465962" s="21"/>
    </row>
    <row r="465968" spans="1:1" s="20" customFormat="1" ht="14.25" customHeight="1" x14ac:dyDescent="0.25"/>
    <row r="465984" spans="1:1" ht="14.25" customHeight="1" x14ac:dyDescent="0.3">
      <c r="A465984" s="21"/>
    </row>
    <row r="465990" s="20" customFormat="1" ht="14.25" customHeight="1" x14ac:dyDescent="0.25"/>
    <row r="466006" spans="1:1" ht="14.25" customHeight="1" x14ac:dyDescent="0.3">
      <c r="A466006" s="21"/>
    </row>
    <row r="466012" spans="1:1" s="20" customFormat="1" ht="14.25" customHeight="1" x14ac:dyDescent="0.25"/>
    <row r="466028" spans="1:1" ht="14.25" customHeight="1" x14ac:dyDescent="0.3">
      <c r="A466028" s="21"/>
    </row>
    <row r="466034" s="20" customFormat="1" ht="14.25" customHeight="1" x14ac:dyDescent="0.25"/>
    <row r="466050" spans="1:1" ht="14.25" customHeight="1" x14ac:dyDescent="0.3">
      <c r="A466050" s="21"/>
    </row>
    <row r="466056" spans="1:1" s="20" customFormat="1" ht="14.25" customHeight="1" x14ac:dyDescent="0.25"/>
    <row r="466072" spans="1:1" ht="14.25" customHeight="1" x14ac:dyDescent="0.3">
      <c r="A466072" s="21"/>
    </row>
    <row r="466078" spans="1:1" s="20" customFormat="1" ht="14.25" customHeight="1" x14ac:dyDescent="0.25"/>
    <row r="466094" spans="1:1" ht="14.25" customHeight="1" x14ac:dyDescent="0.3">
      <c r="A466094" s="21"/>
    </row>
    <row r="466100" s="20" customFormat="1" ht="14.25" customHeight="1" x14ac:dyDescent="0.25"/>
    <row r="466116" spans="1:1" ht="14.25" customHeight="1" x14ac:dyDescent="0.3">
      <c r="A466116" s="21"/>
    </row>
    <row r="466122" spans="1:1" s="20" customFormat="1" ht="14.25" customHeight="1" x14ac:dyDescent="0.25"/>
    <row r="466138" spans="1:1" ht="14.25" customHeight="1" x14ac:dyDescent="0.3">
      <c r="A466138" s="21"/>
    </row>
    <row r="466144" spans="1:1" s="20" customFormat="1" ht="14.25" customHeight="1" x14ac:dyDescent="0.25"/>
    <row r="466160" spans="1:1" ht="14.25" customHeight="1" x14ac:dyDescent="0.3">
      <c r="A466160" s="21"/>
    </row>
    <row r="466166" s="20" customFormat="1" ht="14.25" customHeight="1" x14ac:dyDescent="0.25"/>
    <row r="466182" spans="1:1" ht="14.25" customHeight="1" x14ac:dyDescent="0.3">
      <c r="A466182" s="21"/>
    </row>
    <row r="466188" spans="1:1" s="20" customFormat="1" ht="14.25" customHeight="1" x14ac:dyDescent="0.25"/>
    <row r="466204" spans="1:1" ht="14.25" customHeight="1" x14ac:dyDescent="0.3">
      <c r="A466204" s="21"/>
    </row>
    <row r="466210" s="20" customFormat="1" ht="14.25" customHeight="1" x14ac:dyDescent="0.25"/>
    <row r="466226" spans="1:1" ht="14.25" customHeight="1" x14ac:dyDescent="0.3">
      <c r="A466226" s="21"/>
    </row>
    <row r="466232" spans="1:1" s="20" customFormat="1" ht="14.25" customHeight="1" x14ac:dyDescent="0.25"/>
    <row r="466248" spans="1:1" ht="14.25" customHeight="1" x14ac:dyDescent="0.3">
      <c r="A466248" s="21"/>
    </row>
    <row r="466254" spans="1:1" s="20" customFormat="1" ht="14.25" customHeight="1" x14ac:dyDescent="0.25"/>
    <row r="466270" spans="1:1" ht="14.25" customHeight="1" x14ac:dyDescent="0.3">
      <c r="A466270" s="21"/>
    </row>
    <row r="466276" s="20" customFormat="1" ht="14.25" customHeight="1" x14ac:dyDescent="0.25"/>
    <row r="466292" spans="1:1" ht="14.25" customHeight="1" x14ac:dyDescent="0.3">
      <c r="A466292" s="21"/>
    </row>
    <row r="466298" spans="1:1" s="20" customFormat="1" ht="14.25" customHeight="1" x14ac:dyDescent="0.25"/>
    <row r="466314" spans="1:1" ht="14.25" customHeight="1" x14ac:dyDescent="0.3">
      <c r="A466314" s="21"/>
    </row>
    <row r="466320" spans="1:1" s="20" customFormat="1" ht="14.25" customHeight="1" x14ac:dyDescent="0.25"/>
    <row r="466336" spans="1:1" ht="14.25" customHeight="1" x14ac:dyDescent="0.3">
      <c r="A466336" s="21"/>
    </row>
    <row r="466342" s="20" customFormat="1" ht="14.25" customHeight="1" x14ac:dyDescent="0.25"/>
    <row r="466358" spans="1:1" ht="14.25" customHeight="1" x14ac:dyDescent="0.3">
      <c r="A466358" s="21"/>
    </row>
    <row r="466364" spans="1:1" s="20" customFormat="1" ht="14.25" customHeight="1" x14ac:dyDescent="0.25"/>
    <row r="466380" spans="1:1" ht="14.25" customHeight="1" x14ac:dyDescent="0.3">
      <c r="A466380" s="21"/>
    </row>
    <row r="466386" s="20" customFormat="1" ht="14.25" customHeight="1" x14ac:dyDescent="0.25"/>
    <row r="466402" spans="1:1" ht="14.25" customHeight="1" x14ac:dyDescent="0.3">
      <c r="A466402" s="21"/>
    </row>
    <row r="466408" spans="1:1" s="20" customFormat="1" ht="14.25" customHeight="1" x14ac:dyDescent="0.25"/>
    <row r="466424" spans="1:1" ht="14.25" customHeight="1" x14ac:dyDescent="0.3">
      <c r="A466424" s="21"/>
    </row>
    <row r="466430" spans="1:1" s="20" customFormat="1" ht="14.25" customHeight="1" x14ac:dyDescent="0.25"/>
    <row r="466446" spans="1:1" ht="14.25" customHeight="1" x14ac:dyDescent="0.3">
      <c r="A466446" s="21"/>
    </row>
    <row r="466452" s="20" customFormat="1" ht="14.25" customHeight="1" x14ac:dyDescent="0.25"/>
    <row r="466468" spans="1:1" ht="14.25" customHeight="1" x14ac:dyDescent="0.3">
      <c r="A466468" s="21"/>
    </row>
    <row r="466474" spans="1:1" s="20" customFormat="1" ht="14.25" customHeight="1" x14ac:dyDescent="0.25"/>
    <row r="466490" spans="1:1" ht="14.25" customHeight="1" x14ac:dyDescent="0.3">
      <c r="A466490" s="21"/>
    </row>
    <row r="466496" spans="1:1" s="20" customFormat="1" ht="14.25" customHeight="1" x14ac:dyDescent="0.25"/>
    <row r="466512" spans="1:1" ht="14.25" customHeight="1" x14ac:dyDescent="0.3">
      <c r="A466512" s="21"/>
    </row>
    <row r="466518" s="20" customFormat="1" ht="14.25" customHeight="1" x14ac:dyDescent="0.25"/>
    <row r="466534" spans="1:1" ht="14.25" customHeight="1" x14ac:dyDescent="0.3">
      <c r="A466534" s="21"/>
    </row>
    <row r="466540" spans="1:1" s="20" customFormat="1" ht="14.25" customHeight="1" x14ac:dyDescent="0.25"/>
    <row r="466556" spans="1:1" ht="14.25" customHeight="1" x14ac:dyDescent="0.3">
      <c r="A466556" s="21"/>
    </row>
    <row r="466562" s="20" customFormat="1" ht="14.25" customHeight="1" x14ac:dyDescent="0.25"/>
    <row r="466578" spans="1:1" ht="14.25" customHeight="1" x14ac:dyDescent="0.3">
      <c r="A466578" s="21"/>
    </row>
    <row r="466584" spans="1:1" s="20" customFormat="1" ht="14.25" customHeight="1" x14ac:dyDescent="0.25"/>
    <row r="466600" spans="1:1" ht="14.25" customHeight="1" x14ac:dyDescent="0.3">
      <c r="A466600" s="21"/>
    </row>
    <row r="466606" spans="1:1" s="20" customFormat="1" ht="14.25" customHeight="1" x14ac:dyDescent="0.25"/>
    <row r="466622" spans="1:1" ht="14.25" customHeight="1" x14ac:dyDescent="0.3">
      <c r="A466622" s="21"/>
    </row>
    <row r="466628" s="20" customFormat="1" ht="14.25" customHeight="1" x14ac:dyDescent="0.25"/>
    <row r="466644" spans="1:1" ht="14.25" customHeight="1" x14ac:dyDescent="0.3">
      <c r="A466644" s="21"/>
    </row>
    <row r="466650" spans="1:1" s="20" customFormat="1" ht="14.25" customHeight="1" x14ac:dyDescent="0.25"/>
    <row r="466666" spans="1:1" ht="14.25" customHeight="1" x14ac:dyDescent="0.3">
      <c r="A466666" s="21"/>
    </row>
    <row r="466672" spans="1:1" s="20" customFormat="1" ht="14.25" customHeight="1" x14ac:dyDescent="0.25"/>
    <row r="466688" spans="1:1" ht="14.25" customHeight="1" x14ac:dyDescent="0.3">
      <c r="A466688" s="21"/>
    </row>
    <row r="466694" s="20" customFormat="1" ht="14.25" customHeight="1" x14ac:dyDescent="0.25"/>
    <row r="466710" spans="1:1" ht="14.25" customHeight="1" x14ac:dyDescent="0.3">
      <c r="A466710" s="21"/>
    </row>
    <row r="466716" spans="1:1" s="20" customFormat="1" ht="14.25" customHeight="1" x14ac:dyDescent="0.25"/>
    <row r="466732" spans="1:1" ht="14.25" customHeight="1" x14ac:dyDescent="0.3">
      <c r="A466732" s="21"/>
    </row>
    <row r="466738" s="20" customFormat="1" ht="14.25" customHeight="1" x14ac:dyDescent="0.25"/>
    <row r="466754" spans="1:1" ht="14.25" customHeight="1" x14ac:dyDescent="0.3">
      <c r="A466754" s="21"/>
    </row>
    <row r="466760" spans="1:1" s="20" customFormat="1" ht="14.25" customHeight="1" x14ac:dyDescent="0.25"/>
    <row r="466776" spans="1:1" ht="14.25" customHeight="1" x14ac:dyDescent="0.3">
      <c r="A466776" s="21"/>
    </row>
    <row r="466782" spans="1:1" s="20" customFormat="1" ht="14.25" customHeight="1" x14ac:dyDescent="0.25"/>
    <row r="466798" spans="1:1" ht="14.25" customHeight="1" x14ac:dyDescent="0.3">
      <c r="A466798" s="21"/>
    </row>
    <row r="466804" s="20" customFormat="1" ht="14.25" customHeight="1" x14ac:dyDescent="0.25"/>
    <row r="466820" spans="1:1" ht="14.25" customHeight="1" x14ac:dyDescent="0.3">
      <c r="A466820" s="21"/>
    </row>
    <row r="466826" spans="1:1" s="20" customFormat="1" ht="14.25" customHeight="1" x14ac:dyDescent="0.25"/>
    <row r="466842" spans="1:1" ht="14.25" customHeight="1" x14ac:dyDescent="0.3">
      <c r="A466842" s="21"/>
    </row>
    <row r="466848" spans="1:1" s="20" customFormat="1" ht="14.25" customHeight="1" x14ac:dyDescent="0.25"/>
    <row r="466864" spans="1:1" ht="14.25" customHeight="1" x14ac:dyDescent="0.3">
      <c r="A466864" s="21"/>
    </row>
    <row r="466870" s="20" customFormat="1" ht="14.25" customHeight="1" x14ac:dyDescent="0.25"/>
    <row r="466886" spans="1:1" ht="14.25" customHeight="1" x14ac:dyDescent="0.3">
      <c r="A466886" s="21"/>
    </row>
    <row r="466892" spans="1:1" s="20" customFormat="1" ht="14.25" customHeight="1" x14ac:dyDescent="0.25"/>
    <row r="466908" spans="1:1" ht="14.25" customHeight="1" x14ac:dyDescent="0.3">
      <c r="A466908" s="21"/>
    </row>
    <row r="466914" s="20" customFormat="1" ht="14.25" customHeight="1" x14ac:dyDescent="0.25"/>
    <row r="466930" spans="1:1" ht="14.25" customHeight="1" x14ac:dyDescent="0.3">
      <c r="A466930" s="21"/>
    </row>
    <row r="466936" spans="1:1" s="20" customFormat="1" ht="14.25" customHeight="1" x14ac:dyDescent="0.25"/>
    <row r="466952" spans="1:1" ht="14.25" customHeight="1" x14ac:dyDescent="0.3">
      <c r="A466952" s="21"/>
    </row>
    <row r="466958" spans="1:1" s="20" customFormat="1" ht="14.25" customHeight="1" x14ac:dyDescent="0.25"/>
    <row r="466974" spans="1:1" ht="14.25" customHeight="1" x14ac:dyDescent="0.3">
      <c r="A466974" s="21"/>
    </row>
    <row r="466980" s="20" customFormat="1" ht="14.25" customHeight="1" x14ac:dyDescent="0.25"/>
    <row r="466996" spans="1:1" ht="14.25" customHeight="1" x14ac:dyDescent="0.3">
      <c r="A466996" s="21"/>
    </row>
    <row r="467002" spans="1:1" s="20" customFormat="1" ht="14.25" customHeight="1" x14ac:dyDescent="0.25"/>
    <row r="467018" spans="1:1" ht="14.25" customHeight="1" x14ac:dyDescent="0.3">
      <c r="A467018" s="21"/>
    </row>
    <row r="467024" spans="1:1" s="20" customFormat="1" ht="14.25" customHeight="1" x14ac:dyDescent="0.25"/>
    <row r="467040" spans="1:1" ht="14.25" customHeight="1" x14ac:dyDescent="0.3">
      <c r="A467040" s="21"/>
    </row>
    <row r="467046" s="20" customFormat="1" ht="14.25" customHeight="1" x14ac:dyDescent="0.25"/>
    <row r="467062" spans="1:1" ht="14.25" customHeight="1" x14ac:dyDescent="0.3">
      <c r="A467062" s="21"/>
    </row>
    <row r="467068" spans="1:1" s="20" customFormat="1" ht="14.25" customHeight="1" x14ac:dyDescent="0.25"/>
    <row r="467084" spans="1:1" ht="14.25" customHeight="1" x14ac:dyDescent="0.3">
      <c r="A467084" s="21"/>
    </row>
    <row r="467090" s="20" customFormat="1" ht="14.25" customHeight="1" x14ac:dyDescent="0.25"/>
    <row r="467106" spans="1:1" ht="14.25" customHeight="1" x14ac:dyDescent="0.3">
      <c r="A467106" s="21"/>
    </row>
    <row r="467112" spans="1:1" s="20" customFormat="1" ht="14.25" customHeight="1" x14ac:dyDescent="0.25"/>
    <row r="467128" spans="1:1" ht="14.25" customHeight="1" x14ac:dyDescent="0.3">
      <c r="A467128" s="21"/>
    </row>
    <row r="467134" spans="1:1" s="20" customFormat="1" ht="14.25" customHeight="1" x14ac:dyDescent="0.25"/>
    <row r="467150" spans="1:1" ht="14.25" customHeight="1" x14ac:dyDescent="0.3">
      <c r="A467150" s="21"/>
    </row>
    <row r="467156" s="20" customFormat="1" ht="14.25" customHeight="1" x14ac:dyDescent="0.25"/>
    <row r="467172" spans="1:1" ht="14.25" customHeight="1" x14ac:dyDescent="0.3">
      <c r="A467172" s="21"/>
    </row>
    <row r="467178" spans="1:1" s="20" customFormat="1" ht="14.25" customHeight="1" x14ac:dyDescent="0.25"/>
    <row r="467194" spans="1:1" ht="14.25" customHeight="1" x14ac:dyDescent="0.3">
      <c r="A467194" s="21"/>
    </row>
    <row r="467200" spans="1:1" s="20" customFormat="1" ht="14.25" customHeight="1" x14ac:dyDescent="0.25"/>
    <row r="467216" spans="1:1" ht="14.25" customHeight="1" x14ac:dyDescent="0.3">
      <c r="A467216" s="21"/>
    </row>
    <row r="467222" s="20" customFormat="1" ht="14.25" customHeight="1" x14ac:dyDescent="0.25"/>
    <row r="467238" spans="1:1" ht="14.25" customHeight="1" x14ac:dyDescent="0.3">
      <c r="A467238" s="21"/>
    </row>
    <row r="467244" spans="1:1" s="20" customFormat="1" ht="14.25" customHeight="1" x14ac:dyDescent="0.25"/>
    <row r="467260" spans="1:1" ht="14.25" customHeight="1" x14ac:dyDescent="0.3">
      <c r="A467260" s="21"/>
    </row>
    <row r="467266" s="20" customFormat="1" ht="14.25" customHeight="1" x14ac:dyDescent="0.25"/>
    <row r="467282" spans="1:1" ht="14.25" customHeight="1" x14ac:dyDescent="0.3">
      <c r="A467282" s="21"/>
    </row>
    <row r="467288" spans="1:1" s="20" customFormat="1" ht="14.25" customHeight="1" x14ac:dyDescent="0.25"/>
    <row r="467304" spans="1:1" ht="14.25" customHeight="1" x14ac:dyDescent="0.3">
      <c r="A467304" s="21"/>
    </row>
    <row r="467310" spans="1:1" s="20" customFormat="1" ht="14.25" customHeight="1" x14ac:dyDescent="0.25"/>
    <row r="467326" spans="1:1" ht="14.25" customHeight="1" x14ac:dyDescent="0.3">
      <c r="A467326" s="21"/>
    </row>
    <row r="467332" s="20" customFormat="1" ht="14.25" customHeight="1" x14ac:dyDescent="0.25"/>
    <row r="467348" spans="1:1" ht="14.25" customHeight="1" x14ac:dyDescent="0.3">
      <c r="A467348" s="21"/>
    </row>
    <row r="467354" spans="1:1" s="20" customFormat="1" ht="14.25" customHeight="1" x14ac:dyDescent="0.25"/>
    <row r="467370" spans="1:1" ht="14.25" customHeight="1" x14ac:dyDescent="0.3">
      <c r="A467370" s="21"/>
    </row>
    <row r="467376" spans="1:1" s="20" customFormat="1" ht="14.25" customHeight="1" x14ac:dyDescent="0.25"/>
    <row r="467392" spans="1:1" ht="14.25" customHeight="1" x14ac:dyDescent="0.3">
      <c r="A467392" s="21"/>
    </row>
    <row r="467398" s="20" customFormat="1" ht="14.25" customHeight="1" x14ac:dyDescent="0.25"/>
    <row r="467414" spans="1:1" ht="14.25" customHeight="1" x14ac:dyDescent="0.3">
      <c r="A467414" s="21"/>
    </row>
    <row r="467420" spans="1:1" s="20" customFormat="1" ht="14.25" customHeight="1" x14ac:dyDescent="0.25"/>
    <row r="467436" spans="1:1" ht="14.25" customHeight="1" x14ac:dyDescent="0.3">
      <c r="A467436" s="21"/>
    </row>
    <row r="467442" s="20" customFormat="1" ht="14.25" customHeight="1" x14ac:dyDescent="0.25"/>
    <row r="467458" spans="1:1" ht="14.25" customHeight="1" x14ac:dyDescent="0.3">
      <c r="A467458" s="21"/>
    </row>
    <row r="467464" spans="1:1" s="20" customFormat="1" ht="14.25" customHeight="1" x14ac:dyDescent="0.25"/>
    <row r="467480" spans="1:1" ht="14.25" customHeight="1" x14ac:dyDescent="0.3">
      <c r="A467480" s="21"/>
    </row>
    <row r="467486" spans="1:1" s="20" customFormat="1" ht="14.25" customHeight="1" x14ac:dyDescent="0.25"/>
    <row r="467502" spans="1:1" ht="14.25" customHeight="1" x14ac:dyDescent="0.3">
      <c r="A467502" s="21"/>
    </row>
    <row r="467508" s="20" customFormat="1" ht="14.25" customHeight="1" x14ac:dyDescent="0.25"/>
    <row r="467524" spans="1:1" ht="14.25" customHeight="1" x14ac:dyDescent="0.3">
      <c r="A467524" s="21"/>
    </row>
    <row r="467530" spans="1:1" s="20" customFormat="1" ht="14.25" customHeight="1" x14ac:dyDescent="0.25"/>
    <row r="467546" spans="1:1" ht="14.25" customHeight="1" x14ac:dyDescent="0.3">
      <c r="A467546" s="21"/>
    </row>
    <row r="467552" spans="1:1" s="20" customFormat="1" ht="14.25" customHeight="1" x14ac:dyDescent="0.25"/>
    <row r="467568" spans="1:1" ht="14.25" customHeight="1" x14ac:dyDescent="0.3">
      <c r="A467568" s="21"/>
    </row>
    <row r="467574" s="20" customFormat="1" ht="14.25" customHeight="1" x14ac:dyDescent="0.25"/>
    <row r="467590" spans="1:1" ht="14.25" customHeight="1" x14ac:dyDescent="0.3">
      <c r="A467590" s="21"/>
    </row>
    <row r="467596" spans="1:1" s="20" customFormat="1" ht="14.25" customHeight="1" x14ac:dyDescent="0.25"/>
    <row r="467612" spans="1:1" ht="14.25" customHeight="1" x14ac:dyDescent="0.3">
      <c r="A467612" s="21"/>
    </row>
    <row r="467618" s="20" customFormat="1" ht="14.25" customHeight="1" x14ac:dyDescent="0.25"/>
    <row r="467634" spans="1:1" ht="14.25" customHeight="1" x14ac:dyDescent="0.3">
      <c r="A467634" s="21"/>
    </row>
    <row r="467640" spans="1:1" s="20" customFormat="1" ht="14.25" customHeight="1" x14ac:dyDescent="0.25"/>
    <row r="467656" spans="1:1" ht="14.25" customHeight="1" x14ac:dyDescent="0.3">
      <c r="A467656" s="21"/>
    </row>
    <row r="467662" spans="1:1" s="20" customFormat="1" ht="14.25" customHeight="1" x14ac:dyDescent="0.25"/>
    <row r="467678" spans="1:1" ht="14.25" customHeight="1" x14ac:dyDescent="0.3">
      <c r="A467678" s="21"/>
    </row>
    <row r="467684" s="20" customFormat="1" ht="14.25" customHeight="1" x14ac:dyDescent="0.25"/>
    <row r="467700" spans="1:1" ht="14.25" customHeight="1" x14ac:dyDescent="0.3">
      <c r="A467700" s="21"/>
    </row>
    <row r="467706" spans="1:1" s="20" customFormat="1" ht="14.25" customHeight="1" x14ac:dyDescent="0.25"/>
    <row r="467722" spans="1:1" ht="14.25" customHeight="1" x14ac:dyDescent="0.3">
      <c r="A467722" s="21"/>
    </row>
    <row r="467728" spans="1:1" s="20" customFormat="1" ht="14.25" customHeight="1" x14ac:dyDescent="0.25"/>
    <row r="467744" spans="1:1" ht="14.25" customHeight="1" x14ac:dyDescent="0.3">
      <c r="A467744" s="21"/>
    </row>
    <row r="467750" s="20" customFormat="1" ht="14.25" customHeight="1" x14ac:dyDescent="0.25"/>
    <row r="467766" spans="1:1" ht="14.25" customHeight="1" x14ac:dyDescent="0.3">
      <c r="A467766" s="21"/>
    </row>
    <row r="467772" spans="1:1" s="20" customFormat="1" ht="14.25" customHeight="1" x14ac:dyDescent="0.25"/>
    <row r="467788" spans="1:1" ht="14.25" customHeight="1" x14ac:dyDescent="0.3">
      <c r="A467788" s="21"/>
    </row>
    <row r="467794" s="20" customFormat="1" ht="14.25" customHeight="1" x14ac:dyDescent="0.25"/>
    <row r="467810" spans="1:1" ht="14.25" customHeight="1" x14ac:dyDescent="0.3">
      <c r="A467810" s="21"/>
    </row>
    <row r="467816" spans="1:1" s="20" customFormat="1" ht="14.25" customHeight="1" x14ac:dyDescent="0.25"/>
    <row r="467832" spans="1:1" ht="14.25" customHeight="1" x14ac:dyDescent="0.3">
      <c r="A467832" s="21"/>
    </row>
    <row r="467838" spans="1:1" s="20" customFormat="1" ht="14.25" customHeight="1" x14ac:dyDescent="0.25"/>
    <row r="467854" spans="1:1" ht="14.25" customHeight="1" x14ac:dyDescent="0.3">
      <c r="A467854" s="21"/>
    </row>
    <row r="467860" s="20" customFormat="1" ht="14.25" customHeight="1" x14ac:dyDescent="0.25"/>
    <row r="467876" spans="1:1" ht="14.25" customHeight="1" x14ac:dyDescent="0.3">
      <c r="A467876" s="21"/>
    </row>
    <row r="467882" spans="1:1" s="20" customFormat="1" ht="14.25" customHeight="1" x14ac:dyDescent="0.25"/>
    <row r="467898" spans="1:1" ht="14.25" customHeight="1" x14ac:dyDescent="0.3">
      <c r="A467898" s="21"/>
    </row>
    <row r="467904" spans="1:1" s="20" customFormat="1" ht="14.25" customHeight="1" x14ac:dyDescent="0.25"/>
    <row r="467920" spans="1:1" ht="14.25" customHeight="1" x14ac:dyDescent="0.3">
      <c r="A467920" s="21"/>
    </row>
    <row r="467926" s="20" customFormat="1" ht="14.25" customHeight="1" x14ac:dyDescent="0.25"/>
    <row r="467942" spans="1:1" ht="14.25" customHeight="1" x14ac:dyDescent="0.3">
      <c r="A467942" s="21"/>
    </row>
    <row r="467948" spans="1:1" s="20" customFormat="1" ht="14.25" customHeight="1" x14ac:dyDescent="0.25"/>
    <row r="467964" spans="1:1" ht="14.25" customHeight="1" x14ac:dyDescent="0.3">
      <c r="A467964" s="21"/>
    </row>
    <row r="467970" s="20" customFormat="1" ht="14.25" customHeight="1" x14ac:dyDescent="0.25"/>
    <row r="467986" spans="1:1" ht="14.25" customHeight="1" x14ac:dyDescent="0.3">
      <c r="A467986" s="21"/>
    </row>
    <row r="467992" spans="1:1" s="20" customFormat="1" ht="14.25" customHeight="1" x14ac:dyDescent="0.25"/>
    <row r="468008" spans="1:1" ht="14.25" customHeight="1" x14ac:dyDescent="0.3">
      <c r="A468008" s="21"/>
    </row>
    <row r="468014" spans="1:1" s="20" customFormat="1" ht="14.25" customHeight="1" x14ac:dyDescent="0.25"/>
    <row r="468030" spans="1:1" ht="14.25" customHeight="1" x14ac:dyDescent="0.3">
      <c r="A468030" s="21"/>
    </row>
    <row r="468036" s="20" customFormat="1" ht="14.25" customHeight="1" x14ac:dyDescent="0.25"/>
    <row r="468052" spans="1:1" ht="14.25" customHeight="1" x14ac:dyDescent="0.3">
      <c r="A468052" s="21"/>
    </row>
    <row r="468058" spans="1:1" s="20" customFormat="1" ht="14.25" customHeight="1" x14ac:dyDescent="0.25"/>
    <row r="468074" spans="1:1" ht="14.25" customHeight="1" x14ac:dyDescent="0.3">
      <c r="A468074" s="21"/>
    </row>
    <row r="468080" spans="1:1" s="20" customFormat="1" ht="14.25" customHeight="1" x14ac:dyDescent="0.25"/>
    <row r="468096" spans="1:1" ht="14.25" customHeight="1" x14ac:dyDescent="0.3">
      <c r="A468096" s="21"/>
    </row>
    <row r="468102" s="20" customFormat="1" ht="14.25" customHeight="1" x14ac:dyDescent="0.25"/>
    <row r="468118" spans="1:1" ht="14.25" customHeight="1" x14ac:dyDescent="0.3">
      <c r="A468118" s="21"/>
    </row>
    <row r="468124" spans="1:1" s="20" customFormat="1" ht="14.25" customHeight="1" x14ac:dyDescent="0.25"/>
    <row r="468140" spans="1:1" ht="14.25" customHeight="1" x14ac:dyDescent="0.3">
      <c r="A468140" s="21"/>
    </row>
    <row r="468146" s="20" customFormat="1" ht="14.25" customHeight="1" x14ac:dyDescent="0.25"/>
    <row r="468162" spans="1:1" ht="14.25" customHeight="1" x14ac:dyDescent="0.3">
      <c r="A468162" s="21"/>
    </row>
    <row r="468168" spans="1:1" s="20" customFormat="1" ht="14.25" customHeight="1" x14ac:dyDescent="0.25"/>
    <row r="468184" spans="1:1" ht="14.25" customHeight="1" x14ac:dyDescent="0.3">
      <c r="A468184" s="21"/>
    </row>
    <row r="468190" spans="1:1" s="20" customFormat="1" ht="14.25" customHeight="1" x14ac:dyDescent="0.25"/>
    <row r="468206" spans="1:1" ht="14.25" customHeight="1" x14ac:dyDescent="0.3">
      <c r="A468206" s="21"/>
    </row>
    <row r="468212" s="20" customFormat="1" ht="14.25" customHeight="1" x14ac:dyDescent="0.25"/>
    <row r="468228" spans="1:1" ht="14.25" customHeight="1" x14ac:dyDescent="0.3">
      <c r="A468228" s="21"/>
    </row>
    <row r="468234" spans="1:1" s="20" customFormat="1" ht="14.25" customHeight="1" x14ac:dyDescent="0.25"/>
    <row r="468250" spans="1:1" ht="14.25" customHeight="1" x14ac:dyDescent="0.3">
      <c r="A468250" s="21"/>
    </row>
    <row r="468256" spans="1:1" s="20" customFormat="1" ht="14.25" customHeight="1" x14ac:dyDescent="0.25"/>
    <row r="468272" spans="1:1" ht="14.25" customHeight="1" x14ac:dyDescent="0.3">
      <c r="A468272" s="21"/>
    </row>
    <row r="468278" s="20" customFormat="1" ht="14.25" customHeight="1" x14ac:dyDescent="0.25"/>
    <row r="468294" spans="1:1" ht="14.25" customHeight="1" x14ac:dyDescent="0.3">
      <c r="A468294" s="21"/>
    </row>
    <row r="468300" spans="1:1" s="20" customFormat="1" ht="14.25" customHeight="1" x14ac:dyDescent="0.25"/>
    <row r="468316" spans="1:1" ht="14.25" customHeight="1" x14ac:dyDescent="0.3">
      <c r="A468316" s="21"/>
    </row>
    <row r="468322" s="20" customFormat="1" ht="14.25" customHeight="1" x14ac:dyDescent="0.25"/>
    <row r="468338" spans="1:1" ht="14.25" customHeight="1" x14ac:dyDescent="0.3">
      <c r="A468338" s="21"/>
    </row>
    <row r="468344" spans="1:1" s="20" customFormat="1" ht="14.25" customHeight="1" x14ac:dyDescent="0.25"/>
    <row r="468360" spans="1:1" ht="14.25" customHeight="1" x14ac:dyDescent="0.3">
      <c r="A468360" s="21"/>
    </row>
    <row r="468366" spans="1:1" s="20" customFormat="1" ht="14.25" customHeight="1" x14ac:dyDescent="0.25"/>
    <row r="468382" spans="1:1" ht="14.25" customHeight="1" x14ac:dyDescent="0.3">
      <c r="A468382" s="21"/>
    </row>
    <row r="468388" s="20" customFormat="1" ht="14.25" customHeight="1" x14ac:dyDescent="0.25"/>
    <row r="468404" spans="1:1" ht="14.25" customHeight="1" x14ac:dyDescent="0.3">
      <c r="A468404" s="21"/>
    </row>
    <row r="468410" spans="1:1" s="20" customFormat="1" ht="14.25" customHeight="1" x14ac:dyDescent="0.25"/>
    <row r="468426" spans="1:1" ht="14.25" customHeight="1" x14ac:dyDescent="0.3">
      <c r="A468426" s="21"/>
    </row>
    <row r="468432" spans="1:1" s="20" customFormat="1" ht="14.25" customHeight="1" x14ac:dyDescent="0.25"/>
    <row r="468448" spans="1:1" ht="14.25" customHeight="1" x14ac:dyDescent="0.3">
      <c r="A468448" s="21"/>
    </row>
    <row r="468454" s="20" customFormat="1" ht="14.25" customHeight="1" x14ac:dyDescent="0.25"/>
    <row r="468470" spans="1:1" ht="14.25" customHeight="1" x14ac:dyDescent="0.3">
      <c r="A468470" s="21"/>
    </row>
    <row r="468476" spans="1:1" s="20" customFormat="1" ht="14.25" customHeight="1" x14ac:dyDescent="0.25"/>
    <row r="468492" spans="1:1" ht="14.25" customHeight="1" x14ac:dyDescent="0.3">
      <c r="A468492" s="21"/>
    </row>
    <row r="468498" s="20" customFormat="1" ht="14.25" customHeight="1" x14ac:dyDescent="0.25"/>
    <row r="468514" spans="1:1" ht="14.25" customHeight="1" x14ac:dyDescent="0.3">
      <c r="A468514" s="21"/>
    </row>
    <row r="468520" spans="1:1" s="20" customFormat="1" ht="14.25" customHeight="1" x14ac:dyDescent="0.25"/>
    <row r="468536" spans="1:1" ht="14.25" customHeight="1" x14ac:dyDescent="0.3">
      <c r="A468536" s="21"/>
    </row>
    <row r="468542" spans="1:1" s="20" customFormat="1" ht="14.25" customHeight="1" x14ac:dyDescent="0.25"/>
    <row r="468558" spans="1:1" ht="14.25" customHeight="1" x14ac:dyDescent="0.3">
      <c r="A468558" s="21"/>
    </row>
    <row r="468564" s="20" customFormat="1" ht="14.25" customHeight="1" x14ac:dyDescent="0.25"/>
    <row r="468580" spans="1:1" ht="14.25" customHeight="1" x14ac:dyDescent="0.3">
      <c r="A468580" s="21"/>
    </row>
    <row r="468586" spans="1:1" s="20" customFormat="1" ht="14.25" customHeight="1" x14ac:dyDescent="0.25"/>
    <row r="468602" spans="1:1" ht="14.25" customHeight="1" x14ac:dyDescent="0.3">
      <c r="A468602" s="21"/>
    </row>
    <row r="468608" spans="1:1" s="20" customFormat="1" ht="14.25" customHeight="1" x14ac:dyDescent="0.25"/>
    <row r="468624" spans="1:1" ht="14.25" customHeight="1" x14ac:dyDescent="0.3">
      <c r="A468624" s="21"/>
    </row>
    <row r="468630" s="20" customFormat="1" ht="14.25" customHeight="1" x14ac:dyDescent="0.25"/>
    <row r="468646" spans="1:1" ht="14.25" customHeight="1" x14ac:dyDescent="0.3">
      <c r="A468646" s="21"/>
    </row>
    <row r="468652" spans="1:1" s="20" customFormat="1" ht="14.25" customHeight="1" x14ac:dyDescent="0.25"/>
    <row r="468668" spans="1:1" ht="14.25" customHeight="1" x14ac:dyDescent="0.3">
      <c r="A468668" s="21"/>
    </row>
    <row r="468674" s="20" customFormat="1" ht="14.25" customHeight="1" x14ac:dyDescent="0.25"/>
    <row r="468690" spans="1:1" ht="14.25" customHeight="1" x14ac:dyDescent="0.3">
      <c r="A468690" s="21"/>
    </row>
    <row r="468696" spans="1:1" s="20" customFormat="1" ht="14.25" customHeight="1" x14ac:dyDescent="0.25"/>
    <row r="468712" spans="1:1" ht="14.25" customHeight="1" x14ac:dyDescent="0.3">
      <c r="A468712" s="21"/>
    </row>
    <row r="468718" spans="1:1" s="20" customFormat="1" ht="14.25" customHeight="1" x14ac:dyDescent="0.25"/>
    <row r="468734" spans="1:1" ht="14.25" customHeight="1" x14ac:dyDescent="0.3">
      <c r="A468734" s="21"/>
    </row>
    <row r="468740" s="20" customFormat="1" ht="14.25" customHeight="1" x14ac:dyDescent="0.25"/>
    <row r="468756" spans="1:1" ht="14.25" customHeight="1" x14ac:dyDescent="0.3">
      <c r="A468756" s="21"/>
    </row>
    <row r="468762" spans="1:1" s="20" customFormat="1" ht="14.25" customHeight="1" x14ac:dyDescent="0.25"/>
    <row r="468778" spans="1:1" ht="14.25" customHeight="1" x14ac:dyDescent="0.3">
      <c r="A468778" s="21"/>
    </row>
    <row r="468784" spans="1:1" s="20" customFormat="1" ht="14.25" customHeight="1" x14ac:dyDescent="0.25"/>
    <row r="468800" spans="1:1" ht="14.25" customHeight="1" x14ac:dyDescent="0.3">
      <c r="A468800" s="21"/>
    </row>
    <row r="468806" s="20" customFormat="1" ht="14.25" customHeight="1" x14ac:dyDescent="0.25"/>
    <row r="468822" spans="1:1" ht="14.25" customHeight="1" x14ac:dyDescent="0.3">
      <c r="A468822" s="21"/>
    </row>
    <row r="468828" spans="1:1" s="20" customFormat="1" ht="14.25" customHeight="1" x14ac:dyDescent="0.25"/>
    <row r="468844" spans="1:1" ht="14.25" customHeight="1" x14ac:dyDescent="0.3">
      <c r="A468844" s="21"/>
    </row>
    <row r="468850" s="20" customFormat="1" ht="14.25" customHeight="1" x14ac:dyDescent="0.25"/>
    <row r="468866" spans="1:1" ht="14.25" customHeight="1" x14ac:dyDescent="0.3">
      <c r="A468866" s="21"/>
    </row>
    <row r="468872" spans="1:1" s="20" customFormat="1" ht="14.25" customHeight="1" x14ac:dyDescent="0.25"/>
    <row r="468888" spans="1:1" ht="14.25" customHeight="1" x14ac:dyDescent="0.3">
      <c r="A468888" s="21"/>
    </row>
    <row r="468894" spans="1:1" s="20" customFormat="1" ht="14.25" customHeight="1" x14ac:dyDescent="0.25"/>
    <row r="468910" spans="1:1" ht="14.25" customHeight="1" x14ac:dyDescent="0.3">
      <c r="A468910" s="21"/>
    </row>
    <row r="468916" s="20" customFormat="1" ht="14.25" customHeight="1" x14ac:dyDescent="0.25"/>
    <row r="468932" spans="1:1" ht="14.25" customHeight="1" x14ac:dyDescent="0.3">
      <c r="A468932" s="21"/>
    </row>
    <row r="468938" spans="1:1" s="20" customFormat="1" ht="14.25" customHeight="1" x14ac:dyDescent="0.25"/>
    <row r="468954" spans="1:1" ht="14.25" customHeight="1" x14ac:dyDescent="0.3">
      <c r="A468954" s="21"/>
    </row>
    <row r="468960" spans="1:1" s="20" customFormat="1" ht="14.25" customHeight="1" x14ac:dyDescent="0.25"/>
    <row r="468976" spans="1:1" ht="14.25" customHeight="1" x14ac:dyDescent="0.3">
      <c r="A468976" s="21"/>
    </row>
    <row r="468982" s="20" customFormat="1" ht="14.25" customHeight="1" x14ac:dyDescent="0.25"/>
    <row r="468998" spans="1:1" ht="14.25" customHeight="1" x14ac:dyDescent="0.3">
      <c r="A468998" s="21"/>
    </row>
    <row r="469004" spans="1:1" s="20" customFormat="1" ht="14.25" customHeight="1" x14ac:dyDescent="0.25"/>
    <row r="469020" spans="1:1" ht="14.25" customHeight="1" x14ac:dyDescent="0.3">
      <c r="A469020" s="21"/>
    </row>
    <row r="469026" s="20" customFormat="1" ht="14.25" customHeight="1" x14ac:dyDescent="0.25"/>
    <row r="469042" spans="1:1" ht="14.25" customHeight="1" x14ac:dyDescent="0.3">
      <c r="A469042" s="21"/>
    </row>
    <row r="469048" spans="1:1" s="20" customFormat="1" ht="14.25" customHeight="1" x14ac:dyDescent="0.25"/>
    <row r="469064" spans="1:1" ht="14.25" customHeight="1" x14ac:dyDescent="0.3">
      <c r="A469064" s="21"/>
    </row>
    <row r="469070" spans="1:1" s="20" customFormat="1" ht="14.25" customHeight="1" x14ac:dyDescent="0.25"/>
    <row r="469086" spans="1:1" ht="14.25" customHeight="1" x14ac:dyDescent="0.3">
      <c r="A469086" s="21"/>
    </row>
    <row r="469092" s="20" customFormat="1" ht="14.25" customHeight="1" x14ac:dyDescent="0.25"/>
    <row r="469108" spans="1:1" ht="14.25" customHeight="1" x14ac:dyDescent="0.3">
      <c r="A469108" s="21"/>
    </row>
    <row r="469114" spans="1:1" s="20" customFormat="1" ht="14.25" customHeight="1" x14ac:dyDescent="0.25"/>
    <row r="469130" spans="1:1" ht="14.25" customHeight="1" x14ac:dyDescent="0.3">
      <c r="A469130" s="21"/>
    </row>
    <row r="469136" spans="1:1" s="20" customFormat="1" ht="14.25" customHeight="1" x14ac:dyDescent="0.25"/>
    <row r="469152" spans="1:1" ht="14.25" customHeight="1" x14ac:dyDescent="0.3">
      <c r="A469152" s="21"/>
    </row>
    <row r="469158" s="20" customFormat="1" ht="14.25" customHeight="1" x14ac:dyDescent="0.25"/>
    <row r="469174" spans="1:1" ht="14.25" customHeight="1" x14ac:dyDescent="0.3">
      <c r="A469174" s="21"/>
    </row>
    <row r="469180" spans="1:1" s="20" customFormat="1" ht="14.25" customHeight="1" x14ac:dyDescent="0.25"/>
    <row r="469196" spans="1:1" ht="14.25" customHeight="1" x14ac:dyDescent="0.3">
      <c r="A469196" s="21"/>
    </row>
    <row r="469202" s="20" customFormat="1" ht="14.25" customHeight="1" x14ac:dyDescent="0.25"/>
    <row r="469218" spans="1:1" ht="14.25" customHeight="1" x14ac:dyDescent="0.3">
      <c r="A469218" s="21"/>
    </row>
    <row r="469224" spans="1:1" s="20" customFormat="1" ht="14.25" customHeight="1" x14ac:dyDescent="0.25"/>
    <row r="469240" spans="1:1" ht="14.25" customHeight="1" x14ac:dyDescent="0.3">
      <c r="A469240" s="21"/>
    </row>
    <row r="469246" spans="1:1" s="20" customFormat="1" ht="14.25" customHeight="1" x14ac:dyDescent="0.25"/>
    <row r="469262" spans="1:1" ht="14.25" customHeight="1" x14ac:dyDescent="0.3">
      <c r="A469262" s="21"/>
    </row>
    <row r="469268" s="20" customFormat="1" ht="14.25" customHeight="1" x14ac:dyDescent="0.25"/>
    <row r="469284" spans="1:1" ht="14.25" customHeight="1" x14ac:dyDescent="0.3">
      <c r="A469284" s="21"/>
    </row>
    <row r="469290" spans="1:1" s="20" customFormat="1" ht="14.25" customHeight="1" x14ac:dyDescent="0.25"/>
    <row r="469306" spans="1:1" ht="14.25" customHeight="1" x14ac:dyDescent="0.3">
      <c r="A469306" s="21"/>
    </row>
    <row r="469312" spans="1:1" s="20" customFormat="1" ht="14.25" customHeight="1" x14ac:dyDescent="0.25"/>
    <row r="469328" spans="1:1" ht="14.25" customHeight="1" x14ac:dyDescent="0.3">
      <c r="A469328" s="21"/>
    </row>
    <row r="469334" s="20" customFormat="1" ht="14.25" customHeight="1" x14ac:dyDescent="0.25"/>
    <row r="469350" spans="1:1" ht="14.25" customHeight="1" x14ac:dyDescent="0.3">
      <c r="A469350" s="21"/>
    </row>
    <row r="469356" spans="1:1" s="20" customFormat="1" ht="14.25" customHeight="1" x14ac:dyDescent="0.25"/>
    <row r="469372" spans="1:1" ht="14.25" customHeight="1" x14ac:dyDescent="0.3">
      <c r="A469372" s="21"/>
    </row>
    <row r="469378" s="20" customFormat="1" ht="14.25" customHeight="1" x14ac:dyDescent="0.25"/>
    <row r="469394" spans="1:1" ht="14.25" customHeight="1" x14ac:dyDescent="0.3">
      <c r="A469394" s="21"/>
    </row>
    <row r="469400" spans="1:1" s="20" customFormat="1" ht="14.25" customHeight="1" x14ac:dyDescent="0.25"/>
    <row r="469416" spans="1:1" ht="14.25" customHeight="1" x14ac:dyDescent="0.3">
      <c r="A469416" s="21"/>
    </row>
    <row r="469422" spans="1:1" s="20" customFormat="1" ht="14.25" customHeight="1" x14ac:dyDescent="0.25"/>
    <row r="469438" spans="1:1" ht="14.25" customHeight="1" x14ac:dyDescent="0.3">
      <c r="A469438" s="21"/>
    </row>
    <row r="469444" s="20" customFormat="1" ht="14.25" customHeight="1" x14ac:dyDescent="0.25"/>
    <row r="469460" spans="1:1" ht="14.25" customHeight="1" x14ac:dyDescent="0.3">
      <c r="A469460" s="21"/>
    </row>
    <row r="469466" spans="1:1" s="20" customFormat="1" ht="14.25" customHeight="1" x14ac:dyDescent="0.25"/>
    <row r="469482" spans="1:1" ht="14.25" customHeight="1" x14ac:dyDescent="0.3">
      <c r="A469482" s="21"/>
    </row>
    <row r="469488" spans="1:1" s="20" customFormat="1" ht="14.25" customHeight="1" x14ac:dyDescent="0.25"/>
    <row r="469504" spans="1:1" ht="14.25" customHeight="1" x14ac:dyDescent="0.3">
      <c r="A469504" s="21"/>
    </row>
    <row r="469510" s="20" customFormat="1" ht="14.25" customHeight="1" x14ac:dyDescent="0.25"/>
    <row r="469526" spans="1:1" ht="14.25" customHeight="1" x14ac:dyDescent="0.3">
      <c r="A469526" s="21"/>
    </row>
    <row r="469532" spans="1:1" s="20" customFormat="1" ht="14.25" customHeight="1" x14ac:dyDescent="0.25"/>
    <row r="469548" spans="1:1" ht="14.25" customHeight="1" x14ac:dyDescent="0.3">
      <c r="A469548" s="21"/>
    </row>
    <row r="469554" s="20" customFormat="1" ht="14.25" customHeight="1" x14ac:dyDescent="0.25"/>
    <row r="469570" spans="1:1" ht="14.25" customHeight="1" x14ac:dyDescent="0.3">
      <c r="A469570" s="21"/>
    </row>
    <row r="469576" spans="1:1" s="20" customFormat="1" ht="14.25" customHeight="1" x14ac:dyDescent="0.25"/>
    <row r="469592" spans="1:1" ht="14.25" customHeight="1" x14ac:dyDescent="0.3">
      <c r="A469592" s="21"/>
    </row>
    <row r="469598" spans="1:1" s="20" customFormat="1" ht="14.25" customHeight="1" x14ac:dyDescent="0.25"/>
    <row r="469614" spans="1:1" ht="14.25" customHeight="1" x14ac:dyDescent="0.3">
      <c r="A469614" s="21"/>
    </row>
    <row r="469620" s="20" customFormat="1" ht="14.25" customHeight="1" x14ac:dyDescent="0.25"/>
    <row r="469636" spans="1:1" ht="14.25" customHeight="1" x14ac:dyDescent="0.3">
      <c r="A469636" s="21"/>
    </row>
    <row r="469642" spans="1:1" s="20" customFormat="1" ht="14.25" customHeight="1" x14ac:dyDescent="0.25"/>
    <row r="469658" spans="1:1" ht="14.25" customHeight="1" x14ac:dyDescent="0.3">
      <c r="A469658" s="21"/>
    </row>
    <row r="469664" spans="1:1" s="20" customFormat="1" ht="14.25" customHeight="1" x14ac:dyDescent="0.25"/>
    <row r="469680" spans="1:1" ht="14.25" customHeight="1" x14ac:dyDescent="0.3">
      <c r="A469680" s="21"/>
    </row>
    <row r="469686" s="20" customFormat="1" ht="14.25" customHeight="1" x14ac:dyDescent="0.25"/>
    <row r="469702" spans="1:1" ht="14.25" customHeight="1" x14ac:dyDescent="0.3">
      <c r="A469702" s="21"/>
    </row>
    <row r="469708" spans="1:1" s="20" customFormat="1" ht="14.25" customHeight="1" x14ac:dyDescent="0.25"/>
    <row r="469724" spans="1:1" ht="14.25" customHeight="1" x14ac:dyDescent="0.3">
      <c r="A469724" s="21"/>
    </row>
    <row r="469730" s="20" customFormat="1" ht="14.25" customHeight="1" x14ac:dyDescent="0.25"/>
    <row r="469746" spans="1:1" ht="14.25" customHeight="1" x14ac:dyDescent="0.3">
      <c r="A469746" s="21"/>
    </row>
    <row r="469752" spans="1:1" s="20" customFormat="1" ht="14.25" customHeight="1" x14ac:dyDescent="0.25"/>
    <row r="469768" spans="1:1" ht="14.25" customHeight="1" x14ac:dyDescent="0.3">
      <c r="A469768" s="21"/>
    </row>
    <row r="469774" spans="1:1" s="20" customFormat="1" ht="14.25" customHeight="1" x14ac:dyDescent="0.25"/>
    <row r="469790" spans="1:1" ht="14.25" customHeight="1" x14ac:dyDescent="0.3">
      <c r="A469790" s="21"/>
    </row>
    <row r="469796" s="20" customFormat="1" ht="14.25" customHeight="1" x14ac:dyDescent="0.25"/>
    <row r="469812" spans="1:1" ht="14.25" customHeight="1" x14ac:dyDescent="0.3">
      <c r="A469812" s="21"/>
    </row>
    <row r="469818" spans="1:1" s="20" customFormat="1" ht="14.25" customHeight="1" x14ac:dyDescent="0.25"/>
    <row r="469834" spans="1:1" ht="14.25" customHeight="1" x14ac:dyDescent="0.3">
      <c r="A469834" s="21"/>
    </row>
    <row r="469840" spans="1:1" s="20" customFormat="1" ht="14.25" customHeight="1" x14ac:dyDescent="0.25"/>
    <row r="469856" spans="1:1" ht="14.25" customHeight="1" x14ac:dyDescent="0.3">
      <c r="A469856" s="21"/>
    </row>
    <row r="469862" s="20" customFormat="1" ht="14.25" customHeight="1" x14ac:dyDescent="0.25"/>
    <row r="469878" spans="1:1" ht="14.25" customHeight="1" x14ac:dyDescent="0.3">
      <c r="A469878" s="21"/>
    </row>
    <row r="469884" spans="1:1" s="20" customFormat="1" ht="14.25" customHeight="1" x14ac:dyDescent="0.25"/>
    <row r="469900" spans="1:1" ht="14.25" customHeight="1" x14ac:dyDescent="0.3">
      <c r="A469900" s="21"/>
    </row>
    <row r="469906" s="20" customFormat="1" ht="14.25" customHeight="1" x14ac:dyDescent="0.25"/>
    <row r="469922" spans="1:1" ht="14.25" customHeight="1" x14ac:dyDescent="0.3">
      <c r="A469922" s="21"/>
    </row>
    <row r="469928" spans="1:1" s="20" customFormat="1" ht="14.25" customHeight="1" x14ac:dyDescent="0.25"/>
    <row r="469944" spans="1:1" ht="14.25" customHeight="1" x14ac:dyDescent="0.3">
      <c r="A469944" s="21"/>
    </row>
    <row r="469950" spans="1:1" s="20" customFormat="1" ht="14.25" customHeight="1" x14ac:dyDescent="0.25"/>
    <row r="469966" spans="1:1" ht="14.25" customHeight="1" x14ac:dyDescent="0.3">
      <c r="A469966" s="21"/>
    </row>
    <row r="469972" s="20" customFormat="1" ht="14.25" customHeight="1" x14ac:dyDescent="0.25"/>
    <row r="469988" spans="1:1" ht="14.25" customHeight="1" x14ac:dyDescent="0.3">
      <c r="A469988" s="21"/>
    </row>
    <row r="469994" spans="1:1" s="20" customFormat="1" ht="14.25" customHeight="1" x14ac:dyDescent="0.25"/>
    <row r="470010" spans="1:1" ht="14.25" customHeight="1" x14ac:dyDescent="0.3">
      <c r="A470010" s="21"/>
    </row>
    <row r="470016" spans="1:1" s="20" customFormat="1" ht="14.25" customHeight="1" x14ac:dyDescent="0.25"/>
    <row r="470032" spans="1:1" ht="14.25" customHeight="1" x14ac:dyDescent="0.3">
      <c r="A470032" s="21"/>
    </row>
    <row r="470038" s="20" customFormat="1" ht="14.25" customHeight="1" x14ac:dyDescent="0.25"/>
    <row r="470054" spans="1:1" ht="14.25" customHeight="1" x14ac:dyDescent="0.3">
      <c r="A470054" s="21"/>
    </row>
    <row r="470060" spans="1:1" s="20" customFormat="1" ht="14.25" customHeight="1" x14ac:dyDescent="0.25"/>
    <row r="470076" spans="1:1" ht="14.25" customHeight="1" x14ac:dyDescent="0.3">
      <c r="A470076" s="21"/>
    </row>
    <row r="470082" s="20" customFormat="1" ht="14.25" customHeight="1" x14ac:dyDescent="0.25"/>
    <row r="470098" spans="1:1" ht="14.25" customHeight="1" x14ac:dyDescent="0.3">
      <c r="A470098" s="21"/>
    </row>
    <row r="470104" spans="1:1" s="20" customFormat="1" ht="14.25" customHeight="1" x14ac:dyDescent="0.25"/>
    <row r="470120" spans="1:1" ht="14.25" customHeight="1" x14ac:dyDescent="0.3">
      <c r="A470120" s="21"/>
    </row>
    <row r="470126" spans="1:1" s="20" customFormat="1" ht="14.25" customHeight="1" x14ac:dyDescent="0.25"/>
    <row r="470142" spans="1:1" ht="14.25" customHeight="1" x14ac:dyDescent="0.3">
      <c r="A470142" s="21"/>
    </row>
    <row r="470148" s="20" customFormat="1" ht="14.25" customHeight="1" x14ac:dyDescent="0.25"/>
    <row r="470164" spans="1:1" ht="14.25" customHeight="1" x14ac:dyDescent="0.3">
      <c r="A470164" s="21"/>
    </row>
    <row r="470170" spans="1:1" s="20" customFormat="1" ht="14.25" customHeight="1" x14ac:dyDescent="0.25"/>
    <row r="470186" spans="1:1" ht="14.25" customHeight="1" x14ac:dyDescent="0.3">
      <c r="A470186" s="21"/>
    </row>
    <row r="470192" spans="1:1" s="20" customFormat="1" ht="14.25" customHeight="1" x14ac:dyDescent="0.25"/>
    <row r="470208" spans="1:1" ht="14.25" customHeight="1" x14ac:dyDescent="0.3">
      <c r="A470208" s="21"/>
    </row>
    <row r="470214" s="20" customFormat="1" ht="14.25" customHeight="1" x14ac:dyDescent="0.25"/>
    <row r="470230" spans="1:1" ht="14.25" customHeight="1" x14ac:dyDescent="0.3">
      <c r="A470230" s="21"/>
    </row>
    <row r="470236" spans="1:1" s="20" customFormat="1" ht="14.25" customHeight="1" x14ac:dyDescent="0.25"/>
    <row r="470252" spans="1:1" ht="14.25" customHeight="1" x14ac:dyDescent="0.3">
      <c r="A470252" s="21"/>
    </row>
    <row r="470258" s="20" customFormat="1" ht="14.25" customHeight="1" x14ac:dyDescent="0.25"/>
    <row r="470274" spans="1:1" ht="14.25" customHeight="1" x14ac:dyDescent="0.3">
      <c r="A470274" s="21"/>
    </row>
    <row r="470280" spans="1:1" s="20" customFormat="1" ht="14.25" customHeight="1" x14ac:dyDescent="0.25"/>
    <row r="470296" spans="1:1" ht="14.25" customHeight="1" x14ac:dyDescent="0.3">
      <c r="A470296" s="21"/>
    </row>
    <row r="470302" spans="1:1" s="20" customFormat="1" ht="14.25" customHeight="1" x14ac:dyDescent="0.25"/>
    <row r="470318" spans="1:1" ht="14.25" customHeight="1" x14ac:dyDescent="0.3">
      <c r="A470318" s="21"/>
    </row>
    <row r="470324" s="20" customFormat="1" ht="14.25" customHeight="1" x14ac:dyDescent="0.25"/>
    <row r="470340" spans="1:1" ht="14.25" customHeight="1" x14ac:dyDescent="0.3">
      <c r="A470340" s="21"/>
    </row>
    <row r="470346" spans="1:1" s="20" customFormat="1" ht="14.25" customHeight="1" x14ac:dyDescent="0.25"/>
    <row r="470362" spans="1:1" ht="14.25" customHeight="1" x14ac:dyDescent="0.3">
      <c r="A470362" s="21"/>
    </row>
    <row r="470368" spans="1:1" s="20" customFormat="1" ht="14.25" customHeight="1" x14ac:dyDescent="0.25"/>
    <row r="470384" spans="1:1" ht="14.25" customHeight="1" x14ac:dyDescent="0.3">
      <c r="A470384" s="21"/>
    </row>
    <row r="470390" s="20" customFormat="1" ht="14.25" customHeight="1" x14ac:dyDescent="0.25"/>
    <row r="470406" spans="1:1" ht="14.25" customHeight="1" x14ac:dyDescent="0.3">
      <c r="A470406" s="21"/>
    </row>
    <row r="470412" spans="1:1" s="20" customFormat="1" ht="14.25" customHeight="1" x14ac:dyDescent="0.25"/>
    <row r="470428" spans="1:1" ht="14.25" customHeight="1" x14ac:dyDescent="0.3">
      <c r="A470428" s="21"/>
    </row>
    <row r="470434" s="20" customFormat="1" ht="14.25" customHeight="1" x14ac:dyDescent="0.25"/>
    <row r="470450" spans="1:1" ht="14.25" customHeight="1" x14ac:dyDescent="0.3">
      <c r="A470450" s="21"/>
    </row>
    <row r="470456" spans="1:1" s="20" customFormat="1" ht="14.25" customHeight="1" x14ac:dyDescent="0.25"/>
    <row r="470472" spans="1:1" ht="14.25" customHeight="1" x14ac:dyDescent="0.3">
      <c r="A470472" s="21"/>
    </row>
    <row r="470478" spans="1:1" s="20" customFormat="1" ht="14.25" customHeight="1" x14ac:dyDescent="0.25"/>
    <row r="470494" spans="1:1" ht="14.25" customHeight="1" x14ac:dyDescent="0.3">
      <c r="A470494" s="21"/>
    </row>
    <row r="470500" s="20" customFormat="1" ht="14.25" customHeight="1" x14ac:dyDescent="0.25"/>
    <row r="470516" spans="1:1" ht="14.25" customHeight="1" x14ac:dyDescent="0.3">
      <c r="A470516" s="21"/>
    </row>
    <row r="470522" spans="1:1" s="20" customFormat="1" ht="14.25" customHeight="1" x14ac:dyDescent="0.25"/>
    <row r="470538" spans="1:1" ht="14.25" customHeight="1" x14ac:dyDescent="0.3">
      <c r="A470538" s="21"/>
    </row>
    <row r="470544" spans="1:1" s="20" customFormat="1" ht="14.25" customHeight="1" x14ac:dyDescent="0.25"/>
    <row r="470560" spans="1:1" ht="14.25" customHeight="1" x14ac:dyDescent="0.3">
      <c r="A470560" s="21"/>
    </row>
    <row r="470566" s="20" customFormat="1" ht="14.25" customHeight="1" x14ac:dyDescent="0.25"/>
    <row r="470582" spans="1:1" ht="14.25" customHeight="1" x14ac:dyDescent="0.3">
      <c r="A470582" s="21"/>
    </row>
    <row r="470588" spans="1:1" s="20" customFormat="1" ht="14.25" customHeight="1" x14ac:dyDescent="0.25"/>
    <row r="470604" spans="1:1" ht="14.25" customHeight="1" x14ac:dyDescent="0.3">
      <c r="A470604" s="21"/>
    </row>
    <row r="470610" s="20" customFormat="1" ht="14.25" customHeight="1" x14ac:dyDescent="0.25"/>
    <row r="470626" spans="1:1" ht="14.25" customHeight="1" x14ac:dyDescent="0.3">
      <c r="A470626" s="21"/>
    </row>
    <row r="470632" spans="1:1" s="20" customFormat="1" ht="14.25" customHeight="1" x14ac:dyDescent="0.25"/>
    <row r="470648" spans="1:1" ht="14.25" customHeight="1" x14ac:dyDescent="0.3">
      <c r="A470648" s="21"/>
    </row>
    <row r="470654" spans="1:1" s="20" customFormat="1" ht="14.25" customHeight="1" x14ac:dyDescent="0.25"/>
    <row r="470670" spans="1:1" ht="14.25" customHeight="1" x14ac:dyDescent="0.3">
      <c r="A470670" s="21"/>
    </row>
    <row r="470676" s="20" customFormat="1" ht="14.25" customHeight="1" x14ac:dyDescent="0.25"/>
    <row r="470692" spans="1:1" ht="14.25" customHeight="1" x14ac:dyDescent="0.3">
      <c r="A470692" s="21"/>
    </row>
    <row r="470698" spans="1:1" s="20" customFormat="1" ht="14.25" customHeight="1" x14ac:dyDescent="0.25"/>
    <row r="470714" spans="1:1" ht="14.25" customHeight="1" x14ac:dyDescent="0.3">
      <c r="A470714" s="21"/>
    </row>
    <row r="470720" spans="1:1" s="20" customFormat="1" ht="14.25" customHeight="1" x14ac:dyDescent="0.25"/>
    <row r="470736" spans="1:1" ht="14.25" customHeight="1" x14ac:dyDescent="0.3">
      <c r="A470736" s="21"/>
    </row>
    <row r="470742" s="20" customFormat="1" ht="14.25" customHeight="1" x14ac:dyDescent="0.25"/>
    <row r="470758" spans="1:1" ht="14.25" customHeight="1" x14ac:dyDescent="0.3">
      <c r="A470758" s="21"/>
    </row>
    <row r="470764" spans="1:1" s="20" customFormat="1" ht="14.25" customHeight="1" x14ac:dyDescent="0.25"/>
    <row r="470780" spans="1:1" ht="14.25" customHeight="1" x14ac:dyDescent="0.3">
      <c r="A470780" s="21"/>
    </row>
    <row r="470786" s="20" customFormat="1" ht="14.25" customHeight="1" x14ac:dyDescent="0.25"/>
    <row r="470802" spans="1:1" ht="14.25" customHeight="1" x14ac:dyDescent="0.3">
      <c r="A470802" s="21"/>
    </row>
    <row r="470808" spans="1:1" s="20" customFormat="1" ht="14.25" customHeight="1" x14ac:dyDescent="0.25"/>
    <row r="470824" spans="1:1" ht="14.25" customHeight="1" x14ac:dyDescent="0.3">
      <c r="A470824" s="21"/>
    </row>
    <row r="470830" spans="1:1" s="20" customFormat="1" ht="14.25" customHeight="1" x14ac:dyDescent="0.25"/>
    <row r="470846" spans="1:1" ht="14.25" customHeight="1" x14ac:dyDescent="0.3">
      <c r="A470846" s="21"/>
    </row>
    <row r="470852" s="20" customFormat="1" ht="14.25" customHeight="1" x14ac:dyDescent="0.25"/>
    <row r="470868" spans="1:1" ht="14.25" customHeight="1" x14ac:dyDescent="0.3">
      <c r="A470868" s="21"/>
    </row>
    <row r="470874" spans="1:1" s="20" customFormat="1" ht="14.25" customHeight="1" x14ac:dyDescent="0.25"/>
    <row r="470890" spans="1:1" ht="14.25" customHeight="1" x14ac:dyDescent="0.3">
      <c r="A470890" s="21"/>
    </row>
    <row r="470896" spans="1:1" s="20" customFormat="1" ht="14.25" customHeight="1" x14ac:dyDescent="0.25"/>
    <row r="470912" spans="1:1" ht="14.25" customHeight="1" x14ac:dyDescent="0.3">
      <c r="A470912" s="21"/>
    </row>
    <row r="470918" s="20" customFormat="1" ht="14.25" customHeight="1" x14ac:dyDescent="0.25"/>
    <row r="470934" spans="1:1" ht="14.25" customHeight="1" x14ac:dyDescent="0.3">
      <c r="A470934" s="21"/>
    </row>
    <row r="470940" spans="1:1" s="20" customFormat="1" ht="14.25" customHeight="1" x14ac:dyDescent="0.25"/>
    <row r="470956" spans="1:1" ht="14.25" customHeight="1" x14ac:dyDescent="0.3">
      <c r="A470956" s="21"/>
    </row>
    <row r="470962" s="20" customFormat="1" ht="14.25" customHeight="1" x14ac:dyDescent="0.25"/>
    <row r="470978" spans="1:1" ht="14.25" customHeight="1" x14ac:dyDescent="0.3">
      <c r="A470978" s="21"/>
    </row>
    <row r="470984" spans="1:1" s="20" customFormat="1" ht="14.25" customHeight="1" x14ac:dyDescent="0.25"/>
    <row r="471000" spans="1:1" ht="14.25" customHeight="1" x14ac:dyDescent="0.3">
      <c r="A471000" s="21"/>
    </row>
    <row r="471006" spans="1:1" s="20" customFormat="1" ht="14.25" customHeight="1" x14ac:dyDescent="0.25"/>
    <row r="471022" spans="1:1" ht="14.25" customHeight="1" x14ac:dyDescent="0.3">
      <c r="A471022" s="21"/>
    </row>
    <row r="471028" s="20" customFormat="1" ht="14.25" customHeight="1" x14ac:dyDescent="0.25"/>
    <row r="471044" spans="1:1" ht="14.25" customHeight="1" x14ac:dyDescent="0.3">
      <c r="A471044" s="21"/>
    </row>
    <row r="471050" spans="1:1" s="20" customFormat="1" ht="14.25" customHeight="1" x14ac:dyDescent="0.25"/>
    <row r="471066" spans="1:1" ht="14.25" customHeight="1" x14ac:dyDescent="0.3">
      <c r="A471066" s="21"/>
    </row>
    <row r="471072" spans="1:1" s="20" customFormat="1" ht="14.25" customHeight="1" x14ac:dyDescent="0.25"/>
    <row r="471088" spans="1:1" ht="14.25" customHeight="1" x14ac:dyDescent="0.3">
      <c r="A471088" s="21"/>
    </row>
    <row r="471094" s="20" customFormat="1" ht="14.25" customHeight="1" x14ac:dyDescent="0.25"/>
    <row r="471110" spans="1:1" ht="14.25" customHeight="1" x14ac:dyDescent="0.3">
      <c r="A471110" s="21"/>
    </row>
    <row r="471116" spans="1:1" s="20" customFormat="1" ht="14.25" customHeight="1" x14ac:dyDescent="0.25"/>
    <row r="471132" spans="1:1" ht="14.25" customHeight="1" x14ac:dyDescent="0.3">
      <c r="A471132" s="21"/>
    </row>
    <row r="471138" s="20" customFormat="1" ht="14.25" customHeight="1" x14ac:dyDescent="0.25"/>
    <row r="471154" spans="1:1" ht="14.25" customHeight="1" x14ac:dyDescent="0.3">
      <c r="A471154" s="21"/>
    </row>
    <row r="471160" spans="1:1" s="20" customFormat="1" ht="14.25" customHeight="1" x14ac:dyDescent="0.25"/>
    <row r="471176" spans="1:1" ht="14.25" customHeight="1" x14ac:dyDescent="0.3">
      <c r="A471176" s="21"/>
    </row>
    <row r="471182" spans="1:1" s="20" customFormat="1" ht="14.25" customHeight="1" x14ac:dyDescent="0.25"/>
    <row r="471198" spans="1:1" ht="14.25" customHeight="1" x14ac:dyDescent="0.3">
      <c r="A471198" s="21"/>
    </row>
    <row r="471204" s="20" customFormat="1" ht="14.25" customHeight="1" x14ac:dyDescent="0.25"/>
    <row r="471220" spans="1:1" ht="14.25" customHeight="1" x14ac:dyDescent="0.3">
      <c r="A471220" s="21"/>
    </row>
    <row r="471226" spans="1:1" s="20" customFormat="1" ht="14.25" customHeight="1" x14ac:dyDescent="0.25"/>
    <row r="471242" spans="1:1" ht="14.25" customHeight="1" x14ac:dyDescent="0.3">
      <c r="A471242" s="21"/>
    </row>
    <row r="471248" spans="1:1" s="20" customFormat="1" ht="14.25" customHeight="1" x14ac:dyDescent="0.25"/>
    <row r="471264" spans="1:1" ht="14.25" customHeight="1" x14ac:dyDescent="0.3">
      <c r="A471264" s="21"/>
    </row>
    <row r="471270" s="20" customFormat="1" ht="14.25" customHeight="1" x14ac:dyDescent="0.25"/>
    <row r="471286" spans="1:1" ht="14.25" customHeight="1" x14ac:dyDescent="0.3">
      <c r="A471286" s="21"/>
    </row>
    <row r="471292" spans="1:1" s="20" customFormat="1" ht="14.25" customHeight="1" x14ac:dyDescent="0.25"/>
    <row r="471308" spans="1:1" ht="14.25" customHeight="1" x14ac:dyDescent="0.3">
      <c r="A471308" s="21"/>
    </row>
    <row r="471314" s="20" customFormat="1" ht="14.25" customHeight="1" x14ac:dyDescent="0.25"/>
    <row r="471330" spans="1:1" ht="14.25" customHeight="1" x14ac:dyDescent="0.3">
      <c r="A471330" s="21"/>
    </row>
    <row r="471336" spans="1:1" s="20" customFormat="1" ht="14.25" customHeight="1" x14ac:dyDescent="0.25"/>
    <row r="471352" spans="1:1" ht="14.25" customHeight="1" x14ac:dyDescent="0.3">
      <c r="A471352" s="21"/>
    </row>
    <row r="471358" spans="1:1" s="20" customFormat="1" ht="14.25" customHeight="1" x14ac:dyDescent="0.25"/>
    <row r="471374" spans="1:1" ht="14.25" customHeight="1" x14ac:dyDescent="0.3">
      <c r="A471374" s="21"/>
    </row>
    <row r="471380" s="20" customFormat="1" ht="14.25" customHeight="1" x14ac:dyDescent="0.25"/>
    <row r="471396" spans="1:1" ht="14.25" customHeight="1" x14ac:dyDescent="0.3">
      <c r="A471396" s="21"/>
    </row>
    <row r="471402" spans="1:1" s="20" customFormat="1" ht="14.25" customHeight="1" x14ac:dyDescent="0.25"/>
    <row r="471418" spans="1:1" ht="14.25" customHeight="1" x14ac:dyDescent="0.3">
      <c r="A471418" s="21"/>
    </row>
    <row r="471424" spans="1:1" s="20" customFormat="1" ht="14.25" customHeight="1" x14ac:dyDescent="0.25"/>
    <row r="471440" spans="1:1" ht="14.25" customHeight="1" x14ac:dyDescent="0.3">
      <c r="A471440" s="21"/>
    </row>
    <row r="471446" s="20" customFormat="1" ht="14.25" customHeight="1" x14ac:dyDescent="0.25"/>
    <row r="471462" spans="1:1" ht="14.25" customHeight="1" x14ac:dyDescent="0.3">
      <c r="A471462" s="21"/>
    </row>
    <row r="471468" spans="1:1" s="20" customFormat="1" ht="14.25" customHeight="1" x14ac:dyDescent="0.25"/>
    <row r="471484" spans="1:1" ht="14.25" customHeight="1" x14ac:dyDescent="0.3">
      <c r="A471484" s="21"/>
    </row>
    <row r="471490" s="20" customFormat="1" ht="14.25" customHeight="1" x14ac:dyDescent="0.25"/>
    <row r="471506" spans="1:1" ht="14.25" customHeight="1" x14ac:dyDescent="0.3">
      <c r="A471506" s="21"/>
    </row>
    <row r="471512" spans="1:1" s="20" customFormat="1" ht="14.25" customHeight="1" x14ac:dyDescent="0.25"/>
    <row r="471528" spans="1:1" ht="14.25" customHeight="1" x14ac:dyDescent="0.3">
      <c r="A471528" s="21"/>
    </row>
    <row r="471534" spans="1:1" s="20" customFormat="1" ht="14.25" customHeight="1" x14ac:dyDescent="0.25"/>
    <row r="471550" spans="1:1" ht="14.25" customHeight="1" x14ac:dyDescent="0.3">
      <c r="A471550" s="21"/>
    </row>
    <row r="471556" s="20" customFormat="1" ht="14.25" customHeight="1" x14ac:dyDescent="0.25"/>
    <row r="471572" spans="1:1" ht="14.25" customHeight="1" x14ac:dyDescent="0.3">
      <c r="A471572" s="21"/>
    </row>
    <row r="471578" spans="1:1" s="20" customFormat="1" ht="14.25" customHeight="1" x14ac:dyDescent="0.25"/>
    <row r="471594" spans="1:1" ht="14.25" customHeight="1" x14ac:dyDescent="0.3">
      <c r="A471594" s="21"/>
    </row>
    <row r="471600" spans="1:1" s="20" customFormat="1" ht="14.25" customHeight="1" x14ac:dyDescent="0.25"/>
    <row r="471616" spans="1:1" ht="14.25" customHeight="1" x14ac:dyDescent="0.3">
      <c r="A471616" s="21"/>
    </row>
    <row r="471622" s="20" customFormat="1" ht="14.25" customHeight="1" x14ac:dyDescent="0.25"/>
    <row r="471638" spans="1:1" ht="14.25" customHeight="1" x14ac:dyDescent="0.3">
      <c r="A471638" s="21"/>
    </row>
    <row r="471644" spans="1:1" s="20" customFormat="1" ht="14.25" customHeight="1" x14ac:dyDescent="0.25"/>
    <row r="471660" spans="1:1" ht="14.25" customHeight="1" x14ac:dyDescent="0.3">
      <c r="A471660" s="21"/>
    </row>
    <row r="471666" s="20" customFormat="1" ht="14.25" customHeight="1" x14ac:dyDescent="0.25"/>
    <row r="471682" spans="1:1" ht="14.25" customHeight="1" x14ac:dyDescent="0.3">
      <c r="A471682" s="21"/>
    </row>
    <row r="471688" spans="1:1" s="20" customFormat="1" ht="14.25" customHeight="1" x14ac:dyDescent="0.25"/>
    <row r="471704" spans="1:1" ht="14.25" customHeight="1" x14ac:dyDescent="0.3">
      <c r="A471704" s="21"/>
    </row>
    <row r="471710" spans="1:1" s="20" customFormat="1" ht="14.25" customHeight="1" x14ac:dyDescent="0.25"/>
    <row r="471726" spans="1:1" ht="14.25" customHeight="1" x14ac:dyDescent="0.3">
      <c r="A471726" s="21"/>
    </row>
    <row r="471732" s="20" customFormat="1" ht="14.25" customHeight="1" x14ac:dyDescent="0.25"/>
    <row r="471748" spans="1:1" ht="14.25" customHeight="1" x14ac:dyDescent="0.3">
      <c r="A471748" s="21"/>
    </row>
    <row r="471754" spans="1:1" s="20" customFormat="1" ht="14.25" customHeight="1" x14ac:dyDescent="0.25"/>
    <row r="471770" spans="1:1" ht="14.25" customHeight="1" x14ac:dyDescent="0.3">
      <c r="A471770" s="21"/>
    </row>
    <row r="471776" spans="1:1" s="20" customFormat="1" ht="14.25" customHeight="1" x14ac:dyDescent="0.25"/>
    <row r="471792" spans="1:1" ht="14.25" customHeight="1" x14ac:dyDescent="0.3">
      <c r="A471792" s="21"/>
    </row>
    <row r="471798" s="20" customFormat="1" ht="14.25" customHeight="1" x14ac:dyDescent="0.25"/>
    <row r="471814" spans="1:1" ht="14.25" customHeight="1" x14ac:dyDescent="0.3">
      <c r="A471814" s="21"/>
    </row>
    <row r="471820" spans="1:1" s="20" customFormat="1" ht="14.25" customHeight="1" x14ac:dyDescent="0.25"/>
    <row r="471836" spans="1:1" ht="14.25" customHeight="1" x14ac:dyDescent="0.3">
      <c r="A471836" s="21"/>
    </row>
    <row r="471842" s="20" customFormat="1" ht="14.25" customHeight="1" x14ac:dyDescent="0.25"/>
    <row r="471858" spans="1:1" ht="14.25" customHeight="1" x14ac:dyDescent="0.3">
      <c r="A471858" s="21"/>
    </row>
    <row r="471864" spans="1:1" s="20" customFormat="1" ht="14.25" customHeight="1" x14ac:dyDescent="0.25"/>
    <row r="471880" spans="1:1" ht="14.25" customHeight="1" x14ac:dyDescent="0.3">
      <c r="A471880" s="21"/>
    </row>
    <row r="471886" spans="1:1" s="20" customFormat="1" ht="14.25" customHeight="1" x14ac:dyDescent="0.25"/>
    <row r="471902" spans="1:1" ht="14.25" customHeight="1" x14ac:dyDescent="0.3">
      <c r="A471902" s="21"/>
    </row>
    <row r="471908" s="20" customFormat="1" ht="14.25" customHeight="1" x14ac:dyDescent="0.25"/>
    <row r="471924" spans="1:1" ht="14.25" customHeight="1" x14ac:dyDescent="0.3">
      <c r="A471924" s="21"/>
    </row>
    <row r="471930" spans="1:1" s="20" customFormat="1" ht="14.25" customHeight="1" x14ac:dyDescent="0.25"/>
    <row r="471946" spans="1:1" ht="14.25" customHeight="1" x14ac:dyDescent="0.3">
      <c r="A471946" s="21"/>
    </row>
    <row r="471952" spans="1:1" s="20" customFormat="1" ht="14.25" customHeight="1" x14ac:dyDescent="0.25"/>
    <row r="471968" spans="1:1" ht="14.25" customHeight="1" x14ac:dyDescent="0.3">
      <c r="A471968" s="21"/>
    </row>
    <row r="471974" s="20" customFormat="1" ht="14.25" customHeight="1" x14ac:dyDescent="0.25"/>
    <row r="471990" spans="1:1" ht="14.25" customHeight="1" x14ac:dyDescent="0.3">
      <c r="A471990" s="21"/>
    </row>
    <row r="471996" spans="1:1" s="20" customFormat="1" ht="14.25" customHeight="1" x14ac:dyDescent="0.25"/>
    <row r="472012" spans="1:1" ht="14.25" customHeight="1" x14ac:dyDescent="0.3">
      <c r="A472012" s="21"/>
    </row>
    <row r="472018" s="20" customFormat="1" ht="14.25" customHeight="1" x14ac:dyDescent="0.25"/>
    <row r="472034" spans="1:1" ht="14.25" customHeight="1" x14ac:dyDescent="0.3">
      <c r="A472034" s="21"/>
    </row>
    <row r="472040" spans="1:1" s="20" customFormat="1" ht="14.25" customHeight="1" x14ac:dyDescent="0.25"/>
    <row r="472056" spans="1:1" ht="14.25" customHeight="1" x14ac:dyDescent="0.3">
      <c r="A472056" s="21"/>
    </row>
    <row r="472062" spans="1:1" s="20" customFormat="1" ht="14.25" customHeight="1" x14ac:dyDescent="0.25"/>
    <row r="472078" spans="1:1" ht="14.25" customHeight="1" x14ac:dyDescent="0.3">
      <c r="A472078" s="21"/>
    </row>
    <row r="472084" s="20" customFormat="1" ht="14.25" customHeight="1" x14ac:dyDescent="0.25"/>
    <row r="472100" spans="1:1" ht="14.25" customHeight="1" x14ac:dyDescent="0.3">
      <c r="A472100" s="21"/>
    </row>
    <row r="472106" spans="1:1" s="20" customFormat="1" ht="14.25" customHeight="1" x14ac:dyDescent="0.25"/>
    <row r="472122" spans="1:1" ht="14.25" customHeight="1" x14ac:dyDescent="0.3">
      <c r="A472122" s="21"/>
    </row>
    <row r="472128" spans="1:1" s="20" customFormat="1" ht="14.25" customHeight="1" x14ac:dyDescent="0.25"/>
    <row r="472144" spans="1:1" ht="14.25" customHeight="1" x14ac:dyDescent="0.3">
      <c r="A472144" s="21"/>
    </row>
    <row r="472150" s="20" customFormat="1" ht="14.25" customHeight="1" x14ac:dyDescent="0.25"/>
    <row r="472166" spans="1:1" ht="14.25" customHeight="1" x14ac:dyDescent="0.3">
      <c r="A472166" s="21"/>
    </row>
    <row r="472172" spans="1:1" s="20" customFormat="1" ht="14.25" customHeight="1" x14ac:dyDescent="0.25"/>
    <row r="472188" spans="1:1" ht="14.25" customHeight="1" x14ac:dyDescent="0.3">
      <c r="A472188" s="21"/>
    </row>
    <row r="472194" s="20" customFormat="1" ht="14.25" customHeight="1" x14ac:dyDescent="0.25"/>
    <row r="472210" spans="1:1" ht="14.25" customHeight="1" x14ac:dyDescent="0.3">
      <c r="A472210" s="21"/>
    </row>
    <row r="472216" spans="1:1" s="20" customFormat="1" ht="14.25" customHeight="1" x14ac:dyDescent="0.25"/>
    <row r="472232" spans="1:1" ht="14.25" customHeight="1" x14ac:dyDescent="0.3">
      <c r="A472232" s="21"/>
    </row>
    <row r="472238" spans="1:1" s="20" customFormat="1" ht="14.25" customHeight="1" x14ac:dyDescent="0.25"/>
    <row r="472254" spans="1:1" ht="14.25" customHeight="1" x14ac:dyDescent="0.3">
      <c r="A472254" s="21"/>
    </row>
    <row r="472260" s="20" customFormat="1" ht="14.25" customHeight="1" x14ac:dyDescent="0.25"/>
    <row r="472276" spans="1:1" ht="14.25" customHeight="1" x14ac:dyDescent="0.3">
      <c r="A472276" s="21"/>
    </row>
    <row r="472282" spans="1:1" s="20" customFormat="1" ht="14.25" customHeight="1" x14ac:dyDescent="0.25"/>
    <row r="472298" spans="1:1" ht="14.25" customHeight="1" x14ac:dyDescent="0.3">
      <c r="A472298" s="21"/>
    </row>
    <row r="472304" spans="1:1" s="20" customFormat="1" ht="14.25" customHeight="1" x14ac:dyDescent="0.25"/>
    <row r="472320" spans="1:1" ht="14.25" customHeight="1" x14ac:dyDescent="0.3">
      <c r="A472320" s="21"/>
    </row>
    <row r="472326" s="20" customFormat="1" ht="14.25" customHeight="1" x14ac:dyDescent="0.25"/>
    <row r="472342" spans="1:1" ht="14.25" customHeight="1" x14ac:dyDescent="0.3">
      <c r="A472342" s="21"/>
    </row>
    <row r="472348" spans="1:1" s="20" customFormat="1" ht="14.25" customHeight="1" x14ac:dyDescent="0.25"/>
    <row r="472364" spans="1:1" ht="14.25" customHeight="1" x14ac:dyDescent="0.3">
      <c r="A472364" s="21"/>
    </row>
    <row r="472370" s="20" customFormat="1" ht="14.25" customHeight="1" x14ac:dyDescent="0.25"/>
    <row r="472386" spans="1:1" ht="14.25" customHeight="1" x14ac:dyDescent="0.3">
      <c r="A472386" s="21"/>
    </row>
    <row r="472392" spans="1:1" s="20" customFormat="1" ht="14.25" customHeight="1" x14ac:dyDescent="0.25"/>
    <row r="472408" spans="1:1" ht="14.25" customHeight="1" x14ac:dyDescent="0.3">
      <c r="A472408" s="21"/>
    </row>
    <row r="472414" spans="1:1" s="20" customFormat="1" ht="14.25" customHeight="1" x14ac:dyDescent="0.25"/>
    <row r="472430" spans="1:1" ht="14.25" customHeight="1" x14ac:dyDescent="0.3">
      <c r="A472430" s="21"/>
    </row>
    <row r="472436" s="20" customFormat="1" ht="14.25" customHeight="1" x14ac:dyDescent="0.25"/>
    <row r="472452" spans="1:1" ht="14.25" customHeight="1" x14ac:dyDescent="0.3">
      <c r="A472452" s="21"/>
    </row>
    <row r="472458" spans="1:1" s="20" customFormat="1" ht="14.25" customHeight="1" x14ac:dyDescent="0.25"/>
    <row r="472474" spans="1:1" ht="14.25" customHeight="1" x14ac:dyDescent="0.3">
      <c r="A472474" s="21"/>
    </row>
    <row r="472480" spans="1:1" s="20" customFormat="1" ht="14.25" customHeight="1" x14ac:dyDescent="0.25"/>
    <row r="472496" spans="1:1" ht="14.25" customHeight="1" x14ac:dyDescent="0.3">
      <c r="A472496" s="21"/>
    </row>
    <row r="472502" s="20" customFormat="1" ht="14.25" customHeight="1" x14ac:dyDescent="0.25"/>
    <row r="472518" spans="1:1" ht="14.25" customHeight="1" x14ac:dyDescent="0.3">
      <c r="A472518" s="21"/>
    </row>
    <row r="472524" spans="1:1" s="20" customFormat="1" ht="14.25" customHeight="1" x14ac:dyDescent="0.25"/>
    <row r="472540" spans="1:1" ht="14.25" customHeight="1" x14ac:dyDescent="0.3">
      <c r="A472540" s="21"/>
    </row>
    <row r="472546" s="20" customFormat="1" ht="14.25" customHeight="1" x14ac:dyDescent="0.25"/>
    <row r="472562" spans="1:1" ht="14.25" customHeight="1" x14ac:dyDescent="0.3">
      <c r="A472562" s="21"/>
    </row>
    <row r="472568" spans="1:1" s="20" customFormat="1" ht="14.25" customHeight="1" x14ac:dyDescent="0.25"/>
    <row r="472584" spans="1:1" ht="14.25" customHeight="1" x14ac:dyDescent="0.3">
      <c r="A472584" s="21"/>
    </row>
    <row r="472590" spans="1:1" s="20" customFormat="1" ht="14.25" customHeight="1" x14ac:dyDescent="0.25"/>
    <row r="472606" spans="1:1" ht="14.25" customHeight="1" x14ac:dyDescent="0.3">
      <c r="A472606" s="21"/>
    </row>
    <row r="472612" s="20" customFormat="1" ht="14.25" customHeight="1" x14ac:dyDescent="0.25"/>
    <row r="472628" spans="1:1" ht="14.25" customHeight="1" x14ac:dyDescent="0.3">
      <c r="A472628" s="21"/>
    </row>
    <row r="472634" spans="1:1" s="20" customFormat="1" ht="14.25" customHeight="1" x14ac:dyDescent="0.25"/>
    <row r="472650" spans="1:1" ht="14.25" customHeight="1" x14ac:dyDescent="0.3">
      <c r="A472650" s="21"/>
    </row>
    <row r="472656" spans="1:1" s="20" customFormat="1" ht="14.25" customHeight="1" x14ac:dyDescent="0.25"/>
    <row r="472672" spans="1:1" ht="14.25" customHeight="1" x14ac:dyDescent="0.3">
      <c r="A472672" s="21"/>
    </row>
    <row r="472678" s="20" customFormat="1" ht="14.25" customHeight="1" x14ac:dyDescent="0.25"/>
    <row r="472694" spans="1:1" ht="14.25" customHeight="1" x14ac:dyDescent="0.3">
      <c r="A472694" s="21"/>
    </row>
    <row r="472700" spans="1:1" s="20" customFormat="1" ht="14.25" customHeight="1" x14ac:dyDescent="0.25"/>
    <row r="472716" spans="1:1" ht="14.25" customHeight="1" x14ac:dyDescent="0.3">
      <c r="A472716" s="21"/>
    </row>
    <row r="472722" s="20" customFormat="1" ht="14.25" customHeight="1" x14ac:dyDescent="0.25"/>
    <row r="472738" spans="1:1" ht="14.25" customHeight="1" x14ac:dyDescent="0.3">
      <c r="A472738" s="21"/>
    </row>
    <row r="472744" spans="1:1" s="20" customFormat="1" ht="14.25" customHeight="1" x14ac:dyDescent="0.25"/>
    <row r="472760" spans="1:1" ht="14.25" customHeight="1" x14ac:dyDescent="0.3">
      <c r="A472760" s="21"/>
    </row>
    <row r="472766" spans="1:1" s="20" customFormat="1" ht="14.25" customHeight="1" x14ac:dyDescent="0.25"/>
    <row r="472782" spans="1:1" ht="14.25" customHeight="1" x14ac:dyDescent="0.3">
      <c r="A472782" s="21"/>
    </row>
    <row r="472788" s="20" customFormat="1" ht="14.25" customHeight="1" x14ac:dyDescent="0.25"/>
    <row r="472804" spans="1:1" ht="14.25" customHeight="1" x14ac:dyDescent="0.3">
      <c r="A472804" s="21"/>
    </row>
    <row r="472810" spans="1:1" s="20" customFormat="1" ht="14.25" customHeight="1" x14ac:dyDescent="0.25"/>
    <row r="472826" spans="1:1" ht="14.25" customHeight="1" x14ac:dyDescent="0.3">
      <c r="A472826" s="21"/>
    </row>
    <row r="472832" spans="1:1" s="20" customFormat="1" ht="14.25" customHeight="1" x14ac:dyDescent="0.25"/>
    <row r="472848" spans="1:1" ht="14.25" customHeight="1" x14ac:dyDescent="0.3">
      <c r="A472848" s="21"/>
    </row>
    <row r="472854" s="20" customFormat="1" ht="14.25" customHeight="1" x14ac:dyDescent="0.25"/>
    <row r="472870" spans="1:1" ht="14.25" customHeight="1" x14ac:dyDescent="0.3">
      <c r="A472870" s="21"/>
    </row>
    <row r="472876" spans="1:1" s="20" customFormat="1" ht="14.25" customHeight="1" x14ac:dyDescent="0.25"/>
    <row r="472892" spans="1:1" ht="14.25" customHeight="1" x14ac:dyDescent="0.3">
      <c r="A472892" s="21"/>
    </row>
    <row r="472898" s="20" customFormat="1" ht="14.25" customHeight="1" x14ac:dyDescent="0.25"/>
    <row r="472914" spans="1:1" ht="14.25" customHeight="1" x14ac:dyDescent="0.3">
      <c r="A472914" s="21"/>
    </row>
    <row r="472920" spans="1:1" s="20" customFormat="1" ht="14.25" customHeight="1" x14ac:dyDescent="0.25"/>
    <row r="472936" spans="1:1" ht="14.25" customHeight="1" x14ac:dyDescent="0.3">
      <c r="A472936" s="21"/>
    </row>
    <row r="472942" spans="1:1" s="20" customFormat="1" ht="14.25" customHeight="1" x14ac:dyDescent="0.25"/>
    <row r="472958" spans="1:1" ht="14.25" customHeight="1" x14ac:dyDescent="0.3">
      <c r="A472958" s="21"/>
    </row>
    <row r="472964" s="20" customFormat="1" ht="14.25" customHeight="1" x14ac:dyDescent="0.25"/>
    <row r="472980" spans="1:1" ht="14.25" customHeight="1" x14ac:dyDescent="0.3">
      <c r="A472980" s="21"/>
    </row>
    <row r="472986" spans="1:1" s="20" customFormat="1" ht="14.25" customHeight="1" x14ac:dyDescent="0.25"/>
    <row r="473002" spans="1:1" ht="14.25" customHeight="1" x14ac:dyDescent="0.3">
      <c r="A473002" s="21"/>
    </row>
    <row r="473008" spans="1:1" s="20" customFormat="1" ht="14.25" customHeight="1" x14ac:dyDescent="0.25"/>
    <row r="473024" spans="1:1" ht="14.25" customHeight="1" x14ac:dyDescent="0.3">
      <c r="A473024" s="21"/>
    </row>
    <row r="473030" s="20" customFormat="1" ht="14.25" customHeight="1" x14ac:dyDescent="0.25"/>
    <row r="473046" spans="1:1" ht="14.25" customHeight="1" x14ac:dyDescent="0.3">
      <c r="A473046" s="21"/>
    </row>
    <row r="473052" spans="1:1" s="20" customFormat="1" ht="14.25" customHeight="1" x14ac:dyDescent="0.25"/>
    <row r="473068" spans="1:1" ht="14.25" customHeight="1" x14ac:dyDescent="0.3">
      <c r="A473068" s="21"/>
    </row>
    <row r="473074" s="20" customFormat="1" ht="14.25" customHeight="1" x14ac:dyDescent="0.25"/>
    <row r="473090" spans="1:1" ht="14.25" customHeight="1" x14ac:dyDescent="0.3">
      <c r="A473090" s="21"/>
    </row>
    <row r="473096" spans="1:1" s="20" customFormat="1" ht="14.25" customHeight="1" x14ac:dyDescent="0.25"/>
    <row r="473112" spans="1:1" ht="14.25" customHeight="1" x14ac:dyDescent="0.3">
      <c r="A473112" s="21"/>
    </row>
    <row r="473118" spans="1:1" s="20" customFormat="1" ht="14.25" customHeight="1" x14ac:dyDescent="0.25"/>
    <row r="473134" spans="1:1" ht="14.25" customHeight="1" x14ac:dyDescent="0.3">
      <c r="A473134" s="21"/>
    </row>
    <row r="473140" s="20" customFormat="1" ht="14.25" customHeight="1" x14ac:dyDescent="0.25"/>
    <row r="473156" spans="1:1" ht="14.25" customHeight="1" x14ac:dyDescent="0.3">
      <c r="A473156" s="21"/>
    </row>
    <row r="473162" spans="1:1" s="20" customFormat="1" ht="14.25" customHeight="1" x14ac:dyDescent="0.25"/>
    <row r="473178" spans="1:1" ht="14.25" customHeight="1" x14ac:dyDescent="0.3">
      <c r="A473178" s="21"/>
    </row>
    <row r="473184" spans="1:1" s="20" customFormat="1" ht="14.25" customHeight="1" x14ac:dyDescent="0.25"/>
    <row r="473200" spans="1:1" ht="14.25" customHeight="1" x14ac:dyDescent="0.3">
      <c r="A473200" s="21"/>
    </row>
    <row r="473206" s="20" customFormat="1" ht="14.25" customHeight="1" x14ac:dyDescent="0.25"/>
    <row r="473222" spans="1:1" ht="14.25" customHeight="1" x14ac:dyDescent="0.3">
      <c r="A473222" s="21"/>
    </row>
    <row r="473228" spans="1:1" s="20" customFormat="1" ht="14.25" customHeight="1" x14ac:dyDescent="0.25"/>
    <row r="473244" spans="1:1" ht="14.25" customHeight="1" x14ac:dyDescent="0.3">
      <c r="A473244" s="21"/>
    </row>
    <row r="473250" s="20" customFormat="1" ht="14.25" customHeight="1" x14ac:dyDescent="0.25"/>
    <row r="473266" spans="1:1" ht="14.25" customHeight="1" x14ac:dyDescent="0.3">
      <c r="A473266" s="21"/>
    </row>
    <row r="473272" spans="1:1" s="20" customFormat="1" ht="14.25" customHeight="1" x14ac:dyDescent="0.25"/>
    <row r="473288" spans="1:1" ht="14.25" customHeight="1" x14ac:dyDescent="0.3">
      <c r="A473288" s="21"/>
    </row>
    <row r="473294" spans="1:1" s="20" customFormat="1" ht="14.25" customHeight="1" x14ac:dyDescent="0.25"/>
    <row r="473310" spans="1:1" ht="14.25" customHeight="1" x14ac:dyDescent="0.3">
      <c r="A473310" s="21"/>
    </row>
    <row r="473316" s="20" customFormat="1" ht="14.25" customHeight="1" x14ac:dyDescent="0.25"/>
    <row r="473332" spans="1:1" ht="14.25" customHeight="1" x14ac:dyDescent="0.3">
      <c r="A473332" s="21"/>
    </row>
    <row r="473338" spans="1:1" s="20" customFormat="1" ht="14.25" customHeight="1" x14ac:dyDescent="0.25"/>
    <row r="473354" spans="1:1" ht="14.25" customHeight="1" x14ac:dyDescent="0.3">
      <c r="A473354" s="21"/>
    </row>
    <row r="473360" spans="1:1" s="20" customFormat="1" ht="14.25" customHeight="1" x14ac:dyDescent="0.25"/>
    <row r="473376" spans="1:1" ht="14.25" customHeight="1" x14ac:dyDescent="0.3">
      <c r="A473376" s="21"/>
    </row>
    <row r="473382" s="20" customFormat="1" ht="14.25" customHeight="1" x14ac:dyDescent="0.25"/>
    <row r="473398" spans="1:1" ht="14.25" customHeight="1" x14ac:dyDescent="0.3">
      <c r="A473398" s="21"/>
    </row>
    <row r="473404" spans="1:1" s="20" customFormat="1" ht="14.25" customHeight="1" x14ac:dyDescent="0.25"/>
    <row r="473420" spans="1:1" ht="14.25" customHeight="1" x14ac:dyDescent="0.3">
      <c r="A473420" s="21"/>
    </row>
    <row r="473426" s="20" customFormat="1" ht="14.25" customHeight="1" x14ac:dyDescent="0.25"/>
    <row r="473442" spans="1:1" ht="14.25" customHeight="1" x14ac:dyDescent="0.3">
      <c r="A473442" s="21"/>
    </row>
    <row r="473448" spans="1:1" s="20" customFormat="1" ht="14.25" customHeight="1" x14ac:dyDescent="0.25"/>
    <row r="473464" spans="1:1" ht="14.25" customHeight="1" x14ac:dyDescent="0.3">
      <c r="A473464" s="21"/>
    </row>
    <row r="473470" spans="1:1" s="20" customFormat="1" ht="14.25" customHeight="1" x14ac:dyDescent="0.25"/>
    <row r="473486" spans="1:1" ht="14.25" customHeight="1" x14ac:dyDescent="0.3">
      <c r="A473486" s="21"/>
    </row>
    <row r="473492" s="20" customFormat="1" ht="14.25" customHeight="1" x14ac:dyDescent="0.25"/>
    <row r="473508" spans="1:1" ht="14.25" customHeight="1" x14ac:dyDescent="0.3">
      <c r="A473508" s="21"/>
    </row>
    <row r="473514" spans="1:1" s="20" customFormat="1" ht="14.25" customHeight="1" x14ac:dyDescent="0.25"/>
    <row r="473530" spans="1:1" ht="14.25" customHeight="1" x14ac:dyDescent="0.3">
      <c r="A473530" s="21"/>
    </row>
    <row r="473536" spans="1:1" s="20" customFormat="1" ht="14.25" customHeight="1" x14ac:dyDescent="0.25"/>
    <row r="473552" spans="1:1" ht="14.25" customHeight="1" x14ac:dyDescent="0.3">
      <c r="A473552" s="21"/>
    </row>
    <row r="473558" s="20" customFormat="1" ht="14.25" customHeight="1" x14ac:dyDescent="0.25"/>
    <row r="473574" spans="1:1" ht="14.25" customHeight="1" x14ac:dyDescent="0.3">
      <c r="A473574" s="21"/>
    </row>
    <row r="473580" spans="1:1" s="20" customFormat="1" ht="14.25" customHeight="1" x14ac:dyDescent="0.25"/>
    <row r="473596" spans="1:1" ht="14.25" customHeight="1" x14ac:dyDescent="0.3">
      <c r="A473596" s="21"/>
    </row>
    <row r="473602" s="20" customFormat="1" ht="14.25" customHeight="1" x14ac:dyDescent="0.25"/>
    <row r="473618" spans="1:1" ht="14.25" customHeight="1" x14ac:dyDescent="0.3">
      <c r="A473618" s="21"/>
    </row>
    <row r="473624" spans="1:1" s="20" customFormat="1" ht="14.25" customHeight="1" x14ac:dyDescent="0.25"/>
    <row r="473640" spans="1:1" ht="14.25" customHeight="1" x14ac:dyDescent="0.3">
      <c r="A473640" s="21"/>
    </row>
    <row r="473646" spans="1:1" s="20" customFormat="1" ht="14.25" customHeight="1" x14ac:dyDescent="0.25"/>
    <row r="473662" spans="1:1" ht="14.25" customHeight="1" x14ac:dyDescent="0.3">
      <c r="A473662" s="21"/>
    </row>
    <row r="473668" s="20" customFormat="1" ht="14.25" customHeight="1" x14ac:dyDescent="0.25"/>
    <row r="473684" spans="1:1" ht="14.25" customHeight="1" x14ac:dyDescent="0.3">
      <c r="A473684" s="21"/>
    </row>
    <row r="473690" spans="1:1" s="20" customFormat="1" ht="14.25" customHeight="1" x14ac:dyDescent="0.25"/>
    <row r="473706" spans="1:1" ht="14.25" customHeight="1" x14ac:dyDescent="0.3">
      <c r="A473706" s="21"/>
    </row>
    <row r="473712" spans="1:1" s="20" customFormat="1" ht="14.25" customHeight="1" x14ac:dyDescent="0.25"/>
    <row r="473728" spans="1:1" ht="14.25" customHeight="1" x14ac:dyDescent="0.3">
      <c r="A473728" s="21"/>
    </row>
    <row r="473734" s="20" customFormat="1" ht="14.25" customHeight="1" x14ac:dyDescent="0.25"/>
    <row r="473750" spans="1:1" ht="14.25" customHeight="1" x14ac:dyDescent="0.3">
      <c r="A473750" s="21"/>
    </row>
    <row r="473756" spans="1:1" s="20" customFormat="1" ht="14.25" customHeight="1" x14ac:dyDescent="0.25"/>
    <row r="473772" spans="1:1" ht="14.25" customHeight="1" x14ac:dyDescent="0.3">
      <c r="A473772" s="21"/>
    </row>
    <row r="473778" s="20" customFormat="1" ht="14.25" customHeight="1" x14ac:dyDescent="0.25"/>
    <row r="473794" spans="1:1" ht="14.25" customHeight="1" x14ac:dyDescent="0.3">
      <c r="A473794" s="21"/>
    </row>
    <row r="473800" spans="1:1" s="20" customFormat="1" ht="14.25" customHeight="1" x14ac:dyDescent="0.25"/>
    <row r="473816" spans="1:1" ht="14.25" customHeight="1" x14ac:dyDescent="0.3">
      <c r="A473816" s="21"/>
    </row>
    <row r="473822" spans="1:1" s="20" customFormat="1" ht="14.25" customHeight="1" x14ac:dyDescent="0.25"/>
    <row r="473838" spans="1:1" ht="14.25" customHeight="1" x14ac:dyDescent="0.3">
      <c r="A473838" s="21"/>
    </row>
    <row r="473844" s="20" customFormat="1" ht="14.25" customHeight="1" x14ac:dyDescent="0.25"/>
    <row r="473860" spans="1:1" ht="14.25" customHeight="1" x14ac:dyDescent="0.3">
      <c r="A473860" s="21"/>
    </row>
    <row r="473866" spans="1:1" s="20" customFormat="1" ht="14.25" customHeight="1" x14ac:dyDescent="0.25"/>
    <row r="473882" spans="1:1" ht="14.25" customHeight="1" x14ac:dyDescent="0.3">
      <c r="A473882" s="21"/>
    </row>
    <row r="473888" spans="1:1" s="20" customFormat="1" ht="14.25" customHeight="1" x14ac:dyDescent="0.25"/>
    <row r="473904" spans="1:1" ht="14.25" customHeight="1" x14ac:dyDescent="0.3">
      <c r="A473904" s="21"/>
    </row>
    <row r="473910" s="20" customFormat="1" ht="14.25" customHeight="1" x14ac:dyDescent="0.25"/>
    <row r="473926" spans="1:1" ht="14.25" customHeight="1" x14ac:dyDescent="0.3">
      <c r="A473926" s="21"/>
    </row>
    <row r="473932" spans="1:1" s="20" customFormat="1" ht="14.25" customHeight="1" x14ac:dyDescent="0.25"/>
    <row r="473948" spans="1:1" ht="14.25" customHeight="1" x14ac:dyDescent="0.3">
      <c r="A473948" s="21"/>
    </row>
    <row r="473954" s="20" customFormat="1" ht="14.25" customHeight="1" x14ac:dyDescent="0.25"/>
    <row r="473970" spans="1:1" ht="14.25" customHeight="1" x14ac:dyDescent="0.3">
      <c r="A473970" s="21"/>
    </row>
    <row r="473976" spans="1:1" s="20" customFormat="1" ht="14.25" customHeight="1" x14ac:dyDescent="0.25"/>
    <row r="473992" spans="1:1" ht="14.25" customHeight="1" x14ac:dyDescent="0.3">
      <c r="A473992" s="21"/>
    </row>
    <row r="473998" spans="1:1" s="20" customFormat="1" ht="14.25" customHeight="1" x14ac:dyDescent="0.25"/>
    <row r="474014" spans="1:1" ht="14.25" customHeight="1" x14ac:dyDescent="0.3">
      <c r="A474014" s="21"/>
    </row>
    <row r="474020" s="20" customFormat="1" ht="14.25" customHeight="1" x14ac:dyDescent="0.25"/>
    <row r="474036" spans="1:1" ht="14.25" customHeight="1" x14ac:dyDescent="0.3">
      <c r="A474036" s="21"/>
    </row>
    <row r="474042" spans="1:1" s="20" customFormat="1" ht="14.25" customHeight="1" x14ac:dyDescent="0.25"/>
    <row r="474058" spans="1:1" ht="14.25" customHeight="1" x14ac:dyDescent="0.3">
      <c r="A474058" s="21"/>
    </row>
    <row r="474064" spans="1:1" s="20" customFormat="1" ht="14.25" customHeight="1" x14ac:dyDescent="0.25"/>
    <row r="474080" spans="1:1" ht="14.25" customHeight="1" x14ac:dyDescent="0.3">
      <c r="A474080" s="21"/>
    </row>
    <row r="474086" s="20" customFormat="1" ht="14.25" customHeight="1" x14ac:dyDescent="0.25"/>
    <row r="474102" spans="1:1" ht="14.25" customHeight="1" x14ac:dyDescent="0.3">
      <c r="A474102" s="21"/>
    </row>
    <row r="474108" spans="1:1" s="20" customFormat="1" ht="14.25" customHeight="1" x14ac:dyDescent="0.25"/>
    <row r="474124" spans="1:1" ht="14.25" customHeight="1" x14ac:dyDescent="0.3">
      <c r="A474124" s="21"/>
    </row>
    <row r="474130" s="20" customFormat="1" ht="14.25" customHeight="1" x14ac:dyDescent="0.25"/>
    <row r="474146" spans="1:1" ht="14.25" customHeight="1" x14ac:dyDescent="0.3">
      <c r="A474146" s="21"/>
    </row>
    <row r="474152" spans="1:1" s="20" customFormat="1" ht="14.25" customHeight="1" x14ac:dyDescent="0.25"/>
    <row r="474168" spans="1:1" ht="14.25" customHeight="1" x14ac:dyDescent="0.3">
      <c r="A474168" s="21"/>
    </row>
    <row r="474174" spans="1:1" s="20" customFormat="1" ht="14.25" customHeight="1" x14ac:dyDescent="0.25"/>
    <row r="474190" spans="1:1" ht="14.25" customHeight="1" x14ac:dyDescent="0.3">
      <c r="A474190" s="21"/>
    </row>
    <row r="474196" s="20" customFormat="1" ht="14.25" customHeight="1" x14ac:dyDescent="0.25"/>
    <row r="474212" spans="1:1" ht="14.25" customHeight="1" x14ac:dyDescent="0.3">
      <c r="A474212" s="21"/>
    </row>
    <row r="474218" spans="1:1" s="20" customFormat="1" ht="14.25" customHeight="1" x14ac:dyDescent="0.25"/>
    <row r="474234" spans="1:1" ht="14.25" customHeight="1" x14ac:dyDescent="0.3">
      <c r="A474234" s="21"/>
    </row>
    <row r="474240" spans="1:1" s="20" customFormat="1" ht="14.25" customHeight="1" x14ac:dyDescent="0.25"/>
    <row r="474256" spans="1:1" ht="14.25" customHeight="1" x14ac:dyDescent="0.3">
      <c r="A474256" s="21"/>
    </row>
    <row r="474262" s="20" customFormat="1" ht="14.25" customHeight="1" x14ac:dyDescent="0.25"/>
    <row r="474278" spans="1:1" ht="14.25" customHeight="1" x14ac:dyDescent="0.3">
      <c r="A474278" s="21"/>
    </row>
    <row r="474284" spans="1:1" s="20" customFormat="1" ht="14.25" customHeight="1" x14ac:dyDescent="0.25"/>
    <row r="474300" spans="1:1" ht="14.25" customHeight="1" x14ac:dyDescent="0.3">
      <c r="A474300" s="21"/>
    </row>
    <row r="474306" s="20" customFormat="1" ht="14.25" customHeight="1" x14ac:dyDescent="0.25"/>
    <row r="474322" spans="1:1" ht="14.25" customHeight="1" x14ac:dyDescent="0.3">
      <c r="A474322" s="21"/>
    </row>
    <row r="474328" spans="1:1" s="20" customFormat="1" ht="14.25" customHeight="1" x14ac:dyDescent="0.25"/>
    <row r="474344" spans="1:1" ht="14.25" customHeight="1" x14ac:dyDescent="0.3">
      <c r="A474344" s="21"/>
    </row>
    <row r="474350" spans="1:1" s="20" customFormat="1" ht="14.25" customHeight="1" x14ac:dyDescent="0.25"/>
    <row r="474366" spans="1:1" ht="14.25" customHeight="1" x14ac:dyDescent="0.3">
      <c r="A474366" s="21"/>
    </row>
    <row r="474372" s="20" customFormat="1" ht="14.25" customHeight="1" x14ac:dyDescent="0.25"/>
    <row r="474388" spans="1:1" ht="14.25" customHeight="1" x14ac:dyDescent="0.3">
      <c r="A474388" s="21"/>
    </row>
    <row r="474394" spans="1:1" s="20" customFormat="1" ht="14.25" customHeight="1" x14ac:dyDescent="0.25"/>
    <row r="474410" spans="1:1" ht="14.25" customHeight="1" x14ac:dyDescent="0.3">
      <c r="A474410" s="21"/>
    </row>
    <row r="474416" spans="1:1" s="20" customFormat="1" ht="14.25" customHeight="1" x14ac:dyDescent="0.25"/>
    <row r="474432" spans="1:1" ht="14.25" customHeight="1" x14ac:dyDescent="0.3">
      <c r="A474432" s="21"/>
    </row>
    <row r="474438" s="20" customFormat="1" ht="14.25" customHeight="1" x14ac:dyDescent="0.25"/>
    <row r="474454" spans="1:1" ht="14.25" customHeight="1" x14ac:dyDescent="0.3">
      <c r="A474454" s="21"/>
    </row>
    <row r="474460" spans="1:1" s="20" customFormat="1" ht="14.25" customHeight="1" x14ac:dyDescent="0.25"/>
    <row r="474476" spans="1:1" ht="14.25" customHeight="1" x14ac:dyDescent="0.3">
      <c r="A474476" s="21"/>
    </row>
    <row r="474482" s="20" customFormat="1" ht="14.25" customHeight="1" x14ac:dyDescent="0.25"/>
    <row r="474498" spans="1:1" ht="14.25" customHeight="1" x14ac:dyDescent="0.3">
      <c r="A474498" s="21"/>
    </row>
    <row r="474504" spans="1:1" s="20" customFormat="1" ht="14.25" customHeight="1" x14ac:dyDescent="0.25"/>
    <row r="474520" spans="1:1" ht="14.25" customHeight="1" x14ac:dyDescent="0.3">
      <c r="A474520" s="21"/>
    </row>
    <row r="474526" spans="1:1" s="20" customFormat="1" ht="14.25" customHeight="1" x14ac:dyDescent="0.25"/>
    <row r="474542" spans="1:1" ht="14.25" customHeight="1" x14ac:dyDescent="0.3">
      <c r="A474542" s="21"/>
    </row>
    <row r="474548" s="20" customFormat="1" ht="14.25" customHeight="1" x14ac:dyDescent="0.25"/>
    <row r="474564" spans="1:1" ht="14.25" customHeight="1" x14ac:dyDescent="0.3">
      <c r="A474564" s="21"/>
    </row>
    <row r="474570" spans="1:1" s="20" customFormat="1" ht="14.25" customHeight="1" x14ac:dyDescent="0.25"/>
    <row r="474586" spans="1:1" ht="14.25" customHeight="1" x14ac:dyDescent="0.3">
      <c r="A474586" s="21"/>
    </row>
    <row r="474592" spans="1:1" s="20" customFormat="1" ht="14.25" customHeight="1" x14ac:dyDescent="0.25"/>
    <row r="474608" spans="1:1" ht="14.25" customHeight="1" x14ac:dyDescent="0.3">
      <c r="A474608" s="21"/>
    </row>
    <row r="474614" s="20" customFormat="1" ht="14.25" customHeight="1" x14ac:dyDescent="0.25"/>
    <row r="474630" spans="1:1" ht="14.25" customHeight="1" x14ac:dyDescent="0.3">
      <c r="A474630" s="21"/>
    </row>
    <row r="474636" spans="1:1" s="20" customFormat="1" ht="14.25" customHeight="1" x14ac:dyDescent="0.25"/>
    <row r="474652" spans="1:1" ht="14.25" customHeight="1" x14ac:dyDescent="0.3">
      <c r="A474652" s="21"/>
    </row>
    <row r="474658" s="20" customFormat="1" ht="14.25" customHeight="1" x14ac:dyDescent="0.25"/>
    <row r="474674" spans="1:1" ht="14.25" customHeight="1" x14ac:dyDescent="0.3">
      <c r="A474674" s="21"/>
    </row>
    <row r="474680" spans="1:1" s="20" customFormat="1" ht="14.25" customHeight="1" x14ac:dyDescent="0.25"/>
    <row r="474696" spans="1:1" ht="14.25" customHeight="1" x14ac:dyDescent="0.3">
      <c r="A474696" s="21"/>
    </row>
    <row r="474702" spans="1:1" s="20" customFormat="1" ht="14.25" customHeight="1" x14ac:dyDescent="0.25"/>
    <row r="474718" spans="1:1" ht="14.25" customHeight="1" x14ac:dyDescent="0.3">
      <c r="A474718" s="21"/>
    </row>
    <row r="474724" s="20" customFormat="1" ht="14.25" customHeight="1" x14ac:dyDescent="0.25"/>
    <row r="474740" spans="1:1" ht="14.25" customHeight="1" x14ac:dyDescent="0.3">
      <c r="A474740" s="21"/>
    </row>
    <row r="474746" spans="1:1" s="20" customFormat="1" ht="14.25" customHeight="1" x14ac:dyDescent="0.25"/>
    <row r="474762" spans="1:1" ht="14.25" customHeight="1" x14ac:dyDescent="0.3">
      <c r="A474762" s="21"/>
    </row>
    <row r="474768" spans="1:1" s="20" customFormat="1" ht="14.25" customHeight="1" x14ac:dyDescent="0.25"/>
    <row r="474784" spans="1:1" ht="14.25" customHeight="1" x14ac:dyDescent="0.3">
      <c r="A474784" s="21"/>
    </row>
    <row r="474790" s="20" customFormat="1" ht="14.25" customHeight="1" x14ac:dyDescent="0.25"/>
    <row r="474806" spans="1:1" ht="14.25" customHeight="1" x14ac:dyDescent="0.3">
      <c r="A474806" s="21"/>
    </row>
    <row r="474812" spans="1:1" s="20" customFormat="1" ht="14.25" customHeight="1" x14ac:dyDescent="0.25"/>
    <row r="474828" spans="1:1" ht="14.25" customHeight="1" x14ac:dyDescent="0.3">
      <c r="A474828" s="21"/>
    </row>
    <row r="474834" s="20" customFormat="1" ht="14.25" customHeight="1" x14ac:dyDescent="0.25"/>
    <row r="474850" spans="1:1" ht="14.25" customHeight="1" x14ac:dyDescent="0.3">
      <c r="A474850" s="21"/>
    </row>
    <row r="474856" spans="1:1" s="20" customFormat="1" ht="14.25" customHeight="1" x14ac:dyDescent="0.25"/>
    <row r="474872" spans="1:1" ht="14.25" customHeight="1" x14ac:dyDescent="0.3">
      <c r="A474872" s="21"/>
    </row>
    <row r="474878" spans="1:1" s="20" customFormat="1" ht="14.25" customHeight="1" x14ac:dyDescent="0.25"/>
    <row r="474894" spans="1:1" ht="14.25" customHeight="1" x14ac:dyDescent="0.3">
      <c r="A474894" s="21"/>
    </row>
    <row r="474900" s="20" customFormat="1" ht="14.25" customHeight="1" x14ac:dyDescent="0.25"/>
    <row r="474916" spans="1:1" ht="14.25" customHeight="1" x14ac:dyDescent="0.3">
      <c r="A474916" s="21"/>
    </row>
    <row r="474922" spans="1:1" s="20" customFormat="1" ht="14.25" customHeight="1" x14ac:dyDescent="0.25"/>
    <row r="474938" spans="1:1" ht="14.25" customHeight="1" x14ac:dyDescent="0.3">
      <c r="A474938" s="21"/>
    </row>
    <row r="474944" spans="1:1" s="20" customFormat="1" ht="14.25" customHeight="1" x14ac:dyDescent="0.25"/>
    <row r="474960" spans="1:1" ht="14.25" customHeight="1" x14ac:dyDescent="0.3">
      <c r="A474960" s="21"/>
    </row>
    <row r="474966" s="20" customFormat="1" ht="14.25" customHeight="1" x14ac:dyDescent="0.25"/>
    <row r="474982" spans="1:1" ht="14.25" customHeight="1" x14ac:dyDescent="0.3">
      <c r="A474982" s="21"/>
    </row>
    <row r="474988" spans="1:1" s="20" customFormat="1" ht="14.25" customHeight="1" x14ac:dyDescent="0.25"/>
    <row r="475004" spans="1:1" ht="14.25" customHeight="1" x14ac:dyDescent="0.3">
      <c r="A475004" s="21"/>
    </row>
    <row r="475010" s="20" customFormat="1" ht="14.25" customHeight="1" x14ac:dyDescent="0.25"/>
    <row r="475026" spans="1:1" ht="14.25" customHeight="1" x14ac:dyDescent="0.3">
      <c r="A475026" s="21"/>
    </row>
    <row r="475032" spans="1:1" s="20" customFormat="1" ht="14.25" customHeight="1" x14ac:dyDescent="0.25"/>
    <row r="475048" spans="1:1" ht="14.25" customHeight="1" x14ac:dyDescent="0.3">
      <c r="A475048" s="21"/>
    </row>
    <row r="475054" spans="1:1" s="20" customFormat="1" ht="14.25" customHeight="1" x14ac:dyDescent="0.25"/>
    <row r="475070" spans="1:1" ht="14.25" customHeight="1" x14ac:dyDescent="0.3">
      <c r="A475070" s="21"/>
    </row>
    <row r="475076" s="20" customFormat="1" ht="14.25" customHeight="1" x14ac:dyDescent="0.25"/>
    <row r="475092" spans="1:1" ht="14.25" customHeight="1" x14ac:dyDescent="0.3">
      <c r="A475092" s="21"/>
    </row>
    <row r="475098" spans="1:1" s="20" customFormat="1" ht="14.25" customHeight="1" x14ac:dyDescent="0.25"/>
    <row r="475114" spans="1:1" ht="14.25" customHeight="1" x14ac:dyDescent="0.3">
      <c r="A475114" s="21"/>
    </row>
    <row r="475120" spans="1:1" s="20" customFormat="1" ht="14.25" customHeight="1" x14ac:dyDescent="0.25"/>
    <row r="475136" spans="1:1" ht="14.25" customHeight="1" x14ac:dyDescent="0.3">
      <c r="A475136" s="21"/>
    </row>
    <row r="475142" s="20" customFormat="1" ht="14.25" customHeight="1" x14ac:dyDescent="0.25"/>
    <row r="475158" spans="1:1" ht="14.25" customHeight="1" x14ac:dyDescent="0.3">
      <c r="A475158" s="21"/>
    </row>
    <row r="475164" spans="1:1" s="20" customFormat="1" ht="14.25" customHeight="1" x14ac:dyDescent="0.25"/>
    <row r="475180" spans="1:1" ht="14.25" customHeight="1" x14ac:dyDescent="0.3">
      <c r="A475180" s="21"/>
    </row>
    <row r="475186" s="20" customFormat="1" ht="14.25" customHeight="1" x14ac:dyDescent="0.25"/>
    <row r="475202" spans="1:1" ht="14.25" customHeight="1" x14ac:dyDescent="0.3">
      <c r="A475202" s="21"/>
    </row>
    <row r="475208" spans="1:1" s="20" customFormat="1" ht="14.25" customHeight="1" x14ac:dyDescent="0.25"/>
    <row r="475224" spans="1:1" ht="14.25" customHeight="1" x14ac:dyDescent="0.3">
      <c r="A475224" s="21"/>
    </row>
    <row r="475230" spans="1:1" s="20" customFormat="1" ht="14.25" customHeight="1" x14ac:dyDescent="0.25"/>
    <row r="475246" spans="1:1" ht="14.25" customHeight="1" x14ac:dyDescent="0.3">
      <c r="A475246" s="21"/>
    </row>
    <row r="475252" s="20" customFormat="1" ht="14.25" customHeight="1" x14ac:dyDescent="0.25"/>
    <row r="475268" spans="1:1" ht="14.25" customHeight="1" x14ac:dyDescent="0.3">
      <c r="A475268" s="21"/>
    </row>
    <row r="475274" spans="1:1" s="20" customFormat="1" ht="14.25" customHeight="1" x14ac:dyDescent="0.25"/>
    <row r="475290" spans="1:1" ht="14.25" customHeight="1" x14ac:dyDescent="0.3">
      <c r="A475290" s="21"/>
    </row>
    <row r="475296" spans="1:1" s="20" customFormat="1" ht="14.25" customHeight="1" x14ac:dyDescent="0.25"/>
    <row r="475312" spans="1:1" ht="14.25" customHeight="1" x14ac:dyDescent="0.3">
      <c r="A475312" s="21"/>
    </row>
    <row r="475318" s="20" customFormat="1" ht="14.25" customHeight="1" x14ac:dyDescent="0.25"/>
    <row r="475334" spans="1:1" ht="14.25" customHeight="1" x14ac:dyDescent="0.3">
      <c r="A475334" s="21"/>
    </row>
    <row r="475340" spans="1:1" s="20" customFormat="1" ht="14.25" customHeight="1" x14ac:dyDescent="0.25"/>
    <row r="475356" spans="1:1" ht="14.25" customHeight="1" x14ac:dyDescent="0.3">
      <c r="A475356" s="21"/>
    </row>
    <row r="475362" s="20" customFormat="1" ht="14.25" customHeight="1" x14ac:dyDescent="0.25"/>
    <row r="475378" spans="1:1" ht="14.25" customHeight="1" x14ac:dyDescent="0.3">
      <c r="A475378" s="21"/>
    </row>
    <row r="475384" spans="1:1" s="20" customFormat="1" ht="14.25" customHeight="1" x14ac:dyDescent="0.25"/>
    <row r="475400" spans="1:1" ht="14.25" customHeight="1" x14ac:dyDescent="0.3">
      <c r="A475400" s="21"/>
    </row>
    <row r="475406" spans="1:1" s="20" customFormat="1" ht="14.25" customHeight="1" x14ac:dyDescent="0.25"/>
    <row r="475422" spans="1:1" ht="14.25" customHeight="1" x14ac:dyDescent="0.3">
      <c r="A475422" s="21"/>
    </row>
    <row r="475428" s="20" customFormat="1" ht="14.25" customHeight="1" x14ac:dyDescent="0.25"/>
    <row r="475444" spans="1:1" ht="14.25" customHeight="1" x14ac:dyDescent="0.3">
      <c r="A475444" s="21"/>
    </row>
    <row r="475450" spans="1:1" s="20" customFormat="1" ht="14.25" customHeight="1" x14ac:dyDescent="0.25"/>
    <row r="475466" spans="1:1" ht="14.25" customHeight="1" x14ac:dyDescent="0.3">
      <c r="A475466" s="21"/>
    </row>
    <row r="475472" spans="1:1" s="20" customFormat="1" ht="14.25" customHeight="1" x14ac:dyDescent="0.25"/>
    <row r="475488" spans="1:1" ht="14.25" customHeight="1" x14ac:dyDescent="0.3">
      <c r="A475488" s="21"/>
    </row>
    <row r="475494" s="20" customFormat="1" ht="14.25" customHeight="1" x14ac:dyDescent="0.25"/>
    <row r="475510" spans="1:1" ht="14.25" customHeight="1" x14ac:dyDescent="0.3">
      <c r="A475510" s="21"/>
    </row>
    <row r="475516" spans="1:1" s="20" customFormat="1" ht="14.25" customHeight="1" x14ac:dyDescent="0.25"/>
    <row r="475532" spans="1:1" ht="14.25" customHeight="1" x14ac:dyDescent="0.3">
      <c r="A475532" s="21"/>
    </row>
    <row r="475538" s="20" customFormat="1" ht="14.25" customHeight="1" x14ac:dyDescent="0.25"/>
    <row r="475554" spans="1:1" ht="14.25" customHeight="1" x14ac:dyDescent="0.3">
      <c r="A475554" s="21"/>
    </row>
    <row r="475560" spans="1:1" s="20" customFormat="1" ht="14.25" customHeight="1" x14ac:dyDescent="0.25"/>
    <row r="475576" spans="1:1" ht="14.25" customHeight="1" x14ac:dyDescent="0.3">
      <c r="A475576" s="21"/>
    </row>
    <row r="475582" spans="1:1" s="20" customFormat="1" ht="14.25" customHeight="1" x14ac:dyDescent="0.25"/>
    <row r="475598" spans="1:1" ht="14.25" customHeight="1" x14ac:dyDescent="0.3">
      <c r="A475598" s="21"/>
    </row>
    <row r="475604" s="20" customFormat="1" ht="14.25" customHeight="1" x14ac:dyDescent="0.25"/>
    <row r="475620" spans="1:1" ht="14.25" customHeight="1" x14ac:dyDescent="0.3">
      <c r="A475620" s="21"/>
    </row>
    <row r="475626" spans="1:1" s="20" customFormat="1" ht="14.25" customHeight="1" x14ac:dyDescent="0.25"/>
    <row r="475642" spans="1:1" ht="14.25" customHeight="1" x14ac:dyDescent="0.3">
      <c r="A475642" s="21"/>
    </row>
    <row r="475648" spans="1:1" s="20" customFormat="1" ht="14.25" customHeight="1" x14ac:dyDescent="0.25"/>
    <row r="475664" spans="1:1" ht="14.25" customHeight="1" x14ac:dyDescent="0.3">
      <c r="A475664" s="21"/>
    </row>
    <row r="475670" s="20" customFormat="1" ht="14.25" customHeight="1" x14ac:dyDescent="0.25"/>
    <row r="475686" spans="1:1" ht="14.25" customHeight="1" x14ac:dyDescent="0.3">
      <c r="A475686" s="21"/>
    </row>
    <row r="475692" spans="1:1" s="20" customFormat="1" ht="14.25" customHeight="1" x14ac:dyDescent="0.25"/>
    <row r="475708" spans="1:1" ht="14.25" customHeight="1" x14ac:dyDescent="0.3">
      <c r="A475708" s="21"/>
    </row>
    <row r="475714" s="20" customFormat="1" ht="14.25" customHeight="1" x14ac:dyDescent="0.25"/>
    <row r="475730" spans="1:1" ht="14.25" customHeight="1" x14ac:dyDescent="0.3">
      <c r="A475730" s="21"/>
    </row>
    <row r="475736" spans="1:1" s="20" customFormat="1" ht="14.25" customHeight="1" x14ac:dyDescent="0.25"/>
    <row r="475752" spans="1:1" ht="14.25" customHeight="1" x14ac:dyDescent="0.3">
      <c r="A475752" s="21"/>
    </row>
    <row r="475758" spans="1:1" s="20" customFormat="1" ht="14.25" customHeight="1" x14ac:dyDescent="0.25"/>
    <row r="475774" spans="1:1" ht="14.25" customHeight="1" x14ac:dyDescent="0.3">
      <c r="A475774" s="21"/>
    </row>
    <row r="475780" s="20" customFormat="1" ht="14.25" customHeight="1" x14ac:dyDescent="0.25"/>
    <row r="475796" spans="1:1" ht="14.25" customHeight="1" x14ac:dyDescent="0.3">
      <c r="A475796" s="21"/>
    </row>
    <row r="475802" spans="1:1" s="20" customFormat="1" ht="14.25" customHeight="1" x14ac:dyDescent="0.25"/>
    <row r="475818" spans="1:1" ht="14.25" customHeight="1" x14ac:dyDescent="0.3">
      <c r="A475818" s="21"/>
    </row>
    <row r="475824" spans="1:1" s="20" customFormat="1" ht="14.25" customHeight="1" x14ac:dyDescent="0.25"/>
    <row r="475840" spans="1:1" ht="14.25" customHeight="1" x14ac:dyDescent="0.3">
      <c r="A475840" s="21"/>
    </row>
    <row r="475846" s="20" customFormat="1" ht="14.25" customHeight="1" x14ac:dyDescent="0.25"/>
    <row r="475862" spans="1:1" ht="14.25" customHeight="1" x14ac:dyDescent="0.3">
      <c r="A475862" s="21"/>
    </row>
    <row r="475868" spans="1:1" s="20" customFormat="1" ht="14.25" customHeight="1" x14ac:dyDescent="0.25"/>
    <row r="475884" spans="1:1" ht="14.25" customHeight="1" x14ac:dyDescent="0.3">
      <c r="A475884" s="21"/>
    </row>
    <row r="475890" s="20" customFormat="1" ht="14.25" customHeight="1" x14ac:dyDescent="0.25"/>
    <row r="475906" spans="1:1" ht="14.25" customHeight="1" x14ac:dyDescent="0.3">
      <c r="A475906" s="21"/>
    </row>
    <row r="475912" spans="1:1" s="20" customFormat="1" ht="14.25" customHeight="1" x14ac:dyDescent="0.25"/>
    <row r="475928" spans="1:1" ht="14.25" customHeight="1" x14ac:dyDescent="0.3">
      <c r="A475928" s="21"/>
    </row>
    <row r="475934" spans="1:1" s="20" customFormat="1" ht="14.25" customHeight="1" x14ac:dyDescent="0.25"/>
    <row r="475950" spans="1:1" ht="14.25" customHeight="1" x14ac:dyDescent="0.3">
      <c r="A475950" s="21"/>
    </row>
    <row r="475956" s="20" customFormat="1" ht="14.25" customHeight="1" x14ac:dyDescent="0.25"/>
    <row r="475972" spans="1:1" ht="14.25" customHeight="1" x14ac:dyDescent="0.3">
      <c r="A475972" s="21"/>
    </row>
    <row r="475978" spans="1:1" s="20" customFormat="1" ht="14.25" customHeight="1" x14ac:dyDescent="0.25"/>
    <row r="475994" spans="1:1" ht="14.25" customHeight="1" x14ac:dyDescent="0.3">
      <c r="A475994" s="21"/>
    </row>
    <row r="476000" spans="1:1" s="20" customFormat="1" ht="14.25" customHeight="1" x14ac:dyDescent="0.25"/>
    <row r="476016" spans="1:1" ht="14.25" customHeight="1" x14ac:dyDescent="0.3">
      <c r="A476016" s="21"/>
    </row>
    <row r="476022" s="20" customFormat="1" ht="14.25" customHeight="1" x14ac:dyDescent="0.25"/>
    <row r="476038" spans="1:1" ht="14.25" customHeight="1" x14ac:dyDescent="0.3">
      <c r="A476038" s="21"/>
    </row>
    <row r="476044" spans="1:1" s="20" customFormat="1" ht="14.25" customHeight="1" x14ac:dyDescent="0.25"/>
    <row r="476060" spans="1:1" ht="14.25" customHeight="1" x14ac:dyDescent="0.3">
      <c r="A476060" s="21"/>
    </row>
    <row r="476066" s="20" customFormat="1" ht="14.25" customHeight="1" x14ac:dyDescent="0.25"/>
    <row r="476082" spans="1:1" ht="14.25" customHeight="1" x14ac:dyDescent="0.3">
      <c r="A476082" s="21"/>
    </row>
    <row r="476088" spans="1:1" s="20" customFormat="1" ht="14.25" customHeight="1" x14ac:dyDescent="0.25"/>
    <row r="476104" spans="1:1" ht="14.25" customHeight="1" x14ac:dyDescent="0.3">
      <c r="A476104" s="21"/>
    </row>
    <row r="476110" spans="1:1" s="20" customFormat="1" ht="14.25" customHeight="1" x14ac:dyDescent="0.25"/>
    <row r="476126" spans="1:1" ht="14.25" customHeight="1" x14ac:dyDescent="0.3">
      <c r="A476126" s="21"/>
    </row>
    <row r="476132" s="20" customFormat="1" ht="14.25" customHeight="1" x14ac:dyDescent="0.25"/>
    <row r="476148" spans="1:1" ht="14.25" customHeight="1" x14ac:dyDescent="0.3">
      <c r="A476148" s="21"/>
    </row>
    <row r="476154" spans="1:1" s="20" customFormat="1" ht="14.25" customHeight="1" x14ac:dyDescent="0.25"/>
    <row r="476170" spans="1:1" ht="14.25" customHeight="1" x14ac:dyDescent="0.3">
      <c r="A476170" s="21"/>
    </row>
    <row r="476176" spans="1:1" s="20" customFormat="1" ht="14.25" customHeight="1" x14ac:dyDescent="0.25"/>
    <row r="476192" spans="1:1" ht="14.25" customHeight="1" x14ac:dyDescent="0.3">
      <c r="A476192" s="21"/>
    </row>
    <row r="476198" s="20" customFormat="1" ht="14.25" customHeight="1" x14ac:dyDescent="0.25"/>
    <row r="476214" spans="1:1" ht="14.25" customHeight="1" x14ac:dyDescent="0.3">
      <c r="A476214" s="21"/>
    </row>
    <row r="476220" spans="1:1" s="20" customFormat="1" ht="14.25" customHeight="1" x14ac:dyDescent="0.25"/>
    <row r="476236" spans="1:1" ht="14.25" customHeight="1" x14ac:dyDescent="0.3">
      <c r="A476236" s="21"/>
    </row>
    <row r="476242" s="20" customFormat="1" ht="14.25" customHeight="1" x14ac:dyDescent="0.25"/>
    <row r="476258" spans="1:1" ht="14.25" customHeight="1" x14ac:dyDescent="0.3">
      <c r="A476258" s="21"/>
    </row>
    <row r="476264" spans="1:1" s="20" customFormat="1" ht="14.25" customHeight="1" x14ac:dyDescent="0.25"/>
    <row r="476280" spans="1:1" ht="14.25" customHeight="1" x14ac:dyDescent="0.3">
      <c r="A476280" s="21"/>
    </row>
    <row r="476286" spans="1:1" s="20" customFormat="1" ht="14.25" customHeight="1" x14ac:dyDescent="0.25"/>
    <row r="476302" spans="1:1" ht="14.25" customHeight="1" x14ac:dyDescent="0.3">
      <c r="A476302" s="21"/>
    </row>
    <row r="476308" s="20" customFormat="1" ht="14.25" customHeight="1" x14ac:dyDescent="0.25"/>
    <row r="476324" spans="1:1" ht="14.25" customHeight="1" x14ac:dyDescent="0.3">
      <c r="A476324" s="21"/>
    </row>
    <row r="476330" spans="1:1" s="20" customFormat="1" ht="14.25" customHeight="1" x14ac:dyDescent="0.25"/>
    <row r="476346" spans="1:1" ht="14.25" customHeight="1" x14ac:dyDescent="0.3">
      <c r="A476346" s="21"/>
    </row>
    <row r="476352" spans="1:1" s="20" customFormat="1" ht="14.25" customHeight="1" x14ac:dyDescent="0.25"/>
    <row r="476368" spans="1:1" ht="14.25" customHeight="1" x14ac:dyDescent="0.3">
      <c r="A476368" s="21"/>
    </row>
    <row r="476374" s="20" customFormat="1" ht="14.25" customHeight="1" x14ac:dyDescent="0.25"/>
    <row r="476390" spans="1:1" ht="14.25" customHeight="1" x14ac:dyDescent="0.3">
      <c r="A476390" s="21"/>
    </row>
    <row r="476396" spans="1:1" s="20" customFormat="1" ht="14.25" customHeight="1" x14ac:dyDescent="0.25"/>
    <row r="476412" spans="1:1" ht="14.25" customHeight="1" x14ac:dyDescent="0.3">
      <c r="A476412" s="21"/>
    </row>
    <row r="476418" s="20" customFormat="1" ht="14.25" customHeight="1" x14ac:dyDescent="0.25"/>
    <row r="476434" spans="1:1" ht="14.25" customHeight="1" x14ac:dyDescent="0.3">
      <c r="A476434" s="21"/>
    </row>
    <row r="476440" spans="1:1" s="20" customFormat="1" ht="14.25" customHeight="1" x14ac:dyDescent="0.25"/>
    <row r="476456" spans="1:1" ht="14.25" customHeight="1" x14ac:dyDescent="0.3">
      <c r="A476456" s="21"/>
    </row>
    <row r="476462" spans="1:1" s="20" customFormat="1" ht="14.25" customHeight="1" x14ac:dyDescent="0.25"/>
    <row r="476478" spans="1:1" ht="14.25" customHeight="1" x14ac:dyDescent="0.3">
      <c r="A476478" s="21"/>
    </row>
    <row r="476484" s="20" customFormat="1" ht="14.25" customHeight="1" x14ac:dyDescent="0.25"/>
    <row r="476500" spans="1:1" ht="14.25" customHeight="1" x14ac:dyDescent="0.3">
      <c r="A476500" s="21"/>
    </row>
    <row r="476506" spans="1:1" s="20" customFormat="1" ht="14.25" customHeight="1" x14ac:dyDescent="0.25"/>
    <row r="476522" spans="1:1" ht="14.25" customHeight="1" x14ac:dyDescent="0.3">
      <c r="A476522" s="21"/>
    </row>
    <row r="476528" spans="1:1" s="20" customFormat="1" ht="14.25" customHeight="1" x14ac:dyDescent="0.25"/>
    <row r="476544" spans="1:1" ht="14.25" customHeight="1" x14ac:dyDescent="0.3">
      <c r="A476544" s="21"/>
    </row>
    <row r="476550" s="20" customFormat="1" ht="14.25" customHeight="1" x14ac:dyDescent="0.25"/>
    <row r="476566" spans="1:1" ht="14.25" customHeight="1" x14ac:dyDescent="0.3">
      <c r="A476566" s="21"/>
    </row>
    <row r="476572" spans="1:1" s="20" customFormat="1" ht="14.25" customHeight="1" x14ac:dyDescent="0.25"/>
    <row r="476588" spans="1:1" ht="14.25" customHeight="1" x14ac:dyDescent="0.3">
      <c r="A476588" s="21"/>
    </row>
    <row r="476594" s="20" customFormat="1" ht="14.25" customHeight="1" x14ac:dyDescent="0.25"/>
    <row r="476610" spans="1:1" ht="14.25" customHeight="1" x14ac:dyDescent="0.3">
      <c r="A476610" s="21"/>
    </row>
    <row r="476616" spans="1:1" s="20" customFormat="1" ht="14.25" customHeight="1" x14ac:dyDescent="0.25"/>
    <row r="476632" spans="1:1" ht="14.25" customHeight="1" x14ac:dyDescent="0.3">
      <c r="A476632" s="21"/>
    </row>
    <row r="476638" spans="1:1" s="20" customFormat="1" ht="14.25" customHeight="1" x14ac:dyDescent="0.25"/>
    <row r="476654" spans="1:1" ht="14.25" customHeight="1" x14ac:dyDescent="0.3">
      <c r="A476654" s="21"/>
    </row>
    <row r="476660" s="20" customFormat="1" ht="14.25" customHeight="1" x14ac:dyDescent="0.25"/>
    <row r="476676" spans="1:1" ht="14.25" customHeight="1" x14ac:dyDescent="0.3">
      <c r="A476676" s="21"/>
    </row>
    <row r="476682" spans="1:1" s="20" customFormat="1" ht="14.25" customHeight="1" x14ac:dyDescent="0.25"/>
    <row r="476698" spans="1:1" ht="14.25" customHeight="1" x14ac:dyDescent="0.3">
      <c r="A476698" s="21"/>
    </row>
    <row r="476704" spans="1:1" s="20" customFormat="1" ht="14.25" customHeight="1" x14ac:dyDescent="0.25"/>
    <row r="476720" spans="1:1" ht="14.25" customHeight="1" x14ac:dyDescent="0.3">
      <c r="A476720" s="21"/>
    </row>
    <row r="476726" s="20" customFormat="1" ht="14.25" customHeight="1" x14ac:dyDescent="0.25"/>
    <row r="476742" spans="1:1" ht="14.25" customHeight="1" x14ac:dyDescent="0.3">
      <c r="A476742" s="21"/>
    </row>
    <row r="476748" spans="1:1" s="20" customFormat="1" ht="14.25" customHeight="1" x14ac:dyDescent="0.25"/>
    <row r="476764" spans="1:1" ht="14.25" customHeight="1" x14ac:dyDescent="0.3">
      <c r="A476764" s="21"/>
    </row>
    <row r="476770" s="20" customFormat="1" ht="14.25" customHeight="1" x14ac:dyDescent="0.25"/>
    <row r="476786" spans="1:1" ht="14.25" customHeight="1" x14ac:dyDescent="0.3">
      <c r="A476786" s="21"/>
    </row>
    <row r="476792" spans="1:1" s="20" customFormat="1" ht="14.25" customHeight="1" x14ac:dyDescent="0.25"/>
    <row r="476808" spans="1:1" ht="14.25" customHeight="1" x14ac:dyDescent="0.3">
      <c r="A476808" s="21"/>
    </row>
    <row r="476814" spans="1:1" s="20" customFormat="1" ht="14.25" customHeight="1" x14ac:dyDescent="0.25"/>
    <row r="476830" spans="1:1" ht="14.25" customHeight="1" x14ac:dyDescent="0.3">
      <c r="A476830" s="21"/>
    </row>
    <row r="476836" s="20" customFormat="1" ht="14.25" customHeight="1" x14ac:dyDescent="0.25"/>
    <row r="476852" spans="1:1" ht="14.25" customHeight="1" x14ac:dyDescent="0.3">
      <c r="A476852" s="21"/>
    </row>
    <row r="476858" spans="1:1" s="20" customFormat="1" ht="14.25" customHeight="1" x14ac:dyDescent="0.25"/>
    <row r="476874" spans="1:1" ht="14.25" customHeight="1" x14ac:dyDescent="0.3">
      <c r="A476874" s="21"/>
    </row>
    <row r="476880" spans="1:1" s="20" customFormat="1" ht="14.25" customHeight="1" x14ac:dyDescent="0.25"/>
    <row r="476896" spans="1:1" ht="14.25" customHeight="1" x14ac:dyDescent="0.3">
      <c r="A476896" s="21"/>
    </row>
    <row r="476902" s="20" customFormat="1" ht="14.25" customHeight="1" x14ac:dyDescent="0.25"/>
    <row r="476918" spans="1:1" ht="14.25" customHeight="1" x14ac:dyDescent="0.3">
      <c r="A476918" s="21"/>
    </row>
    <row r="476924" spans="1:1" s="20" customFormat="1" ht="14.25" customHeight="1" x14ac:dyDescent="0.25"/>
    <row r="476940" spans="1:1" ht="14.25" customHeight="1" x14ac:dyDescent="0.3">
      <c r="A476940" s="21"/>
    </row>
    <row r="476946" s="20" customFormat="1" ht="14.25" customHeight="1" x14ac:dyDescent="0.25"/>
    <row r="476962" spans="1:1" ht="14.25" customHeight="1" x14ac:dyDescent="0.3">
      <c r="A476962" s="21"/>
    </row>
    <row r="476968" spans="1:1" s="20" customFormat="1" ht="14.25" customHeight="1" x14ac:dyDescent="0.25"/>
    <row r="476984" spans="1:1" ht="14.25" customHeight="1" x14ac:dyDescent="0.3">
      <c r="A476984" s="21"/>
    </row>
    <row r="476990" spans="1:1" s="20" customFormat="1" ht="14.25" customHeight="1" x14ac:dyDescent="0.25"/>
    <row r="477006" spans="1:1" ht="14.25" customHeight="1" x14ac:dyDescent="0.3">
      <c r="A477006" s="21"/>
    </row>
    <row r="477012" s="20" customFormat="1" ht="14.25" customHeight="1" x14ac:dyDescent="0.25"/>
    <row r="477028" spans="1:1" ht="14.25" customHeight="1" x14ac:dyDescent="0.3">
      <c r="A477028" s="21"/>
    </row>
    <row r="477034" spans="1:1" s="20" customFormat="1" ht="14.25" customHeight="1" x14ac:dyDescent="0.25"/>
    <row r="477050" spans="1:1" ht="14.25" customHeight="1" x14ac:dyDescent="0.3">
      <c r="A477050" s="21"/>
    </row>
    <row r="477056" spans="1:1" s="20" customFormat="1" ht="14.25" customHeight="1" x14ac:dyDescent="0.25"/>
    <row r="477072" spans="1:1" ht="14.25" customHeight="1" x14ac:dyDescent="0.3">
      <c r="A477072" s="21"/>
    </row>
    <row r="477078" s="20" customFormat="1" ht="14.25" customHeight="1" x14ac:dyDescent="0.25"/>
    <row r="477094" spans="1:1" ht="14.25" customHeight="1" x14ac:dyDescent="0.3">
      <c r="A477094" s="21"/>
    </row>
    <row r="477100" spans="1:1" s="20" customFormat="1" ht="14.25" customHeight="1" x14ac:dyDescent="0.25"/>
    <row r="477116" spans="1:1" ht="14.25" customHeight="1" x14ac:dyDescent="0.3">
      <c r="A477116" s="21"/>
    </row>
    <row r="477122" s="20" customFormat="1" ht="14.25" customHeight="1" x14ac:dyDescent="0.25"/>
    <row r="477138" spans="1:1" ht="14.25" customHeight="1" x14ac:dyDescent="0.3">
      <c r="A477138" s="21"/>
    </row>
    <row r="477144" spans="1:1" s="20" customFormat="1" ht="14.25" customHeight="1" x14ac:dyDescent="0.25"/>
    <row r="477160" spans="1:1" ht="14.25" customHeight="1" x14ac:dyDescent="0.3">
      <c r="A477160" s="21"/>
    </row>
    <row r="477166" spans="1:1" s="20" customFormat="1" ht="14.25" customHeight="1" x14ac:dyDescent="0.25"/>
    <row r="477182" spans="1:1" ht="14.25" customHeight="1" x14ac:dyDescent="0.3">
      <c r="A477182" s="21"/>
    </row>
    <row r="477188" s="20" customFormat="1" ht="14.25" customHeight="1" x14ac:dyDescent="0.25"/>
    <row r="477204" spans="1:1" ht="14.25" customHeight="1" x14ac:dyDescent="0.3">
      <c r="A477204" s="21"/>
    </row>
    <row r="477210" spans="1:1" s="20" customFormat="1" ht="14.25" customHeight="1" x14ac:dyDescent="0.25"/>
    <row r="477226" spans="1:1" ht="14.25" customHeight="1" x14ac:dyDescent="0.3">
      <c r="A477226" s="21"/>
    </row>
    <row r="477232" spans="1:1" s="20" customFormat="1" ht="14.25" customHeight="1" x14ac:dyDescent="0.25"/>
    <row r="477248" spans="1:1" ht="14.25" customHeight="1" x14ac:dyDescent="0.3">
      <c r="A477248" s="21"/>
    </row>
    <row r="477254" s="20" customFormat="1" ht="14.25" customHeight="1" x14ac:dyDescent="0.25"/>
    <row r="477270" spans="1:1" ht="14.25" customHeight="1" x14ac:dyDescent="0.3">
      <c r="A477270" s="21"/>
    </row>
    <row r="477276" spans="1:1" s="20" customFormat="1" ht="14.25" customHeight="1" x14ac:dyDescent="0.25"/>
    <row r="477292" spans="1:1" ht="14.25" customHeight="1" x14ac:dyDescent="0.3">
      <c r="A477292" s="21"/>
    </row>
    <row r="477298" s="20" customFormat="1" ht="14.25" customHeight="1" x14ac:dyDescent="0.25"/>
    <row r="477314" spans="1:1" ht="14.25" customHeight="1" x14ac:dyDescent="0.3">
      <c r="A477314" s="21"/>
    </row>
    <row r="477320" spans="1:1" s="20" customFormat="1" ht="14.25" customHeight="1" x14ac:dyDescent="0.25"/>
    <row r="477336" spans="1:1" ht="14.25" customHeight="1" x14ac:dyDescent="0.3">
      <c r="A477336" s="21"/>
    </row>
    <row r="477342" spans="1:1" s="20" customFormat="1" ht="14.25" customHeight="1" x14ac:dyDescent="0.25"/>
    <row r="477358" spans="1:1" ht="14.25" customHeight="1" x14ac:dyDescent="0.3">
      <c r="A477358" s="21"/>
    </row>
    <row r="477364" s="20" customFormat="1" ht="14.25" customHeight="1" x14ac:dyDescent="0.25"/>
    <row r="477380" spans="1:1" ht="14.25" customHeight="1" x14ac:dyDescent="0.3">
      <c r="A477380" s="21"/>
    </row>
    <row r="477386" spans="1:1" s="20" customFormat="1" ht="14.25" customHeight="1" x14ac:dyDescent="0.25"/>
    <row r="477402" spans="1:1" ht="14.25" customHeight="1" x14ac:dyDescent="0.3">
      <c r="A477402" s="21"/>
    </row>
    <row r="477408" spans="1:1" s="20" customFormat="1" ht="14.25" customHeight="1" x14ac:dyDescent="0.25"/>
    <row r="477424" spans="1:1" ht="14.25" customHeight="1" x14ac:dyDescent="0.3">
      <c r="A477424" s="21"/>
    </row>
    <row r="477430" s="20" customFormat="1" ht="14.25" customHeight="1" x14ac:dyDescent="0.25"/>
    <row r="477446" spans="1:1" ht="14.25" customHeight="1" x14ac:dyDescent="0.3">
      <c r="A477446" s="21"/>
    </row>
    <row r="477452" spans="1:1" s="20" customFormat="1" ht="14.25" customHeight="1" x14ac:dyDescent="0.25"/>
    <row r="477468" spans="1:1" ht="14.25" customHeight="1" x14ac:dyDescent="0.3">
      <c r="A477468" s="21"/>
    </row>
    <row r="477474" s="20" customFormat="1" ht="14.25" customHeight="1" x14ac:dyDescent="0.25"/>
    <row r="477490" spans="1:1" ht="14.25" customHeight="1" x14ac:dyDescent="0.3">
      <c r="A477490" s="21"/>
    </row>
    <row r="477496" spans="1:1" s="20" customFormat="1" ht="14.25" customHeight="1" x14ac:dyDescent="0.25"/>
    <row r="477512" spans="1:1" ht="14.25" customHeight="1" x14ac:dyDescent="0.3">
      <c r="A477512" s="21"/>
    </row>
    <row r="477518" spans="1:1" s="20" customFormat="1" ht="14.25" customHeight="1" x14ac:dyDescent="0.25"/>
    <row r="477534" spans="1:1" ht="14.25" customHeight="1" x14ac:dyDescent="0.3">
      <c r="A477534" s="21"/>
    </row>
    <row r="477540" s="20" customFormat="1" ht="14.25" customHeight="1" x14ac:dyDescent="0.25"/>
    <row r="477556" spans="1:1" ht="14.25" customHeight="1" x14ac:dyDescent="0.3">
      <c r="A477556" s="21"/>
    </row>
    <row r="477562" spans="1:1" s="20" customFormat="1" ht="14.25" customHeight="1" x14ac:dyDescent="0.25"/>
    <row r="477578" spans="1:1" ht="14.25" customHeight="1" x14ac:dyDescent="0.3">
      <c r="A477578" s="21"/>
    </row>
    <row r="477584" spans="1:1" s="20" customFormat="1" ht="14.25" customHeight="1" x14ac:dyDescent="0.25"/>
    <row r="477600" spans="1:1" ht="14.25" customHeight="1" x14ac:dyDescent="0.3">
      <c r="A477600" s="21"/>
    </row>
    <row r="477606" s="20" customFormat="1" ht="14.25" customHeight="1" x14ac:dyDescent="0.25"/>
    <row r="477622" spans="1:1" ht="14.25" customHeight="1" x14ac:dyDescent="0.3">
      <c r="A477622" s="21"/>
    </row>
    <row r="477628" spans="1:1" s="20" customFormat="1" ht="14.25" customHeight="1" x14ac:dyDescent="0.25"/>
    <row r="477644" spans="1:1" ht="14.25" customHeight="1" x14ac:dyDescent="0.3">
      <c r="A477644" s="21"/>
    </row>
    <row r="477650" s="20" customFormat="1" ht="14.25" customHeight="1" x14ac:dyDescent="0.25"/>
    <row r="477666" spans="1:1" ht="14.25" customHeight="1" x14ac:dyDescent="0.3">
      <c r="A477666" s="21"/>
    </row>
    <row r="477672" spans="1:1" s="20" customFormat="1" ht="14.25" customHeight="1" x14ac:dyDescent="0.25"/>
    <row r="477688" spans="1:1" ht="14.25" customHeight="1" x14ac:dyDescent="0.3">
      <c r="A477688" s="21"/>
    </row>
    <row r="477694" spans="1:1" s="20" customFormat="1" ht="14.25" customHeight="1" x14ac:dyDescent="0.25"/>
    <row r="477710" spans="1:1" ht="14.25" customHeight="1" x14ac:dyDescent="0.3">
      <c r="A477710" s="21"/>
    </row>
    <row r="477716" s="20" customFormat="1" ht="14.25" customHeight="1" x14ac:dyDescent="0.25"/>
    <row r="477732" spans="1:1" ht="14.25" customHeight="1" x14ac:dyDescent="0.3">
      <c r="A477732" s="21"/>
    </row>
    <row r="477738" spans="1:1" s="20" customFormat="1" ht="14.25" customHeight="1" x14ac:dyDescent="0.25"/>
    <row r="477754" spans="1:1" ht="14.25" customHeight="1" x14ac:dyDescent="0.3">
      <c r="A477754" s="21"/>
    </row>
    <row r="477760" spans="1:1" s="20" customFormat="1" ht="14.25" customHeight="1" x14ac:dyDescent="0.25"/>
    <row r="477776" spans="1:1" ht="14.25" customHeight="1" x14ac:dyDescent="0.3">
      <c r="A477776" s="21"/>
    </row>
    <row r="477782" s="20" customFormat="1" ht="14.25" customHeight="1" x14ac:dyDescent="0.25"/>
    <row r="477798" spans="1:1" ht="14.25" customHeight="1" x14ac:dyDescent="0.3">
      <c r="A477798" s="21"/>
    </row>
    <row r="477804" spans="1:1" s="20" customFormat="1" ht="14.25" customHeight="1" x14ac:dyDescent="0.25"/>
    <row r="477820" spans="1:1" ht="14.25" customHeight="1" x14ac:dyDescent="0.3">
      <c r="A477820" s="21"/>
    </row>
    <row r="477826" s="20" customFormat="1" ht="14.25" customHeight="1" x14ac:dyDescent="0.25"/>
    <row r="477842" spans="1:1" ht="14.25" customHeight="1" x14ac:dyDescent="0.3">
      <c r="A477842" s="21"/>
    </row>
    <row r="477848" spans="1:1" s="20" customFormat="1" ht="14.25" customHeight="1" x14ac:dyDescent="0.25"/>
    <row r="477864" spans="1:1" ht="14.25" customHeight="1" x14ac:dyDescent="0.3">
      <c r="A477864" s="21"/>
    </row>
    <row r="477870" spans="1:1" s="20" customFormat="1" ht="14.25" customHeight="1" x14ac:dyDescent="0.25"/>
    <row r="477886" spans="1:1" ht="14.25" customHeight="1" x14ac:dyDescent="0.3">
      <c r="A477886" s="21"/>
    </row>
    <row r="477892" s="20" customFormat="1" ht="14.25" customHeight="1" x14ac:dyDescent="0.25"/>
    <row r="477908" spans="1:1" ht="14.25" customHeight="1" x14ac:dyDescent="0.3">
      <c r="A477908" s="21"/>
    </row>
    <row r="477914" spans="1:1" s="20" customFormat="1" ht="14.25" customHeight="1" x14ac:dyDescent="0.25"/>
    <row r="477930" spans="1:1" ht="14.25" customHeight="1" x14ac:dyDescent="0.3">
      <c r="A477930" s="21"/>
    </row>
    <row r="477936" spans="1:1" s="20" customFormat="1" ht="14.25" customHeight="1" x14ac:dyDescent="0.25"/>
    <row r="477952" spans="1:1" ht="14.25" customHeight="1" x14ac:dyDescent="0.3">
      <c r="A477952" s="21"/>
    </row>
    <row r="477958" s="20" customFormat="1" ht="14.25" customHeight="1" x14ac:dyDescent="0.25"/>
    <row r="477974" spans="1:1" ht="14.25" customHeight="1" x14ac:dyDescent="0.3">
      <c r="A477974" s="21"/>
    </row>
    <row r="477980" spans="1:1" s="20" customFormat="1" ht="14.25" customHeight="1" x14ac:dyDescent="0.25"/>
    <row r="477996" spans="1:1" ht="14.25" customHeight="1" x14ac:dyDescent="0.3">
      <c r="A477996" s="21"/>
    </row>
    <row r="478002" s="20" customFormat="1" ht="14.25" customHeight="1" x14ac:dyDescent="0.25"/>
    <row r="478018" spans="1:1" ht="14.25" customHeight="1" x14ac:dyDescent="0.3">
      <c r="A478018" s="21"/>
    </row>
    <row r="478024" spans="1:1" s="20" customFormat="1" ht="14.25" customHeight="1" x14ac:dyDescent="0.25"/>
    <row r="478040" spans="1:1" ht="14.25" customHeight="1" x14ac:dyDescent="0.3">
      <c r="A478040" s="21"/>
    </row>
    <row r="478046" spans="1:1" s="20" customFormat="1" ht="14.25" customHeight="1" x14ac:dyDescent="0.25"/>
    <row r="478062" spans="1:1" ht="14.25" customHeight="1" x14ac:dyDescent="0.3">
      <c r="A478062" s="21"/>
    </row>
    <row r="478068" s="20" customFormat="1" ht="14.25" customHeight="1" x14ac:dyDescent="0.25"/>
    <row r="478084" spans="1:1" ht="14.25" customHeight="1" x14ac:dyDescent="0.3">
      <c r="A478084" s="21"/>
    </row>
    <row r="478090" spans="1:1" s="20" customFormat="1" ht="14.25" customHeight="1" x14ac:dyDescent="0.25"/>
    <row r="478106" spans="1:1" ht="14.25" customHeight="1" x14ac:dyDescent="0.3">
      <c r="A478106" s="21"/>
    </row>
    <row r="478112" spans="1:1" s="20" customFormat="1" ht="14.25" customHeight="1" x14ac:dyDescent="0.25"/>
    <row r="478128" spans="1:1" ht="14.25" customHeight="1" x14ac:dyDescent="0.3">
      <c r="A478128" s="21"/>
    </row>
    <row r="478134" s="20" customFormat="1" ht="14.25" customHeight="1" x14ac:dyDescent="0.25"/>
    <row r="478150" spans="1:1" ht="14.25" customHeight="1" x14ac:dyDescent="0.3">
      <c r="A478150" s="21"/>
    </row>
    <row r="478156" spans="1:1" s="20" customFormat="1" ht="14.25" customHeight="1" x14ac:dyDescent="0.25"/>
    <row r="478172" spans="1:1" ht="14.25" customHeight="1" x14ac:dyDescent="0.3">
      <c r="A478172" s="21"/>
    </row>
    <row r="478178" s="20" customFormat="1" ht="14.25" customHeight="1" x14ac:dyDescent="0.25"/>
    <row r="478194" spans="1:1" ht="14.25" customHeight="1" x14ac:dyDescent="0.3">
      <c r="A478194" s="21"/>
    </row>
    <row r="478200" spans="1:1" s="20" customFormat="1" ht="14.25" customHeight="1" x14ac:dyDescent="0.25"/>
    <row r="478216" spans="1:1" ht="14.25" customHeight="1" x14ac:dyDescent="0.3">
      <c r="A478216" s="21"/>
    </row>
    <row r="478222" spans="1:1" s="20" customFormat="1" ht="14.25" customHeight="1" x14ac:dyDescent="0.25"/>
    <row r="478238" spans="1:1" ht="14.25" customHeight="1" x14ac:dyDescent="0.3">
      <c r="A478238" s="21"/>
    </row>
    <row r="478244" s="20" customFormat="1" ht="14.25" customHeight="1" x14ac:dyDescent="0.25"/>
    <row r="478260" spans="1:1" ht="14.25" customHeight="1" x14ac:dyDescent="0.3">
      <c r="A478260" s="21"/>
    </row>
    <row r="478266" spans="1:1" s="20" customFormat="1" ht="14.25" customHeight="1" x14ac:dyDescent="0.25"/>
    <row r="478282" spans="1:1" ht="14.25" customHeight="1" x14ac:dyDescent="0.3">
      <c r="A478282" s="21"/>
    </row>
    <row r="478288" spans="1:1" s="20" customFormat="1" ht="14.25" customHeight="1" x14ac:dyDescent="0.25"/>
    <row r="478304" spans="1:1" ht="14.25" customHeight="1" x14ac:dyDescent="0.3">
      <c r="A478304" s="21"/>
    </row>
    <row r="478310" s="20" customFormat="1" ht="14.25" customHeight="1" x14ac:dyDescent="0.25"/>
    <row r="478326" spans="1:1" ht="14.25" customHeight="1" x14ac:dyDescent="0.3">
      <c r="A478326" s="21"/>
    </row>
    <row r="478332" spans="1:1" s="20" customFormat="1" ht="14.25" customHeight="1" x14ac:dyDescent="0.25"/>
    <row r="478348" spans="1:1" ht="14.25" customHeight="1" x14ac:dyDescent="0.3">
      <c r="A478348" s="21"/>
    </row>
    <row r="478354" s="20" customFormat="1" ht="14.25" customHeight="1" x14ac:dyDescent="0.25"/>
    <row r="478370" spans="1:1" ht="14.25" customHeight="1" x14ac:dyDescent="0.3">
      <c r="A478370" s="21"/>
    </row>
    <row r="478376" spans="1:1" s="20" customFormat="1" ht="14.25" customHeight="1" x14ac:dyDescent="0.25"/>
    <row r="478392" spans="1:1" ht="14.25" customHeight="1" x14ac:dyDescent="0.3">
      <c r="A478392" s="21"/>
    </row>
    <row r="478398" spans="1:1" s="20" customFormat="1" ht="14.25" customHeight="1" x14ac:dyDescent="0.25"/>
    <row r="478414" spans="1:1" ht="14.25" customHeight="1" x14ac:dyDescent="0.3">
      <c r="A478414" s="21"/>
    </row>
    <row r="478420" s="20" customFormat="1" ht="14.25" customHeight="1" x14ac:dyDescent="0.25"/>
    <row r="478436" spans="1:1" ht="14.25" customHeight="1" x14ac:dyDescent="0.3">
      <c r="A478436" s="21"/>
    </row>
    <row r="478442" spans="1:1" s="20" customFormat="1" ht="14.25" customHeight="1" x14ac:dyDescent="0.25"/>
    <row r="478458" spans="1:1" ht="14.25" customHeight="1" x14ac:dyDescent="0.3">
      <c r="A478458" s="21"/>
    </row>
    <row r="478464" spans="1:1" s="20" customFormat="1" ht="14.25" customHeight="1" x14ac:dyDescent="0.25"/>
    <row r="478480" spans="1:1" ht="14.25" customHeight="1" x14ac:dyDescent="0.3">
      <c r="A478480" s="21"/>
    </row>
    <row r="478486" s="20" customFormat="1" ht="14.25" customHeight="1" x14ac:dyDescent="0.25"/>
    <row r="478502" spans="1:1" ht="14.25" customHeight="1" x14ac:dyDescent="0.3">
      <c r="A478502" s="21"/>
    </row>
    <row r="478508" spans="1:1" s="20" customFormat="1" ht="14.25" customHeight="1" x14ac:dyDescent="0.25"/>
    <row r="478524" spans="1:1" ht="14.25" customHeight="1" x14ac:dyDescent="0.3">
      <c r="A478524" s="21"/>
    </row>
    <row r="478530" s="20" customFormat="1" ht="14.25" customHeight="1" x14ac:dyDescent="0.25"/>
    <row r="478546" spans="1:1" ht="14.25" customHeight="1" x14ac:dyDescent="0.3">
      <c r="A478546" s="21"/>
    </row>
    <row r="478552" spans="1:1" s="20" customFormat="1" ht="14.25" customHeight="1" x14ac:dyDescent="0.25"/>
    <row r="478568" spans="1:1" ht="14.25" customHeight="1" x14ac:dyDescent="0.3">
      <c r="A478568" s="21"/>
    </row>
    <row r="478574" spans="1:1" s="20" customFormat="1" ht="14.25" customHeight="1" x14ac:dyDescent="0.25"/>
    <row r="478590" spans="1:1" ht="14.25" customHeight="1" x14ac:dyDescent="0.3">
      <c r="A478590" s="21"/>
    </row>
    <row r="478596" s="20" customFormat="1" ht="14.25" customHeight="1" x14ac:dyDescent="0.25"/>
    <row r="478612" spans="1:1" ht="14.25" customHeight="1" x14ac:dyDescent="0.3">
      <c r="A478612" s="21"/>
    </row>
    <row r="478618" spans="1:1" s="20" customFormat="1" ht="14.25" customHeight="1" x14ac:dyDescent="0.25"/>
    <row r="478634" spans="1:1" ht="14.25" customHeight="1" x14ac:dyDescent="0.3">
      <c r="A478634" s="21"/>
    </row>
    <row r="478640" spans="1:1" s="20" customFormat="1" ht="14.25" customHeight="1" x14ac:dyDescent="0.25"/>
    <row r="478656" spans="1:1" ht="14.25" customHeight="1" x14ac:dyDescent="0.3">
      <c r="A478656" s="21"/>
    </row>
    <row r="478662" s="20" customFormat="1" ht="14.25" customHeight="1" x14ac:dyDescent="0.25"/>
    <row r="478678" spans="1:1" ht="14.25" customHeight="1" x14ac:dyDescent="0.3">
      <c r="A478678" s="21"/>
    </row>
    <row r="478684" spans="1:1" s="20" customFormat="1" ht="14.25" customHeight="1" x14ac:dyDescent="0.25"/>
    <row r="478700" spans="1:1" ht="14.25" customHeight="1" x14ac:dyDescent="0.3">
      <c r="A478700" s="21"/>
    </row>
    <row r="478706" s="20" customFormat="1" ht="14.25" customHeight="1" x14ac:dyDescent="0.25"/>
    <row r="478722" spans="1:1" ht="14.25" customHeight="1" x14ac:dyDescent="0.3">
      <c r="A478722" s="21"/>
    </row>
    <row r="478728" spans="1:1" s="20" customFormat="1" ht="14.25" customHeight="1" x14ac:dyDescent="0.25"/>
    <row r="478744" spans="1:1" ht="14.25" customHeight="1" x14ac:dyDescent="0.3">
      <c r="A478744" s="21"/>
    </row>
    <row r="478750" spans="1:1" s="20" customFormat="1" ht="14.25" customHeight="1" x14ac:dyDescent="0.25"/>
    <row r="478766" spans="1:1" ht="14.25" customHeight="1" x14ac:dyDescent="0.3">
      <c r="A478766" s="21"/>
    </row>
    <row r="478772" s="20" customFormat="1" ht="14.25" customHeight="1" x14ac:dyDescent="0.25"/>
    <row r="478788" spans="1:1" ht="14.25" customHeight="1" x14ac:dyDescent="0.3">
      <c r="A478788" s="21"/>
    </row>
    <row r="478794" spans="1:1" s="20" customFormat="1" ht="14.25" customHeight="1" x14ac:dyDescent="0.25"/>
    <row r="478810" spans="1:1" ht="14.25" customHeight="1" x14ac:dyDescent="0.3">
      <c r="A478810" s="21"/>
    </row>
    <row r="478816" spans="1:1" s="20" customFormat="1" ht="14.25" customHeight="1" x14ac:dyDescent="0.25"/>
    <row r="478832" spans="1:1" ht="14.25" customHeight="1" x14ac:dyDescent="0.3">
      <c r="A478832" s="21"/>
    </row>
    <row r="478838" s="20" customFormat="1" ht="14.25" customHeight="1" x14ac:dyDescent="0.25"/>
    <row r="478854" spans="1:1" ht="14.25" customHeight="1" x14ac:dyDescent="0.3">
      <c r="A478854" s="21"/>
    </row>
    <row r="478860" spans="1:1" s="20" customFormat="1" ht="14.25" customHeight="1" x14ac:dyDescent="0.25"/>
    <row r="478876" spans="1:1" ht="14.25" customHeight="1" x14ac:dyDescent="0.3">
      <c r="A478876" s="21"/>
    </row>
    <row r="478882" s="20" customFormat="1" ht="14.25" customHeight="1" x14ac:dyDescent="0.25"/>
    <row r="478898" spans="1:1" ht="14.25" customHeight="1" x14ac:dyDescent="0.3">
      <c r="A478898" s="21"/>
    </row>
    <row r="478904" spans="1:1" s="20" customFormat="1" ht="14.25" customHeight="1" x14ac:dyDescent="0.25"/>
    <row r="478920" spans="1:1" ht="14.25" customHeight="1" x14ac:dyDescent="0.3">
      <c r="A478920" s="21"/>
    </row>
    <row r="478926" spans="1:1" s="20" customFormat="1" ht="14.25" customHeight="1" x14ac:dyDescent="0.25"/>
    <row r="478942" spans="1:1" ht="14.25" customHeight="1" x14ac:dyDescent="0.3">
      <c r="A478942" s="21"/>
    </row>
    <row r="478948" s="20" customFormat="1" ht="14.25" customHeight="1" x14ac:dyDescent="0.25"/>
    <row r="478964" spans="1:1" ht="14.25" customHeight="1" x14ac:dyDescent="0.3">
      <c r="A478964" s="21"/>
    </row>
    <row r="478970" spans="1:1" s="20" customFormat="1" ht="14.25" customHeight="1" x14ac:dyDescent="0.25"/>
    <row r="478986" spans="1:1" ht="14.25" customHeight="1" x14ac:dyDescent="0.3">
      <c r="A478986" s="21"/>
    </row>
    <row r="478992" spans="1:1" s="20" customFormat="1" ht="14.25" customHeight="1" x14ac:dyDescent="0.25"/>
    <row r="479008" spans="1:1" ht="14.25" customHeight="1" x14ac:dyDescent="0.3">
      <c r="A479008" s="21"/>
    </row>
    <row r="479014" s="20" customFormat="1" ht="14.25" customHeight="1" x14ac:dyDescent="0.25"/>
    <row r="479030" spans="1:1" ht="14.25" customHeight="1" x14ac:dyDescent="0.3">
      <c r="A479030" s="21"/>
    </row>
    <row r="479036" spans="1:1" s="20" customFormat="1" ht="14.25" customHeight="1" x14ac:dyDescent="0.25"/>
    <row r="479052" spans="1:1" ht="14.25" customHeight="1" x14ac:dyDescent="0.3">
      <c r="A479052" s="21"/>
    </row>
    <row r="479058" s="20" customFormat="1" ht="14.25" customHeight="1" x14ac:dyDescent="0.25"/>
    <row r="479074" spans="1:1" ht="14.25" customHeight="1" x14ac:dyDescent="0.3">
      <c r="A479074" s="21"/>
    </row>
    <row r="479080" spans="1:1" s="20" customFormat="1" ht="14.25" customHeight="1" x14ac:dyDescent="0.25"/>
    <row r="479096" spans="1:1" ht="14.25" customHeight="1" x14ac:dyDescent="0.3">
      <c r="A479096" s="21"/>
    </row>
    <row r="479102" spans="1:1" s="20" customFormat="1" ht="14.25" customHeight="1" x14ac:dyDescent="0.25"/>
    <row r="479118" spans="1:1" ht="14.25" customHeight="1" x14ac:dyDescent="0.3">
      <c r="A479118" s="21"/>
    </row>
    <row r="479124" s="20" customFormat="1" ht="14.25" customHeight="1" x14ac:dyDescent="0.25"/>
    <row r="479140" spans="1:1" ht="14.25" customHeight="1" x14ac:dyDescent="0.3">
      <c r="A479140" s="21"/>
    </row>
    <row r="479146" spans="1:1" s="20" customFormat="1" ht="14.25" customHeight="1" x14ac:dyDescent="0.25"/>
    <row r="479162" spans="1:1" ht="14.25" customHeight="1" x14ac:dyDescent="0.3">
      <c r="A479162" s="21"/>
    </row>
    <row r="479168" spans="1:1" s="20" customFormat="1" ht="14.25" customHeight="1" x14ac:dyDescent="0.25"/>
    <row r="479184" spans="1:1" ht="14.25" customHeight="1" x14ac:dyDescent="0.3">
      <c r="A479184" s="21"/>
    </row>
    <row r="479190" s="20" customFormat="1" ht="14.25" customHeight="1" x14ac:dyDescent="0.25"/>
    <row r="479206" spans="1:1" ht="14.25" customHeight="1" x14ac:dyDescent="0.3">
      <c r="A479206" s="21"/>
    </row>
    <row r="479212" spans="1:1" s="20" customFormat="1" ht="14.25" customHeight="1" x14ac:dyDescent="0.25"/>
    <row r="479228" spans="1:1" ht="14.25" customHeight="1" x14ac:dyDescent="0.3">
      <c r="A479228" s="21"/>
    </row>
    <row r="479234" s="20" customFormat="1" ht="14.25" customHeight="1" x14ac:dyDescent="0.25"/>
    <row r="479250" spans="1:1" ht="14.25" customHeight="1" x14ac:dyDescent="0.3">
      <c r="A479250" s="21"/>
    </row>
    <row r="479256" spans="1:1" s="20" customFormat="1" ht="14.25" customHeight="1" x14ac:dyDescent="0.25"/>
    <row r="479272" spans="1:1" ht="14.25" customHeight="1" x14ac:dyDescent="0.3">
      <c r="A479272" s="21"/>
    </row>
    <row r="479278" spans="1:1" s="20" customFormat="1" ht="14.25" customHeight="1" x14ac:dyDescent="0.25"/>
    <row r="479294" spans="1:1" ht="14.25" customHeight="1" x14ac:dyDescent="0.3">
      <c r="A479294" s="21"/>
    </row>
    <row r="479300" s="20" customFormat="1" ht="14.25" customHeight="1" x14ac:dyDescent="0.25"/>
    <row r="479316" spans="1:1" ht="14.25" customHeight="1" x14ac:dyDescent="0.3">
      <c r="A479316" s="21"/>
    </row>
    <row r="479322" spans="1:1" s="20" customFormat="1" ht="14.25" customHeight="1" x14ac:dyDescent="0.25"/>
    <row r="479338" spans="1:1" ht="14.25" customHeight="1" x14ac:dyDescent="0.3">
      <c r="A479338" s="21"/>
    </row>
    <row r="479344" spans="1:1" s="20" customFormat="1" ht="14.25" customHeight="1" x14ac:dyDescent="0.25"/>
    <row r="479360" spans="1:1" ht="14.25" customHeight="1" x14ac:dyDescent="0.3">
      <c r="A479360" s="21"/>
    </row>
    <row r="479366" s="20" customFormat="1" ht="14.25" customHeight="1" x14ac:dyDescent="0.25"/>
    <row r="479382" spans="1:1" ht="14.25" customHeight="1" x14ac:dyDescent="0.3">
      <c r="A479382" s="21"/>
    </row>
    <row r="479388" spans="1:1" s="20" customFormat="1" ht="14.25" customHeight="1" x14ac:dyDescent="0.25"/>
    <row r="479404" spans="1:1" ht="14.25" customHeight="1" x14ac:dyDescent="0.3">
      <c r="A479404" s="21"/>
    </row>
    <row r="479410" s="20" customFormat="1" ht="14.25" customHeight="1" x14ac:dyDescent="0.25"/>
    <row r="479426" spans="1:1" ht="14.25" customHeight="1" x14ac:dyDescent="0.3">
      <c r="A479426" s="21"/>
    </row>
    <row r="479432" spans="1:1" s="20" customFormat="1" ht="14.25" customHeight="1" x14ac:dyDescent="0.25"/>
    <row r="479448" spans="1:1" ht="14.25" customHeight="1" x14ac:dyDescent="0.3">
      <c r="A479448" s="21"/>
    </row>
    <row r="479454" spans="1:1" s="20" customFormat="1" ht="14.25" customHeight="1" x14ac:dyDescent="0.25"/>
    <row r="479470" spans="1:1" ht="14.25" customHeight="1" x14ac:dyDescent="0.3">
      <c r="A479470" s="21"/>
    </row>
    <row r="479476" s="20" customFormat="1" ht="14.25" customHeight="1" x14ac:dyDescent="0.25"/>
    <row r="479492" spans="1:1" ht="14.25" customHeight="1" x14ac:dyDescent="0.3">
      <c r="A479492" s="21"/>
    </row>
    <row r="479498" spans="1:1" s="20" customFormat="1" ht="14.25" customHeight="1" x14ac:dyDescent="0.25"/>
    <row r="479514" spans="1:1" ht="14.25" customHeight="1" x14ac:dyDescent="0.3">
      <c r="A479514" s="21"/>
    </row>
    <row r="479520" spans="1:1" s="20" customFormat="1" ht="14.25" customHeight="1" x14ac:dyDescent="0.25"/>
    <row r="479536" spans="1:1" ht="14.25" customHeight="1" x14ac:dyDescent="0.3">
      <c r="A479536" s="21"/>
    </row>
    <row r="479542" s="20" customFormat="1" ht="14.25" customHeight="1" x14ac:dyDescent="0.25"/>
    <row r="479558" spans="1:1" ht="14.25" customHeight="1" x14ac:dyDescent="0.3">
      <c r="A479558" s="21"/>
    </row>
    <row r="479564" spans="1:1" s="20" customFormat="1" ht="14.25" customHeight="1" x14ac:dyDescent="0.25"/>
    <row r="479580" spans="1:1" ht="14.25" customHeight="1" x14ac:dyDescent="0.3">
      <c r="A479580" s="21"/>
    </row>
    <row r="479586" s="20" customFormat="1" ht="14.25" customHeight="1" x14ac:dyDescent="0.25"/>
    <row r="479602" spans="1:1" ht="14.25" customHeight="1" x14ac:dyDescent="0.3">
      <c r="A479602" s="21"/>
    </row>
    <row r="479608" spans="1:1" s="20" customFormat="1" ht="14.25" customHeight="1" x14ac:dyDescent="0.25"/>
    <row r="479624" spans="1:1" ht="14.25" customHeight="1" x14ac:dyDescent="0.3">
      <c r="A479624" s="21"/>
    </row>
    <row r="479630" spans="1:1" s="20" customFormat="1" ht="14.25" customHeight="1" x14ac:dyDescent="0.25"/>
    <row r="479646" spans="1:1" ht="14.25" customHeight="1" x14ac:dyDescent="0.3">
      <c r="A479646" s="21"/>
    </row>
    <row r="479652" s="20" customFormat="1" ht="14.25" customHeight="1" x14ac:dyDescent="0.25"/>
    <row r="479668" spans="1:1" ht="14.25" customHeight="1" x14ac:dyDescent="0.3">
      <c r="A479668" s="21"/>
    </row>
    <row r="479674" spans="1:1" s="20" customFormat="1" ht="14.25" customHeight="1" x14ac:dyDescent="0.25"/>
    <row r="479690" spans="1:1" ht="14.25" customHeight="1" x14ac:dyDescent="0.3">
      <c r="A479690" s="21"/>
    </row>
    <row r="479696" spans="1:1" s="20" customFormat="1" ht="14.25" customHeight="1" x14ac:dyDescent="0.25"/>
    <row r="479712" spans="1:1" ht="14.25" customHeight="1" x14ac:dyDescent="0.3">
      <c r="A479712" s="21"/>
    </row>
    <row r="479718" s="20" customFormat="1" ht="14.25" customHeight="1" x14ac:dyDescent="0.25"/>
    <row r="479734" spans="1:1" ht="14.25" customHeight="1" x14ac:dyDescent="0.3">
      <c r="A479734" s="21"/>
    </row>
    <row r="479740" spans="1:1" s="20" customFormat="1" ht="14.25" customHeight="1" x14ac:dyDescent="0.25"/>
    <row r="479756" spans="1:1" ht="14.25" customHeight="1" x14ac:dyDescent="0.3">
      <c r="A479756" s="21"/>
    </row>
    <row r="479762" s="20" customFormat="1" ht="14.25" customHeight="1" x14ac:dyDescent="0.25"/>
    <row r="479778" spans="1:1" ht="14.25" customHeight="1" x14ac:dyDescent="0.3">
      <c r="A479778" s="21"/>
    </row>
    <row r="479784" spans="1:1" s="20" customFormat="1" ht="14.25" customHeight="1" x14ac:dyDescent="0.25"/>
    <row r="479800" spans="1:1" ht="14.25" customHeight="1" x14ac:dyDescent="0.3">
      <c r="A479800" s="21"/>
    </row>
    <row r="479806" spans="1:1" s="20" customFormat="1" ht="14.25" customHeight="1" x14ac:dyDescent="0.25"/>
    <row r="479822" spans="1:1" ht="14.25" customHeight="1" x14ac:dyDescent="0.3">
      <c r="A479822" s="21"/>
    </row>
    <row r="479828" s="20" customFormat="1" ht="14.25" customHeight="1" x14ac:dyDescent="0.25"/>
    <row r="479844" spans="1:1" ht="14.25" customHeight="1" x14ac:dyDescent="0.3">
      <c r="A479844" s="21"/>
    </row>
    <row r="479850" spans="1:1" s="20" customFormat="1" ht="14.25" customHeight="1" x14ac:dyDescent="0.25"/>
    <row r="479866" spans="1:1" ht="14.25" customHeight="1" x14ac:dyDescent="0.3">
      <c r="A479866" s="21"/>
    </row>
    <row r="479872" spans="1:1" s="20" customFormat="1" ht="14.25" customHeight="1" x14ac:dyDescent="0.25"/>
    <row r="479888" spans="1:1" ht="14.25" customHeight="1" x14ac:dyDescent="0.3">
      <c r="A479888" s="21"/>
    </row>
    <row r="479894" s="20" customFormat="1" ht="14.25" customHeight="1" x14ac:dyDescent="0.25"/>
    <row r="479910" spans="1:1" ht="14.25" customHeight="1" x14ac:dyDescent="0.3">
      <c r="A479910" s="21"/>
    </row>
    <row r="479916" spans="1:1" s="20" customFormat="1" ht="14.25" customHeight="1" x14ac:dyDescent="0.25"/>
    <row r="479932" spans="1:1" ht="14.25" customHeight="1" x14ac:dyDescent="0.3">
      <c r="A479932" s="21"/>
    </row>
    <row r="479938" s="20" customFormat="1" ht="14.25" customHeight="1" x14ac:dyDescent="0.25"/>
    <row r="479954" spans="1:1" ht="14.25" customHeight="1" x14ac:dyDescent="0.3">
      <c r="A479954" s="21"/>
    </row>
    <row r="479960" spans="1:1" s="20" customFormat="1" ht="14.25" customHeight="1" x14ac:dyDescent="0.25"/>
    <row r="479976" spans="1:1" ht="14.25" customHeight="1" x14ac:dyDescent="0.3">
      <c r="A479976" s="21"/>
    </row>
    <row r="479982" spans="1:1" s="20" customFormat="1" ht="14.25" customHeight="1" x14ac:dyDescent="0.25"/>
    <row r="479998" spans="1:1" ht="14.25" customHeight="1" x14ac:dyDescent="0.3">
      <c r="A479998" s="21"/>
    </row>
    <row r="480004" s="20" customFormat="1" ht="14.25" customHeight="1" x14ac:dyDescent="0.25"/>
    <row r="480020" spans="1:1" ht="14.25" customHeight="1" x14ac:dyDescent="0.3">
      <c r="A480020" s="21"/>
    </row>
    <row r="480026" spans="1:1" s="20" customFormat="1" ht="14.25" customHeight="1" x14ac:dyDescent="0.25"/>
    <row r="480042" spans="1:1" ht="14.25" customHeight="1" x14ac:dyDescent="0.3">
      <c r="A480042" s="21"/>
    </row>
    <row r="480048" spans="1:1" s="20" customFormat="1" ht="14.25" customHeight="1" x14ac:dyDescent="0.25"/>
    <row r="480064" spans="1:1" ht="14.25" customHeight="1" x14ac:dyDescent="0.3">
      <c r="A480064" s="21"/>
    </row>
    <row r="480070" s="20" customFormat="1" ht="14.25" customHeight="1" x14ac:dyDescent="0.25"/>
    <row r="480086" spans="1:1" ht="14.25" customHeight="1" x14ac:dyDescent="0.3">
      <c r="A480086" s="21"/>
    </row>
    <row r="480092" spans="1:1" s="20" customFormat="1" ht="14.25" customHeight="1" x14ac:dyDescent="0.25"/>
    <row r="480108" spans="1:1" ht="14.25" customHeight="1" x14ac:dyDescent="0.3">
      <c r="A480108" s="21"/>
    </row>
    <row r="480114" s="20" customFormat="1" ht="14.25" customHeight="1" x14ac:dyDescent="0.25"/>
    <row r="480130" spans="1:1" ht="14.25" customHeight="1" x14ac:dyDescent="0.3">
      <c r="A480130" s="21"/>
    </row>
    <row r="480136" spans="1:1" s="20" customFormat="1" ht="14.25" customHeight="1" x14ac:dyDescent="0.25"/>
    <row r="480152" spans="1:1" ht="14.25" customHeight="1" x14ac:dyDescent="0.3">
      <c r="A480152" s="21"/>
    </row>
    <row r="480158" spans="1:1" s="20" customFormat="1" ht="14.25" customHeight="1" x14ac:dyDescent="0.25"/>
    <row r="480174" spans="1:1" ht="14.25" customHeight="1" x14ac:dyDescent="0.3">
      <c r="A480174" s="21"/>
    </row>
    <row r="480180" s="20" customFormat="1" ht="14.25" customHeight="1" x14ac:dyDescent="0.25"/>
    <row r="480196" spans="1:1" ht="14.25" customHeight="1" x14ac:dyDescent="0.3">
      <c r="A480196" s="21"/>
    </row>
    <row r="480202" spans="1:1" s="20" customFormat="1" ht="14.25" customHeight="1" x14ac:dyDescent="0.25"/>
    <row r="480218" spans="1:1" ht="14.25" customHeight="1" x14ac:dyDescent="0.3">
      <c r="A480218" s="21"/>
    </row>
    <row r="480224" spans="1:1" s="20" customFormat="1" ht="14.25" customHeight="1" x14ac:dyDescent="0.25"/>
    <row r="480240" spans="1:1" ht="14.25" customHeight="1" x14ac:dyDescent="0.3">
      <c r="A480240" s="21"/>
    </row>
    <row r="480246" s="20" customFormat="1" ht="14.25" customHeight="1" x14ac:dyDescent="0.25"/>
    <row r="480262" spans="1:1" ht="14.25" customHeight="1" x14ac:dyDescent="0.3">
      <c r="A480262" s="21"/>
    </row>
    <row r="480268" spans="1:1" s="20" customFormat="1" ht="14.25" customHeight="1" x14ac:dyDescent="0.25"/>
    <row r="480284" spans="1:1" ht="14.25" customHeight="1" x14ac:dyDescent="0.3">
      <c r="A480284" s="21"/>
    </row>
    <row r="480290" s="20" customFormat="1" ht="14.25" customHeight="1" x14ac:dyDescent="0.25"/>
    <row r="480306" spans="1:1" ht="14.25" customHeight="1" x14ac:dyDescent="0.3">
      <c r="A480306" s="21"/>
    </row>
    <row r="480312" spans="1:1" s="20" customFormat="1" ht="14.25" customHeight="1" x14ac:dyDescent="0.25"/>
    <row r="480328" spans="1:1" ht="14.25" customHeight="1" x14ac:dyDescent="0.3">
      <c r="A480328" s="21"/>
    </row>
    <row r="480334" spans="1:1" s="20" customFormat="1" ht="14.25" customHeight="1" x14ac:dyDescent="0.25"/>
    <row r="480350" spans="1:1" ht="14.25" customHeight="1" x14ac:dyDescent="0.3">
      <c r="A480350" s="21"/>
    </row>
    <row r="480356" s="20" customFormat="1" ht="14.25" customHeight="1" x14ac:dyDescent="0.25"/>
    <row r="480372" spans="1:1" ht="14.25" customHeight="1" x14ac:dyDescent="0.3">
      <c r="A480372" s="21"/>
    </row>
    <row r="480378" spans="1:1" s="20" customFormat="1" ht="14.25" customHeight="1" x14ac:dyDescent="0.25"/>
    <row r="480394" spans="1:1" ht="14.25" customHeight="1" x14ac:dyDescent="0.3">
      <c r="A480394" s="21"/>
    </row>
    <row r="480400" spans="1:1" s="20" customFormat="1" ht="14.25" customHeight="1" x14ac:dyDescent="0.25"/>
    <row r="480416" spans="1:1" ht="14.25" customHeight="1" x14ac:dyDescent="0.3">
      <c r="A480416" s="21"/>
    </row>
    <row r="480422" s="20" customFormat="1" ht="14.25" customHeight="1" x14ac:dyDescent="0.25"/>
    <row r="480438" spans="1:1" ht="14.25" customHeight="1" x14ac:dyDescent="0.3">
      <c r="A480438" s="21"/>
    </row>
    <row r="480444" spans="1:1" s="20" customFormat="1" ht="14.25" customHeight="1" x14ac:dyDescent="0.25"/>
    <row r="480460" spans="1:1" ht="14.25" customHeight="1" x14ac:dyDescent="0.3">
      <c r="A480460" s="21"/>
    </row>
    <row r="480466" s="20" customFormat="1" ht="14.25" customHeight="1" x14ac:dyDescent="0.25"/>
    <row r="480482" spans="1:1" ht="14.25" customHeight="1" x14ac:dyDescent="0.3">
      <c r="A480482" s="21"/>
    </row>
    <row r="480488" spans="1:1" s="20" customFormat="1" ht="14.25" customHeight="1" x14ac:dyDescent="0.25"/>
    <row r="480504" spans="1:1" ht="14.25" customHeight="1" x14ac:dyDescent="0.3">
      <c r="A480504" s="21"/>
    </row>
    <row r="480510" spans="1:1" s="20" customFormat="1" ht="14.25" customHeight="1" x14ac:dyDescent="0.25"/>
    <row r="480526" spans="1:1" ht="14.25" customHeight="1" x14ac:dyDescent="0.3">
      <c r="A480526" s="21"/>
    </row>
    <row r="480532" s="20" customFormat="1" ht="14.25" customHeight="1" x14ac:dyDescent="0.25"/>
    <row r="480548" spans="1:1" ht="14.25" customHeight="1" x14ac:dyDescent="0.3">
      <c r="A480548" s="21"/>
    </row>
    <row r="480554" spans="1:1" s="20" customFormat="1" ht="14.25" customHeight="1" x14ac:dyDescent="0.25"/>
    <row r="480570" spans="1:1" ht="14.25" customHeight="1" x14ac:dyDescent="0.3">
      <c r="A480570" s="21"/>
    </row>
    <row r="480576" spans="1:1" s="20" customFormat="1" ht="14.25" customHeight="1" x14ac:dyDescent="0.25"/>
    <row r="480592" spans="1:1" ht="14.25" customHeight="1" x14ac:dyDescent="0.3">
      <c r="A480592" s="21"/>
    </row>
    <row r="480598" s="20" customFormat="1" ht="14.25" customHeight="1" x14ac:dyDescent="0.25"/>
    <row r="480614" spans="1:1" ht="14.25" customHeight="1" x14ac:dyDescent="0.3">
      <c r="A480614" s="21"/>
    </row>
    <row r="480620" spans="1:1" s="20" customFormat="1" ht="14.25" customHeight="1" x14ac:dyDescent="0.25"/>
    <row r="480636" spans="1:1" ht="14.25" customHeight="1" x14ac:dyDescent="0.3">
      <c r="A480636" s="21"/>
    </row>
    <row r="480642" s="20" customFormat="1" ht="14.25" customHeight="1" x14ac:dyDescent="0.25"/>
    <row r="480658" spans="1:1" ht="14.25" customHeight="1" x14ac:dyDescent="0.3">
      <c r="A480658" s="21"/>
    </row>
    <row r="480664" spans="1:1" s="20" customFormat="1" ht="14.25" customHeight="1" x14ac:dyDescent="0.25"/>
    <row r="480680" spans="1:1" ht="14.25" customHeight="1" x14ac:dyDescent="0.3">
      <c r="A480680" s="21"/>
    </row>
    <row r="480686" spans="1:1" s="20" customFormat="1" ht="14.25" customHeight="1" x14ac:dyDescent="0.25"/>
    <row r="480702" spans="1:1" ht="14.25" customHeight="1" x14ac:dyDescent="0.3">
      <c r="A480702" s="21"/>
    </row>
    <row r="480708" s="20" customFormat="1" ht="14.25" customHeight="1" x14ac:dyDescent="0.25"/>
    <row r="480724" spans="1:1" ht="14.25" customHeight="1" x14ac:dyDescent="0.3">
      <c r="A480724" s="21"/>
    </row>
    <row r="480730" spans="1:1" s="20" customFormat="1" ht="14.25" customHeight="1" x14ac:dyDescent="0.25"/>
    <row r="480746" spans="1:1" ht="14.25" customHeight="1" x14ac:dyDescent="0.3">
      <c r="A480746" s="21"/>
    </row>
    <row r="480752" spans="1:1" s="20" customFormat="1" ht="14.25" customHeight="1" x14ac:dyDescent="0.25"/>
    <row r="480768" spans="1:1" ht="14.25" customHeight="1" x14ac:dyDescent="0.3">
      <c r="A480768" s="21"/>
    </row>
    <row r="480774" s="20" customFormat="1" ht="14.25" customHeight="1" x14ac:dyDescent="0.25"/>
    <row r="480790" spans="1:1" ht="14.25" customHeight="1" x14ac:dyDescent="0.3">
      <c r="A480790" s="21"/>
    </row>
    <row r="480796" spans="1:1" s="20" customFormat="1" ht="14.25" customHeight="1" x14ac:dyDescent="0.25"/>
    <row r="480812" spans="1:1" ht="14.25" customHeight="1" x14ac:dyDescent="0.3">
      <c r="A480812" s="21"/>
    </row>
    <row r="480818" s="20" customFormat="1" ht="14.25" customHeight="1" x14ac:dyDescent="0.25"/>
    <row r="480834" spans="1:1" ht="14.25" customHeight="1" x14ac:dyDescent="0.3">
      <c r="A480834" s="21"/>
    </row>
    <row r="480840" spans="1:1" s="20" customFormat="1" ht="14.25" customHeight="1" x14ac:dyDescent="0.25"/>
    <row r="480856" spans="1:1" ht="14.25" customHeight="1" x14ac:dyDescent="0.3">
      <c r="A480856" s="21"/>
    </row>
    <row r="480862" spans="1:1" s="20" customFormat="1" ht="14.25" customHeight="1" x14ac:dyDescent="0.25"/>
    <row r="480878" spans="1:1" ht="14.25" customHeight="1" x14ac:dyDescent="0.3">
      <c r="A480878" s="21"/>
    </row>
    <row r="480884" s="20" customFormat="1" ht="14.25" customHeight="1" x14ac:dyDescent="0.25"/>
    <row r="480900" spans="1:1" ht="14.25" customHeight="1" x14ac:dyDescent="0.3">
      <c r="A480900" s="21"/>
    </row>
    <row r="480906" spans="1:1" s="20" customFormat="1" ht="14.25" customHeight="1" x14ac:dyDescent="0.25"/>
    <row r="480922" spans="1:1" ht="14.25" customHeight="1" x14ac:dyDescent="0.3">
      <c r="A480922" s="21"/>
    </row>
    <row r="480928" spans="1:1" s="20" customFormat="1" ht="14.25" customHeight="1" x14ac:dyDescent="0.25"/>
    <row r="480944" spans="1:1" ht="14.25" customHeight="1" x14ac:dyDescent="0.3">
      <c r="A480944" s="21"/>
    </row>
    <row r="480950" s="20" customFormat="1" ht="14.25" customHeight="1" x14ac:dyDescent="0.25"/>
    <row r="480966" spans="1:1" ht="14.25" customHeight="1" x14ac:dyDescent="0.3">
      <c r="A480966" s="21"/>
    </row>
    <row r="480972" spans="1:1" s="20" customFormat="1" ht="14.25" customHeight="1" x14ac:dyDescent="0.25"/>
    <row r="480988" spans="1:1" ht="14.25" customHeight="1" x14ac:dyDescent="0.3">
      <c r="A480988" s="21"/>
    </row>
    <row r="480994" s="20" customFormat="1" ht="14.25" customHeight="1" x14ac:dyDescent="0.25"/>
    <row r="481010" spans="1:1" ht="14.25" customHeight="1" x14ac:dyDescent="0.3">
      <c r="A481010" s="21"/>
    </row>
    <row r="481016" spans="1:1" s="20" customFormat="1" ht="14.25" customHeight="1" x14ac:dyDescent="0.25"/>
    <row r="481032" spans="1:1" ht="14.25" customHeight="1" x14ac:dyDescent="0.3">
      <c r="A481032" s="21"/>
    </row>
    <row r="481038" spans="1:1" s="20" customFormat="1" ht="14.25" customHeight="1" x14ac:dyDescent="0.25"/>
    <row r="481054" spans="1:1" ht="14.25" customHeight="1" x14ac:dyDescent="0.3">
      <c r="A481054" s="21"/>
    </row>
    <row r="481060" s="20" customFormat="1" ht="14.25" customHeight="1" x14ac:dyDescent="0.25"/>
    <row r="481076" spans="1:1" ht="14.25" customHeight="1" x14ac:dyDescent="0.3">
      <c r="A481076" s="21"/>
    </row>
    <row r="481082" spans="1:1" s="20" customFormat="1" ht="14.25" customHeight="1" x14ac:dyDescent="0.25"/>
    <row r="481098" spans="1:1" ht="14.25" customHeight="1" x14ac:dyDescent="0.3">
      <c r="A481098" s="21"/>
    </row>
    <row r="481104" spans="1:1" s="20" customFormat="1" ht="14.25" customHeight="1" x14ac:dyDescent="0.25"/>
    <row r="481120" spans="1:1" ht="14.25" customHeight="1" x14ac:dyDescent="0.3">
      <c r="A481120" s="21"/>
    </row>
    <row r="481126" s="20" customFormat="1" ht="14.25" customHeight="1" x14ac:dyDescent="0.25"/>
    <row r="481142" spans="1:1" ht="14.25" customHeight="1" x14ac:dyDescent="0.3">
      <c r="A481142" s="21"/>
    </row>
    <row r="481148" spans="1:1" s="20" customFormat="1" ht="14.25" customHeight="1" x14ac:dyDescent="0.25"/>
    <row r="481164" spans="1:1" ht="14.25" customHeight="1" x14ac:dyDescent="0.3">
      <c r="A481164" s="21"/>
    </row>
    <row r="481170" s="20" customFormat="1" ht="14.25" customHeight="1" x14ac:dyDescent="0.25"/>
    <row r="481186" spans="1:1" ht="14.25" customHeight="1" x14ac:dyDescent="0.3">
      <c r="A481186" s="21"/>
    </row>
    <row r="481192" spans="1:1" s="20" customFormat="1" ht="14.25" customHeight="1" x14ac:dyDescent="0.25"/>
    <row r="481208" spans="1:1" ht="14.25" customHeight="1" x14ac:dyDescent="0.3">
      <c r="A481208" s="21"/>
    </row>
    <row r="481214" spans="1:1" s="20" customFormat="1" ht="14.25" customHeight="1" x14ac:dyDescent="0.25"/>
    <row r="481230" spans="1:1" ht="14.25" customHeight="1" x14ac:dyDescent="0.3">
      <c r="A481230" s="21"/>
    </row>
    <row r="481236" s="20" customFormat="1" ht="14.25" customHeight="1" x14ac:dyDescent="0.25"/>
    <row r="481252" spans="1:1" ht="14.25" customHeight="1" x14ac:dyDescent="0.3">
      <c r="A481252" s="21"/>
    </row>
    <row r="481258" spans="1:1" s="20" customFormat="1" ht="14.25" customHeight="1" x14ac:dyDescent="0.25"/>
    <row r="481274" spans="1:1" ht="14.25" customHeight="1" x14ac:dyDescent="0.3">
      <c r="A481274" s="21"/>
    </row>
    <row r="481280" spans="1:1" s="20" customFormat="1" ht="14.25" customHeight="1" x14ac:dyDescent="0.25"/>
    <row r="481296" spans="1:1" ht="14.25" customHeight="1" x14ac:dyDescent="0.3">
      <c r="A481296" s="21"/>
    </row>
    <row r="481302" s="20" customFormat="1" ht="14.25" customHeight="1" x14ac:dyDescent="0.25"/>
    <row r="481318" spans="1:1" ht="14.25" customHeight="1" x14ac:dyDescent="0.3">
      <c r="A481318" s="21"/>
    </row>
    <row r="481324" spans="1:1" s="20" customFormat="1" ht="14.25" customHeight="1" x14ac:dyDescent="0.25"/>
    <row r="481340" spans="1:1" ht="14.25" customHeight="1" x14ac:dyDescent="0.3">
      <c r="A481340" s="21"/>
    </row>
    <row r="481346" s="20" customFormat="1" ht="14.25" customHeight="1" x14ac:dyDescent="0.25"/>
    <row r="481362" spans="1:1" ht="14.25" customHeight="1" x14ac:dyDescent="0.3">
      <c r="A481362" s="21"/>
    </row>
    <row r="481368" spans="1:1" s="20" customFormat="1" ht="14.25" customHeight="1" x14ac:dyDescent="0.25"/>
    <row r="481384" spans="1:1" ht="14.25" customHeight="1" x14ac:dyDescent="0.3">
      <c r="A481384" s="21"/>
    </row>
    <row r="481390" spans="1:1" s="20" customFormat="1" ht="14.25" customHeight="1" x14ac:dyDescent="0.25"/>
    <row r="481406" spans="1:1" ht="14.25" customHeight="1" x14ac:dyDescent="0.3">
      <c r="A481406" s="21"/>
    </row>
    <row r="481412" s="20" customFormat="1" ht="14.25" customHeight="1" x14ac:dyDescent="0.25"/>
    <row r="481428" spans="1:1" ht="14.25" customHeight="1" x14ac:dyDescent="0.3">
      <c r="A481428" s="21"/>
    </row>
    <row r="481434" spans="1:1" s="20" customFormat="1" ht="14.25" customHeight="1" x14ac:dyDescent="0.25"/>
    <row r="481450" spans="1:1" ht="14.25" customHeight="1" x14ac:dyDescent="0.3">
      <c r="A481450" s="21"/>
    </row>
    <row r="481456" spans="1:1" s="20" customFormat="1" ht="14.25" customHeight="1" x14ac:dyDescent="0.25"/>
    <row r="481472" spans="1:1" ht="14.25" customHeight="1" x14ac:dyDescent="0.3">
      <c r="A481472" s="21"/>
    </row>
    <row r="481478" s="20" customFormat="1" ht="14.25" customHeight="1" x14ac:dyDescent="0.25"/>
    <row r="481494" spans="1:1" ht="14.25" customHeight="1" x14ac:dyDescent="0.3">
      <c r="A481494" s="21"/>
    </row>
    <row r="481500" spans="1:1" s="20" customFormat="1" ht="14.25" customHeight="1" x14ac:dyDescent="0.25"/>
    <row r="481516" spans="1:1" ht="14.25" customHeight="1" x14ac:dyDescent="0.3">
      <c r="A481516" s="21"/>
    </row>
    <row r="481522" s="20" customFormat="1" ht="14.25" customHeight="1" x14ac:dyDescent="0.25"/>
    <row r="481538" spans="1:1" ht="14.25" customHeight="1" x14ac:dyDescent="0.3">
      <c r="A481538" s="21"/>
    </row>
    <row r="481544" spans="1:1" s="20" customFormat="1" ht="14.25" customHeight="1" x14ac:dyDescent="0.25"/>
    <row r="481560" spans="1:1" ht="14.25" customHeight="1" x14ac:dyDescent="0.3">
      <c r="A481560" s="21"/>
    </row>
    <row r="481566" spans="1:1" s="20" customFormat="1" ht="14.25" customHeight="1" x14ac:dyDescent="0.25"/>
    <row r="481582" spans="1:1" ht="14.25" customHeight="1" x14ac:dyDescent="0.3">
      <c r="A481582" s="21"/>
    </row>
    <row r="481588" s="20" customFormat="1" ht="14.25" customHeight="1" x14ac:dyDescent="0.25"/>
    <row r="481604" spans="1:1" ht="14.25" customHeight="1" x14ac:dyDescent="0.3">
      <c r="A481604" s="21"/>
    </row>
    <row r="481610" spans="1:1" s="20" customFormat="1" ht="14.25" customHeight="1" x14ac:dyDescent="0.25"/>
    <row r="481626" spans="1:1" ht="14.25" customHeight="1" x14ac:dyDescent="0.3">
      <c r="A481626" s="21"/>
    </row>
    <row r="481632" spans="1:1" s="20" customFormat="1" ht="14.25" customHeight="1" x14ac:dyDescent="0.25"/>
    <row r="481648" spans="1:1" ht="14.25" customHeight="1" x14ac:dyDescent="0.3">
      <c r="A481648" s="21"/>
    </row>
    <row r="481654" s="20" customFormat="1" ht="14.25" customHeight="1" x14ac:dyDescent="0.25"/>
    <row r="481670" spans="1:1" ht="14.25" customHeight="1" x14ac:dyDescent="0.3">
      <c r="A481670" s="21"/>
    </row>
    <row r="481676" spans="1:1" s="20" customFormat="1" ht="14.25" customHeight="1" x14ac:dyDescent="0.25"/>
    <row r="481692" spans="1:1" ht="14.25" customHeight="1" x14ac:dyDescent="0.3">
      <c r="A481692" s="21"/>
    </row>
    <row r="481698" s="20" customFormat="1" ht="14.25" customHeight="1" x14ac:dyDescent="0.25"/>
    <row r="481714" spans="1:1" ht="14.25" customHeight="1" x14ac:dyDescent="0.3">
      <c r="A481714" s="21"/>
    </row>
    <row r="481720" spans="1:1" s="20" customFormat="1" ht="14.25" customHeight="1" x14ac:dyDescent="0.25"/>
    <row r="481736" spans="1:1" ht="14.25" customHeight="1" x14ac:dyDescent="0.3">
      <c r="A481736" s="21"/>
    </row>
    <row r="481742" spans="1:1" s="20" customFormat="1" ht="14.25" customHeight="1" x14ac:dyDescent="0.25"/>
    <row r="481758" spans="1:1" ht="14.25" customHeight="1" x14ac:dyDescent="0.3">
      <c r="A481758" s="21"/>
    </row>
    <row r="481764" s="20" customFormat="1" ht="14.25" customHeight="1" x14ac:dyDescent="0.25"/>
    <row r="481780" spans="1:1" ht="14.25" customHeight="1" x14ac:dyDescent="0.3">
      <c r="A481780" s="21"/>
    </row>
    <row r="481786" spans="1:1" s="20" customFormat="1" ht="14.25" customHeight="1" x14ac:dyDescent="0.25"/>
    <row r="481802" spans="1:1" ht="14.25" customHeight="1" x14ac:dyDescent="0.3">
      <c r="A481802" s="21"/>
    </row>
    <row r="481808" spans="1:1" s="20" customFormat="1" ht="14.25" customHeight="1" x14ac:dyDescent="0.25"/>
    <row r="481824" spans="1:1" ht="14.25" customHeight="1" x14ac:dyDescent="0.3">
      <c r="A481824" s="21"/>
    </row>
    <row r="481830" s="20" customFormat="1" ht="14.25" customHeight="1" x14ac:dyDescent="0.25"/>
    <row r="481846" spans="1:1" ht="14.25" customHeight="1" x14ac:dyDescent="0.3">
      <c r="A481846" s="21"/>
    </row>
    <row r="481852" spans="1:1" s="20" customFormat="1" ht="14.25" customHeight="1" x14ac:dyDescent="0.25"/>
    <row r="481868" spans="1:1" ht="14.25" customHeight="1" x14ac:dyDescent="0.3">
      <c r="A481868" s="21"/>
    </row>
    <row r="481874" s="20" customFormat="1" ht="14.25" customHeight="1" x14ac:dyDescent="0.25"/>
    <row r="481890" spans="1:1" ht="14.25" customHeight="1" x14ac:dyDescent="0.3">
      <c r="A481890" s="21"/>
    </row>
    <row r="481896" spans="1:1" s="20" customFormat="1" ht="14.25" customHeight="1" x14ac:dyDescent="0.25"/>
    <row r="481912" spans="1:1" ht="14.25" customHeight="1" x14ac:dyDescent="0.3">
      <c r="A481912" s="21"/>
    </row>
    <row r="481918" spans="1:1" s="20" customFormat="1" ht="14.25" customHeight="1" x14ac:dyDescent="0.25"/>
    <row r="481934" spans="1:1" ht="14.25" customHeight="1" x14ac:dyDescent="0.3">
      <c r="A481934" s="21"/>
    </row>
    <row r="481940" s="20" customFormat="1" ht="14.25" customHeight="1" x14ac:dyDescent="0.25"/>
    <row r="481956" spans="1:1" ht="14.25" customHeight="1" x14ac:dyDescent="0.3">
      <c r="A481956" s="21"/>
    </row>
    <row r="481962" spans="1:1" s="20" customFormat="1" ht="14.25" customHeight="1" x14ac:dyDescent="0.25"/>
    <row r="481978" spans="1:1" ht="14.25" customHeight="1" x14ac:dyDescent="0.3">
      <c r="A481978" s="21"/>
    </row>
    <row r="481984" spans="1:1" s="20" customFormat="1" ht="14.25" customHeight="1" x14ac:dyDescent="0.25"/>
    <row r="482000" spans="1:1" ht="14.25" customHeight="1" x14ac:dyDescent="0.3">
      <c r="A482000" s="21"/>
    </row>
    <row r="482006" s="20" customFormat="1" ht="14.25" customHeight="1" x14ac:dyDescent="0.25"/>
    <row r="482022" spans="1:1" ht="14.25" customHeight="1" x14ac:dyDescent="0.3">
      <c r="A482022" s="21"/>
    </row>
    <row r="482028" spans="1:1" s="20" customFormat="1" ht="14.25" customHeight="1" x14ac:dyDescent="0.25"/>
    <row r="482044" spans="1:1" ht="14.25" customHeight="1" x14ac:dyDescent="0.3">
      <c r="A482044" s="21"/>
    </row>
    <row r="482050" s="20" customFormat="1" ht="14.25" customHeight="1" x14ac:dyDescent="0.25"/>
    <row r="482066" spans="1:1" ht="14.25" customHeight="1" x14ac:dyDescent="0.3">
      <c r="A482066" s="21"/>
    </row>
    <row r="482072" spans="1:1" s="20" customFormat="1" ht="14.25" customHeight="1" x14ac:dyDescent="0.25"/>
    <row r="482088" spans="1:1" ht="14.25" customHeight="1" x14ac:dyDescent="0.3">
      <c r="A482088" s="21"/>
    </row>
    <row r="482094" spans="1:1" s="20" customFormat="1" ht="14.25" customHeight="1" x14ac:dyDescent="0.25"/>
    <row r="482110" spans="1:1" ht="14.25" customHeight="1" x14ac:dyDescent="0.3">
      <c r="A482110" s="21"/>
    </row>
    <row r="482116" s="20" customFormat="1" ht="14.25" customHeight="1" x14ac:dyDescent="0.25"/>
    <row r="482132" spans="1:1" ht="14.25" customHeight="1" x14ac:dyDescent="0.3">
      <c r="A482132" s="21"/>
    </row>
    <row r="482138" spans="1:1" s="20" customFormat="1" ht="14.25" customHeight="1" x14ac:dyDescent="0.25"/>
    <row r="482154" spans="1:1" ht="14.25" customHeight="1" x14ac:dyDescent="0.3">
      <c r="A482154" s="21"/>
    </row>
    <row r="482160" spans="1:1" s="20" customFormat="1" ht="14.25" customHeight="1" x14ac:dyDescent="0.25"/>
    <row r="482176" spans="1:1" ht="14.25" customHeight="1" x14ac:dyDescent="0.3">
      <c r="A482176" s="21"/>
    </row>
    <row r="482182" s="20" customFormat="1" ht="14.25" customHeight="1" x14ac:dyDescent="0.25"/>
    <row r="482198" spans="1:1" ht="14.25" customHeight="1" x14ac:dyDescent="0.3">
      <c r="A482198" s="21"/>
    </row>
    <row r="482204" spans="1:1" s="20" customFormat="1" ht="14.25" customHeight="1" x14ac:dyDescent="0.25"/>
    <row r="482220" spans="1:1" ht="14.25" customHeight="1" x14ac:dyDescent="0.3">
      <c r="A482220" s="21"/>
    </row>
    <row r="482226" s="20" customFormat="1" ht="14.25" customHeight="1" x14ac:dyDescent="0.25"/>
    <row r="482242" spans="1:1" ht="14.25" customHeight="1" x14ac:dyDescent="0.3">
      <c r="A482242" s="21"/>
    </row>
    <row r="482248" spans="1:1" s="20" customFormat="1" ht="14.25" customHeight="1" x14ac:dyDescent="0.25"/>
    <row r="482264" spans="1:1" ht="14.25" customHeight="1" x14ac:dyDescent="0.3">
      <c r="A482264" s="21"/>
    </row>
    <row r="482270" spans="1:1" s="20" customFormat="1" ht="14.25" customHeight="1" x14ac:dyDescent="0.25"/>
    <row r="482286" spans="1:1" ht="14.25" customHeight="1" x14ac:dyDescent="0.3">
      <c r="A482286" s="21"/>
    </row>
    <row r="482292" s="20" customFormat="1" ht="14.25" customHeight="1" x14ac:dyDescent="0.25"/>
    <row r="482308" spans="1:1" ht="14.25" customHeight="1" x14ac:dyDescent="0.3">
      <c r="A482308" s="21"/>
    </row>
    <row r="482314" spans="1:1" s="20" customFormat="1" ht="14.25" customHeight="1" x14ac:dyDescent="0.25"/>
    <row r="482330" spans="1:1" ht="14.25" customHeight="1" x14ac:dyDescent="0.3">
      <c r="A482330" s="21"/>
    </row>
    <row r="482336" spans="1:1" s="20" customFormat="1" ht="14.25" customHeight="1" x14ac:dyDescent="0.25"/>
    <row r="482352" spans="1:1" ht="14.25" customHeight="1" x14ac:dyDescent="0.3">
      <c r="A482352" s="21"/>
    </row>
    <row r="482358" s="20" customFormat="1" ht="14.25" customHeight="1" x14ac:dyDescent="0.25"/>
    <row r="482374" spans="1:1" ht="14.25" customHeight="1" x14ac:dyDescent="0.3">
      <c r="A482374" s="21"/>
    </row>
    <row r="482380" spans="1:1" s="20" customFormat="1" ht="14.25" customHeight="1" x14ac:dyDescent="0.25"/>
    <row r="482396" spans="1:1" ht="14.25" customHeight="1" x14ac:dyDescent="0.3">
      <c r="A482396" s="21"/>
    </row>
    <row r="482402" s="20" customFormat="1" ht="14.25" customHeight="1" x14ac:dyDescent="0.25"/>
    <row r="482418" spans="1:1" ht="14.25" customHeight="1" x14ac:dyDescent="0.3">
      <c r="A482418" s="21"/>
    </row>
    <row r="482424" spans="1:1" s="20" customFormat="1" ht="14.25" customHeight="1" x14ac:dyDescent="0.25"/>
    <row r="482440" spans="1:1" ht="14.25" customHeight="1" x14ac:dyDescent="0.3">
      <c r="A482440" s="21"/>
    </row>
    <row r="482446" spans="1:1" s="20" customFormat="1" ht="14.25" customHeight="1" x14ac:dyDescent="0.25"/>
    <row r="482462" spans="1:1" ht="14.25" customHeight="1" x14ac:dyDescent="0.3">
      <c r="A482462" s="21"/>
    </row>
    <row r="482468" s="20" customFormat="1" ht="14.25" customHeight="1" x14ac:dyDescent="0.25"/>
    <row r="482484" spans="1:1" ht="14.25" customHeight="1" x14ac:dyDescent="0.3">
      <c r="A482484" s="21"/>
    </row>
    <row r="482490" spans="1:1" s="20" customFormat="1" ht="14.25" customHeight="1" x14ac:dyDescent="0.25"/>
    <row r="482506" spans="1:1" ht="14.25" customHeight="1" x14ac:dyDescent="0.3">
      <c r="A482506" s="21"/>
    </row>
    <row r="482512" spans="1:1" s="20" customFormat="1" ht="14.25" customHeight="1" x14ac:dyDescent="0.25"/>
    <row r="482528" spans="1:1" ht="14.25" customHeight="1" x14ac:dyDescent="0.3">
      <c r="A482528" s="21"/>
    </row>
    <row r="482534" s="20" customFormat="1" ht="14.25" customHeight="1" x14ac:dyDescent="0.25"/>
    <row r="482550" spans="1:1" ht="14.25" customHeight="1" x14ac:dyDescent="0.3">
      <c r="A482550" s="21"/>
    </row>
    <row r="482556" spans="1:1" s="20" customFormat="1" ht="14.25" customHeight="1" x14ac:dyDescent="0.25"/>
    <row r="482572" spans="1:1" ht="14.25" customHeight="1" x14ac:dyDescent="0.3">
      <c r="A482572" s="21"/>
    </row>
    <row r="482578" s="20" customFormat="1" ht="14.25" customHeight="1" x14ac:dyDescent="0.25"/>
    <row r="482594" spans="1:1" ht="14.25" customHeight="1" x14ac:dyDescent="0.3">
      <c r="A482594" s="21"/>
    </row>
    <row r="482600" spans="1:1" s="20" customFormat="1" ht="14.25" customHeight="1" x14ac:dyDescent="0.25"/>
    <row r="482616" spans="1:1" ht="14.25" customHeight="1" x14ac:dyDescent="0.3">
      <c r="A482616" s="21"/>
    </row>
    <row r="482622" spans="1:1" s="20" customFormat="1" ht="14.25" customHeight="1" x14ac:dyDescent="0.25"/>
    <row r="482638" spans="1:1" ht="14.25" customHeight="1" x14ac:dyDescent="0.3">
      <c r="A482638" s="21"/>
    </row>
    <row r="482644" s="20" customFormat="1" ht="14.25" customHeight="1" x14ac:dyDescent="0.25"/>
    <row r="482660" spans="1:1" ht="14.25" customHeight="1" x14ac:dyDescent="0.3">
      <c r="A482660" s="21"/>
    </row>
    <row r="482666" spans="1:1" s="20" customFormat="1" ht="14.25" customHeight="1" x14ac:dyDescent="0.25"/>
    <row r="482682" spans="1:1" ht="14.25" customHeight="1" x14ac:dyDescent="0.3">
      <c r="A482682" s="21"/>
    </row>
    <row r="482688" spans="1:1" s="20" customFormat="1" ht="14.25" customHeight="1" x14ac:dyDescent="0.25"/>
    <row r="482704" spans="1:1" ht="14.25" customHeight="1" x14ac:dyDescent="0.3">
      <c r="A482704" s="21"/>
    </row>
    <row r="482710" s="20" customFormat="1" ht="14.25" customHeight="1" x14ac:dyDescent="0.25"/>
    <row r="482726" spans="1:1" ht="14.25" customHeight="1" x14ac:dyDescent="0.3">
      <c r="A482726" s="21"/>
    </row>
    <row r="482732" spans="1:1" s="20" customFormat="1" ht="14.25" customHeight="1" x14ac:dyDescent="0.25"/>
    <row r="482748" spans="1:1" ht="14.25" customHeight="1" x14ac:dyDescent="0.3">
      <c r="A482748" s="21"/>
    </row>
    <row r="482754" s="20" customFormat="1" ht="14.25" customHeight="1" x14ac:dyDescent="0.25"/>
    <row r="482770" spans="1:1" ht="14.25" customHeight="1" x14ac:dyDescent="0.3">
      <c r="A482770" s="21"/>
    </row>
    <row r="482776" spans="1:1" s="20" customFormat="1" ht="14.25" customHeight="1" x14ac:dyDescent="0.25"/>
    <row r="482792" spans="1:1" ht="14.25" customHeight="1" x14ac:dyDescent="0.3">
      <c r="A482792" s="21"/>
    </row>
    <row r="482798" spans="1:1" s="20" customFormat="1" ht="14.25" customHeight="1" x14ac:dyDescent="0.25"/>
    <row r="482814" spans="1:1" ht="14.25" customHeight="1" x14ac:dyDescent="0.3">
      <c r="A482814" s="21"/>
    </row>
    <row r="482820" s="20" customFormat="1" ht="14.25" customHeight="1" x14ac:dyDescent="0.25"/>
    <row r="482836" spans="1:1" ht="14.25" customHeight="1" x14ac:dyDescent="0.3">
      <c r="A482836" s="21"/>
    </row>
    <row r="482842" spans="1:1" s="20" customFormat="1" ht="14.25" customHeight="1" x14ac:dyDescent="0.25"/>
    <row r="482858" spans="1:1" ht="14.25" customHeight="1" x14ac:dyDescent="0.3">
      <c r="A482858" s="21"/>
    </row>
    <row r="482864" spans="1:1" s="20" customFormat="1" ht="14.25" customHeight="1" x14ac:dyDescent="0.25"/>
    <row r="482880" spans="1:1" ht="14.25" customHeight="1" x14ac:dyDescent="0.3">
      <c r="A482880" s="21"/>
    </row>
    <row r="482886" s="20" customFormat="1" ht="14.25" customHeight="1" x14ac:dyDescent="0.25"/>
    <row r="482902" spans="1:1" ht="14.25" customHeight="1" x14ac:dyDescent="0.3">
      <c r="A482902" s="21"/>
    </row>
    <row r="482908" spans="1:1" s="20" customFormat="1" ht="14.25" customHeight="1" x14ac:dyDescent="0.25"/>
    <row r="482924" spans="1:1" ht="14.25" customHeight="1" x14ac:dyDescent="0.3">
      <c r="A482924" s="21"/>
    </row>
    <row r="482930" s="20" customFormat="1" ht="14.25" customHeight="1" x14ac:dyDescent="0.25"/>
    <row r="482946" spans="1:1" ht="14.25" customHeight="1" x14ac:dyDescent="0.3">
      <c r="A482946" s="21"/>
    </row>
    <row r="482952" spans="1:1" s="20" customFormat="1" ht="14.25" customHeight="1" x14ac:dyDescent="0.25"/>
    <row r="482968" spans="1:1" ht="14.25" customHeight="1" x14ac:dyDescent="0.3">
      <c r="A482968" s="21"/>
    </row>
    <row r="482974" spans="1:1" s="20" customFormat="1" ht="14.25" customHeight="1" x14ac:dyDescent="0.25"/>
    <row r="482990" spans="1:1" ht="14.25" customHeight="1" x14ac:dyDescent="0.3">
      <c r="A482990" s="21"/>
    </row>
    <row r="482996" s="20" customFormat="1" ht="14.25" customHeight="1" x14ac:dyDescent="0.25"/>
    <row r="483012" spans="1:1" ht="14.25" customHeight="1" x14ac:dyDescent="0.3">
      <c r="A483012" s="21"/>
    </row>
    <row r="483018" spans="1:1" s="20" customFormat="1" ht="14.25" customHeight="1" x14ac:dyDescent="0.25"/>
    <row r="483034" spans="1:1" ht="14.25" customHeight="1" x14ac:dyDescent="0.3">
      <c r="A483034" s="21"/>
    </row>
    <row r="483040" spans="1:1" s="20" customFormat="1" ht="14.25" customHeight="1" x14ac:dyDescent="0.25"/>
    <row r="483056" spans="1:1" ht="14.25" customHeight="1" x14ac:dyDescent="0.3">
      <c r="A483056" s="21"/>
    </row>
    <row r="483062" s="20" customFormat="1" ht="14.25" customHeight="1" x14ac:dyDescent="0.25"/>
    <row r="483078" spans="1:1" ht="14.25" customHeight="1" x14ac:dyDescent="0.3">
      <c r="A483078" s="21"/>
    </row>
    <row r="483084" spans="1:1" s="20" customFormat="1" ht="14.25" customHeight="1" x14ac:dyDescent="0.25"/>
    <row r="483100" spans="1:1" ht="14.25" customHeight="1" x14ac:dyDescent="0.3">
      <c r="A483100" s="21"/>
    </row>
    <row r="483106" s="20" customFormat="1" ht="14.25" customHeight="1" x14ac:dyDescent="0.25"/>
    <row r="483122" spans="1:1" ht="14.25" customHeight="1" x14ac:dyDescent="0.3">
      <c r="A483122" s="21"/>
    </row>
    <row r="483128" spans="1:1" s="20" customFormat="1" ht="14.25" customHeight="1" x14ac:dyDescent="0.25"/>
    <row r="483144" spans="1:1" ht="14.25" customHeight="1" x14ac:dyDescent="0.3">
      <c r="A483144" s="21"/>
    </row>
    <row r="483150" spans="1:1" s="20" customFormat="1" ht="14.25" customHeight="1" x14ac:dyDescent="0.25"/>
    <row r="483166" spans="1:1" ht="14.25" customHeight="1" x14ac:dyDescent="0.3">
      <c r="A483166" s="21"/>
    </row>
    <row r="483172" s="20" customFormat="1" ht="14.25" customHeight="1" x14ac:dyDescent="0.25"/>
    <row r="483188" spans="1:1" ht="14.25" customHeight="1" x14ac:dyDescent="0.3">
      <c r="A483188" s="21"/>
    </row>
    <row r="483194" spans="1:1" s="20" customFormat="1" ht="14.25" customHeight="1" x14ac:dyDescent="0.25"/>
    <row r="483210" spans="1:1" ht="14.25" customHeight="1" x14ac:dyDescent="0.3">
      <c r="A483210" s="21"/>
    </row>
    <row r="483216" spans="1:1" s="20" customFormat="1" ht="14.25" customHeight="1" x14ac:dyDescent="0.25"/>
    <row r="483232" spans="1:1" ht="14.25" customHeight="1" x14ac:dyDescent="0.3">
      <c r="A483232" s="21"/>
    </row>
    <row r="483238" s="20" customFormat="1" ht="14.25" customHeight="1" x14ac:dyDescent="0.25"/>
    <row r="483254" spans="1:1" ht="14.25" customHeight="1" x14ac:dyDescent="0.3">
      <c r="A483254" s="21"/>
    </row>
    <row r="483260" spans="1:1" s="20" customFormat="1" ht="14.25" customHeight="1" x14ac:dyDescent="0.25"/>
    <row r="483276" spans="1:1" ht="14.25" customHeight="1" x14ac:dyDescent="0.3">
      <c r="A483276" s="21"/>
    </row>
    <row r="483282" s="20" customFormat="1" ht="14.25" customHeight="1" x14ac:dyDescent="0.25"/>
    <row r="483298" spans="1:1" ht="14.25" customHeight="1" x14ac:dyDescent="0.3">
      <c r="A483298" s="21"/>
    </row>
    <row r="483304" spans="1:1" s="20" customFormat="1" ht="14.25" customHeight="1" x14ac:dyDescent="0.25"/>
    <row r="483320" spans="1:1" ht="14.25" customHeight="1" x14ac:dyDescent="0.3">
      <c r="A483320" s="21"/>
    </row>
    <row r="483326" spans="1:1" s="20" customFormat="1" ht="14.25" customHeight="1" x14ac:dyDescent="0.25"/>
    <row r="483342" spans="1:1" ht="14.25" customHeight="1" x14ac:dyDescent="0.3">
      <c r="A483342" s="21"/>
    </row>
    <row r="483348" s="20" customFormat="1" ht="14.25" customHeight="1" x14ac:dyDescent="0.25"/>
    <row r="483364" spans="1:1" ht="14.25" customHeight="1" x14ac:dyDescent="0.3">
      <c r="A483364" s="21"/>
    </row>
    <row r="483370" spans="1:1" s="20" customFormat="1" ht="14.25" customHeight="1" x14ac:dyDescent="0.25"/>
    <row r="483386" spans="1:1" ht="14.25" customHeight="1" x14ac:dyDescent="0.3">
      <c r="A483386" s="21"/>
    </row>
    <row r="483392" spans="1:1" s="20" customFormat="1" ht="14.25" customHeight="1" x14ac:dyDescent="0.25"/>
    <row r="483408" spans="1:1" ht="14.25" customHeight="1" x14ac:dyDescent="0.3">
      <c r="A483408" s="21"/>
    </row>
    <row r="483414" s="20" customFormat="1" ht="14.25" customHeight="1" x14ac:dyDescent="0.25"/>
    <row r="483430" spans="1:1" ht="14.25" customHeight="1" x14ac:dyDescent="0.3">
      <c r="A483430" s="21"/>
    </row>
    <row r="483436" spans="1:1" s="20" customFormat="1" ht="14.25" customHeight="1" x14ac:dyDescent="0.25"/>
    <row r="483452" spans="1:1" ht="14.25" customHeight="1" x14ac:dyDescent="0.3">
      <c r="A483452" s="21"/>
    </row>
    <row r="483458" s="20" customFormat="1" ht="14.25" customHeight="1" x14ac:dyDescent="0.25"/>
    <row r="483474" spans="1:1" ht="14.25" customHeight="1" x14ac:dyDescent="0.3">
      <c r="A483474" s="21"/>
    </row>
    <row r="483480" spans="1:1" s="20" customFormat="1" ht="14.25" customHeight="1" x14ac:dyDescent="0.25"/>
    <row r="483496" spans="1:1" ht="14.25" customHeight="1" x14ac:dyDescent="0.3">
      <c r="A483496" s="21"/>
    </row>
    <row r="483502" spans="1:1" s="20" customFormat="1" ht="14.25" customHeight="1" x14ac:dyDescent="0.25"/>
    <row r="483518" spans="1:1" ht="14.25" customHeight="1" x14ac:dyDescent="0.3">
      <c r="A483518" s="21"/>
    </row>
    <row r="483524" s="20" customFormat="1" ht="14.25" customHeight="1" x14ac:dyDescent="0.25"/>
    <row r="483540" spans="1:1" ht="14.25" customHeight="1" x14ac:dyDescent="0.3">
      <c r="A483540" s="21"/>
    </row>
    <row r="483546" spans="1:1" s="20" customFormat="1" ht="14.25" customHeight="1" x14ac:dyDescent="0.25"/>
    <row r="483562" spans="1:1" ht="14.25" customHeight="1" x14ac:dyDescent="0.3">
      <c r="A483562" s="21"/>
    </row>
    <row r="483568" spans="1:1" s="20" customFormat="1" ht="14.25" customHeight="1" x14ac:dyDescent="0.25"/>
    <row r="483584" spans="1:1" ht="14.25" customHeight="1" x14ac:dyDescent="0.3">
      <c r="A483584" s="21"/>
    </row>
    <row r="483590" s="20" customFormat="1" ht="14.25" customHeight="1" x14ac:dyDescent="0.25"/>
    <row r="483606" spans="1:1" ht="14.25" customHeight="1" x14ac:dyDescent="0.3">
      <c r="A483606" s="21"/>
    </row>
    <row r="483612" spans="1:1" s="20" customFormat="1" ht="14.25" customHeight="1" x14ac:dyDescent="0.25"/>
    <row r="483628" spans="1:1" ht="14.25" customHeight="1" x14ac:dyDescent="0.3">
      <c r="A483628" s="21"/>
    </row>
    <row r="483634" s="20" customFormat="1" ht="14.25" customHeight="1" x14ac:dyDescent="0.25"/>
    <row r="483650" spans="1:1" ht="14.25" customHeight="1" x14ac:dyDescent="0.3">
      <c r="A483650" s="21"/>
    </row>
    <row r="483656" spans="1:1" s="20" customFormat="1" ht="14.25" customHeight="1" x14ac:dyDescent="0.25"/>
    <row r="483672" spans="1:1" ht="14.25" customHeight="1" x14ac:dyDescent="0.3">
      <c r="A483672" s="21"/>
    </row>
    <row r="483678" spans="1:1" s="20" customFormat="1" ht="14.25" customHeight="1" x14ac:dyDescent="0.25"/>
    <row r="483694" spans="1:1" ht="14.25" customHeight="1" x14ac:dyDescent="0.3">
      <c r="A483694" s="21"/>
    </row>
    <row r="483700" s="20" customFormat="1" ht="14.25" customHeight="1" x14ac:dyDescent="0.25"/>
    <row r="483716" spans="1:1" ht="14.25" customHeight="1" x14ac:dyDescent="0.3">
      <c r="A483716" s="21"/>
    </row>
    <row r="483722" spans="1:1" s="20" customFormat="1" ht="14.25" customHeight="1" x14ac:dyDescent="0.25"/>
    <row r="483738" spans="1:1" ht="14.25" customHeight="1" x14ac:dyDescent="0.3">
      <c r="A483738" s="21"/>
    </row>
    <row r="483744" spans="1:1" s="20" customFormat="1" ht="14.25" customHeight="1" x14ac:dyDescent="0.25"/>
    <row r="483760" spans="1:1" ht="14.25" customHeight="1" x14ac:dyDescent="0.3">
      <c r="A483760" s="21"/>
    </row>
    <row r="483766" s="20" customFormat="1" ht="14.25" customHeight="1" x14ac:dyDescent="0.25"/>
    <row r="483782" spans="1:1" ht="14.25" customHeight="1" x14ac:dyDescent="0.3">
      <c r="A483782" s="21"/>
    </row>
    <row r="483788" spans="1:1" s="20" customFormat="1" ht="14.25" customHeight="1" x14ac:dyDescent="0.25"/>
    <row r="483804" spans="1:1" ht="14.25" customHeight="1" x14ac:dyDescent="0.3">
      <c r="A483804" s="21"/>
    </row>
    <row r="483810" s="20" customFormat="1" ht="14.25" customHeight="1" x14ac:dyDescent="0.25"/>
    <row r="483826" spans="1:1" ht="14.25" customHeight="1" x14ac:dyDescent="0.3">
      <c r="A483826" s="21"/>
    </row>
    <row r="483832" spans="1:1" s="20" customFormat="1" ht="14.25" customHeight="1" x14ac:dyDescent="0.25"/>
    <row r="483848" spans="1:1" ht="14.25" customHeight="1" x14ac:dyDescent="0.3">
      <c r="A483848" s="21"/>
    </row>
    <row r="483854" spans="1:1" s="20" customFormat="1" ht="14.25" customHeight="1" x14ac:dyDescent="0.25"/>
    <row r="483870" spans="1:1" ht="14.25" customHeight="1" x14ac:dyDescent="0.3">
      <c r="A483870" s="21"/>
    </row>
    <row r="483876" s="20" customFormat="1" ht="14.25" customHeight="1" x14ac:dyDescent="0.25"/>
    <row r="483892" spans="1:1" ht="14.25" customHeight="1" x14ac:dyDescent="0.3">
      <c r="A483892" s="21"/>
    </row>
    <row r="483898" spans="1:1" s="20" customFormat="1" ht="14.25" customHeight="1" x14ac:dyDescent="0.25"/>
    <row r="483914" spans="1:1" ht="14.25" customHeight="1" x14ac:dyDescent="0.3">
      <c r="A483914" s="21"/>
    </row>
    <row r="483920" spans="1:1" s="20" customFormat="1" ht="14.25" customHeight="1" x14ac:dyDescent="0.25"/>
    <row r="483936" spans="1:1" ht="14.25" customHeight="1" x14ac:dyDescent="0.3">
      <c r="A483936" s="21"/>
    </row>
    <row r="483942" s="20" customFormat="1" ht="14.25" customHeight="1" x14ac:dyDescent="0.25"/>
    <row r="483958" spans="1:1" ht="14.25" customHeight="1" x14ac:dyDescent="0.3">
      <c r="A483958" s="21"/>
    </row>
    <row r="483964" spans="1:1" s="20" customFormat="1" ht="14.25" customHeight="1" x14ac:dyDescent="0.25"/>
    <row r="483980" spans="1:1" ht="14.25" customHeight="1" x14ac:dyDescent="0.3">
      <c r="A483980" s="21"/>
    </row>
    <row r="483986" s="20" customFormat="1" ht="14.25" customHeight="1" x14ac:dyDescent="0.25"/>
    <row r="484002" spans="1:1" ht="14.25" customHeight="1" x14ac:dyDescent="0.3">
      <c r="A484002" s="21"/>
    </row>
    <row r="484008" spans="1:1" s="20" customFormat="1" ht="14.25" customHeight="1" x14ac:dyDescent="0.25"/>
    <row r="484024" spans="1:1" ht="14.25" customHeight="1" x14ac:dyDescent="0.3">
      <c r="A484024" s="21"/>
    </row>
    <row r="484030" spans="1:1" s="20" customFormat="1" ht="14.25" customHeight="1" x14ac:dyDescent="0.25"/>
    <row r="484046" spans="1:1" ht="14.25" customHeight="1" x14ac:dyDescent="0.3">
      <c r="A484046" s="21"/>
    </row>
    <row r="484052" s="20" customFormat="1" ht="14.25" customHeight="1" x14ac:dyDescent="0.25"/>
    <row r="484068" spans="1:1" ht="14.25" customHeight="1" x14ac:dyDescent="0.3">
      <c r="A484068" s="21"/>
    </row>
    <row r="484074" spans="1:1" s="20" customFormat="1" ht="14.25" customHeight="1" x14ac:dyDescent="0.25"/>
    <row r="484090" spans="1:1" ht="14.25" customHeight="1" x14ac:dyDescent="0.3">
      <c r="A484090" s="21"/>
    </row>
    <row r="484096" spans="1:1" s="20" customFormat="1" ht="14.25" customHeight="1" x14ac:dyDescent="0.25"/>
    <row r="484112" spans="1:1" ht="14.25" customHeight="1" x14ac:dyDescent="0.3">
      <c r="A484112" s="21"/>
    </row>
    <row r="484118" s="20" customFormat="1" ht="14.25" customHeight="1" x14ac:dyDescent="0.25"/>
    <row r="484134" spans="1:1" ht="14.25" customHeight="1" x14ac:dyDescent="0.3">
      <c r="A484134" s="21"/>
    </row>
    <row r="484140" spans="1:1" s="20" customFormat="1" ht="14.25" customHeight="1" x14ac:dyDescent="0.25"/>
    <row r="484156" spans="1:1" ht="14.25" customHeight="1" x14ac:dyDescent="0.3">
      <c r="A484156" s="21"/>
    </row>
    <row r="484162" s="20" customFormat="1" ht="14.25" customHeight="1" x14ac:dyDescent="0.25"/>
    <row r="484178" spans="1:1" ht="14.25" customHeight="1" x14ac:dyDescent="0.3">
      <c r="A484178" s="21"/>
    </row>
    <row r="484184" spans="1:1" s="20" customFormat="1" ht="14.25" customHeight="1" x14ac:dyDescent="0.25"/>
    <row r="484200" spans="1:1" ht="14.25" customHeight="1" x14ac:dyDescent="0.3">
      <c r="A484200" s="21"/>
    </row>
    <row r="484206" spans="1:1" s="20" customFormat="1" ht="14.25" customHeight="1" x14ac:dyDescent="0.25"/>
    <row r="484222" spans="1:1" ht="14.25" customHeight="1" x14ac:dyDescent="0.3">
      <c r="A484222" s="21"/>
    </row>
    <row r="484228" s="20" customFormat="1" ht="14.25" customHeight="1" x14ac:dyDescent="0.25"/>
    <row r="484244" spans="1:1" ht="14.25" customHeight="1" x14ac:dyDescent="0.3">
      <c r="A484244" s="21"/>
    </row>
    <row r="484250" spans="1:1" s="20" customFormat="1" ht="14.25" customHeight="1" x14ac:dyDescent="0.25"/>
    <row r="484266" spans="1:1" ht="14.25" customHeight="1" x14ac:dyDescent="0.3">
      <c r="A484266" s="21"/>
    </row>
    <row r="484272" spans="1:1" s="20" customFormat="1" ht="14.25" customHeight="1" x14ac:dyDescent="0.25"/>
    <row r="484288" spans="1:1" ht="14.25" customHeight="1" x14ac:dyDescent="0.3">
      <c r="A484288" s="21"/>
    </row>
    <row r="484294" s="20" customFormat="1" ht="14.25" customHeight="1" x14ac:dyDescent="0.25"/>
    <row r="484310" spans="1:1" ht="14.25" customHeight="1" x14ac:dyDescent="0.3">
      <c r="A484310" s="21"/>
    </row>
    <row r="484316" spans="1:1" s="20" customFormat="1" ht="14.25" customHeight="1" x14ac:dyDescent="0.25"/>
    <row r="484332" spans="1:1" ht="14.25" customHeight="1" x14ac:dyDescent="0.3">
      <c r="A484332" s="21"/>
    </row>
    <row r="484338" s="20" customFormat="1" ht="14.25" customHeight="1" x14ac:dyDescent="0.25"/>
    <row r="484354" spans="1:1" ht="14.25" customHeight="1" x14ac:dyDescent="0.3">
      <c r="A484354" s="21"/>
    </row>
    <row r="484360" spans="1:1" s="20" customFormat="1" ht="14.25" customHeight="1" x14ac:dyDescent="0.25"/>
    <row r="484376" spans="1:1" ht="14.25" customHeight="1" x14ac:dyDescent="0.3">
      <c r="A484376" s="21"/>
    </row>
    <row r="484382" spans="1:1" s="20" customFormat="1" ht="14.25" customHeight="1" x14ac:dyDescent="0.25"/>
    <row r="484398" spans="1:1" ht="14.25" customHeight="1" x14ac:dyDescent="0.3">
      <c r="A484398" s="21"/>
    </row>
    <row r="484404" s="20" customFormat="1" ht="14.25" customHeight="1" x14ac:dyDescent="0.25"/>
    <row r="484420" spans="1:1" ht="14.25" customHeight="1" x14ac:dyDescent="0.3">
      <c r="A484420" s="21"/>
    </row>
    <row r="484426" spans="1:1" s="20" customFormat="1" ht="14.25" customHeight="1" x14ac:dyDescent="0.25"/>
    <row r="484442" spans="1:1" ht="14.25" customHeight="1" x14ac:dyDescent="0.3">
      <c r="A484442" s="21"/>
    </row>
    <row r="484448" spans="1:1" s="20" customFormat="1" ht="14.25" customHeight="1" x14ac:dyDescent="0.25"/>
    <row r="484464" spans="1:1" ht="14.25" customHeight="1" x14ac:dyDescent="0.3">
      <c r="A484464" s="21"/>
    </row>
    <row r="484470" s="20" customFormat="1" ht="14.25" customHeight="1" x14ac:dyDescent="0.25"/>
    <row r="484486" spans="1:1" ht="14.25" customHeight="1" x14ac:dyDescent="0.3">
      <c r="A484486" s="21"/>
    </row>
    <row r="484492" spans="1:1" s="20" customFormat="1" ht="14.25" customHeight="1" x14ac:dyDescent="0.25"/>
    <row r="484508" spans="1:1" ht="14.25" customHeight="1" x14ac:dyDescent="0.3">
      <c r="A484508" s="21"/>
    </row>
    <row r="484514" s="20" customFormat="1" ht="14.25" customHeight="1" x14ac:dyDescent="0.25"/>
    <row r="484530" spans="1:1" ht="14.25" customHeight="1" x14ac:dyDescent="0.3">
      <c r="A484530" s="21"/>
    </row>
    <row r="484536" spans="1:1" s="20" customFormat="1" ht="14.25" customHeight="1" x14ac:dyDescent="0.25"/>
    <row r="484552" spans="1:1" ht="14.25" customHeight="1" x14ac:dyDescent="0.3">
      <c r="A484552" s="21"/>
    </row>
    <row r="484558" spans="1:1" s="20" customFormat="1" ht="14.25" customHeight="1" x14ac:dyDescent="0.25"/>
    <row r="484574" spans="1:1" ht="14.25" customHeight="1" x14ac:dyDescent="0.3">
      <c r="A484574" s="21"/>
    </row>
    <row r="484580" s="20" customFormat="1" ht="14.25" customHeight="1" x14ac:dyDescent="0.25"/>
    <row r="484596" spans="1:1" ht="14.25" customHeight="1" x14ac:dyDescent="0.3">
      <c r="A484596" s="21"/>
    </row>
    <row r="484602" spans="1:1" s="20" customFormat="1" ht="14.25" customHeight="1" x14ac:dyDescent="0.25"/>
    <row r="484618" spans="1:1" ht="14.25" customHeight="1" x14ac:dyDescent="0.3">
      <c r="A484618" s="21"/>
    </row>
    <row r="484624" spans="1:1" s="20" customFormat="1" ht="14.25" customHeight="1" x14ac:dyDescent="0.25"/>
    <row r="484640" spans="1:1" ht="14.25" customHeight="1" x14ac:dyDescent="0.3">
      <c r="A484640" s="21"/>
    </row>
    <row r="484646" s="20" customFormat="1" ht="14.25" customHeight="1" x14ac:dyDescent="0.25"/>
    <row r="484662" spans="1:1" ht="14.25" customHeight="1" x14ac:dyDescent="0.3">
      <c r="A484662" s="21"/>
    </row>
    <row r="484668" spans="1:1" s="20" customFormat="1" ht="14.25" customHeight="1" x14ac:dyDescent="0.25"/>
    <row r="484684" spans="1:1" ht="14.25" customHeight="1" x14ac:dyDescent="0.3">
      <c r="A484684" s="21"/>
    </row>
    <row r="484690" s="20" customFormat="1" ht="14.25" customHeight="1" x14ac:dyDescent="0.25"/>
    <row r="484706" spans="1:1" ht="14.25" customHeight="1" x14ac:dyDescent="0.3">
      <c r="A484706" s="21"/>
    </row>
    <row r="484712" spans="1:1" s="20" customFormat="1" ht="14.25" customHeight="1" x14ac:dyDescent="0.25"/>
    <row r="484728" spans="1:1" ht="14.25" customHeight="1" x14ac:dyDescent="0.3">
      <c r="A484728" s="21"/>
    </row>
    <row r="484734" spans="1:1" s="20" customFormat="1" ht="14.25" customHeight="1" x14ac:dyDescent="0.25"/>
    <row r="484750" spans="1:1" ht="14.25" customHeight="1" x14ac:dyDescent="0.3">
      <c r="A484750" s="21"/>
    </row>
    <row r="484756" s="20" customFormat="1" ht="14.25" customHeight="1" x14ac:dyDescent="0.25"/>
    <row r="484772" spans="1:1" ht="14.25" customHeight="1" x14ac:dyDescent="0.3">
      <c r="A484772" s="21"/>
    </row>
    <row r="484778" spans="1:1" s="20" customFormat="1" ht="14.25" customHeight="1" x14ac:dyDescent="0.25"/>
    <row r="484794" spans="1:1" ht="14.25" customHeight="1" x14ac:dyDescent="0.3">
      <c r="A484794" s="21"/>
    </row>
    <row r="484800" spans="1:1" s="20" customFormat="1" ht="14.25" customHeight="1" x14ac:dyDescent="0.25"/>
    <row r="484816" spans="1:1" ht="14.25" customHeight="1" x14ac:dyDescent="0.3">
      <c r="A484816" s="21"/>
    </row>
    <row r="484822" s="20" customFormat="1" ht="14.25" customHeight="1" x14ac:dyDescent="0.25"/>
    <row r="484838" spans="1:1" ht="14.25" customHeight="1" x14ac:dyDescent="0.3">
      <c r="A484838" s="21"/>
    </row>
    <row r="484844" spans="1:1" s="20" customFormat="1" ht="14.25" customHeight="1" x14ac:dyDescent="0.25"/>
    <row r="484860" spans="1:1" ht="14.25" customHeight="1" x14ac:dyDescent="0.3">
      <c r="A484860" s="21"/>
    </row>
    <row r="484866" s="20" customFormat="1" ht="14.25" customHeight="1" x14ac:dyDescent="0.25"/>
    <row r="484882" spans="1:1" ht="14.25" customHeight="1" x14ac:dyDescent="0.3">
      <c r="A484882" s="21"/>
    </row>
    <row r="484888" spans="1:1" s="20" customFormat="1" ht="14.25" customHeight="1" x14ac:dyDescent="0.25"/>
    <row r="484904" spans="1:1" ht="14.25" customHeight="1" x14ac:dyDescent="0.3">
      <c r="A484904" s="21"/>
    </row>
    <row r="484910" spans="1:1" s="20" customFormat="1" ht="14.25" customHeight="1" x14ac:dyDescent="0.25"/>
    <row r="484926" spans="1:1" ht="14.25" customHeight="1" x14ac:dyDescent="0.3">
      <c r="A484926" s="21"/>
    </row>
    <row r="484932" s="20" customFormat="1" ht="14.25" customHeight="1" x14ac:dyDescent="0.25"/>
    <row r="484948" spans="1:1" ht="14.25" customHeight="1" x14ac:dyDescent="0.3">
      <c r="A484948" s="21"/>
    </row>
    <row r="484954" spans="1:1" s="20" customFormat="1" ht="14.25" customHeight="1" x14ac:dyDescent="0.25"/>
    <row r="484970" spans="1:1" ht="14.25" customHeight="1" x14ac:dyDescent="0.3">
      <c r="A484970" s="21"/>
    </row>
    <row r="484976" spans="1:1" s="20" customFormat="1" ht="14.25" customHeight="1" x14ac:dyDescent="0.25"/>
    <row r="484992" spans="1:1" ht="14.25" customHeight="1" x14ac:dyDescent="0.3">
      <c r="A484992" s="21"/>
    </row>
    <row r="484998" s="20" customFormat="1" ht="14.25" customHeight="1" x14ac:dyDescent="0.25"/>
    <row r="485014" spans="1:1" ht="14.25" customHeight="1" x14ac:dyDescent="0.3">
      <c r="A485014" s="21"/>
    </row>
    <row r="485020" spans="1:1" s="20" customFormat="1" ht="14.25" customHeight="1" x14ac:dyDescent="0.25"/>
    <row r="485036" spans="1:1" ht="14.25" customHeight="1" x14ac:dyDescent="0.3">
      <c r="A485036" s="21"/>
    </row>
    <row r="485042" s="20" customFormat="1" ht="14.25" customHeight="1" x14ac:dyDescent="0.25"/>
    <row r="485058" spans="1:1" ht="14.25" customHeight="1" x14ac:dyDescent="0.3">
      <c r="A485058" s="21"/>
    </row>
    <row r="485064" spans="1:1" s="20" customFormat="1" ht="14.25" customHeight="1" x14ac:dyDescent="0.25"/>
    <row r="485080" spans="1:1" ht="14.25" customHeight="1" x14ac:dyDescent="0.3">
      <c r="A485080" s="21"/>
    </row>
    <row r="485086" spans="1:1" s="20" customFormat="1" ht="14.25" customHeight="1" x14ac:dyDescent="0.25"/>
    <row r="485102" spans="1:1" ht="14.25" customHeight="1" x14ac:dyDescent="0.3">
      <c r="A485102" s="21"/>
    </row>
    <row r="485108" s="20" customFormat="1" ht="14.25" customHeight="1" x14ac:dyDescent="0.25"/>
    <row r="485124" spans="1:1" ht="14.25" customHeight="1" x14ac:dyDescent="0.3">
      <c r="A485124" s="21"/>
    </row>
    <row r="485130" spans="1:1" s="20" customFormat="1" ht="14.25" customHeight="1" x14ac:dyDescent="0.25"/>
    <row r="485146" spans="1:1" ht="14.25" customHeight="1" x14ac:dyDescent="0.3">
      <c r="A485146" s="21"/>
    </row>
    <row r="485152" spans="1:1" s="20" customFormat="1" ht="14.25" customHeight="1" x14ac:dyDescent="0.25"/>
    <row r="485168" spans="1:1" ht="14.25" customHeight="1" x14ac:dyDescent="0.3">
      <c r="A485168" s="21"/>
    </row>
    <row r="485174" s="20" customFormat="1" ht="14.25" customHeight="1" x14ac:dyDescent="0.25"/>
    <row r="485190" spans="1:1" ht="14.25" customHeight="1" x14ac:dyDescent="0.3">
      <c r="A485190" s="21"/>
    </row>
    <row r="485196" spans="1:1" s="20" customFormat="1" ht="14.25" customHeight="1" x14ac:dyDescent="0.25"/>
    <row r="485212" spans="1:1" ht="14.25" customHeight="1" x14ac:dyDescent="0.3">
      <c r="A485212" s="21"/>
    </row>
    <row r="485218" s="20" customFormat="1" ht="14.25" customHeight="1" x14ac:dyDescent="0.25"/>
    <row r="485234" spans="1:1" ht="14.25" customHeight="1" x14ac:dyDescent="0.3">
      <c r="A485234" s="21"/>
    </row>
    <row r="485240" spans="1:1" s="20" customFormat="1" ht="14.25" customHeight="1" x14ac:dyDescent="0.25"/>
    <row r="485256" spans="1:1" ht="14.25" customHeight="1" x14ac:dyDescent="0.3">
      <c r="A485256" s="21"/>
    </row>
    <row r="485262" spans="1:1" s="20" customFormat="1" ht="14.25" customHeight="1" x14ac:dyDescent="0.25"/>
    <row r="485278" spans="1:1" ht="14.25" customHeight="1" x14ac:dyDescent="0.3">
      <c r="A485278" s="21"/>
    </row>
    <row r="485284" s="20" customFormat="1" ht="14.25" customHeight="1" x14ac:dyDescent="0.25"/>
    <row r="485300" spans="1:1" ht="14.25" customHeight="1" x14ac:dyDescent="0.3">
      <c r="A485300" s="21"/>
    </row>
    <row r="485306" spans="1:1" s="20" customFormat="1" ht="14.25" customHeight="1" x14ac:dyDescent="0.25"/>
    <row r="485322" spans="1:1" ht="14.25" customHeight="1" x14ac:dyDescent="0.3">
      <c r="A485322" s="21"/>
    </row>
    <row r="485328" spans="1:1" s="20" customFormat="1" ht="14.25" customHeight="1" x14ac:dyDescent="0.25"/>
    <row r="485344" spans="1:1" ht="14.25" customHeight="1" x14ac:dyDescent="0.3">
      <c r="A485344" s="21"/>
    </row>
    <row r="485350" s="20" customFormat="1" ht="14.25" customHeight="1" x14ac:dyDescent="0.25"/>
    <row r="485366" spans="1:1" ht="14.25" customHeight="1" x14ac:dyDescent="0.3">
      <c r="A485366" s="21"/>
    </row>
    <row r="485372" spans="1:1" s="20" customFormat="1" ht="14.25" customHeight="1" x14ac:dyDescent="0.25"/>
    <row r="485388" spans="1:1" ht="14.25" customHeight="1" x14ac:dyDescent="0.3">
      <c r="A485388" s="21"/>
    </row>
    <row r="485394" s="20" customFormat="1" ht="14.25" customHeight="1" x14ac:dyDescent="0.25"/>
    <row r="485410" spans="1:1" ht="14.25" customHeight="1" x14ac:dyDescent="0.3">
      <c r="A485410" s="21"/>
    </row>
    <row r="485416" spans="1:1" s="20" customFormat="1" ht="14.25" customHeight="1" x14ac:dyDescent="0.25"/>
    <row r="485432" spans="1:1" ht="14.25" customHeight="1" x14ac:dyDescent="0.3">
      <c r="A485432" s="21"/>
    </row>
    <row r="485438" spans="1:1" s="20" customFormat="1" ht="14.25" customHeight="1" x14ac:dyDescent="0.25"/>
    <row r="485454" spans="1:1" ht="14.25" customHeight="1" x14ac:dyDescent="0.3">
      <c r="A485454" s="21"/>
    </row>
    <row r="485460" s="20" customFormat="1" ht="14.25" customHeight="1" x14ac:dyDescent="0.25"/>
    <row r="485476" spans="1:1" ht="14.25" customHeight="1" x14ac:dyDescent="0.3">
      <c r="A485476" s="21"/>
    </row>
    <row r="485482" spans="1:1" s="20" customFormat="1" ht="14.25" customHeight="1" x14ac:dyDescent="0.25"/>
    <row r="485498" spans="1:1" ht="14.25" customHeight="1" x14ac:dyDescent="0.3">
      <c r="A485498" s="21"/>
    </row>
    <row r="485504" spans="1:1" s="20" customFormat="1" ht="14.25" customHeight="1" x14ac:dyDescent="0.25"/>
    <row r="485520" spans="1:1" ht="14.25" customHeight="1" x14ac:dyDescent="0.3">
      <c r="A485520" s="21"/>
    </row>
    <row r="485526" s="20" customFormat="1" ht="14.25" customHeight="1" x14ac:dyDescent="0.25"/>
    <row r="485542" spans="1:1" ht="14.25" customHeight="1" x14ac:dyDescent="0.3">
      <c r="A485542" s="21"/>
    </row>
    <row r="485548" spans="1:1" s="20" customFormat="1" ht="14.25" customHeight="1" x14ac:dyDescent="0.25"/>
    <row r="485564" spans="1:1" ht="14.25" customHeight="1" x14ac:dyDescent="0.3">
      <c r="A485564" s="21"/>
    </row>
    <row r="485570" s="20" customFormat="1" ht="14.25" customHeight="1" x14ac:dyDescent="0.25"/>
    <row r="485586" spans="1:1" ht="14.25" customHeight="1" x14ac:dyDescent="0.3">
      <c r="A485586" s="21"/>
    </row>
    <row r="485592" spans="1:1" s="20" customFormat="1" ht="14.25" customHeight="1" x14ac:dyDescent="0.25"/>
    <row r="485608" spans="1:1" ht="14.25" customHeight="1" x14ac:dyDescent="0.3">
      <c r="A485608" s="21"/>
    </row>
    <row r="485614" spans="1:1" s="20" customFormat="1" ht="14.25" customHeight="1" x14ac:dyDescent="0.25"/>
    <row r="485630" spans="1:1" ht="14.25" customHeight="1" x14ac:dyDescent="0.3">
      <c r="A485630" s="21"/>
    </row>
    <row r="485636" s="20" customFormat="1" ht="14.25" customHeight="1" x14ac:dyDescent="0.25"/>
    <row r="485652" spans="1:1" ht="14.25" customHeight="1" x14ac:dyDescent="0.3">
      <c r="A485652" s="21"/>
    </row>
    <row r="485658" spans="1:1" s="20" customFormat="1" ht="14.25" customHeight="1" x14ac:dyDescent="0.25"/>
    <row r="485674" spans="1:1" ht="14.25" customHeight="1" x14ac:dyDescent="0.3">
      <c r="A485674" s="21"/>
    </row>
    <row r="485680" spans="1:1" s="20" customFormat="1" ht="14.25" customHeight="1" x14ac:dyDescent="0.25"/>
    <row r="485696" spans="1:1" ht="14.25" customHeight="1" x14ac:dyDescent="0.3">
      <c r="A485696" s="21"/>
    </row>
    <row r="485702" s="20" customFormat="1" ht="14.25" customHeight="1" x14ac:dyDescent="0.25"/>
    <row r="485718" spans="1:1" ht="14.25" customHeight="1" x14ac:dyDescent="0.3">
      <c r="A485718" s="21"/>
    </row>
    <row r="485724" spans="1:1" s="20" customFormat="1" ht="14.25" customHeight="1" x14ac:dyDescent="0.25"/>
    <row r="485740" spans="1:1" ht="14.25" customHeight="1" x14ac:dyDescent="0.3">
      <c r="A485740" s="21"/>
    </row>
    <row r="485746" s="20" customFormat="1" ht="14.25" customHeight="1" x14ac:dyDescent="0.25"/>
    <row r="485762" spans="1:1" ht="14.25" customHeight="1" x14ac:dyDescent="0.3">
      <c r="A485762" s="21"/>
    </row>
    <row r="485768" spans="1:1" s="20" customFormat="1" ht="14.25" customHeight="1" x14ac:dyDescent="0.25"/>
    <row r="485784" spans="1:1" ht="14.25" customHeight="1" x14ac:dyDescent="0.3">
      <c r="A485784" s="21"/>
    </row>
    <row r="485790" spans="1:1" s="20" customFormat="1" ht="14.25" customHeight="1" x14ac:dyDescent="0.25"/>
    <row r="485806" spans="1:1" ht="14.25" customHeight="1" x14ac:dyDescent="0.3">
      <c r="A485806" s="21"/>
    </row>
    <row r="485812" s="20" customFormat="1" ht="14.25" customHeight="1" x14ac:dyDescent="0.25"/>
    <row r="485828" spans="1:1" ht="14.25" customHeight="1" x14ac:dyDescent="0.3">
      <c r="A485828" s="21"/>
    </row>
    <row r="485834" spans="1:1" s="20" customFormat="1" ht="14.25" customHeight="1" x14ac:dyDescent="0.25"/>
    <row r="485850" spans="1:1" ht="14.25" customHeight="1" x14ac:dyDescent="0.3">
      <c r="A485850" s="21"/>
    </row>
    <row r="485856" spans="1:1" s="20" customFormat="1" ht="14.25" customHeight="1" x14ac:dyDescent="0.25"/>
    <row r="485872" spans="1:1" ht="14.25" customHeight="1" x14ac:dyDescent="0.3">
      <c r="A485872" s="21"/>
    </row>
    <row r="485878" s="20" customFormat="1" ht="14.25" customHeight="1" x14ac:dyDescent="0.25"/>
    <row r="485894" spans="1:1" ht="14.25" customHeight="1" x14ac:dyDescent="0.3">
      <c r="A485894" s="21"/>
    </row>
    <row r="485900" spans="1:1" s="20" customFormat="1" ht="14.25" customHeight="1" x14ac:dyDescent="0.25"/>
    <row r="485916" spans="1:1" ht="14.25" customHeight="1" x14ac:dyDescent="0.3">
      <c r="A485916" s="21"/>
    </row>
    <row r="485922" s="20" customFormat="1" ht="14.25" customHeight="1" x14ac:dyDescent="0.25"/>
    <row r="485938" spans="1:1" ht="14.25" customHeight="1" x14ac:dyDescent="0.3">
      <c r="A485938" s="21"/>
    </row>
    <row r="485944" spans="1:1" s="20" customFormat="1" ht="14.25" customHeight="1" x14ac:dyDescent="0.25"/>
    <row r="485960" spans="1:1" ht="14.25" customHeight="1" x14ac:dyDescent="0.3">
      <c r="A485960" s="21"/>
    </row>
    <row r="485966" spans="1:1" s="20" customFormat="1" ht="14.25" customHeight="1" x14ac:dyDescent="0.25"/>
    <row r="485982" spans="1:1" ht="14.25" customHeight="1" x14ac:dyDescent="0.3">
      <c r="A485982" s="21"/>
    </row>
    <row r="485988" s="20" customFormat="1" ht="14.25" customHeight="1" x14ac:dyDescent="0.25"/>
    <row r="486004" spans="1:1" ht="14.25" customHeight="1" x14ac:dyDescent="0.3">
      <c r="A486004" s="21"/>
    </row>
    <row r="486010" spans="1:1" s="20" customFormat="1" ht="14.25" customHeight="1" x14ac:dyDescent="0.25"/>
    <row r="486026" spans="1:1" ht="14.25" customHeight="1" x14ac:dyDescent="0.3">
      <c r="A486026" s="21"/>
    </row>
    <row r="486032" spans="1:1" s="20" customFormat="1" ht="14.25" customHeight="1" x14ac:dyDescent="0.25"/>
    <row r="486048" spans="1:1" ht="14.25" customHeight="1" x14ac:dyDescent="0.3">
      <c r="A486048" s="21"/>
    </row>
    <row r="486054" s="20" customFormat="1" ht="14.25" customHeight="1" x14ac:dyDescent="0.25"/>
    <row r="486070" spans="1:1" ht="14.25" customHeight="1" x14ac:dyDescent="0.3">
      <c r="A486070" s="21"/>
    </row>
    <row r="486076" spans="1:1" s="20" customFormat="1" ht="14.25" customHeight="1" x14ac:dyDescent="0.25"/>
    <row r="486092" spans="1:1" ht="14.25" customHeight="1" x14ac:dyDescent="0.3">
      <c r="A486092" s="21"/>
    </row>
    <row r="486098" s="20" customFormat="1" ht="14.25" customHeight="1" x14ac:dyDescent="0.25"/>
    <row r="486114" spans="1:1" ht="14.25" customHeight="1" x14ac:dyDescent="0.3">
      <c r="A486114" s="21"/>
    </row>
    <row r="486120" spans="1:1" s="20" customFormat="1" ht="14.25" customHeight="1" x14ac:dyDescent="0.25"/>
    <row r="486136" spans="1:1" ht="14.25" customHeight="1" x14ac:dyDescent="0.3">
      <c r="A486136" s="21"/>
    </row>
    <row r="486142" spans="1:1" s="20" customFormat="1" ht="14.25" customHeight="1" x14ac:dyDescent="0.25"/>
    <row r="486158" spans="1:1" ht="14.25" customHeight="1" x14ac:dyDescent="0.3">
      <c r="A486158" s="21"/>
    </row>
    <row r="486164" s="20" customFormat="1" ht="14.25" customHeight="1" x14ac:dyDescent="0.25"/>
    <row r="486180" spans="1:1" ht="14.25" customHeight="1" x14ac:dyDescent="0.3">
      <c r="A486180" s="21"/>
    </row>
    <row r="486186" spans="1:1" s="20" customFormat="1" ht="14.25" customHeight="1" x14ac:dyDescent="0.25"/>
    <row r="486202" spans="1:1" ht="14.25" customHeight="1" x14ac:dyDescent="0.3">
      <c r="A486202" s="21"/>
    </row>
    <row r="486208" spans="1:1" s="20" customFormat="1" ht="14.25" customHeight="1" x14ac:dyDescent="0.25"/>
    <row r="486224" spans="1:1" ht="14.25" customHeight="1" x14ac:dyDescent="0.3">
      <c r="A486224" s="21"/>
    </row>
    <row r="486230" s="20" customFormat="1" ht="14.25" customHeight="1" x14ac:dyDescent="0.25"/>
    <row r="486246" spans="1:1" ht="14.25" customHeight="1" x14ac:dyDescent="0.3">
      <c r="A486246" s="21"/>
    </row>
    <row r="486252" spans="1:1" s="20" customFormat="1" ht="14.25" customHeight="1" x14ac:dyDescent="0.25"/>
    <row r="486268" spans="1:1" ht="14.25" customHeight="1" x14ac:dyDescent="0.3">
      <c r="A486268" s="21"/>
    </row>
    <row r="486274" s="20" customFormat="1" ht="14.25" customHeight="1" x14ac:dyDescent="0.25"/>
    <row r="486290" spans="1:1" ht="14.25" customHeight="1" x14ac:dyDescent="0.3">
      <c r="A486290" s="21"/>
    </row>
    <row r="486296" spans="1:1" s="20" customFormat="1" ht="14.25" customHeight="1" x14ac:dyDescent="0.25"/>
    <row r="486312" spans="1:1" ht="14.25" customHeight="1" x14ac:dyDescent="0.3">
      <c r="A486312" s="21"/>
    </row>
    <row r="486318" spans="1:1" s="20" customFormat="1" ht="14.25" customHeight="1" x14ac:dyDescent="0.25"/>
    <row r="486334" spans="1:1" ht="14.25" customHeight="1" x14ac:dyDescent="0.3">
      <c r="A486334" s="21"/>
    </row>
    <row r="486340" s="20" customFormat="1" ht="14.25" customHeight="1" x14ac:dyDescent="0.25"/>
    <row r="486356" spans="1:1" ht="14.25" customHeight="1" x14ac:dyDescent="0.3">
      <c r="A486356" s="21"/>
    </row>
    <row r="486362" spans="1:1" s="20" customFormat="1" ht="14.25" customHeight="1" x14ac:dyDescent="0.25"/>
    <row r="486378" spans="1:1" ht="14.25" customHeight="1" x14ac:dyDescent="0.3">
      <c r="A486378" s="21"/>
    </row>
    <row r="486384" spans="1:1" s="20" customFormat="1" ht="14.25" customHeight="1" x14ac:dyDescent="0.25"/>
    <row r="486400" spans="1:1" ht="14.25" customHeight="1" x14ac:dyDescent="0.3">
      <c r="A486400" s="21"/>
    </row>
    <row r="486406" s="20" customFormat="1" ht="14.25" customHeight="1" x14ac:dyDescent="0.25"/>
    <row r="486422" spans="1:1" ht="14.25" customHeight="1" x14ac:dyDescent="0.3">
      <c r="A486422" s="21"/>
    </row>
    <row r="486428" spans="1:1" s="20" customFormat="1" ht="14.25" customHeight="1" x14ac:dyDescent="0.25"/>
    <row r="486444" spans="1:1" ht="14.25" customHeight="1" x14ac:dyDescent="0.3">
      <c r="A486444" s="21"/>
    </row>
    <row r="486450" s="20" customFormat="1" ht="14.25" customHeight="1" x14ac:dyDescent="0.25"/>
    <row r="486466" spans="1:1" ht="14.25" customHeight="1" x14ac:dyDescent="0.3">
      <c r="A486466" s="21"/>
    </row>
    <row r="486472" spans="1:1" s="20" customFormat="1" ht="14.25" customHeight="1" x14ac:dyDescent="0.25"/>
    <row r="486488" spans="1:1" ht="14.25" customHeight="1" x14ac:dyDescent="0.3">
      <c r="A486488" s="21"/>
    </row>
    <row r="486494" spans="1:1" s="20" customFormat="1" ht="14.25" customHeight="1" x14ac:dyDescent="0.25"/>
    <row r="486510" spans="1:1" ht="14.25" customHeight="1" x14ac:dyDescent="0.3">
      <c r="A486510" s="21"/>
    </row>
    <row r="486516" s="20" customFormat="1" ht="14.25" customHeight="1" x14ac:dyDescent="0.25"/>
    <row r="486532" spans="1:1" ht="14.25" customHeight="1" x14ac:dyDescent="0.3">
      <c r="A486532" s="21"/>
    </row>
    <row r="486538" spans="1:1" s="20" customFormat="1" ht="14.25" customHeight="1" x14ac:dyDescent="0.25"/>
    <row r="486554" spans="1:1" ht="14.25" customHeight="1" x14ac:dyDescent="0.3">
      <c r="A486554" s="21"/>
    </row>
    <row r="486560" spans="1:1" s="20" customFormat="1" ht="14.25" customHeight="1" x14ac:dyDescent="0.25"/>
    <row r="486576" spans="1:1" ht="14.25" customHeight="1" x14ac:dyDescent="0.3">
      <c r="A486576" s="21"/>
    </row>
    <row r="486582" s="20" customFormat="1" ht="14.25" customHeight="1" x14ac:dyDescent="0.25"/>
    <row r="486598" spans="1:1" ht="14.25" customHeight="1" x14ac:dyDescent="0.3">
      <c r="A486598" s="21"/>
    </row>
    <row r="486604" spans="1:1" s="20" customFormat="1" ht="14.25" customHeight="1" x14ac:dyDescent="0.25"/>
    <row r="486620" spans="1:1" ht="14.25" customHeight="1" x14ac:dyDescent="0.3">
      <c r="A486620" s="21"/>
    </row>
    <row r="486626" s="20" customFormat="1" ht="14.25" customHeight="1" x14ac:dyDescent="0.25"/>
    <row r="486642" spans="1:1" ht="14.25" customHeight="1" x14ac:dyDescent="0.3">
      <c r="A486642" s="21"/>
    </row>
    <row r="486648" spans="1:1" s="20" customFormat="1" ht="14.25" customHeight="1" x14ac:dyDescent="0.25"/>
    <row r="486664" spans="1:1" ht="14.25" customHeight="1" x14ac:dyDescent="0.3">
      <c r="A486664" s="21"/>
    </row>
    <row r="486670" spans="1:1" s="20" customFormat="1" ht="14.25" customHeight="1" x14ac:dyDescent="0.25"/>
    <row r="486686" spans="1:1" ht="14.25" customHeight="1" x14ac:dyDescent="0.3">
      <c r="A486686" s="21"/>
    </row>
    <row r="486692" s="20" customFormat="1" ht="14.25" customHeight="1" x14ac:dyDescent="0.25"/>
    <row r="486708" spans="1:1" ht="14.25" customHeight="1" x14ac:dyDescent="0.3">
      <c r="A486708" s="21"/>
    </row>
    <row r="486714" spans="1:1" s="20" customFormat="1" ht="14.25" customHeight="1" x14ac:dyDescent="0.25"/>
    <row r="486730" spans="1:1" ht="14.25" customHeight="1" x14ac:dyDescent="0.3">
      <c r="A486730" s="21"/>
    </row>
    <row r="486736" spans="1:1" s="20" customFormat="1" ht="14.25" customHeight="1" x14ac:dyDescent="0.25"/>
    <row r="486752" spans="1:1" ht="14.25" customHeight="1" x14ac:dyDescent="0.3">
      <c r="A486752" s="21"/>
    </row>
    <row r="486758" s="20" customFormat="1" ht="14.25" customHeight="1" x14ac:dyDescent="0.25"/>
    <row r="486774" spans="1:1" ht="14.25" customHeight="1" x14ac:dyDescent="0.3">
      <c r="A486774" s="21"/>
    </row>
    <row r="486780" spans="1:1" s="20" customFormat="1" ht="14.25" customHeight="1" x14ac:dyDescent="0.25"/>
    <row r="486796" spans="1:1" ht="14.25" customHeight="1" x14ac:dyDescent="0.3">
      <c r="A486796" s="21"/>
    </row>
    <row r="486802" s="20" customFormat="1" ht="14.25" customHeight="1" x14ac:dyDescent="0.25"/>
    <row r="486818" spans="1:1" ht="14.25" customHeight="1" x14ac:dyDescent="0.3">
      <c r="A486818" s="21"/>
    </row>
    <row r="486824" spans="1:1" s="20" customFormat="1" ht="14.25" customHeight="1" x14ac:dyDescent="0.25"/>
    <row r="486840" spans="1:1" ht="14.25" customHeight="1" x14ac:dyDescent="0.3">
      <c r="A486840" s="21"/>
    </row>
    <row r="486846" spans="1:1" s="20" customFormat="1" ht="14.25" customHeight="1" x14ac:dyDescent="0.25"/>
    <row r="486862" spans="1:1" ht="14.25" customHeight="1" x14ac:dyDescent="0.3">
      <c r="A486862" s="21"/>
    </row>
    <row r="486868" s="20" customFormat="1" ht="14.25" customHeight="1" x14ac:dyDescent="0.25"/>
    <row r="486884" spans="1:1" ht="14.25" customHeight="1" x14ac:dyDescent="0.3">
      <c r="A486884" s="21"/>
    </row>
    <row r="486890" spans="1:1" s="20" customFormat="1" ht="14.25" customHeight="1" x14ac:dyDescent="0.25"/>
    <row r="486906" spans="1:1" ht="14.25" customHeight="1" x14ac:dyDescent="0.3">
      <c r="A486906" s="21"/>
    </row>
    <row r="486912" spans="1:1" s="20" customFormat="1" ht="14.25" customHeight="1" x14ac:dyDescent="0.25"/>
    <row r="486928" spans="1:1" ht="14.25" customHeight="1" x14ac:dyDescent="0.3">
      <c r="A486928" s="21"/>
    </row>
    <row r="486934" s="20" customFormat="1" ht="14.25" customHeight="1" x14ac:dyDescent="0.25"/>
    <row r="486950" spans="1:1" ht="14.25" customHeight="1" x14ac:dyDescent="0.3">
      <c r="A486950" s="21"/>
    </row>
    <row r="486956" spans="1:1" s="20" customFormat="1" ht="14.25" customHeight="1" x14ac:dyDescent="0.25"/>
    <row r="486972" spans="1:1" ht="14.25" customHeight="1" x14ac:dyDescent="0.3">
      <c r="A486972" s="21"/>
    </row>
    <row r="486978" s="20" customFormat="1" ht="14.25" customHeight="1" x14ac:dyDescent="0.25"/>
    <row r="486994" spans="1:1" ht="14.25" customHeight="1" x14ac:dyDescent="0.3">
      <c r="A486994" s="21"/>
    </row>
    <row r="487000" spans="1:1" s="20" customFormat="1" ht="14.25" customHeight="1" x14ac:dyDescent="0.25"/>
    <row r="487016" spans="1:1" ht="14.25" customHeight="1" x14ac:dyDescent="0.3">
      <c r="A487016" s="21"/>
    </row>
    <row r="487022" spans="1:1" s="20" customFormat="1" ht="14.25" customHeight="1" x14ac:dyDescent="0.25"/>
    <row r="487038" spans="1:1" ht="14.25" customHeight="1" x14ac:dyDescent="0.3">
      <c r="A487038" s="21"/>
    </row>
    <row r="487044" s="20" customFormat="1" ht="14.25" customHeight="1" x14ac:dyDescent="0.25"/>
    <row r="487060" spans="1:1" ht="14.25" customHeight="1" x14ac:dyDescent="0.3">
      <c r="A487060" s="21"/>
    </row>
    <row r="487066" spans="1:1" s="20" customFormat="1" ht="14.25" customHeight="1" x14ac:dyDescent="0.25"/>
    <row r="487082" spans="1:1" ht="14.25" customHeight="1" x14ac:dyDescent="0.3">
      <c r="A487082" s="21"/>
    </row>
    <row r="487088" spans="1:1" s="20" customFormat="1" ht="14.25" customHeight="1" x14ac:dyDescent="0.25"/>
    <row r="487104" spans="1:1" ht="14.25" customHeight="1" x14ac:dyDescent="0.3">
      <c r="A487104" s="21"/>
    </row>
    <row r="487110" s="20" customFormat="1" ht="14.25" customHeight="1" x14ac:dyDescent="0.25"/>
    <row r="487126" spans="1:1" ht="14.25" customHeight="1" x14ac:dyDescent="0.3">
      <c r="A487126" s="21"/>
    </row>
    <row r="487132" spans="1:1" s="20" customFormat="1" ht="14.25" customHeight="1" x14ac:dyDescent="0.25"/>
    <row r="487148" spans="1:1" ht="14.25" customHeight="1" x14ac:dyDescent="0.3">
      <c r="A487148" s="21"/>
    </row>
    <row r="487154" s="20" customFormat="1" ht="14.25" customHeight="1" x14ac:dyDescent="0.25"/>
    <row r="487170" spans="1:1" ht="14.25" customHeight="1" x14ac:dyDescent="0.3">
      <c r="A487170" s="21"/>
    </row>
    <row r="487176" spans="1:1" s="20" customFormat="1" ht="14.25" customHeight="1" x14ac:dyDescent="0.25"/>
    <row r="487192" spans="1:1" ht="14.25" customHeight="1" x14ac:dyDescent="0.3">
      <c r="A487192" s="21"/>
    </row>
    <row r="487198" spans="1:1" s="20" customFormat="1" ht="14.25" customHeight="1" x14ac:dyDescent="0.25"/>
    <row r="487214" spans="1:1" ht="14.25" customHeight="1" x14ac:dyDescent="0.3">
      <c r="A487214" s="21"/>
    </row>
    <row r="487220" s="20" customFormat="1" ht="14.25" customHeight="1" x14ac:dyDescent="0.25"/>
    <row r="487236" spans="1:1" ht="14.25" customHeight="1" x14ac:dyDescent="0.3">
      <c r="A487236" s="21"/>
    </row>
    <row r="487242" spans="1:1" s="20" customFormat="1" ht="14.25" customHeight="1" x14ac:dyDescent="0.25"/>
    <row r="487258" spans="1:1" ht="14.25" customHeight="1" x14ac:dyDescent="0.3">
      <c r="A487258" s="21"/>
    </row>
    <row r="487264" spans="1:1" s="20" customFormat="1" ht="14.25" customHeight="1" x14ac:dyDescent="0.25"/>
    <row r="487280" spans="1:1" ht="14.25" customHeight="1" x14ac:dyDescent="0.3">
      <c r="A487280" s="21"/>
    </row>
    <row r="487286" s="20" customFormat="1" ht="14.25" customHeight="1" x14ac:dyDescent="0.25"/>
    <row r="487302" spans="1:1" ht="14.25" customHeight="1" x14ac:dyDescent="0.3">
      <c r="A487302" s="21"/>
    </row>
    <row r="487308" spans="1:1" s="20" customFormat="1" ht="14.25" customHeight="1" x14ac:dyDescent="0.25"/>
    <row r="487324" spans="1:1" ht="14.25" customHeight="1" x14ac:dyDescent="0.3">
      <c r="A487324" s="21"/>
    </row>
    <row r="487330" s="20" customFormat="1" ht="14.25" customHeight="1" x14ac:dyDescent="0.25"/>
    <row r="487346" spans="1:1" ht="14.25" customHeight="1" x14ac:dyDescent="0.3">
      <c r="A487346" s="21"/>
    </row>
    <row r="487352" spans="1:1" s="20" customFormat="1" ht="14.25" customHeight="1" x14ac:dyDescent="0.25"/>
    <row r="487368" spans="1:1" ht="14.25" customHeight="1" x14ac:dyDescent="0.3">
      <c r="A487368" s="21"/>
    </row>
    <row r="487374" spans="1:1" s="20" customFormat="1" ht="14.25" customHeight="1" x14ac:dyDescent="0.25"/>
    <row r="487390" spans="1:1" ht="14.25" customHeight="1" x14ac:dyDescent="0.3">
      <c r="A487390" s="21"/>
    </row>
    <row r="487396" s="20" customFormat="1" ht="14.25" customHeight="1" x14ac:dyDescent="0.25"/>
    <row r="487412" spans="1:1" ht="14.25" customHeight="1" x14ac:dyDescent="0.3">
      <c r="A487412" s="21"/>
    </row>
    <row r="487418" spans="1:1" s="20" customFormat="1" ht="14.25" customHeight="1" x14ac:dyDescent="0.25"/>
    <row r="487434" spans="1:1" ht="14.25" customHeight="1" x14ac:dyDescent="0.3">
      <c r="A487434" s="21"/>
    </row>
    <row r="487440" spans="1:1" s="20" customFormat="1" ht="14.25" customHeight="1" x14ac:dyDescent="0.25"/>
    <row r="487456" spans="1:1" ht="14.25" customHeight="1" x14ac:dyDescent="0.3">
      <c r="A487456" s="21"/>
    </row>
    <row r="487462" s="20" customFormat="1" ht="14.25" customHeight="1" x14ac:dyDescent="0.25"/>
    <row r="487478" spans="1:1" ht="14.25" customHeight="1" x14ac:dyDescent="0.3">
      <c r="A487478" s="21"/>
    </row>
    <row r="487484" spans="1:1" s="20" customFormat="1" ht="14.25" customHeight="1" x14ac:dyDescent="0.25"/>
    <row r="487500" spans="1:1" ht="14.25" customHeight="1" x14ac:dyDescent="0.3">
      <c r="A487500" s="21"/>
    </row>
    <row r="487506" s="20" customFormat="1" ht="14.25" customHeight="1" x14ac:dyDescent="0.25"/>
    <row r="487522" spans="1:1" ht="14.25" customHeight="1" x14ac:dyDescent="0.3">
      <c r="A487522" s="21"/>
    </row>
    <row r="487528" spans="1:1" s="20" customFormat="1" ht="14.25" customHeight="1" x14ac:dyDescent="0.25"/>
    <row r="487544" spans="1:1" ht="14.25" customHeight="1" x14ac:dyDescent="0.3">
      <c r="A487544" s="21"/>
    </row>
    <row r="487550" spans="1:1" s="20" customFormat="1" ht="14.25" customHeight="1" x14ac:dyDescent="0.25"/>
    <row r="487566" spans="1:1" ht="14.25" customHeight="1" x14ac:dyDescent="0.3">
      <c r="A487566" s="21"/>
    </row>
    <row r="487572" s="20" customFormat="1" ht="14.25" customHeight="1" x14ac:dyDescent="0.25"/>
    <row r="487588" spans="1:1" ht="14.25" customHeight="1" x14ac:dyDescent="0.3">
      <c r="A487588" s="21"/>
    </row>
    <row r="487594" spans="1:1" s="20" customFormat="1" ht="14.25" customHeight="1" x14ac:dyDescent="0.25"/>
    <row r="487610" spans="1:1" ht="14.25" customHeight="1" x14ac:dyDescent="0.3">
      <c r="A487610" s="21"/>
    </row>
    <row r="487616" spans="1:1" s="20" customFormat="1" ht="14.25" customHeight="1" x14ac:dyDescent="0.25"/>
    <row r="487632" spans="1:1" ht="14.25" customHeight="1" x14ac:dyDescent="0.3">
      <c r="A487632" s="21"/>
    </row>
    <row r="487638" s="20" customFormat="1" ht="14.25" customHeight="1" x14ac:dyDescent="0.25"/>
    <row r="487654" spans="1:1" ht="14.25" customHeight="1" x14ac:dyDescent="0.3">
      <c r="A487654" s="21"/>
    </row>
    <row r="487660" spans="1:1" s="20" customFormat="1" ht="14.25" customHeight="1" x14ac:dyDescent="0.25"/>
    <row r="487676" spans="1:1" ht="14.25" customHeight="1" x14ac:dyDescent="0.3">
      <c r="A487676" s="21"/>
    </row>
    <row r="487682" s="20" customFormat="1" ht="14.25" customHeight="1" x14ac:dyDescent="0.25"/>
    <row r="487698" spans="1:1" ht="14.25" customHeight="1" x14ac:dyDescent="0.3">
      <c r="A487698" s="21"/>
    </row>
    <row r="487704" spans="1:1" s="20" customFormat="1" ht="14.25" customHeight="1" x14ac:dyDescent="0.25"/>
    <row r="487720" spans="1:1" ht="14.25" customHeight="1" x14ac:dyDescent="0.3">
      <c r="A487720" s="21"/>
    </row>
    <row r="487726" spans="1:1" s="20" customFormat="1" ht="14.25" customHeight="1" x14ac:dyDescent="0.25"/>
    <row r="487742" spans="1:1" ht="14.25" customHeight="1" x14ac:dyDescent="0.3">
      <c r="A487742" s="21"/>
    </row>
    <row r="487748" s="20" customFormat="1" ht="14.25" customHeight="1" x14ac:dyDescent="0.25"/>
    <row r="487764" spans="1:1" ht="14.25" customHeight="1" x14ac:dyDescent="0.3">
      <c r="A487764" s="21"/>
    </row>
    <row r="487770" spans="1:1" s="20" customFormat="1" ht="14.25" customHeight="1" x14ac:dyDescent="0.25"/>
    <row r="487786" spans="1:1" ht="14.25" customHeight="1" x14ac:dyDescent="0.3">
      <c r="A487786" s="21"/>
    </row>
    <row r="487792" spans="1:1" s="20" customFormat="1" ht="14.25" customHeight="1" x14ac:dyDescent="0.25"/>
    <row r="487808" spans="1:1" ht="14.25" customHeight="1" x14ac:dyDescent="0.3">
      <c r="A487808" s="21"/>
    </row>
    <row r="487814" s="20" customFormat="1" ht="14.25" customHeight="1" x14ac:dyDescent="0.25"/>
    <row r="487830" spans="1:1" ht="14.25" customHeight="1" x14ac:dyDescent="0.3">
      <c r="A487830" s="21"/>
    </row>
    <row r="487836" spans="1:1" s="20" customFormat="1" ht="14.25" customHeight="1" x14ac:dyDescent="0.25"/>
    <row r="487852" spans="1:1" ht="14.25" customHeight="1" x14ac:dyDescent="0.3">
      <c r="A487852" s="21"/>
    </row>
    <row r="487858" s="20" customFormat="1" ht="14.25" customHeight="1" x14ac:dyDescent="0.25"/>
    <row r="487874" spans="1:1" ht="14.25" customHeight="1" x14ac:dyDescent="0.3">
      <c r="A487874" s="21"/>
    </row>
    <row r="487880" spans="1:1" s="20" customFormat="1" ht="14.25" customHeight="1" x14ac:dyDescent="0.25"/>
    <row r="487896" spans="1:1" ht="14.25" customHeight="1" x14ac:dyDescent="0.3">
      <c r="A487896" s="21"/>
    </row>
    <row r="487902" spans="1:1" s="20" customFormat="1" ht="14.25" customHeight="1" x14ac:dyDescent="0.25"/>
    <row r="487918" spans="1:1" ht="14.25" customHeight="1" x14ac:dyDescent="0.3">
      <c r="A487918" s="21"/>
    </row>
    <row r="487924" s="20" customFormat="1" ht="14.25" customHeight="1" x14ac:dyDescent="0.25"/>
    <row r="487940" spans="1:1" ht="14.25" customHeight="1" x14ac:dyDescent="0.3">
      <c r="A487940" s="21"/>
    </row>
    <row r="487946" spans="1:1" s="20" customFormat="1" ht="14.25" customHeight="1" x14ac:dyDescent="0.25"/>
    <row r="487962" spans="1:1" ht="14.25" customHeight="1" x14ac:dyDescent="0.3">
      <c r="A487962" s="21"/>
    </row>
    <row r="487968" spans="1:1" s="20" customFormat="1" ht="14.25" customHeight="1" x14ac:dyDescent="0.25"/>
    <row r="487984" spans="1:1" ht="14.25" customHeight="1" x14ac:dyDescent="0.3">
      <c r="A487984" s="21"/>
    </row>
    <row r="487990" s="20" customFormat="1" ht="14.25" customHeight="1" x14ac:dyDescent="0.25"/>
    <row r="488006" spans="1:1" ht="14.25" customHeight="1" x14ac:dyDescent="0.3">
      <c r="A488006" s="21"/>
    </row>
    <row r="488012" spans="1:1" s="20" customFormat="1" ht="14.25" customHeight="1" x14ac:dyDescent="0.25"/>
    <row r="488028" spans="1:1" ht="14.25" customHeight="1" x14ac:dyDescent="0.3">
      <c r="A488028" s="21"/>
    </row>
    <row r="488034" s="20" customFormat="1" ht="14.25" customHeight="1" x14ac:dyDescent="0.25"/>
    <row r="488050" spans="1:1" ht="14.25" customHeight="1" x14ac:dyDescent="0.3">
      <c r="A488050" s="21"/>
    </row>
    <row r="488056" spans="1:1" s="20" customFormat="1" ht="14.25" customHeight="1" x14ac:dyDescent="0.25"/>
    <row r="488072" spans="1:1" ht="14.25" customHeight="1" x14ac:dyDescent="0.3">
      <c r="A488072" s="21"/>
    </row>
    <row r="488078" spans="1:1" s="20" customFormat="1" ht="14.25" customHeight="1" x14ac:dyDescent="0.25"/>
    <row r="488094" spans="1:1" ht="14.25" customHeight="1" x14ac:dyDescent="0.3">
      <c r="A488094" s="21"/>
    </row>
    <row r="488100" s="20" customFormat="1" ht="14.25" customHeight="1" x14ac:dyDescent="0.25"/>
    <row r="488116" spans="1:1" ht="14.25" customHeight="1" x14ac:dyDescent="0.3">
      <c r="A488116" s="21"/>
    </row>
    <row r="488122" spans="1:1" s="20" customFormat="1" ht="14.25" customHeight="1" x14ac:dyDescent="0.25"/>
    <row r="488138" spans="1:1" ht="14.25" customHeight="1" x14ac:dyDescent="0.3">
      <c r="A488138" s="21"/>
    </row>
    <row r="488144" spans="1:1" s="20" customFormat="1" ht="14.25" customHeight="1" x14ac:dyDescent="0.25"/>
    <row r="488160" spans="1:1" ht="14.25" customHeight="1" x14ac:dyDescent="0.3">
      <c r="A488160" s="21"/>
    </row>
    <row r="488166" s="20" customFormat="1" ht="14.25" customHeight="1" x14ac:dyDescent="0.25"/>
    <row r="488182" spans="1:1" ht="14.25" customHeight="1" x14ac:dyDescent="0.3">
      <c r="A488182" s="21"/>
    </row>
    <row r="488188" spans="1:1" s="20" customFormat="1" ht="14.25" customHeight="1" x14ac:dyDescent="0.25"/>
    <row r="488204" spans="1:1" ht="14.25" customHeight="1" x14ac:dyDescent="0.3">
      <c r="A488204" s="21"/>
    </row>
    <row r="488210" s="20" customFormat="1" ht="14.25" customHeight="1" x14ac:dyDescent="0.25"/>
    <row r="488226" spans="1:1" ht="14.25" customHeight="1" x14ac:dyDescent="0.3">
      <c r="A488226" s="21"/>
    </row>
    <row r="488232" spans="1:1" s="20" customFormat="1" ht="14.25" customHeight="1" x14ac:dyDescent="0.25"/>
    <row r="488248" spans="1:1" ht="14.25" customHeight="1" x14ac:dyDescent="0.3">
      <c r="A488248" s="21"/>
    </row>
    <row r="488254" spans="1:1" s="20" customFormat="1" ht="14.25" customHeight="1" x14ac:dyDescent="0.25"/>
    <row r="488270" spans="1:1" ht="14.25" customHeight="1" x14ac:dyDescent="0.3">
      <c r="A488270" s="21"/>
    </row>
    <row r="488276" s="20" customFormat="1" ht="14.25" customHeight="1" x14ac:dyDescent="0.25"/>
    <row r="488292" spans="1:1" ht="14.25" customHeight="1" x14ac:dyDescent="0.3">
      <c r="A488292" s="21"/>
    </row>
    <row r="488298" spans="1:1" s="20" customFormat="1" ht="14.25" customHeight="1" x14ac:dyDescent="0.25"/>
    <row r="488314" spans="1:1" ht="14.25" customHeight="1" x14ac:dyDescent="0.3">
      <c r="A488314" s="21"/>
    </row>
    <row r="488320" spans="1:1" s="20" customFormat="1" ht="14.25" customHeight="1" x14ac:dyDescent="0.25"/>
    <row r="488336" spans="1:1" ht="14.25" customHeight="1" x14ac:dyDescent="0.3">
      <c r="A488336" s="21"/>
    </row>
    <row r="488342" s="20" customFormat="1" ht="14.25" customHeight="1" x14ac:dyDescent="0.25"/>
    <row r="488358" spans="1:1" ht="14.25" customHeight="1" x14ac:dyDescent="0.3">
      <c r="A488358" s="21"/>
    </row>
    <row r="488364" spans="1:1" s="20" customFormat="1" ht="14.25" customHeight="1" x14ac:dyDescent="0.25"/>
    <row r="488380" spans="1:1" ht="14.25" customHeight="1" x14ac:dyDescent="0.3">
      <c r="A488380" s="21"/>
    </row>
    <row r="488386" s="20" customFormat="1" ht="14.25" customHeight="1" x14ac:dyDescent="0.25"/>
    <row r="488402" spans="1:1" ht="14.25" customHeight="1" x14ac:dyDescent="0.3">
      <c r="A488402" s="21"/>
    </row>
    <row r="488408" spans="1:1" s="20" customFormat="1" ht="14.25" customHeight="1" x14ac:dyDescent="0.25"/>
    <row r="488424" spans="1:1" ht="14.25" customHeight="1" x14ac:dyDescent="0.3">
      <c r="A488424" s="21"/>
    </row>
    <row r="488430" spans="1:1" s="20" customFormat="1" ht="14.25" customHeight="1" x14ac:dyDescent="0.25"/>
    <row r="488446" spans="1:1" ht="14.25" customHeight="1" x14ac:dyDescent="0.3">
      <c r="A488446" s="21"/>
    </row>
    <row r="488452" s="20" customFormat="1" ht="14.25" customHeight="1" x14ac:dyDescent="0.25"/>
    <row r="488468" spans="1:1" ht="14.25" customHeight="1" x14ac:dyDescent="0.3">
      <c r="A488468" s="21"/>
    </row>
    <row r="488474" spans="1:1" s="20" customFormat="1" ht="14.25" customHeight="1" x14ac:dyDescent="0.25"/>
    <row r="488490" spans="1:1" ht="14.25" customHeight="1" x14ac:dyDescent="0.3">
      <c r="A488490" s="21"/>
    </row>
    <row r="488496" spans="1:1" s="20" customFormat="1" ht="14.25" customHeight="1" x14ac:dyDescent="0.25"/>
    <row r="488512" spans="1:1" ht="14.25" customHeight="1" x14ac:dyDescent="0.3">
      <c r="A488512" s="21"/>
    </row>
    <row r="488518" s="20" customFormat="1" ht="14.25" customHeight="1" x14ac:dyDescent="0.25"/>
    <row r="488534" spans="1:1" ht="14.25" customHeight="1" x14ac:dyDescent="0.3">
      <c r="A488534" s="21"/>
    </row>
    <row r="488540" spans="1:1" s="20" customFormat="1" ht="14.25" customHeight="1" x14ac:dyDescent="0.25"/>
    <row r="488556" spans="1:1" ht="14.25" customHeight="1" x14ac:dyDescent="0.3">
      <c r="A488556" s="21"/>
    </row>
    <row r="488562" s="20" customFormat="1" ht="14.25" customHeight="1" x14ac:dyDescent="0.25"/>
    <row r="488578" spans="1:1" ht="14.25" customHeight="1" x14ac:dyDescent="0.3">
      <c r="A488578" s="21"/>
    </row>
    <row r="488584" spans="1:1" s="20" customFormat="1" ht="14.25" customHeight="1" x14ac:dyDescent="0.25"/>
    <row r="488600" spans="1:1" ht="14.25" customHeight="1" x14ac:dyDescent="0.3">
      <c r="A488600" s="21"/>
    </row>
    <row r="488606" spans="1:1" s="20" customFormat="1" ht="14.25" customHeight="1" x14ac:dyDescent="0.25"/>
    <row r="488622" spans="1:1" ht="14.25" customHeight="1" x14ac:dyDescent="0.3">
      <c r="A488622" s="21"/>
    </row>
    <row r="488628" s="20" customFormat="1" ht="14.25" customHeight="1" x14ac:dyDescent="0.25"/>
    <row r="488644" spans="1:1" ht="14.25" customHeight="1" x14ac:dyDescent="0.3">
      <c r="A488644" s="21"/>
    </row>
    <row r="488650" spans="1:1" s="20" customFormat="1" ht="14.25" customHeight="1" x14ac:dyDescent="0.25"/>
    <row r="488666" spans="1:1" ht="14.25" customHeight="1" x14ac:dyDescent="0.3">
      <c r="A488666" s="21"/>
    </row>
    <row r="488672" spans="1:1" s="20" customFormat="1" ht="14.25" customHeight="1" x14ac:dyDescent="0.25"/>
    <row r="488688" spans="1:1" ht="14.25" customHeight="1" x14ac:dyDescent="0.3">
      <c r="A488688" s="21"/>
    </row>
    <row r="488694" s="20" customFormat="1" ht="14.25" customHeight="1" x14ac:dyDescent="0.25"/>
    <row r="488710" spans="1:1" ht="14.25" customHeight="1" x14ac:dyDescent="0.3">
      <c r="A488710" s="21"/>
    </row>
    <row r="488716" spans="1:1" s="20" customFormat="1" ht="14.25" customHeight="1" x14ac:dyDescent="0.25"/>
    <row r="488732" spans="1:1" ht="14.25" customHeight="1" x14ac:dyDescent="0.3">
      <c r="A488732" s="21"/>
    </row>
    <row r="488738" s="20" customFormat="1" ht="14.25" customHeight="1" x14ac:dyDescent="0.25"/>
    <row r="488754" spans="1:1" ht="14.25" customHeight="1" x14ac:dyDescent="0.3">
      <c r="A488754" s="21"/>
    </row>
    <row r="488760" spans="1:1" s="20" customFormat="1" ht="14.25" customHeight="1" x14ac:dyDescent="0.25"/>
    <row r="488776" spans="1:1" ht="14.25" customHeight="1" x14ac:dyDescent="0.3">
      <c r="A488776" s="21"/>
    </row>
    <row r="488782" spans="1:1" s="20" customFormat="1" ht="14.25" customHeight="1" x14ac:dyDescent="0.25"/>
    <row r="488798" spans="1:1" ht="14.25" customHeight="1" x14ac:dyDescent="0.3">
      <c r="A488798" s="21"/>
    </row>
    <row r="488804" s="20" customFormat="1" ht="14.25" customHeight="1" x14ac:dyDescent="0.25"/>
    <row r="488820" spans="1:1" ht="14.25" customHeight="1" x14ac:dyDescent="0.3">
      <c r="A488820" s="21"/>
    </row>
    <row r="488826" spans="1:1" s="20" customFormat="1" ht="14.25" customHeight="1" x14ac:dyDescent="0.25"/>
    <row r="488842" spans="1:1" ht="14.25" customHeight="1" x14ac:dyDescent="0.3">
      <c r="A488842" s="21"/>
    </row>
    <row r="488848" spans="1:1" s="20" customFormat="1" ht="14.25" customHeight="1" x14ac:dyDescent="0.25"/>
    <row r="488864" spans="1:1" ht="14.25" customHeight="1" x14ac:dyDescent="0.3">
      <c r="A488864" s="21"/>
    </row>
    <row r="488870" s="20" customFormat="1" ht="14.25" customHeight="1" x14ac:dyDescent="0.25"/>
    <row r="488886" spans="1:1" ht="14.25" customHeight="1" x14ac:dyDescent="0.3">
      <c r="A488886" s="21"/>
    </row>
    <row r="488892" spans="1:1" s="20" customFormat="1" ht="14.25" customHeight="1" x14ac:dyDescent="0.25"/>
    <row r="488908" spans="1:1" ht="14.25" customHeight="1" x14ac:dyDescent="0.3">
      <c r="A488908" s="21"/>
    </row>
    <row r="488914" s="20" customFormat="1" ht="14.25" customHeight="1" x14ac:dyDescent="0.25"/>
    <row r="488930" spans="1:1" ht="14.25" customHeight="1" x14ac:dyDescent="0.3">
      <c r="A488930" s="21"/>
    </row>
    <row r="488936" spans="1:1" s="20" customFormat="1" ht="14.25" customHeight="1" x14ac:dyDescent="0.25"/>
    <row r="488952" spans="1:1" ht="14.25" customHeight="1" x14ac:dyDescent="0.3">
      <c r="A488952" s="21"/>
    </row>
    <row r="488958" spans="1:1" s="20" customFormat="1" ht="14.25" customHeight="1" x14ac:dyDescent="0.25"/>
    <row r="488974" spans="1:1" ht="14.25" customHeight="1" x14ac:dyDescent="0.3">
      <c r="A488974" s="21"/>
    </row>
    <row r="488980" s="20" customFormat="1" ht="14.25" customHeight="1" x14ac:dyDescent="0.25"/>
    <row r="488996" spans="1:1" ht="14.25" customHeight="1" x14ac:dyDescent="0.3">
      <c r="A488996" s="21"/>
    </row>
    <row r="489002" spans="1:1" s="20" customFormat="1" ht="14.25" customHeight="1" x14ac:dyDescent="0.25"/>
    <row r="489018" spans="1:1" ht="14.25" customHeight="1" x14ac:dyDescent="0.3">
      <c r="A489018" s="21"/>
    </row>
    <row r="489024" spans="1:1" s="20" customFormat="1" ht="14.25" customHeight="1" x14ac:dyDescent="0.25"/>
    <row r="489040" spans="1:1" ht="14.25" customHeight="1" x14ac:dyDescent="0.3">
      <c r="A489040" s="21"/>
    </row>
    <row r="489046" s="20" customFormat="1" ht="14.25" customHeight="1" x14ac:dyDescent="0.25"/>
    <row r="489062" spans="1:1" ht="14.25" customHeight="1" x14ac:dyDescent="0.3">
      <c r="A489062" s="21"/>
    </row>
    <row r="489068" spans="1:1" s="20" customFormat="1" ht="14.25" customHeight="1" x14ac:dyDescent="0.25"/>
    <row r="489084" spans="1:1" ht="14.25" customHeight="1" x14ac:dyDescent="0.3">
      <c r="A489084" s="21"/>
    </row>
    <row r="489090" s="20" customFormat="1" ht="14.25" customHeight="1" x14ac:dyDescent="0.25"/>
    <row r="489106" spans="1:1" ht="14.25" customHeight="1" x14ac:dyDescent="0.3">
      <c r="A489106" s="21"/>
    </row>
    <row r="489112" spans="1:1" s="20" customFormat="1" ht="14.25" customHeight="1" x14ac:dyDescent="0.25"/>
    <row r="489128" spans="1:1" ht="14.25" customHeight="1" x14ac:dyDescent="0.3">
      <c r="A489128" s="21"/>
    </row>
    <row r="489134" spans="1:1" s="20" customFormat="1" ht="14.25" customHeight="1" x14ac:dyDescent="0.25"/>
    <row r="489150" spans="1:1" ht="14.25" customHeight="1" x14ac:dyDescent="0.3">
      <c r="A489150" s="21"/>
    </row>
    <row r="489156" s="20" customFormat="1" ht="14.25" customHeight="1" x14ac:dyDescent="0.25"/>
    <row r="489172" spans="1:1" ht="14.25" customHeight="1" x14ac:dyDescent="0.3">
      <c r="A489172" s="21"/>
    </row>
    <row r="489178" spans="1:1" s="20" customFormat="1" ht="14.25" customHeight="1" x14ac:dyDescent="0.25"/>
    <row r="489194" spans="1:1" ht="14.25" customHeight="1" x14ac:dyDescent="0.3">
      <c r="A489194" s="21"/>
    </row>
    <row r="489200" spans="1:1" s="20" customFormat="1" ht="14.25" customHeight="1" x14ac:dyDescent="0.25"/>
    <row r="489216" spans="1:1" ht="14.25" customHeight="1" x14ac:dyDescent="0.3">
      <c r="A489216" s="21"/>
    </row>
    <row r="489222" s="20" customFormat="1" ht="14.25" customHeight="1" x14ac:dyDescent="0.25"/>
    <row r="489238" spans="1:1" ht="14.25" customHeight="1" x14ac:dyDescent="0.3">
      <c r="A489238" s="21"/>
    </row>
    <row r="489244" spans="1:1" s="20" customFormat="1" ht="14.25" customHeight="1" x14ac:dyDescent="0.25"/>
    <row r="489260" spans="1:1" ht="14.25" customHeight="1" x14ac:dyDescent="0.3">
      <c r="A489260" s="21"/>
    </row>
    <row r="489266" s="20" customFormat="1" ht="14.25" customHeight="1" x14ac:dyDescent="0.25"/>
    <row r="489282" spans="1:1" ht="14.25" customHeight="1" x14ac:dyDescent="0.3">
      <c r="A489282" s="21"/>
    </row>
    <row r="489288" spans="1:1" s="20" customFormat="1" ht="14.25" customHeight="1" x14ac:dyDescent="0.25"/>
    <row r="489304" spans="1:1" ht="14.25" customHeight="1" x14ac:dyDescent="0.3">
      <c r="A489304" s="21"/>
    </row>
    <row r="489310" spans="1:1" s="20" customFormat="1" ht="14.25" customHeight="1" x14ac:dyDescent="0.25"/>
    <row r="489326" spans="1:1" ht="14.25" customHeight="1" x14ac:dyDescent="0.3">
      <c r="A489326" s="21"/>
    </row>
    <row r="489332" s="20" customFormat="1" ht="14.25" customHeight="1" x14ac:dyDescent="0.25"/>
    <row r="489348" spans="1:1" ht="14.25" customHeight="1" x14ac:dyDescent="0.3">
      <c r="A489348" s="21"/>
    </row>
    <row r="489354" spans="1:1" s="20" customFormat="1" ht="14.25" customHeight="1" x14ac:dyDescent="0.25"/>
    <row r="489370" spans="1:1" ht="14.25" customHeight="1" x14ac:dyDescent="0.3">
      <c r="A489370" s="21"/>
    </row>
    <row r="489376" spans="1:1" s="20" customFormat="1" ht="14.25" customHeight="1" x14ac:dyDescent="0.25"/>
    <row r="489392" spans="1:1" ht="14.25" customHeight="1" x14ac:dyDescent="0.3">
      <c r="A489392" s="21"/>
    </row>
    <row r="489398" s="20" customFormat="1" ht="14.25" customHeight="1" x14ac:dyDescent="0.25"/>
    <row r="489414" spans="1:1" ht="14.25" customHeight="1" x14ac:dyDescent="0.3">
      <c r="A489414" s="21"/>
    </row>
    <row r="489420" spans="1:1" s="20" customFormat="1" ht="14.25" customHeight="1" x14ac:dyDescent="0.25"/>
    <row r="489436" spans="1:1" ht="14.25" customHeight="1" x14ac:dyDescent="0.3">
      <c r="A489436" s="21"/>
    </row>
    <row r="489442" s="20" customFormat="1" ht="14.25" customHeight="1" x14ac:dyDescent="0.25"/>
    <row r="489458" spans="1:1" ht="14.25" customHeight="1" x14ac:dyDescent="0.3">
      <c r="A489458" s="21"/>
    </row>
    <row r="489464" spans="1:1" s="20" customFormat="1" ht="14.25" customHeight="1" x14ac:dyDescent="0.25"/>
    <row r="489480" spans="1:1" ht="14.25" customHeight="1" x14ac:dyDescent="0.3">
      <c r="A489480" s="21"/>
    </row>
    <row r="489486" spans="1:1" s="20" customFormat="1" ht="14.25" customHeight="1" x14ac:dyDescent="0.25"/>
    <row r="489502" spans="1:1" ht="14.25" customHeight="1" x14ac:dyDescent="0.3">
      <c r="A489502" s="21"/>
    </row>
    <row r="489508" s="20" customFormat="1" ht="14.25" customHeight="1" x14ac:dyDescent="0.25"/>
    <row r="489524" spans="1:1" ht="14.25" customHeight="1" x14ac:dyDescent="0.3">
      <c r="A489524" s="21"/>
    </row>
    <row r="489530" spans="1:1" s="20" customFormat="1" ht="14.25" customHeight="1" x14ac:dyDescent="0.25"/>
    <row r="489546" spans="1:1" ht="14.25" customHeight="1" x14ac:dyDescent="0.3">
      <c r="A489546" s="21"/>
    </row>
    <row r="489552" spans="1:1" s="20" customFormat="1" ht="14.25" customHeight="1" x14ac:dyDescent="0.25"/>
    <row r="489568" spans="1:1" ht="14.25" customHeight="1" x14ac:dyDescent="0.3">
      <c r="A489568" s="21"/>
    </row>
    <row r="489574" s="20" customFormat="1" ht="14.25" customHeight="1" x14ac:dyDescent="0.25"/>
    <row r="489590" spans="1:1" ht="14.25" customHeight="1" x14ac:dyDescent="0.3">
      <c r="A489590" s="21"/>
    </row>
    <row r="489596" spans="1:1" s="20" customFormat="1" ht="14.25" customHeight="1" x14ac:dyDescent="0.25"/>
    <row r="489612" spans="1:1" ht="14.25" customHeight="1" x14ac:dyDescent="0.3">
      <c r="A489612" s="21"/>
    </row>
    <row r="489618" s="20" customFormat="1" ht="14.25" customHeight="1" x14ac:dyDescent="0.25"/>
    <row r="489634" spans="1:1" ht="14.25" customHeight="1" x14ac:dyDescent="0.3">
      <c r="A489634" s="21"/>
    </row>
    <row r="489640" spans="1:1" s="20" customFormat="1" ht="14.25" customHeight="1" x14ac:dyDescent="0.25"/>
    <row r="489656" spans="1:1" ht="14.25" customHeight="1" x14ac:dyDescent="0.3">
      <c r="A489656" s="21"/>
    </row>
    <row r="489662" spans="1:1" s="20" customFormat="1" ht="14.25" customHeight="1" x14ac:dyDescent="0.25"/>
    <row r="489678" spans="1:1" ht="14.25" customHeight="1" x14ac:dyDescent="0.3">
      <c r="A489678" s="21"/>
    </row>
    <row r="489684" s="20" customFormat="1" ht="14.25" customHeight="1" x14ac:dyDescent="0.25"/>
    <row r="489700" spans="1:1" ht="14.25" customHeight="1" x14ac:dyDescent="0.3">
      <c r="A489700" s="21"/>
    </row>
    <row r="489706" spans="1:1" s="20" customFormat="1" ht="14.25" customHeight="1" x14ac:dyDescent="0.25"/>
    <row r="489722" spans="1:1" ht="14.25" customHeight="1" x14ac:dyDescent="0.3">
      <c r="A489722" s="21"/>
    </row>
    <row r="489728" spans="1:1" s="20" customFormat="1" ht="14.25" customHeight="1" x14ac:dyDescent="0.25"/>
    <row r="489744" spans="1:1" ht="14.25" customHeight="1" x14ac:dyDescent="0.3">
      <c r="A489744" s="21"/>
    </row>
    <row r="489750" s="20" customFormat="1" ht="14.25" customHeight="1" x14ac:dyDescent="0.25"/>
    <row r="489766" spans="1:1" ht="14.25" customHeight="1" x14ac:dyDescent="0.3">
      <c r="A489766" s="21"/>
    </row>
    <row r="489772" spans="1:1" s="20" customFormat="1" ht="14.25" customHeight="1" x14ac:dyDescent="0.25"/>
    <row r="489788" spans="1:1" ht="14.25" customHeight="1" x14ac:dyDescent="0.3">
      <c r="A489788" s="21"/>
    </row>
    <row r="489794" s="20" customFormat="1" ht="14.25" customHeight="1" x14ac:dyDescent="0.25"/>
    <row r="489810" spans="1:1" ht="14.25" customHeight="1" x14ac:dyDescent="0.3">
      <c r="A489810" s="21"/>
    </row>
    <row r="489816" spans="1:1" s="20" customFormat="1" ht="14.25" customHeight="1" x14ac:dyDescent="0.25"/>
    <row r="489832" spans="1:1" ht="14.25" customHeight="1" x14ac:dyDescent="0.3">
      <c r="A489832" s="21"/>
    </row>
    <row r="489838" spans="1:1" s="20" customFormat="1" ht="14.25" customHeight="1" x14ac:dyDescent="0.25"/>
    <row r="489854" spans="1:1" ht="14.25" customHeight="1" x14ac:dyDescent="0.3">
      <c r="A489854" s="21"/>
    </row>
    <row r="489860" s="20" customFormat="1" ht="14.25" customHeight="1" x14ac:dyDescent="0.25"/>
    <row r="489876" spans="1:1" ht="14.25" customHeight="1" x14ac:dyDescent="0.3">
      <c r="A489876" s="21"/>
    </row>
    <row r="489882" spans="1:1" s="20" customFormat="1" ht="14.25" customHeight="1" x14ac:dyDescent="0.25"/>
    <row r="489898" spans="1:1" ht="14.25" customHeight="1" x14ac:dyDescent="0.3">
      <c r="A489898" s="21"/>
    </row>
    <row r="489904" spans="1:1" s="20" customFormat="1" ht="14.25" customHeight="1" x14ac:dyDescent="0.25"/>
    <row r="489920" spans="1:1" ht="14.25" customHeight="1" x14ac:dyDescent="0.3">
      <c r="A489920" s="21"/>
    </row>
    <row r="489926" s="20" customFormat="1" ht="14.25" customHeight="1" x14ac:dyDescent="0.25"/>
    <row r="489942" spans="1:1" ht="14.25" customHeight="1" x14ac:dyDescent="0.3">
      <c r="A489942" s="21"/>
    </row>
    <row r="489948" spans="1:1" s="20" customFormat="1" ht="14.25" customHeight="1" x14ac:dyDescent="0.25"/>
    <row r="489964" spans="1:1" ht="14.25" customHeight="1" x14ac:dyDescent="0.3">
      <c r="A489964" s="21"/>
    </row>
    <row r="489970" s="20" customFormat="1" ht="14.25" customHeight="1" x14ac:dyDescent="0.25"/>
    <row r="489986" spans="1:1" ht="14.25" customHeight="1" x14ac:dyDescent="0.3">
      <c r="A489986" s="21"/>
    </row>
    <row r="489992" spans="1:1" s="20" customFormat="1" ht="14.25" customHeight="1" x14ac:dyDescent="0.25"/>
    <row r="490008" spans="1:1" ht="14.25" customHeight="1" x14ac:dyDescent="0.3">
      <c r="A490008" s="21"/>
    </row>
    <row r="490014" spans="1:1" s="20" customFormat="1" ht="14.25" customHeight="1" x14ac:dyDescent="0.25"/>
    <row r="490030" spans="1:1" ht="14.25" customHeight="1" x14ac:dyDescent="0.3">
      <c r="A490030" s="21"/>
    </row>
    <row r="490036" s="20" customFormat="1" ht="14.25" customHeight="1" x14ac:dyDescent="0.25"/>
    <row r="490052" spans="1:1" ht="14.25" customHeight="1" x14ac:dyDescent="0.3">
      <c r="A490052" s="21"/>
    </row>
    <row r="490058" spans="1:1" s="20" customFormat="1" ht="14.25" customHeight="1" x14ac:dyDescent="0.25"/>
    <row r="490074" spans="1:1" ht="14.25" customHeight="1" x14ac:dyDescent="0.3">
      <c r="A490074" s="21"/>
    </row>
    <row r="490080" spans="1:1" s="20" customFormat="1" ht="14.25" customHeight="1" x14ac:dyDescent="0.25"/>
    <row r="490096" spans="1:1" ht="14.25" customHeight="1" x14ac:dyDescent="0.3">
      <c r="A490096" s="21"/>
    </row>
    <row r="490102" s="20" customFormat="1" ht="14.25" customHeight="1" x14ac:dyDescent="0.25"/>
    <row r="490118" spans="1:1" ht="14.25" customHeight="1" x14ac:dyDescent="0.3">
      <c r="A490118" s="21"/>
    </row>
    <row r="490124" spans="1:1" s="20" customFormat="1" ht="14.25" customHeight="1" x14ac:dyDescent="0.25"/>
    <row r="490140" spans="1:1" ht="14.25" customHeight="1" x14ac:dyDescent="0.3">
      <c r="A490140" s="21"/>
    </row>
    <row r="490146" s="20" customFormat="1" ht="14.25" customHeight="1" x14ac:dyDescent="0.25"/>
    <row r="490162" spans="1:1" ht="14.25" customHeight="1" x14ac:dyDescent="0.3">
      <c r="A490162" s="21"/>
    </row>
    <row r="490168" spans="1:1" s="20" customFormat="1" ht="14.25" customHeight="1" x14ac:dyDescent="0.25"/>
    <row r="490184" spans="1:1" ht="14.25" customHeight="1" x14ac:dyDescent="0.3">
      <c r="A490184" s="21"/>
    </row>
    <row r="490190" spans="1:1" s="20" customFormat="1" ht="14.25" customHeight="1" x14ac:dyDescent="0.25"/>
    <row r="490206" spans="1:1" ht="14.25" customHeight="1" x14ac:dyDescent="0.3">
      <c r="A490206" s="21"/>
    </row>
    <row r="490212" s="20" customFormat="1" ht="14.25" customHeight="1" x14ac:dyDescent="0.25"/>
    <row r="490228" spans="1:1" ht="14.25" customHeight="1" x14ac:dyDescent="0.3">
      <c r="A490228" s="21"/>
    </row>
    <row r="490234" spans="1:1" s="20" customFormat="1" ht="14.25" customHeight="1" x14ac:dyDescent="0.25"/>
    <row r="490250" spans="1:1" ht="14.25" customHeight="1" x14ac:dyDescent="0.3">
      <c r="A490250" s="21"/>
    </row>
    <row r="490256" spans="1:1" s="20" customFormat="1" ht="14.25" customHeight="1" x14ac:dyDescent="0.25"/>
    <row r="490272" spans="1:1" ht="14.25" customHeight="1" x14ac:dyDescent="0.3">
      <c r="A490272" s="21"/>
    </row>
    <row r="490278" s="20" customFormat="1" ht="14.25" customHeight="1" x14ac:dyDescent="0.25"/>
    <row r="490294" spans="1:1" ht="14.25" customHeight="1" x14ac:dyDescent="0.3">
      <c r="A490294" s="21"/>
    </row>
    <row r="490300" spans="1:1" s="20" customFormat="1" ht="14.25" customHeight="1" x14ac:dyDescent="0.25"/>
    <row r="490316" spans="1:1" ht="14.25" customHeight="1" x14ac:dyDescent="0.3">
      <c r="A490316" s="21"/>
    </row>
    <row r="490322" s="20" customFormat="1" ht="14.25" customHeight="1" x14ac:dyDescent="0.25"/>
    <row r="490338" spans="1:1" ht="14.25" customHeight="1" x14ac:dyDescent="0.3">
      <c r="A490338" s="21"/>
    </row>
    <row r="490344" spans="1:1" s="20" customFormat="1" ht="14.25" customHeight="1" x14ac:dyDescent="0.25"/>
    <row r="490360" spans="1:1" ht="14.25" customHeight="1" x14ac:dyDescent="0.3">
      <c r="A490360" s="21"/>
    </row>
    <row r="490366" spans="1:1" s="20" customFormat="1" ht="14.25" customHeight="1" x14ac:dyDescent="0.25"/>
    <row r="490382" spans="1:1" ht="14.25" customHeight="1" x14ac:dyDescent="0.3">
      <c r="A490382" s="21"/>
    </row>
    <row r="490388" s="20" customFormat="1" ht="14.25" customHeight="1" x14ac:dyDescent="0.25"/>
    <row r="490404" spans="1:1" ht="14.25" customHeight="1" x14ac:dyDescent="0.3">
      <c r="A490404" s="21"/>
    </row>
    <row r="490410" spans="1:1" s="20" customFormat="1" ht="14.25" customHeight="1" x14ac:dyDescent="0.25"/>
    <row r="490426" spans="1:1" ht="14.25" customHeight="1" x14ac:dyDescent="0.3">
      <c r="A490426" s="21"/>
    </row>
    <row r="490432" spans="1:1" s="20" customFormat="1" ht="14.25" customHeight="1" x14ac:dyDescent="0.25"/>
    <row r="490448" spans="1:1" ht="14.25" customHeight="1" x14ac:dyDescent="0.3">
      <c r="A490448" s="21"/>
    </row>
    <row r="490454" s="20" customFormat="1" ht="14.25" customHeight="1" x14ac:dyDescent="0.25"/>
    <row r="490470" spans="1:1" ht="14.25" customHeight="1" x14ac:dyDescent="0.3">
      <c r="A490470" s="21"/>
    </row>
    <row r="490476" spans="1:1" s="20" customFormat="1" ht="14.25" customHeight="1" x14ac:dyDescent="0.25"/>
    <row r="490492" spans="1:1" ht="14.25" customHeight="1" x14ac:dyDescent="0.3">
      <c r="A490492" s="21"/>
    </row>
    <row r="490498" s="20" customFormat="1" ht="14.25" customHeight="1" x14ac:dyDescent="0.25"/>
    <row r="490514" spans="1:1" ht="14.25" customHeight="1" x14ac:dyDescent="0.3">
      <c r="A490514" s="21"/>
    </row>
    <row r="490520" spans="1:1" s="20" customFormat="1" ht="14.25" customHeight="1" x14ac:dyDescent="0.25"/>
    <row r="490536" spans="1:1" ht="14.25" customHeight="1" x14ac:dyDescent="0.3">
      <c r="A490536" s="21"/>
    </row>
    <row r="490542" spans="1:1" s="20" customFormat="1" ht="14.25" customHeight="1" x14ac:dyDescent="0.25"/>
    <row r="490558" spans="1:1" ht="14.25" customHeight="1" x14ac:dyDescent="0.3">
      <c r="A490558" s="21"/>
    </row>
    <row r="490564" s="20" customFormat="1" ht="14.25" customHeight="1" x14ac:dyDescent="0.25"/>
    <row r="490580" spans="1:1" ht="14.25" customHeight="1" x14ac:dyDescent="0.3">
      <c r="A490580" s="21"/>
    </row>
    <row r="490586" spans="1:1" s="20" customFormat="1" ht="14.25" customHeight="1" x14ac:dyDescent="0.25"/>
    <row r="490602" spans="1:1" ht="14.25" customHeight="1" x14ac:dyDescent="0.3">
      <c r="A490602" s="21"/>
    </row>
    <row r="490608" spans="1:1" s="20" customFormat="1" ht="14.25" customHeight="1" x14ac:dyDescent="0.25"/>
    <row r="490624" spans="1:1" ht="14.25" customHeight="1" x14ac:dyDescent="0.3">
      <c r="A490624" s="21"/>
    </row>
    <row r="490630" s="20" customFormat="1" ht="14.25" customHeight="1" x14ac:dyDescent="0.25"/>
    <row r="490646" spans="1:1" ht="14.25" customHeight="1" x14ac:dyDescent="0.3">
      <c r="A490646" s="21"/>
    </row>
    <row r="490652" spans="1:1" s="20" customFormat="1" ht="14.25" customHeight="1" x14ac:dyDescent="0.25"/>
    <row r="490668" spans="1:1" ht="14.25" customHeight="1" x14ac:dyDescent="0.3">
      <c r="A490668" s="21"/>
    </row>
    <row r="490674" s="20" customFormat="1" ht="14.25" customHeight="1" x14ac:dyDescent="0.25"/>
    <row r="490690" spans="1:1" ht="14.25" customHeight="1" x14ac:dyDescent="0.3">
      <c r="A490690" s="21"/>
    </row>
    <row r="490696" spans="1:1" s="20" customFormat="1" ht="14.25" customHeight="1" x14ac:dyDescent="0.25"/>
    <row r="490712" spans="1:1" ht="14.25" customHeight="1" x14ac:dyDescent="0.3">
      <c r="A490712" s="21"/>
    </row>
    <row r="490718" spans="1:1" s="20" customFormat="1" ht="14.25" customHeight="1" x14ac:dyDescent="0.25"/>
    <row r="490734" spans="1:1" ht="14.25" customHeight="1" x14ac:dyDescent="0.3">
      <c r="A490734" s="21"/>
    </row>
    <row r="490740" s="20" customFormat="1" ht="14.25" customHeight="1" x14ac:dyDescent="0.25"/>
    <row r="490756" spans="1:1" ht="14.25" customHeight="1" x14ac:dyDescent="0.3">
      <c r="A490756" s="21"/>
    </row>
    <row r="490762" spans="1:1" s="20" customFormat="1" ht="14.25" customHeight="1" x14ac:dyDescent="0.25"/>
    <row r="490778" spans="1:1" ht="14.25" customHeight="1" x14ac:dyDescent="0.3">
      <c r="A490778" s="21"/>
    </row>
    <row r="490784" spans="1:1" s="20" customFormat="1" ht="14.25" customHeight="1" x14ac:dyDescent="0.25"/>
    <row r="490800" spans="1:1" ht="14.25" customHeight="1" x14ac:dyDescent="0.3">
      <c r="A490800" s="21"/>
    </row>
    <row r="490806" s="20" customFormat="1" ht="14.25" customHeight="1" x14ac:dyDescent="0.25"/>
    <row r="490822" spans="1:1" ht="14.25" customHeight="1" x14ac:dyDescent="0.3">
      <c r="A490822" s="21"/>
    </row>
    <row r="490828" spans="1:1" s="20" customFormat="1" ht="14.25" customHeight="1" x14ac:dyDescent="0.25"/>
    <row r="490844" spans="1:1" ht="14.25" customHeight="1" x14ac:dyDescent="0.3">
      <c r="A490844" s="21"/>
    </row>
    <row r="490850" s="20" customFormat="1" ht="14.25" customHeight="1" x14ac:dyDescent="0.25"/>
    <row r="490866" spans="1:1" ht="14.25" customHeight="1" x14ac:dyDescent="0.3">
      <c r="A490866" s="21"/>
    </row>
    <row r="490872" spans="1:1" s="20" customFormat="1" ht="14.25" customHeight="1" x14ac:dyDescent="0.25"/>
    <row r="490888" spans="1:1" ht="14.25" customHeight="1" x14ac:dyDescent="0.3">
      <c r="A490888" s="21"/>
    </row>
    <row r="490894" spans="1:1" s="20" customFormat="1" ht="14.25" customHeight="1" x14ac:dyDescent="0.25"/>
    <row r="490910" spans="1:1" ht="14.25" customHeight="1" x14ac:dyDescent="0.3">
      <c r="A490910" s="21"/>
    </row>
    <row r="490916" s="20" customFormat="1" ht="14.25" customHeight="1" x14ac:dyDescent="0.25"/>
    <row r="490932" spans="1:1" ht="14.25" customHeight="1" x14ac:dyDescent="0.3">
      <c r="A490932" s="21"/>
    </row>
    <row r="490938" spans="1:1" s="20" customFormat="1" ht="14.25" customHeight="1" x14ac:dyDescent="0.25"/>
    <row r="490954" spans="1:1" ht="14.25" customHeight="1" x14ac:dyDescent="0.3">
      <c r="A490954" s="21"/>
    </row>
    <row r="490960" spans="1:1" s="20" customFormat="1" ht="14.25" customHeight="1" x14ac:dyDescent="0.25"/>
    <row r="490976" spans="1:1" ht="14.25" customHeight="1" x14ac:dyDescent="0.3">
      <c r="A490976" s="21"/>
    </row>
    <row r="490982" s="20" customFormat="1" ht="14.25" customHeight="1" x14ac:dyDescent="0.25"/>
    <row r="490998" spans="1:1" ht="14.25" customHeight="1" x14ac:dyDescent="0.3">
      <c r="A490998" s="21"/>
    </row>
    <row r="491004" spans="1:1" s="20" customFormat="1" ht="14.25" customHeight="1" x14ac:dyDescent="0.25"/>
    <row r="491020" spans="1:1" ht="14.25" customHeight="1" x14ac:dyDescent="0.3">
      <c r="A491020" s="21"/>
    </row>
    <row r="491026" s="20" customFormat="1" ht="14.25" customHeight="1" x14ac:dyDescent="0.25"/>
    <row r="491042" spans="1:1" ht="14.25" customHeight="1" x14ac:dyDescent="0.3">
      <c r="A491042" s="21"/>
    </row>
    <row r="491048" spans="1:1" s="20" customFormat="1" ht="14.25" customHeight="1" x14ac:dyDescent="0.25"/>
    <row r="491064" spans="1:1" ht="14.25" customHeight="1" x14ac:dyDescent="0.3">
      <c r="A491064" s="21"/>
    </row>
    <row r="491070" spans="1:1" s="20" customFormat="1" ht="14.25" customHeight="1" x14ac:dyDescent="0.25"/>
    <row r="491086" spans="1:1" ht="14.25" customHeight="1" x14ac:dyDescent="0.3">
      <c r="A491086" s="21"/>
    </row>
    <row r="491092" s="20" customFormat="1" ht="14.25" customHeight="1" x14ac:dyDescent="0.25"/>
    <row r="491108" spans="1:1" ht="14.25" customHeight="1" x14ac:dyDescent="0.3">
      <c r="A491108" s="21"/>
    </row>
    <row r="491114" spans="1:1" s="20" customFormat="1" ht="14.25" customHeight="1" x14ac:dyDescent="0.25"/>
    <row r="491130" spans="1:1" ht="14.25" customHeight="1" x14ac:dyDescent="0.3">
      <c r="A491130" s="21"/>
    </row>
    <row r="491136" spans="1:1" s="20" customFormat="1" ht="14.25" customHeight="1" x14ac:dyDescent="0.25"/>
    <row r="491152" spans="1:1" ht="14.25" customHeight="1" x14ac:dyDescent="0.3">
      <c r="A491152" s="21"/>
    </row>
    <row r="491158" s="20" customFormat="1" ht="14.25" customHeight="1" x14ac:dyDescent="0.25"/>
    <row r="491174" spans="1:1" ht="14.25" customHeight="1" x14ac:dyDescent="0.3">
      <c r="A491174" s="21"/>
    </row>
    <row r="491180" spans="1:1" s="20" customFormat="1" ht="14.25" customHeight="1" x14ac:dyDescent="0.25"/>
    <row r="491196" spans="1:1" ht="14.25" customHeight="1" x14ac:dyDescent="0.3">
      <c r="A491196" s="21"/>
    </row>
    <row r="491202" s="20" customFormat="1" ht="14.25" customHeight="1" x14ac:dyDescent="0.25"/>
    <row r="491218" spans="1:1" ht="14.25" customHeight="1" x14ac:dyDescent="0.3">
      <c r="A491218" s="21"/>
    </row>
    <row r="491224" spans="1:1" s="20" customFormat="1" ht="14.25" customHeight="1" x14ac:dyDescent="0.25"/>
    <row r="491240" spans="1:1" ht="14.25" customHeight="1" x14ac:dyDescent="0.3">
      <c r="A491240" s="21"/>
    </row>
    <row r="491246" spans="1:1" s="20" customFormat="1" ht="14.25" customHeight="1" x14ac:dyDescent="0.25"/>
    <row r="491262" spans="1:1" ht="14.25" customHeight="1" x14ac:dyDescent="0.3">
      <c r="A491262" s="21"/>
    </row>
    <row r="491268" s="20" customFormat="1" ht="14.25" customHeight="1" x14ac:dyDescent="0.25"/>
    <row r="491284" spans="1:1" ht="14.25" customHeight="1" x14ac:dyDescent="0.3">
      <c r="A491284" s="21"/>
    </row>
    <row r="491290" spans="1:1" s="20" customFormat="1" ht="14.25" customHeight="1" x14ac:dyDescent="0.25"/>
    <row r="491306" spans="1:1" ht="14.25" customHeight="1" x14ac:dyDescent="0.3">
      <c r="A491306" s="21"/>
    </row>
    <row r="491312" spans="1:1" s="20" customFormat="1" ht="14.25" customHeight="1" x14ac:dyDescent="0.25"/>
    <row r="491328" spans="1:1" ht="14.25" customHeight="1" x14ac:dyDescent="0.3">
      <c r="A491328" s="21"/>
    </row>
    <row r="491334" s="20" customFormat="1" ht="14.25" customHeight="1" x14ac:dyDescent="0.25"/>
    <row r="491350" spans="1:1" ht="14.25" customHeight="1" x14ac:dyDescent="0.3">
      <c r="A491350" s="21"/>
    </row>
    <row r="491356" spans="1:1" s="20" customFormat="1" ht="14.25" customHeight="1" x14ac:dyDescent="0.25"/>
    <row r="491372" spans="1:1" ht="14.25" customHeight="1" x14ac:dyDescent="0.3">
      <c r="A491372" s="21"/>
    </row>
    <row r="491378" s="20" customFormat="1" ht="14.25" customHeight="1" x14ac:dyDescent="0.25"/>
    <row r="491394" spans="1:1" ht="14.25" customHeight="1" x14ac:dyDescent="0.3">
      <c r="A491394" s="21"/>
    </row>
    <row r="491400" spans="1:1" s="20" customFormat="1" ht="14.25" customHeight="1" x14ac:dyDescent="0.25"/>
    <row r="491416" spans="1:1" ht="14.25" customHeight="1" x14ac:dyDescent="0.3">
      <c r="A491416" s="21"/>
    </row>
    <row r="491422" spans="1:1" s="20" customFormat="1" ht="14.25" customHeight="1" x14ac:dyDescent="0.25"/>
    <row r="491438" spans="1:1" ht="14.25" customHeight="1" x14ac:dyDescent="0.3">
      <c r="A491438" s="21"/>
    </row>
    <row r="491444" s="20" customFormat="1" ht="14.25" customHeight="1" x14ac:dyDescent="0.25"/>
    <row r="491460" spans="1:1" ht="14.25" customHeight="1" x14ac:dyDescent="0.3">
      <c r="A491460" s="21"/>
    </row>
    <row r="491466" spans="1:1" s="20" customFormat="1" ht="14.25" customHeight="1" x14ac:dyDescent="0.25"/>
    <row r="491482" spans="1:1" ht="14.25" customHeight="1" x14ac:dyDescent="0.3">
      <c r="A491482" s="21"/>
    </row>
    <row r="491488" spans="1:1" s="20" customFormat="1" ht="14.25" customHeight="1" x14ac:dyDescent="0.25"/>
    <row r="491504" spans="1:1" ht="14.25" customHeight="1" x14ac:dyDescent="0.3">
      <c r="A491504" s="21"/>
    </row>
    <row r="491510" s="20" customFormat="1" ht="14.25" customHeight="1" x14ac:dyDescent="0.25"/>
    <row r="491526" spans="1:1" ht="14.25" customHeight="1" x14ac:dyDescent="0.3">
      <c r="A491526" s="21"/>
    </row>
    <row r="491532" spans="1:1" s="20" customFormat="1" ht="14.25" customHeight="1" x14ac:dyDescent="0.25"/>
    <row r="491548" spans="1:1" ht="14.25" customHeight="1" x14ac:dyDescent="0.3">
      <c r="A491548" s="21"/>
    </row>
    <row r="491554" s="20" customFormat="1" ht="14.25" customHeight="1" x14ac:dyDescent="0.25"/>
    <row r="491570" spans="1:1" ht="14.25" customHeight="1" x14ac:dyDescent="0.3">
      <c r="A491570" s="21"/>
    </row>
    <row r="491576" spans="1:1" s="20" customFormat="1" ht="14.25" customHeight="1" x14ac:dyDescent="0.25"/>
    <row r="491592" spans="1:1" ht="14.25" customHeight="1" x14ac:dyDescent="0.3">
      <c r="A491592" s="21"/>
    </row>
    <row r="491598" spans="1:1" s="20" customFormat="1" ht="14.25" customHeight="1" x14ac:dyDescent="0.25"/>
    <row r="491614" spans="1:1" ht="14.25" customHeight="1" x14ac:dyDescent="0.3">
      <c r="A491614" s="21"/>
    </row>
    <row r="491620" s="20" customFormat="1" ht="14.25" customHeight="1" x14ac:dyDescent="0.25"/>
    <row r="491636" spans="1:1" ht="14.25" customHeight="1" x14ac:dyDescent="0.3">
      <c r="A491636" s="21"/>
    </row>
    <row r="491642" spans="1:1" s="20" customFormat="1" ht="14.25" customHeight="1" x14ac:dyDescent="0.25"/>
    <row r="491658" spans="1:1" ht="14.25" customHeight="1" x14ac:dyDescent="0.3">
      <c r="A491658" s="21"/>
    </row>
    <row r="491664" spans="1:1" s="20" customFormat="1" ht="14.25" customHeight="1" x14ac:dyDescent="0.25"/>
    <row r="491680" spans="1:1" ht="14.25" customHeight="1" x14ac:dyDescent="0.3">
      <c r="A491680" s="21"/>
    </row>
    <row r="491686" s="20" customFormat="1" ht="14.25" customHeight="1" x14ac:dyDescent="0.25"/>
    <row r="491702" spans="1:1" ht="14.25" customHeight="1" x14ac:dyDescent="0.3">
      <c r="A491702" s="21"/>
    </row>
    <row r="491708" spans="1:1" s="20" customFormat="1" ht="14.25" customHeight="1" x14ac:dyDescent="0.25"/>
    <row r="491724" spans="1:1" ht="14.25" customHeight="1" x14ac:dyDescent="0.3">
      <c r="A491724" s="21"/>
    </row>
    <row r="491730" s="20" customFormat="1" ht="14.25" customHeight="1" x14ac:dyDescent="0.25"/>
    <row r="491746" spans="1:1" ht="14.25" customHeight="1" x14ac:dyDescent="0.3">
      <c r="A491746" s="21"/>
    </row>
    <row r="491752" spans="1:1" s="20" customFormat="1" ht="14.25" customHeight="1" x14ac:dyDescent="0.25"/>
    <row r="491768" spans="1:1" ht="14.25" customHeight="1" x14ac:dyDescent="0.3">
      <c r="A491768" s="21"/>
    </row>
    <row r="491774" spans="1:1" s="20" customFormat="1" ht="14.25" customHeight="1" x14ac:dyDescent="0.25"/>
    <row r="491790" spans="1:1" ht="14.25" customHeight="1" x14ac:dyDescent="0.3">
      <c r="A491790" s="21"/>
    </row>
    <row r="491796" s="20" customFormat="1" ht="14.25" customHeight="1" x14ac:dyDescent="0.25"/>
    <row r="491812" spans="1:1" ht="14.25" customHeight="1" x14ac:dyDescent="0.3">
      <c r="A491812" s="21"/>
    </row>
    <row r="491818" spans="1:1" s="20" customFormat="1" ht="14.25" customHeight="1" x14ac:dyDescent="0.25"/>
    <row r="491834" spans="1:1" ht="14.25" customHeight="1" x14ac:dyDescent="0.3">
      <c r="A491834" s="21"/>
    </row>
    <row r="491840" spans="1:1" s="20" customFormat="1" ht="14.25" customHeight="1" x14ac:dyDescent="0.25"/>
    <row r="491856" spans="1:1" ht="14.25" customHeight="1" x14ac:dyDescent="0.3">
      <c r="A491856" s="21"/>
    </row>
    <row r="491862" s="20" customFormat="1" ht="14.25" customHeight="1" x14ac:dyDescent="0.25"/>
    <row r="491878" spans="1:1" ht="14.25" customHeight="1" x14ac:dyDescent="0.3">
      <c r="A491878" s="21"/>
    </row>
    <row r="491884" spans="1:1" s="20" customFormat="1" ht="14.25" customHeight="1" x14ac:dyDescent="0.25"/>
    <row r="491900" spans="1:1" ht="14.25" customHeight="1" x14ac:dyDescent="0.3">
      <c r="A491900" s="21"/>
    </row>
    <row r="491906" s="20" customFormat="1" ht="14.25" customHeight="1" x14ac:dyDescent="0.25"/>
    <row r="491922" spans="1:1" ht="14.25" customHeight="1" x14ac:dyDescent="0.3">
      <c r="A491922" s="21"/>
    </row>
    <row r="491928" spans="1:1" s="20" customFormat="1" ht="14.25" customHeight="1" x14ac:dyDescent="0.25"/>
    <row r="491944" spans="1:1" ht="14.25" customHeight="1" x14ac:dyDescent="0.3">
      <c r="A491944" s="21"/>
    </row>
    <row r="491950" spans="1:1" s="20" customFormat="1" ht="14.25" customHeight="1" x14ac:dyDescent="0.25"/>
    <row r="491966" spans="1:1" ht="14.25" customHeight="1" x14ac:dyDescent="0.3">
      <c r="A491966" s="21"/>
    </row>
    <row r="491972" s="20" customFormat="1" ht="14.25" customHeight="1" x14ac:dyDescent="0.25"/>
    <row r="491988" spans="1:1" ht="14.25" customHeight="1" x14ac:dyDescent="0.3">
      <c r="A491988" s="21"/>
    </row>
    <row r="491994" spans="1:1" s="20" customFormat="1" ht="14.25" customHeight="1" x14ac:dyDescent="0.25"/>
    <row r="492010" spans="1:1" ht="14.25" customHeight="1" x14ac:dyDescent="0.3">
      <c r="A492010" s="21"/>
    </row>
    <row r="492016" spans="1:1" s="20" customFormat="1" ht="14.25" customHeight="1" x14ac:dyDescent="0.25"/>
    <row r="492032" spans="1:1" ht="14.25" customHeight="1" x14ac:dyDescent="0.3">
      <c r="A492032" s="21"/>
    </row>
    <row r="492038" s="20" customFormat="1" ht="14.25" customHeight="1" x14ac:dyDescent="0.25"/>
    <row r="492054" spans="1:1" ht="14.25" customHeight="1" x14ac:dyDescent="0.3">
      <c r="A492054" s="21"/>
    </row>
    <row r="492060" spans="1:1" s="20" customFormat="1" ht="14.25" customHeight="1" x14ac:dyDescent="0.25"/>
    <row r="492076" spans="1:1" ht="14.25" customHeight="1" x14ac:dyDescent="0.3">
      <c r="A492076" s="21"/>
    </row>
    <row r="492082" s="20" customFormat="1" ht="14.25" customHeight="1" x14ac:dyDescent="0.25"/>
    <row r="492098" spans="1:1" ht="14.25" customHeight="1" x14ac:dyDescent="0.3">
      <c r="A492098" s="21"/>
    </row>
    <row r="492104" spans="1:1" s="20" customFormat="1" ht="14.25" customHeight="1" x14ac:dyDescent="0.25"/>
    <row r="492120" spans="1:1" ht="14.25" customHeight="1" x14ac:dyDescent="0.3">
      <c r="A492120" s="21"/>
    </row>
    <row r="492126" spans="1:1" s="20" customFormat="1" ht="14.25" customHeight="1" x14ac:dyDescent="0.25"/>
    <row r="492142" spans="1:1" ht="14.25" customHeight="1" x14ac:dyDescent="0.3">
      <c r="A492142" s="21"/>
    </row>
    <row r="492148" s="20" customFormat="1" ht="14.25" customHeight="1" x14ac:dyDescent="0.25"/>
    <row r="492164" spans="1:1" ht="14.25" customHeight="1" x14ac:dyDescent="0.3">
      <c r="A492164" s="21"/>
    </row>
    <row r="492170" spans="1:1" s="20" customFormat="1" ht="14.25" customHeight="1" x14ac:dyDescent="0.25"/>
    <row r="492186" spans="1:1" ht="14.25" customHeight="1" x14ac:dyDescent="0.3">
      <c r="A492186" s="21"/>
    </row>
    <row r="492192" spans="1:1" s="20" customFormat="1" ht="14.25" customHeight="1" x14ac:dyDescent="0.25"/>
    <row r="492208" spans="1:1" ht="14.25" customHeight="1" x14ac:dyDescent="0.3">
      <c r="A492208" s="21"/>
    </row>
    <row r="492214" s="20" customFormat="1" ht="14.25" customHeight="1" x14ac:dyDescent="0.25"/>
    <row r="492230" spans="1:1" ht="14.25" customHeight="1" x14ac:dyDescent="0.3">
      <c r="A492230" s="21"/>
    </row>
    <row r="492236" spans="1:1" s="20" customFormat="1" ht="14.25" customHeight="1" x14ac:dyDescent="0.25"/>
    <row r="492252" spans="1:1" ht="14.25" customHeight="1" x14ac:dyDescent="0.3">
      <c r="A492252" s="21"/>
    </row>
    <row r="492258" s="20" customFormat="1" ht="14.25" customHeight="1" x14ac:dyDescent="0.25"/>
    <row r="492274" spans="1:1" ht="14.25" customHeight="1" x14ac:dyDescent="0.3">
      <c r="A492274" s="21"/>
    </row>
    <row r="492280" spans="1:1" s="20" customFormat="1" ht="14.25" customHeight="1" x14ac:dyDescent="0.25"/>
    <row r="492296" spans="1:1" ht="14.25" customHeight="1" x14ac:dyDescent="0.3">
      <c r="A492296" s="21"/>
    </row>
    <row r="492302" spans="1:1" s="20" customFormat="1" ht="14.25" customHeight="1" x14ac:dyDescent="0.25"/>
    <row r="492318" spans="1:1" ht="14.25" customHeight="1" x14ac:dyDescent="0.3">
      <c r="A492318" s="21"/>
    </row>
    <row r="492324" s="20" customFormat="1" ht="14.25" customHeight="1" x14ac:dyDescent="0.25"/>
    <row r="492340" spans="1:1" ht="14.25" customHeight="1" x14ac:dyDescent="0.3">
      <c r="A492340" s="21"/>
    </row>
    <row r="492346" spans="1:1" s="20" customFormat="1" ht="14.25" customHeight="1" x14ac:dyDescent="0.25"/>
    <row r="492362" spans="1:1" ht="14.25" customHeight="1" x14ac:dyDescent="0.3">
      <c r="A492362" s="21"/>
    </row>
    <row r="492368" spans="1:1" s="20" customFormat="1" ht="14.25" customHeight="1" x14ac:dyDescent="0.25"/>
    <row r="492384" spans="1:1" ht="14.25" customHeight="1" x14ac:dyDescent="0.3">
      <c r="A492384" s="21"/>
    </row>
    <row r="492390" s="20" customFormat="1" ht="14.25" customHeight="1" x14ac:dyDescent="0.25"/>
    <row r="492406" spans="1:1" ht="14.25" customHeight="1" x14ac:dyDescent="0.3">
      <c r="A492406" s="21"/>
    </row>
    <row r="492412" spans="1:1" s="20" customFormat="1" ht="14.25" customHeight="1" x14ac:dyDescent="0.25"/>
    <row r="492428" spans="1:1" ht="14.25" customHeight="1" x14ac:dyDescent="0.3">
      <c r="A492428" s="21"/>
    </row>
    <row r="492434" s="20" customFormat="1" ht="14.25" customHeight="1" x14ac:dyDescent="0.25"/>
    <row r="492450" spans="1:1" ht="14.25" customHeight="1" x14ac:dyDescent="0.3">
      <c r="A492450" s="21"/>
    </row>
    <row r="492456" spans="1:1" s="20" customFormat="1" ht="14.25" customHeight="1" x14ac:dyDescent="0.25"/>
    <row r="492472" spans="1:1" ht="14.25" customHeight="1" x14ac:dyDescent="0.3">
      <c r="A492472" s="21"/>
    </row>
    <row r="492478" spans="1:1" s="20" customFormat="1" ht="14.25" customHeight="1" x14ac:dyDescent="0.25"/>
    <row r="492494" spans="1:1" ht="14.25" customHeight="1" x14ac:dyDescent="0.3">
      <c r="A492494" s="21"/>
    </row>
    <row r="492500" s="20" customFormat="1" ht="14.25" customHeight="1" x14ac:dyDescent="0.25"/>
    <row r="492516" spans="1:1" ht="14.25" customHeight="1" x14ac:dyDescent="0.3">
      <c r="A492516" s="21"/>
    </row>
    <row r="492522" spans="1:1" s="20" customFormat="1" ht="14.25" customHeight="1" x14ac:dyDescent="0.25"/>
    <row r="492538" spans="1:1" ht="14.25" customHeight="1" x14ac:dyDescent="0.3">
      <c r="A492538" s="21"/>
    </row>
    <row r="492544" spans="1:1" s="20" customFormat="1" ht="14.25" customHeight="1" x14ac:dyDescent="0.25"/>
    <row r="492560" spans="1:1" ht="14.25" customHeight="1" x14ac:dyDescent="0.3">
      <c r="A492560" s="21"/>
    </row>
    <row r="492566" s="20" customFormat="1" ht="14.25" customHeight="1" x14ac:dyDescent="0.25"/>
    <row r="492582" spans="1:1" ht="14.25" customHeight="1" x14ac:dyDescent="0.3">
      <c r="A492582" s="21"/>
    </row>
    <row r="492588" spans="1:1" s="20" customFormat="1" ht="14.25" customHeight="1" x14ac:dyDescent="0.25"/>
    <row r="492604" spans="1:1" ht="14.25" customHeight="1" x14ac:dyDescent="0.3">
      <c r="A492604" s="21"/>
    </row>
    <row r="492610" s="20" customFormat="1" ht="14.25" customHeight="1" x14ac:dyDescent="0.25"/>
    <row r="492626" spans="1:1" ht="14.25" customHeight="1" x14ac:dyDescent="0.3">
      <c r="A492626" s="21"/>
    </row>
    <row r="492632" spans="1:1" s="20" customFormat="1" ht="14.25" customHeight="1" x14ac:dyDescent="0.25"/>
    <row r="492648" spans="1:1" ht="14.25" customHeight="1" x14ac:dyDescent="0.3">
      <c r="A492648" s="21"/>
    </row>
    <row r="492654" spans="1:1" s="20" customFormat="1" ht="14.25" customHeight="1" x14ac:dyDescent="0.25"/>
    <row r="492670" spans="1:1" ht="14.25" customHeight="1" x14ac:dyDescent="0.3">
      <c r="A492670" s="21"/>
    </row>
    <row r="492676" s="20" customFormat="1" ht="14.25" customHeight="1" x14ac:dyDescent="0.25"/>
    <row r="492692" spans="1:1" ht="14.25" customHeight="1" x14ac:dyDescent="0.3">
      <c r="A492692" s="21"/>
    </row>
    <row r="492698" spans="1:1" s="20" customFormat="1" ht="14.25" customHeight="1" x14ac:dyDescent="0.25"/>
    <row r="492714" spans="1:1" ht="14.25" customHeight="1" x14ac:dyDescent="0.3">
      <c r="A492714" s="21"/>
    </row>
    <row r="492720" spans="1:1" s="20" customFormat="1" ht="14.25" customHeight="1" x14ac:dyDescent="0.25"/>
    <row r="492736" spans="1:1" ht="14.25" customHeight="1" x14ac:dyDescent="0.3">
      <c r="A492736" s="21"/>
    </row>
    <row r="492742" s="20" customFormat="1" ht="14.25" customHeight="1" x14ac:dyDescent="0.25"/>
    <row r="492758" spans="1:1" ht="14.25" customHeight="1" x14ac:dyDescent="0.3">
      <c r="A492758" s="21"/>
    </row>
    <row r="492764" spans="1:1" s="20" customFormat="1" ht="14.25" customHeight="1" x14ac:dyDescent="0.25"/>
    <row r="492780" spans="1:1" ht="14.25" customHeight="1" x14ac:dyDescent="0.3">
      <c r="A492780" s="21"/>
    </row>
    <row r="492786" s="20" customFormat="1" ht="14.25" customHeight="1" x14ac:dyDescent="0.25"/>
    <row r="492802" spans="1:1" ht="14.25" customHeight="1" x14ac:dyDescent="0.3">
      <c r="A492802" s="21"/>
    </row>
    <row r="492808" spans="1:1" s="20" customFormat="1" ht="14.25" customHeight="1" x14ac:dyDescent="0.25"/>
    <row r="492824" spans="1:1" ht="14.25" customHeight="1" x14ac:dyDescent="0.3">
      <c r="A492824" s="21"/>
    </row>
    <row r="492830" spans="1:1" s="20" customFormat="1" ht="14.25" customHeight="1" x14ac:dyDescent="0.25"/>
    <row r="492846" spans="1:1" ht="14.25" customHeight="1" x14ac:dyDescent="0.3">
      <c r="A492846" s="21"/>
    </row>
    <row r="492852" s="20" customFormat="1" ht="14.25" customHeight="1" x14ac:dyDescent="0.25"/>
    <row r="492868" spans="1:1" ht="14.25" customHeight="1" x14ac:dyDescent="0.3">
      <c r="A492868" s="21"/>
    </row>
    <row r="492874" spans="1:1" s="20" customFormat="1" ht="14.25" customHeight="1" x14ac:dyDescent="0.25"/>
    <row r="492890" spans="1:1" ht="14.25" customHeight="1" x14ac:dyDescent="0.3">
      <c r="A492890" s="21"/>
    </row>
    <row r="492896" spans="1:1" s="20" customFormat="1" ht="14.25" customHeight="1" x14ac:dyDescent="0.25"/>
    <row r="492912" spans="1:1" ht="14.25" customHeight="1" x14ac:dyDescent="0.3">
      <c r="A492912" s="21"/>
    </row>
    <row r="492918" s="20" customFormat="1" ht="14.25" customHeight="1" x14ac:dyDescent="0.25"/>
    <row r="492934" spans="1:1" ht="14.25" customHeight="1" x14ac:dyDescent="0.3">
      <c r="A492934" s="21"/>
    </row>
    <row r="492940" spans="1:1" s="20" customFormat="1" ht="14.25" customHeight="1" x14ac:dyDescent="0.25"/>
    <row r="492956" spans="1:1" ht="14.25" customHeight="1" x14ac:dyDescent="0.3">
      <c r="A492956" s="21"/>
    </row>
    <row r="492962" s="20" customFormat="1" ht="14.25" customHeight="1" x14ac:dyDescent="0.25"/>
    <row r="492978" spans="1:1" ht="14.25" customHeight="1" x14ac:dyDescent="0.3">
      <c r="A492978" s="21"/>
    </row>
    <row r="492984" spans="1:1" s="20" customFormat="1" ht="14.25" customHeight="1" x14ac:dyDescent="0.25"/>
    <row r="493000" spans="1:1" ht="14.25" customHeight="1" x14ac:dyDescent="0.3">
      <c r="A493000" s="21"/>
    </row>
    <row r="493006" spans="1:1" s="20" customFormat="1" ht="14.25" customHeight="1" x14ac:dyDescent="0.25"/>
    <row r="493022" spans="1:1" ht="14.25" customHeight="1" x14ac:dyDescent="0.3">
      <c r="A493022" s="21"/>
    </row>
    <row r="493028" s="20" customFormat="1" ht="14.25" customHeight="1" x14ac:dyDescent="0.25"/>
    <row r="493044" spans="1:1" ht="14.25" customHeight="1" x14ac:dyDescent="0.3">
      <c r="A493044" s="21"/>
    </row>
    <row r="493050" spans="1:1" s="20" customFormat="1" ht="14.25" customHeight="1" x14ac:dyDescent="0.25"/>
    <row r="493066" spans="1:1" ht="14.25" customHeight="1" x14ac:dyDescent="0.3">
      <c r="A493066" s="21"/>
    </row>
    <row r="493072" spans="1:1" s="20" customFormat="1" ht="14.25" customHeight="1" x14ac:dyDescent="0.25"/>
    <row r="493088" spans="1:1" ht="14.25" customHeight="1" x14ac:dyDescent="0.3">
      <c r="A493088" s="21"/>
    </row>
    <row r="493094" s="20" customFormat="1" ht="14.25" customHeight="1" x14ac:dyDescent="0.25"/>
    <row r="493110" spans="1:1" ht="14.25" customHeight="1" x14ac:dyDescent="0.3">
      <c r="A493110" s="21"/>
    </row>
    <row r="493116" spans="1:1" s="20" customFormat="1" ht="14.25" customHeight="1" x14ac:dyDescent="0.25"/>
    <row r="493132" spans="1:1" ht="14.25" customHeight="1" x14ac:dyDescent="0.3">
      <c r="A493132" s="21"/>
    </row>
    <row r="493138" s="20" customFormat="1" ht="14.25" customHeight="1" x14ac:dyDescent="0.25"/>
    <row r="493154" spans="1:1" ht="14.25" customHeight="1" x14ac:dyDescent="0.3">
      <c r="A493154" s="21"/>
    </row>
    <row r="493160" spans="1:1" s="20" customFormat="1" ht="14.25" customHeight="1" x14ac:dyDescent="0.25"/>
    <row r="493176" spans="1:1" ht="14.25" customHeight="1" x14ac:dyDescent="0.3">
      <c r="A493176" s="21"/>
    </row>
    <row r="493182" spans="1:1" s="20" customFormat="1" ht="14.25" customHeight="1" x14ac:dyDescent="0.25"/>
    <row r="493198" spans="1:1" ht="14.25" customHeight="1" x14ac:dyDescent="0.3">
      <c r="A493198" s="21"/>
    </row>
    <row r="493204" s="20" customFormat="1" ht="14.25" customHeight="1" x14ac:dyDescent="0.25"/>
    <row r="493220" spans="1:1" ht="14.25" customHeight="1" x14ac:dyDescent="0.3">
      <c r="A493220" s="21"/>
    </row>
    <row r="493226" spans="1:1" s="20" customFormat="1" ht="14.25" customHeight="1" x14ac:dyDescent="0.25"/>
    <row r="493242" spans="1:1" ht="14.25" customHeight="1" x14ac:dyDescent="0.3">
      <c r="A493242" s="21"/>
    </row>
    <row r="493248" spans="1:1" s="20" customFormat="1" ht="14.25" customHeight="1" x14ac:dyDescent="0.25"/>
    <row r="493264" spans="1:1" ht="14.25" customHeight="1" x14ac:dyDescent="0.3">
      <c r="A493264" s="21"/>
    </row>
    <row r="493270" s="20" customFormat="1" ht="14.25" customHeight="1" x14ac:dyDescent="0.25"/>
    <row r="493286" spans="1:1" ht="14.25" customHeight="1" x14ac:dyDescent="0.3">
      <c r="A493286" s="21"/>
    </row>
    <row r="493292" spans="1:1" s="20" customFormat="1" ht="14.25" customHeight="1" x14ac:dyDescent="0.25"/>
    <row r="493308" spans="1:1" ht="14.25" customHeight="1" x14ac:dyDescent="0.3">
      <c r="A493308" s="21"/>
    </row>
    <row r="493314" s="20" customFormat="1" ht="14.25" customHeight="1" x14ac:dyDescent="0.25"/>
    <row r="493330" spans="1:1" ht="14.25" customHeight="1" x14ac:dyDescent="0.3">
      <c r="A493330" s="21"/>
    </row>
    <row r="493336" spans="1:1" s="20" customFormat="1" ht="14.25" customHeight="1" x14ac:dyDescent="0.25"/>
    <row r="493352" spans="1:1" ht="14.25" customHeight="1" x14ac:dyDescent="0.3">
      <c r="A493352" s="21"/>
    </row>
    <row r="493358" spans="1:1" s="20" customFormat="1" ht="14.25" customHeight="1" x14ac:dyDescent="0.25"/>
    <row r="493374" spans="1:1" ht="14.25" customHeight="1" x14ac:dyDescent="0.3">
      <c r="A493374" s="21"/>
    </row>
    <row r="493380" s="20" customFormat="1" ht="14.25" customHeight="1" x14ac:dyDescent="0.25"/>
    <row r="493396" spans="1:1" ht="14.25" customHeight="1" x14ac:dyDescent="0.3">
      <c r="A493396" s="21"/>
    </row>
    <row r="493402" spans="1:1" s="20" customFormat="1" ht="14.25" customHeight="1" x14ac:dyDescent="0.25"/>
    <row r="493418" spans="1:1" ht="14.25" customHeight="1" x14ac:dyDescent="0.3">
      <c r="A493418" s="21"/>
    </row>
    <row r="493424" spans="1:1" s="20" customFormat="1" ht="14.25" customHeight="1" x14ac:dyDescent="0.25"/>
    <row r="493440" spans="1:1" ht="14.25" customHeight="1" x14ac:dyDescent="0.3">
      <c r="A493440" s="21"/>
    </row>
    <row r="493446" s="20" customFormat="1" ht="14.25" customHeight="1" x14ac:dyDescent="0.25"/>
    <row r="493462" spans="1:1" ht="14.25" customHeight="1" x14ac:dyDescent="0.3">
      <c r="A493462" s="21"/>
    </row>
    <row r="493468" spans="1:1" s="20" customFormat="1" ht="14.25" customHeight="1" x14ac:dyDescent="0.25"/>
    <row r="493484" spans="1:1" ht="14.25" customHeight="1" x14ac:dyDescent="0.3">
      <c r="A493484" s="21"/>
    </row>
    <row r="493490" s="20" customFormat="1" ht="14.25" customHeight="1" x14ac:dyDescent="0.25"/>
    <row r="493506" spans="1:1" ht="14.25" customHeight="1" x14ac:dyDescent="0.3">
      <c r="A493506" s="21"/>
    </row>
    <row r="493512" spans="1:1" s="20" customFormat="1" ht="14.25" customHeight="1" x14ac:dyDescent="0.25"/>
    <row r="493528" spans="1:1" ht="14.25" customHeight="1" x14ac:dyDescent="0.3">
      <c r="A493528" s="21"/>
    </row>
    <row r="493534" spans="1:1" s="20" customFormat="1" ht="14.25" customHeight="1" x14ac:dyDescent="0.25"/>
    <row r="493550" spans="1:1" ht="14.25" customHeight="1" x14ac:dyDescent="0.3">
      <c r="A493550" s="21"/>
    </row>
    <row r="493556" s="20" customFormat="1" ht="14.25" customHeight="1" x14ac:dyDescent="0.25"/>
    <row r="493572" spans="1:1" ht="14.25" customHeight="1" x14ac:dyDescent="0.3">
      <c r="A493572" s="21"/>
    </row>
    <row r="493578" spans="1:1" s="20" customFormat="1" ht="14.25" customHeight="1" x14ac:dyDescent="0.25"/>
    <row r="493594" spans="1:1" ht="14.25" customHeight="1" x14ac:dyDescent="0.3">
      <c r="A493594" s="21"/>
    </row>
    <row r="493600" spans="1:1" s="20" customFormat="1" ht="14.25" customHeight="1" x14ac:dyDescent="0.25"/>
    <row r="493616" spans="1:1" ht="14.25" customHeight="1" x14ac:dyDescent="0.3">
      <c r="A493616" s="21"/>
    </row>
    <row r="493622" s="20" customFormat="1" ht="14.25" customHeight="1" x14ac:dyDescent="0.25"/>
    <row r="493638" spans="1:1" ht="14.25" customHeight="1" x14ac:dyDescent="0.3">
      <c r="A493638" s="21"/>
    </row>
    <row r="493644" spans="1:1" s="20" customFormat="1" ht="14.25" customHeight="1" x14ac:dyDescent="0.25"/>
    <row r="493660" spans="1:1" ht="14.25" customHeight="1" x14ac:dyDescent="0.3">
      <c r="A493660" s="21"/>
    </row>
    <row r="493666" s="20" customFormat="1" ht="14.25" customHeight="1" x14ac:dyDescent="0.25"/>
    <row r="493682" spans="1:1" ht="14.25" customHeight="1" x14ac:dyDescent="0.3">
      <c r="A493682" s="21"/>
    </row>
    <row r="493688" spans="1:1" s="20" customFormat="1" ht="14.25" customHeight="1" x14ac:dyDescent="0.25"/>
    <row r="493704" spans="1:1" ht="14.25" customHeight="1" x14ac:dyDescent="0.3">
      <c r="A493704" s="21"/>
    </row>
    <row r="493710" spans="1:1" s="20" customFormat="1" ht="14.25" customHeight="1" x14ac:dyDescent="0.25"/>
    <row r="493726" spans="1:1" ht="14.25" customHeight="1" x14ac:dyDescent="0.3">
      <c r="A493726" s="21"/>
    </row>
    <row r="493732" s="20" customFormat="1" ht="14.25" customHeight="1" x14ac:dyDescent="0.25"/>
    <row r="493748" spans="1:1" ht="14.25" customHeight="1" x14ac:dyDescent="0.3">
      <c r="A493748" s="21"/>
    </row>
    <row r="493754" spans="1:1" s="20" customFormat="1" ht="14.25" customHeight="1" x14ac:dyDescent="0.25"/>
    <row r="493770" spans="1:1" ht="14.25" customHeight="1" x14ac:dyDescent="0.3">
      <c r="A493770" s="21"/>
    </row>
    <row r="493776" spans="1:1" s="20" customFormat="1" ht="14.25" customHeight="1" x14ac:dyDescent="0.25"/>
    <row r="493792" spans="1:1" ht="14.25" customHeight="1" x14ac:dyDescent="0.3">
      <c r="A493792" s="21"/>
    </row>
    <row r="493798" s="20" customFormat="1" ht="14.25" customHeight="1" x14ac:dyDescent="0.25"/>
    <row r="493814" spans="1:1" ht="14.25" customHeight="1" x14ac:dyDescent="0.3">
      <c r="A493814" s="21"/>
    </row>
    <row r="493820" spans="1:1" s="20" customFormat="1" ht="14.25" customHeight="1" x14ac:dyDescent="0.25"/>
    <row r="493836" spans="1:1" ht="14.25" customHeight="1" x14ac:dyDescent="0.3">
      <c r="A493836" s="21"/>
    </row>
    <row r="493842" s="20" customFormat="1" ht="14.25" customHeight="1" x14ac:dyDescent="0.25"/>
    <row r="493858" spans="1:1" ht="14.25" customHeight="1" x14ac:dyDescent="0.3">
      <c r="A493858" s="21"/>
    </row>
    <row r="493864" spans="1:1" s="20" customFormat="1" ht="14.25" customHeight="1" x14ac:dyDescent="0.25"/>
    <row r="493880" spans="1:1" ht="14.25" customHeight="1" x14ac:dyDescent="0.3">
      <c r="A493880" s="21"/>
    </row>
    <row r="493886" spans="1:1" s="20" customFormat="1" ht="14.25" customHeight="1" x14ac:dyDescent="0.25"/>
    <row r="493902" spans="1:1" ht="14.25" customHeight="1" x14ac:dyDescent="0.3">
      <c r="A493902" s="21"/>
    </row>
    <row r="493908" s="20" customFormat="1" ht="14.25" customHeight="1" x14ac:dyDescent="0.25"/>
    <row r="493924" spans="1:1" ht="14.25" customHeight="1" x14ac:dyDescent="0.3">
      <c r="A493924" s="21"/>
    </row>
    <row r="493930" spans="1:1" s="20" customFormat="1" ht="14.25" customHeight="1" x14ac:dyDescent="0.25"/>
    <row r="493946" spans="1:1" ht="14.25" customHeight="1" x14ac:dyDescent="0.3">
      <c r="A493946" s="21"/>
    </row>
    <row r="493952" spans="1:1" s="20" customFormat="1" ht="14.25" customHeight="1" x14ac:dyDescent="0.25"/>
    <row r="493968" spans="1:1" ht="14.25" customHeight="1" x14ac:dyDescent="0.3">
      <c r="A493968" s="21"/>
    </row>
    <row r="493974" s="20" customFormat="1" ht="14.25" customHeight="1" x14ac:dyDescent="0.25"/>
    <row r="493990" spans="1:1" ht="14.25" customHeight="1" x14ac:dyDescent="0.3">
      <c r="A493990" s="21"/>
    </row>
    <row r="493996" spans="1:1" s="20" customFormat="1" ht="14.25" customHeight="1" x14ac:dyDescent="0.25"/>
    <row r="494012" spans="1:1" ht="14.25" customHeight="1" x14ac:dyDescent="0.3">
      <c r="A494012" s="21"/>
    </row>
    <row r="494018" s="20" customFormat="1" ht="14.25" customHeight="1" x14ac:dyDescent="0.25"/>
    <row r="494034" spans="1:1" ht="14.25" customHeight="1" x14ac:dyDescent="0.3">
      <c r="A494034" s="21"/>
    </row>
    <row r="494040" spans="1:1" s="20" customFormat="1" ht="14.25" customHeight="1" x14ac:dyDescent="0.25"/>
    <row r="494056" spans="1:1" ht="14.25" customHeight="1" x14ac:dyDescent="0.3">
      <c r="A494056" s="21"/>
    </row>
    <row r="494062" spans="1:1" s="20" customFormat="1" ht="14.25" customHeight="1" x14ac:dyDescent="0.25"/>
    <row r="494078" spans="1:1" ht="14.25" customHeight="1" x14ac:dyDescent="0.3">
      <c r="A494078" s="21"/>
    </row>
    <row r="494084" s="20" customFormat="1" ht="14.25" customHeight="1" x14ac:dyDescent="0.25"/>
    <row r="494100" spans="1:1" ht="14.25" customHeight="1" x14ac:dyDescent="0.3">
      <c r="A494100" s="21"/>
    </row>
    <row r="494106" spans="1:1" s="20" customFormat="1" ht="14.25" customHeight="1" x14ac:dyDescent="0.25"/>
    <row r="494122" spans="1:1" ht="14.25" customHeight="1" x14ac:dyDescent="0.3">
      <c r="A494122" s="21"/>
    </row>
    <row r="494128" spans="1:1" s="20" customFormat="1" ht="14.25" customHeight="1" x14ac:dyDescent="0.25"/>
    <row r="494144" spans="1:1" ht="14.25" customHeight="1" x14ac:dyDescent="0.3">
      <c r="A494144" s="21"/>
    </row>
    <row r="494150" s="20" customFormat="1" ht="14.25" customHeight="1" x14ac:dyDescent="0.25"/>
    <row r="494166" spans="1:1" ht="14.25" customHeight="1" x14ac:dyDescent="0.3">
      <c r="A494166" s="21"/>
    </row>
    <row r="494172" spans="1:1" s="20" customFormat="1" ht="14.25" customHeight="1" x14ac:dyDescent="0.25"/>
    <row r="494188" spans="1:1" ht="14.25" customHeight="1" x14ac:dyDescent="0.3">
      <c r="A494188" s="21"/>
    </row>
    <row r="494194" s="20" customFormat="1" ht="14.25" customHeight="1" x14ac:dyDescent="0.25"/>
    <row r="494210" spans="1:1" ht="14.25" customHeight="1" x14ac:dyDescent="0.3">
      <c r="A494210" s="21"/>
    </row>
    <row r="494216" spans="1:1" s="20" customFormat="1" ht="14.25" customHeight="1" x14ac:dyDescent="0.25"/>
    <row r="494232" spans="1:1" ht="14.25" customHeight="1" x14ac:dyDescent="0.3">
      <c r="A494232" s="21"/>
    </row>
    <row r="494238" spans="1:1" s="20" customFormat="1" ht="14.25" customHeight="1" x14ac:dyDescent="0.25"/>
    <row r="494254" spans="1:1" ht="14.25" customHeight="1" x14ac:dyDescent="0.3">
      <c r="A494254" s="21"/>
    </row>
    <row r="494260" s="20" customFormat="1" ht="14.25" customHeight="1" x14ac:dyDescent="0.25"/>
    <row r="494276" spans="1:1" ht="14.25" customHeight="1" x14ac:dyDescent="0.3">
      <c r="A494276" s="21"/>
    </row>
    <row r="494282" spans="1:1" s="20" customFormat="1" ht="14.25" customHeight="1" x14ac:dyDescent="0.25"/>
    <row r="494298" spans="1:1" ht="14.25" customHeight="1" x14ac:dyDescent="0.3">
      <c r="A494298" s="21"/>
    </row>
    <row r="494304" spans="1:1" s="20" customFormat="1" ht="14.25" customHeight="1" x14ac:dyDescent="0.25"/>
    <row r="494320" spans="1:1" ht="14.25" customHeight="1" x14ac:dyDescent="0.3">
      <c r="A494320" s="21"/>
    </row>
    <row r="494326" s="20" customFormat="1" ht="14.25" customHeight="1" x14ac:dyDescent="0.25"/>
    <row r="494342" spans="1:1" ht="14.25" customHeight="1" x14ac:dyDescent="0.3">
      <c r="A494342" s="21"/>
    </row>
    <row r="494348" spans="1:1" s="20" customFormat="1" ht="14.25" customHeight="1" x14ac:dyDescent="0.25"/>
    <row r="494364" spans="1:1" ht="14.25" customHeight="1" x14ac:dyDescent="0.3">
      <c r="A494364" s="21"/>
    </row>
    <row r="494370" s="20" customFormat="1" ht="14.25" customHeight="1" x14ac:dyDescent="0.25"/>
    <row r="494386" spans="1:1" ht="14.25" customHeight="1" x14ac:dyDescent="0.3">
      <c r="A494386" s="21"/>
    </row>
    <row r="494392" spans="1:1" s="20" customFormat="1" ht="14.25" customHeight="1" x14ac:dyDescent="0.25"/>
    <row r="494408" spans="1:1" ht="14.25" customHeight="1" x14ac:dyDescent="0.3">
      <c r="A494408" s="21"/>
    </row>
    <row r="494414" spans="1:1" s="20" customFormat="1" ht="14.25" customHeight="1" x14ac:dyDescent="0.25"/>
    <row r="494430" spans="1:1" ht="14.25" customHeight="1" x14ac:dyDescent="0.3">
      <c r="A494430" s="21"/>
    </row>
    <row r="494436" s="20" customFormat="1" ht="14.25" customHeight="1" x14ac:dyDescent="0.25"/>
    <row r="494452" spans="1:1" ht="14.25" customHeight="1" x14ac:dyDescent="0.3">
      <c r="A494452" s="21"/>
    </row>
    <row r="494458" spans="1:1" s="20" customFormat="1" ht="14.25" customHeight="1" x14ac:dyDescent="0.25"/>
    <row r="494474" spans="1:1" ht="14.25" customHeight="1" x14ac:dyDescent="0.3">
      <c r="A494474" s="21"/>
    </row>
    <row r="494480" spans="1:1" s="20" customFormat="1" ht="14.25" customHeight="1" x14ac:dyDescent="0.25"/>
    <row r="494496" spans="1:1" ht="14.25" customHeight="1" x14ac:dyDescent="0.3">
      <c r="A494496" s="21"/>
    </row>
    <row r="494502" s="20" customFormat="1" ht="14.25" customHeight="1" x14ac:dyDescent="0.25"/>
    <row r="494518" spans="1:1" ht="14.25" customHeight="1" x14ac:dyDescent="0.3">
      <c r="A494518" s="21"/>
    </row>
    <row r="494524" spans="1:1" s="20" customFormat="1" ht="14.25" customHeight="1" x14ac:dyDescent="0.25"/>
    <row r="494540" spans="1:1" ht="14.25" customHeight="1" x14ac:dyDescent="0.3">
      <c r="A494540" s="21"/>
    </row>
    <row r="494546" s="20" customFormat="1" ht="14.25" customHeight="1" x14ac:dyDescent="0.25"/>
    <row r="494562" spans="1:1" ht="14.25" customHeight="1" x14ac:dyDescent="0.3">
      <c r="A494562" s="21"/>
    </row>
    <row r="494568" spans="1:1" s="20" customFormat="1" ht="14.25" customHeight="1" x14ac:dyDescent="0.25"/>
    <row r="494584" spans="1:1" ht="14.25" customHeight="1" x14ac:dyDescent="0.3">
      <c r="A494584" s="21"/>
    </row>
    <row r="494590" spans="1:1" s="20" customFormat="1" ht="14.25" customHeight="1" x14ac:dyDescent="0.25"/>
    <row r="494606" spans="1:1" ht="14.25" customHeight="1" x14ac:dyDescent="0.3">
      <c r="A494606" s="21"/>
    </row>
    <row r="494612" s="20" customFormat="1" ht="14.25" customHeight="1" x14ac:dyDescent="0.25"/>
    <row r="494628" spans="1:1" ht="14.25" customHeight="1" x14ac:dyDescent="0.3">
      <c r="A494628" s="21"/>
    </row>
    <row r="494634" spans="1:1" s="20" customFormat="1" ht="14.25" customHeight="1" x14ac:dyDescent="0.25"/>
    <row r="494650" spans="1:1" ht="14.25" customHeight="1" x14ac:dyDescent="0.3">
      <c r="A494650" s="21"/>
    </row>
    <row r="494656" spans="1:1" s="20" customFormat="1" ht="14.25" customHeight="1" x14ac:dyDescent="0.25"/>
    <row r="494672" spans="1:1" ht="14.25" customHeight="1" x14ac:dyDescent="0.3">
      <c r="A494672" s="21"/>
    </row>
    <row r="494678" s="20" customFormat="1" ht="14.25" customHeight="1" x14ac:dyDescent="0.25"/>
    <row r="494694" spans="1:1" ht="14.25" customHeight="1" x14ac:dyDescent="0.3">
      <c r="A494694" s="21"/>
    </row>
    <row r="494700" spans="1:1" s="20" customFormat="1" ht="14.25" customHeight="1" x14ac:dyDescent="0.25"/>
    <row r="494716" spans="1:1" ht="14.25" customHeight="1" x14ac:dyDescent="0.3">
      <c r="A494716" s="21"/>
    </row>
    <row r="494722" s="20" customFormat="1" ht="14.25" customHeight="1" x14ac:dyDescent="0.25"/>
    <row r="494738" spans="1:1" ht="14.25" customHeight="1" x14ac:dyDescent="0.3">
      <c r="A494738" s="21"/>
    </row>
    <row r="494744" spans="1:1" s="20" customFormat="1" ht="14.25" customHeight="1" x14ac:dyDescent="0.25"/>
    <row r="494760" spans="1:1" ht="14.25" customHeight="1" x14ac:dyDescent="0.3">
      <c r="A494760" s="21"/>
    </row>
    <row r="494766" spans="1:1" s="20" customFormat="1" ht="14.25" customHeight="1" x14ac:dyDescent="0.25"/>
    <row r="494782" spans="1:1" ht="14.25" customHeight="1" x14ac:dyDescent="0.3">
      <c r="A494782" s="21"/>
    </row>
    <row r="494788" s="20" customFormat="1" ht="14.25" customHeight="1" x14ac:dyDescent="0.25"/>
    <row r="494804" spans="1:1" ht="14.25" customHeight="1" x14ac:dyDescent="0.3">
      <c r="A494804" s="21"/>
    </row>
    <row r="494810" spans="1:1" s="20" customFormat="1" ht="14.25" customHeight="1" x14ac:dyDescent="0.25"/>
    <row r="494826" spans="1:1" ht="14.25" customHeight="1" x14ac:dyDescent="0.3">
      <c r="A494826" s="21"/>
    </row>
    <row r="494832" spans="1:1" s="20" customFormat="1" ht="14.25" customHeight="1" x14ac:dyDescent="0.25"/>
    <row r="494848" spans="1:1" ht="14.25" customHeight="1" x14ac:dyDescent="0.3">
      <c r="A494848" s="21"/>
    </row>
    <row r="494854" s="20" customFormat="1" ht="14.25" customHeight="1" x14ac:dyDescent="0.25"/>
    <row r="494870" spans="1:1" ht="14.25" customHeight="1" x14ac:dyDescent="0.3">
      <c r="A494870" s="21"/>
    </row>
    <row r="494876" spans="1:1" s="20" customFormat="1" ht="14.25" customHeight="1" x14ac:dyDescent="0.25"/>
    <row r="494892" spans="1:1" ht="14.25" customHeight="1" x14ac:dyDescent="0.3">
      <c r="A494892" s="21"/>
    </row>
    <row r="494898" s="20" customFormat="1" ht="14.25" customHeight="1" x14ac:dyDescent="0.25"/>
    <row r="494914" spans="1:1" ht="14.25" customHeight="1" x14ac:dyDescent="0.3">
      <c r="A494914" s="21"/>
    </row>
    <row r="494920" spans="1:1" s="20" customFormat="1" ht="14.25" customHeight="1" x14ac:dyDescent="0.25"/>
    <row r="494936" spans="1:1" ht="14.25" customHeight="1" x14ac:dyDescent="0.3">
      <c r="A494936" s="21"/>
    </row>
    <row r="494942" spans="1:1" s="20" customFormat="1" ht="14.25" customHeight="1" x14ac:dyDescent="0.25"/>
    <row r="494958" spans="1:1" ht="14.25" customHeight="1" x14ac:dyDescent="0.3">
      <c r="A494958" s="21"/>
    </row>
    <row r="494964" s="20" customFormat="1" ht="14.25" customHeight="1" x14ac:dyDescent="0.25"/>
    <row r="494980" spans="1:1" ht="14.25" customHeight="1" x14ac:dyDescent="0.3">
      <c r="A494980" s="21"/>
    </row>
    <row r="494986" spans="1:1" s="20" customFormat="1" ht="14.25" customHeight="1" x14ac:dyDescent="0.25"/>
    <row r="495002" spans="1:1" ht="14.25" customHeight="1" x14ac:dyDescent="0.3">
      <c r="A495002" s="21"/>
    </row>
    <row r="495008" spans="1:1" s="20" customFormat="1" ht="14.25" customHeight="1" x14ac:dyDescent="0.25"/>
    <row r="495024" spans="1:1" ht="14.25" customHeight="1" x14ac:dyDescent="0.3">
      <c r="A495024" s="21"/>
    </row>
    <row r="495030" s="20" customFormat="1" ht="14.25" customHeight="1" x14ac:dyDescent="0.25"/>
    <row r="495046" spans="1:1" ht="14.25" customHeight="1" x14ac:dyDescent="0.3">
      <c r="A495046" s="21"/>
    </row>
    <row r="495052" spans="1:1" s="20" customFormat="1" ht="14.25" customHeight="1" x14ac:dyDescent="0.25"/>
    <row r="495068" spans="1:1" ht="14.25" customHeight="1" x14ac:dyDescent="0.3">
      <c r="A495068" s="21"/>
    </row>
    <row r="495074" s="20" customFormat="1" ht="14.25" customHeight="1" x14ac:dyDescent="0.25"/>
    <row r="495090" spans="1:1" ht="14.25" customHeight="1" x14ac:dyDescent="0.3">
      <c r="A495090" s="21"/>
    </row>
    <row r="495096" spans="1:1" s="20" customFormat="1" ht="14.25" customHeight="1" x14ac:dyDescent="0.25"/>
    <row r="495112" spans="1:1" ht="14.25" customHeight="1" x14ac:dyDescent="0.3">
      <c r="A495112" s="21"/>
    </row>
    <row r="495118" spans="1:1" s="20" customFormat="1" ht="14.25" customHeight="1" x14ac:dyDescent="0.25"/>
    <row r="495134" spans="1:1" ht="14.25" customHeight="1" x14ac:dyDescent="0.3">
      <c r="A495134" s="21"/>
    </row>
    <row r="495140" s="20" customFormat="1" ht="14.25" customHeight="1" x14ac:dyDescent="0.25"/>
    <row r="495156" spans="1:1" ht="14.25" customHeight="1" x14ac:dyDescent="0.3">
      <c r="A495156" s="21"/>
    </row>
    <row r="495162" spans="1:1" s="20" customFormat="1" ht="14.25" customHeight="1" x14ac:dyDescent="0.25"/>
    <row r="495178" spans="1:1" ht="14.25" customHeight="1" x14ac:dyDescent="0.3">
      <c r="A495178" s="21"/>
    </row>
    <row r="495184" spans="1:1" s="20" customFormat="1" ht="14.25" customHeight="1" x14ac:dyDescent="0.25"/>
    <row r="495200" spans="1:1" ht="14.25" customHeight="1" x14ac:dyDescent="0.3">
      <c r="A495200" s="21"/>
    </row>
    <row r="495206" s="20" customFormat="1" ht="14.25" customHeight="1" x14ac:dyDescent="0.25"/>
    <row r="495222" spans="1:1" ht="14.25" customHeight="1" x14ac:dyDescent="0.3">
      <c r="A495222" s="21"/>
    </row>
    <row r="495228" spans="1:1" s="20" customFormat="1" ht="14.25" customHeight="1" x14ac:dyDescent="0.25"/>
    <row r="495244" spans="1:1" ht="14.25" customHeight="1" x14ac:dyDescent="0.3">
      <c r="A495244" s="21"/>
    </row>
    <row r="495250" s="20" customFormat="1" ht="14.25" customHeight="1" x14ac:dyDescent="0.25"/>
    <row r="495266" spans="1:1" ht="14.25" customHeight="1" x14ac:dyDescent="0.3">
      <c r="A495266" s="21"/>
    </row>
    <row r="495272" spans="1:1" s="20" customFormat="1" ht="14.25" customHeight="1" x14ac:dyDescent="0.25"/>
    <row r="495288" spans="1:1" ht="14.25" customHeight="1" x14ac:dyDescent="0.3">
      <c r="A495288" s="21"/>
    </row>
    <row r="495294" spans="1:1" s="20" customFormat="1" ht="14.25" customHeight="1" x14ac:dyDescent="0.25"/>
    <row r="495310" spans="1:1" ht="14.25" customHeight="1" x14ac:dyDescent="0.3">
      <c r="A495310" s="21"/>
    </row>
    <row r="495316" s="20" customFormat="1" ht="14.25" customHeight="1" x14ac:dyDescent="0.25"/>
    <row r="495332" spans="1:1" ht="14.25" customHeight="1" x14ac:dyDescent="0.3">
      <c r="A495332" s="21"/>
    </row>
    <row r="495338" spans="1:1" s="20" customFormat="1" ht="14.25" customHeight="1" x14ac:dyDescent="0.25"/>
    <row r="495354" spans="1:1" ht="14.25" customHeight="1" x14ac:dyDescent="0.3">
      <c r="A495354" s="21"/>
    </row>
    <row r="495360" spans="1:1" s="20" customFormat="1" ht="14.25" customHeight="1" x14ac:dyDescent="0.25"/>
    <row r="495376" spans="1:1" ht="14.25" customHeight="1" x14ac:dyDescent="0.3">
      <c r="A495376" s="21"/>
    </row>
    <row r="495382" s="20" customFormat="1" ht="14.25" customHeight="1" x14ac:dyDescent="0.25"/>
    <row r="495398" spans="1:1" ht="14.25" customHeight="1" x14ac:dyDescent="0.3">
      <c r="A495398" s="21"/>
    </row>
    <row r="495404" spans="1:1" s="20" customFormat="1" ht="14.25" customHeight="1" x14ac:dyDescent="0.25"/>
    <row r="495420" spans="1:1" ht="14.25" customHeight="1" x14ac:dyDescent="0.3">
      <c r="A495420" s="21"/>
    </row>
    <row r="495426" s="20" customFormat="1" ht="14.25" customHeight="1" x14ac:dyDescent="0.25"/>
    <row r="495442" spans="1:1" ht="14.25" customHeight="1" x14ac:dyDescent="0.3">
      <c r="A495442" s="21"/>
    </row>
    <row r="495448" spans="1:1" s="20" customFormat="1" ht="14.25" customHeight="1" x14ac:dyDescent="0.25"/>
    <row r="495464" spans="1:1" ht="14.25" customHeight="1" x14ac:dyDescent="0.3">
      <c r="A495464" s="21"/>
    </row>
    <row r="495470" spans="1:1" s="20" customFormat="1" ht="14.25" customHeight="1" x14ac:dyDescent="0.25"/>
    <row r="495486" spans="1:1" ht="14.25" customHeight="1" x14ac:dyDescent="0.3">
      <c r="A495486" s="21"/>
    </row>
    <row r="495492" s="20" customFormat="1" ht="14.25" customHeight="1" x14ac:dyDescent="0.25"/>
    <row r="495508" spans="1:1" ht="14.25" customHeight="1" x14ac:dyDescent="0.3">
      <c r="A495508" s="21"/>
    </row>
    <row r="495514" spans="1:1" s="20" customFormat="1" ht="14.25" customHeight="1" x14ac:dyDescent="0.25"/>
    <row r="495530" spans="1:1" ht="14.25" customHeight="1" x14ac:dyDescent="0.3">
      <c r="A495530" s="21"/>
    </row>
    <row r="495536" spans="1:1" s="20" customFormat="1" ht="14.25" customHeight="1" x14ac:dyDescent="0.25"/>
    <row r="495552" spans="1:1" ht="14.25" customHeight="1" x14ac:dyDescent="0.3">
      <c r="A495552" s="21"/>
    </row>
    <row r="495558" s="20" customFormat="1" ht="14.25" customHeight="1" x14ac:dyDescent="0.25"/>
    <row r="495574" spans="1:1" ht="14.25" customHeight="1" x14ac:dyDescent="0.3">
      <c r="A495574" s="21"/>
    </row>
    <row r="495580" spans="1:1" s="20" customFormat="1" ht="14.25" customHeight="1" x14ac:dyDescent="0.25"/>
    <row r="495596" spans="1:1" ht="14.25" customHeight="1" x14ac:dyDescent="0.3">
      <c r="A495596" s="21"/>
    </row>
    <row r="495602" s="20" customFormat="1" ht="14.25" customHeight="1" x14ac:dyDescent="0.25"/>
    <row r="495618" spans="1:1" ht="14.25" customHeight="1" x14ac:dyDescent="0.3">
      <c r="A495618" s="21"/>
    </row>
    <row r="495624" spans="1:1" s="20" customFormat="1" ht="14.25" customHeight="1" x14ac:dyDescent="0.25"/>
    <row r="495640" spans="1:1" ht="14.25" customHeight="1" x14ac:dyDescent="0.3">
      <c r="A495640" s="21"/>
    </row>
    <row r="495646" spans="1:1" s="20" customFormat="1" ht="14.25" customHeight="1" x14ac:dyDescent="0.25"/>
    <row r="495662" spans="1:1" ht="14.25" customHeight="1" x14ac:dyDescent="0.3">
      <c r="A495662" s="21"/>
    </row>
    <row r="495668" s="20" customFormat="1" ht="14.25" customHeight="1" x14ac:dyDescent="0.25"/>
    <row r="495684" spans="1:1" ht="14.25" customHeight="1" x14ac:dyDescent="0.3">
      <c r="A495684" s="21"/>
    </row>
    <row r="495690" spans="1:1" s="20" customFormat="1" ht="14.25" customHeight="1" x14ac:dyDescent="0.25"/>
    <row r="495706" spans="1:1" ht="14.25" customHeight="1" x14ac:dyDescent="0.3">
      <c r="A495706" s="21"/>
    </row>
    <row r="495712" spans="1:1" s="20" customFormat="1" ht="14.25" customHeight="1" x14ac:dyDescent="0.25"/>
    <row r="495728" spans="1:1" ht="14.25" customHeight="1" x14ac:dyDescent="0.3">
      <c r="A495728" s="21"/>
    </row>
    <row r="495734" s="20" customFormat="1" ht="14.25" customHeight="1" x14ac:dyDescent="0.25"/>
    <row r="495750" spans="1:1" ht="14.25" customHeight="1" x14ac:dyDescent="0.3">
      <c r="A495750" s="21"/>
    </row>
    <row r="495756" spans="1:1" s="20" customFormat="1" ht="14.25" customHeight="1" x14ac:dyDescent="0.25"/>
    <row r="495772" spans="1:1" ht="14.25" customHeight="1" x14ac:dyDescent="0.3">
      <c r="A495772" s="21"/>
    </row>
    <row r="495778" s="20" customFormat="1" ht="14.25" customHeight="1" x14ac:dyDescent="0.25"/>
    <row r="495794" spans="1:1" ht="14.25" customHeight="1" x14ac:dyDescent="0.3">
      <c r="A495794" s="21"/>
    </row>
    <row r="495800" spans="1:1" s="20" customFormat="1" ht="14.25" customHeight="1" x14ac:dyDescent="0.25"/>
    <row r="495816" spans="1:1" ht="14.25" customHeight="1" x14ac:dyDescent="0.3">
      <c r="A495816" s="21"/>
    </row>
    <row r="495822" spans="1:1" s="20" customFormat="1" ht="14.25" customHeight="1" x14ac:dyDescent="0.25"/>
    <row r="495838" spans="1:1" ht="14.25" customHeight="1" x14ac:dyDescent="0.3">
      <c r="A495838" s="21"/>
    </row>
    <row r="495844" s="20" customFormat="1" ht="14.25" customHeight="1" x14ac:dyDescent="0.25"/>
    <row r="495860" spans="1:1" ht="14.25" customHeight="1" x14ac:dyDescent="0.3">
      <c r="A495860" s="21"/>
    </row>
    <row r="495866" spans="1:1" s="20" customFormat="1" ht="14.25" customHeight="1" x14ac:dyDescent="0.25"/>
    <row r="495882" spans="1:1" ht="14.25" customHeight="1" x14ac:dyDescent="0.3">
      <c r="A495882" s="21"/>
    </row>
    <row r="495888" spans="1:1" s="20" customFormat="1" ht="14.25" customHeight="1" x14ac:dyDescent="0.25"/>
    <row r="495904" spans="1:1" ht="14.25" customHeight="1" x14ac:dyDescent="0.3">
      <c r="A495904" s="21"/>
    </row>
    <row r="495910" s="20" customFormat="1" ht="14.25" customHeight="1" x14ac:dyDescent="0.25"/>
    <row r="495926" spans="1:1" ht="14.25" customHeight="1" x14ac:dyDescent="0.3">
      <c r="A495926" s="21"/>
    </row>
    <row r="495932" spans="1:1" s="20" customFormat="1" ht="14.25" customHeight="1" x14ac:dyDescent="0.25"/>
    <row r="495948" spans="1:1" ht="14.25" customHeight="1" x14ac:dyDescent="0.3">
      <c r="A495948" s="21"/>
    </row>
    <row r="495954" s="20" customFormat="1" ht="14.25" customHeight="1" x14ac:dyDescent="0.25"/>
    <row r="495970" spans="1:1" ht="14.25" customHeight="1" x14ac:dyDescent="0.3">
      <c r="A495970" s="21"/>
    </row>
    <row r="495976" spans="1:1" s="20" customFormat="1" ht="14.25" customHeight="1" x14ac:dyDescent="0.25"/>
    <row r="495992" spans="1:1" ht="14.25" customHeight="1" x14ac:dyDescent="0.3">
      <c r="A495992" s="21"/>
    </row>
    <row r="495998" spans="1:1" s="20" customFormat="1" ht="14.25" customHeight="1" x14ac:dyDescent="0.25"/>
    <row r="496014" spans="1:1" ht="14.25" customHeight="1" x14ac:dyDescent="0.3">
      <c r="A496014" s="21"/>
    </row>
    <row r="496020" s="20" customFormat="1" ht="14.25" customHeight="1" x14ac:dyDescent="0.25"/>
    <row r="496036" spans="1:1" ht="14.25" customHeight="1" x14ac:dyDescent="0.3">
      <c r="A496036" s="21"/>
    </row>
    <row r="496042" spans="1:1" s="20" customFormat="1" ht="14.25" customHeight="1" x14ac:dyDescent="0.25"/>
    <row r="496058" spans="1:1" ht="14.25" customHeight="1" x14ac:dyDescent="0.3">
      <c r="A496058" s="21"/>
    </row>
    <row r="496064" spans="1:1" s="20" customFormat="1" ht="14.25" customHeight="1" x14ac:dyDescent="0.25"/>
    <row r="496080" spans="1:1" ht="14.25" customHeight="1" x14ac:dyDescent="0.3">
      <c r="A496080" s="21"/>
    </row>
    <row r="496086" s="20" customFormat="1" ht="14.25" customHeight="1" x14ac:dyDescent="0.25"/>
    <row r="496102" spans="1:1" ht="14.25" customHeight="1" x14ac:dyDescent="0.3">
      <c r="A496102" s="21"/>
    </row>
    <row r="496108" spans="1:1" s="20" customFormat="1" ht="14.25" customHeight="1" x14ac:dyDescent="0.25"/>
    <row r="496124" spans="1:1" ht="14.25" customHeight="1" x14ac:dyDescent="0.3">
      <c r="A496124" s="21"/>
    </row>
    <row r="496130" s="20" customFormat="1" ht="14.25" customHeight="1" x14ac:dyDescent="0.25"/>
    <row r="496146" spans="1:1" ht="14.25" customHeight="1" x14ac:dyDescent="0.3">
      <c r="A496146" s="21"/>
    </row>
    <row r="496152" spans="1:1" s="20" customFormat="1" ht="14.25" customHeight="1" x14ac:dyDescent="0.25"/>
    <row r="496168" spans="1:1" ht="14.25" customHeight="1" x14ac:dyDescent="0.3">
      <c r="A496168" s="21"/>
    </row>
    <row r="496174" spans="1:1" s="20" customFormat="1" ht="14.25" customHeight="1" x14ac:dyDescent="0.25"/>
    <row r="496190" spans="1:1" ht="14.25" customHeight="1" x14ac:dyDescent="0.3">
      <c r="A496190" s="21"/>
    </row>
    <row r="496196" s="20" customFormat="1" ht="14.25" customHeight="1" x14ac:dyDescent="0.25"/>
    <row r="496212" spans="1:1" ht="14.25" customHeight="1" x14ac:dyDescent="0.3">
      <c r="A496212" s="21"/>
    </row>
    <row r="496218" spans="1:1" s="20" customFormat="1" ht="14.25" customHeight="1" x14ac:dyDescent="0.25"/>
    <row r="496234" spans="1:1" ht="14.25" customHeight="1" x14ac:dyDescent="0.3">
      <c r="A496234" s="21"/>
    </row>
    <row r="496240" spans="1:1" s="20" customFormat="1" ht="14.25" customHeight="1" x14ac:dyDescent="0.25"/>
    <row r="496256" spans="1:1" ht="14.25" customHeight="1" x14ac:dyDescent="0.3">
      <c r="A496256" s="21"/>
    </row>
    <row r="496262" s="20" customFormat="1" ht="14.25" customHeight="1" x14ac:dyDescent="0.25"/>
    <row r="496278" spans="1:1" ht="14.25" customHeight="1" x14ac:dyDescent="0.3">
      <c r="A496278" s="21"/>
    </row>
    <row r="496284" spans="1:1" s="20" customFormat="1" ht="14.25" customHeight="1" x14ac:dyDescent="0.25"/>
    <row r="496300" spans="1:1" ht="14.25" customHeight="1" x14ac:dyDescent="0.3">
      <c r="A496300" s="21"/>
    </row>
    <row r="496306" s="20" customFormat="1" ht="14.25" customHeight="1" x14ac:dyDescent="0.25"/>
    <row r="496322" spans="1:1" ht="14.25" customHeight="1" x14ac:dyDescent="0.3">
      <c r="A496322" s="21"/>
    </row>
    <row r="496328" spans="1:1" s="20" customFormat="1" ht="14.25" customHeight="1" x14ac:dyDescent="0.25"/>
    <row r="496344" spans="1:1" ht="14.25" customHeight="1" x14ac:dyDescent="0.3">
      <c r="A496344" s="21"/>
    </row>
    <row r="496350" spans="1:1" s="20" customFormat="1" ht="14.25" customHeight="1" x14ac:dyDescent="0.25"/>
    <row r="496366" spans="1:1" ht="14.25" customHeight="1" x14ac:dyDescent="0.3">
      <c r="A496366" s="21"/>
    </row>
    <row r="496372" s="20" customFormat="1" ht="14.25" customHeight="1" x14ac:dyDescent="0.25"/>
    <row r="496388" spans="1:1" ht="14.25" customHeight="1" x14ac:dyDescent="0.3">
      <c r="A496388" s="21"/>
    </row>
    <row r="496394" spans="1:1" s="20" customFormat="1" ht="14.25" customHeight="1" x14ac:dyDescent="0.25"/>
    <row r="496410" spans="1:1" ht="14.25" customHeight="1" x14ac:dyDescent="0.3">
      <c r="A496410" s="21"/>
    </row>
    <row r="496416" spans="1:1" s="20" customFormat="1" ht="14.25" customHeight="1" x14ac:dyDescent="0.25"/>
    <row r="496432" spans="1:1" ht="14.25" customHeight="1" x14ac:dyDescent="0.3">
      <c r="A496432" s="21"/>
    </row>
    <row r="496438" s="20" customFormat="1" ht="14.25" customHeight="1" x14ac:dyDescent="0.25"/>
    <row r="496454" spans="1:1" ht="14.25" customHeight="1" x14ac:dyDescent="0.3">
      <c r="A496454" s="21"/>
    </row>
    <row r="496460" spans="1:1" s="20" customFormat="1" ht="14.25" customHeight="1" x14ac:dyDescent="0.25"/>
    <row r="496476" spans="1:1" ht="14.25" customHeight="1" x14ac:dyDescent="0.3">
      <c r="A496476" s="21"/>
    </row>
    <row r="496482" s="20" customFormat="1" ht="14.25" customHeight="1" x14ac:dyDescent="0.25"/>
    <row r="496498" spans="1:1" ht="14.25" customHeight="1" x14ac:dyDescent="0.3">
      <c r="A496498" s="21"/>
    </row>
    <row r="496504" spans="1:1" s="20" customFormat="1" ht="14.25" customHeight="1" x14ac:dyDescent="0.25"/>
    <row r="496520" spans="1:1" ht="14.25" customHeight="1" x14ac:dyDescent="0.3">
      <c r="A496520" s="21"/>
    </row>
    <row r="496526" spans="1:1" s="20" customFormat="1" ht="14.25" customHeight="1" x14ac:dyDescent="0.25"/>
    <row r="496542" spans="1:1" ht="14.25" customHeight="1" x14ac:dyDescent="0.3">
      <c r="A496542" s="21"/>
    </row>
    <row r="496548" s="20" customFormat="1" ht="14.25" customHeight="1" x14ac:dyDescent="0.25"/>
    <row r="496564" spans="1:1" ht="14.25" customHeight="1" x14ac:dyDescent="0.3">
      <c r="A496564" s="21"/>
    </row>
    <row r="496570" spans="1:1" s="20" customFormat="1" ht="14.25" customHeight="1" x14ac:dyDescent="0.25"/>
    <row r="496586" spans="1:1" ht="14.25" customHeight="1" x14ac:dyDescent="0.3">
      <c r="A496586" s="21"/>
    </row>
    <row r="496592" spans="1:1" s="20" customFormat="1" ht="14.25" customHeight="1" x14ac:dyDescent="0.25"/>
    <row r="496608" spans="1:1" ht="14.25" customHeight="1" x14ac:dyDescent="0.3">
      <c r="A496608" s="21"/>
    </row>
    <row r="496614" s="20" customFormat="1" ht="14.25" customHeight="1" x14ac:dyDescent="0.25"/>
    <row r="496630" spans="1:1" ht="14.25" customHeight="1" x14ac:dyDescent="0.3">
      <c r="A496630" s="21"/>
    </row>
    <row r="496636" spans="1:1" s="20" customFormat="1" ht="14.25" customHeight="1" x14ac:dyDescent="0.25"/>
    <row r="496652" spans="1:1" ht="14.25" customHeight="1" x14ac:dyDescent="0.3">
      <c r="A496652" s="21"/>
    </row>
    <row r="496658" s="20" customFormat="1" ht="14.25" customHeight="1" x14ac:dyDescent="0.25"/>
    <row r="496674" spans="1:1" ht="14.25" customHeight="1" x14ac:dyDescent="0.3">
      <c r="A496674" s="21"/>
    </row>
    <row r="496680" spans="1:1" s="20" customFormat="1" ht="14.25" customHeight="1" x14ac:dyDescent="0.25"/>
    <row r="496696" spans="1:1" ht="14.25" customHeight="1" x14ac:dyDescent="0.3">
      <c r="A496696" s="21"/>
    </row>
    <row r="496702" spans="1:1" s="20" customFormat="1" ht="14.25" customHeight="1" x14ac:dyDescent="0.25"/>
    <row r="496718" spans="1:1" ht="14.25" customHeight="1" x14ac:dyDescent="0.3">
      <c r="A496718" s="21"/>
    </row>
    <row r="496724" s="20" customFormat="1" ht="14.25" customHeight="1" x14ac:dyDescent="0.25"/>
    <row r="496740" spans="1:1" ht="14.25" customHeight="1" x14ac:dyDescent="0.3">
      <c r="A496740" s="21"/>
    </row>
    <row r="496746" spans="1:1" s="20" customFormat="1" ht="14.25" customHeight="1" x14ac:dyDescent="0.25"/>
    <row r="496762" spans="1:1" ht="14.25" customHeight="1" x14ac:dyDescent="0.3">
      <c r="A496762" s="21"/>
    </row>
    <row r="496768" spans="1:1" s="20" customFormat="1" ht="14.25" customHeight="1" x14ac:dyDescent="0.25"/>
    <row r="496784" spans="1:1" ht="14.25" customHeight="1" x14ac:dyDescent="0.3">
      <c r="A496784" s="21"/>
    </row>
    <row r="496790" s="20" customFormat="1" ht="14.25" customHeight="1" x14ac:dyDescent="0.25"/>
    <row r="496806" spans="1:1" ht="14.25" customHeight="1" x14ac:dyDescent="0.3">
      <c r="A496806" s="21"/>
    </row>
    <row r="496812" spans="1:1" s="20" customFormat="1" ht="14.25" customHeight="1" x14ac:dyDescent="0.25"/>
    <row r="496828" spans="1:1" ht="14.25" customHeight="1" x14ac:dyDescent="0.3">
      <c r="A496828" s="21"/>
    </row>
    <row r="496834" s="20" customFormat="1" ht="14.25" customHeight="1" x14ac:dyDescent="0.25"/>
    <row r="496850" spans="1:1" ht="14.25" customHeight="1" x14ac:dyDescent="0.3">
      <c r="A496850" s="21"/>
    </row>
    <row r="496856" spans="1:1" s="20" customFormat="1" ht="14.25" customHeight="1" x14ac:dyDescent="0.25"/>
    <row r="496872" spans="1:1" ht="14.25" customHeight="1" x14ac:dyDescent="0.3">
      <c r="A496872" s="21"/>
    </row>
    <row r="496878" spans="1:1" s="20" customFormat="1" ht="14.25" customHeight="1" x14ac:dyDescent="0.25"/>
    <row r="496894" spans="1:1" ht="14.25" customHeight="1" x14ac:dyDescent="0.3">
      <c r="A496894" s="21"/>
    </row>
    <row r="496900" s="20" customFormat="1" ht="14.25" customHeight="1" x14ac:dyDescent="0.25"/>
    <row r="496916" spans="1:1" ht="14.25" customHeight="1" x14ac:dyDescent="0.3">
      <c r="A496916" s="21"/>
    </row>
    <row r="496922" spans="1:1" s="20" customFormat="1" ht="14.25" customHeight="1" x14ac:dyDescent="0.25"/>
    <row r="496938" spans="1:1" ht="14.25" customHeight="1" x14ac:dyDescent="0.3">
      <c r="A496938" s="21"/>
    </row>
    <row r="496944" spans="1:1" s="20" customFormat="1" ht="14.25" customHeight="1" x14ac:dyDescent="0.25"/>
    <row r="496960" spans="1:1" ht="14.25" customHeight="1" x14ac:dyDescent="0.3">
      <c r="A496960" s="21"/>
    </row>
    <row r="496966" s="20" customFormat="1" ht="14.25" customHeight="1" x14ac:dyDescent="0.25"/>
    <row r="496982" spans="1:1" ht="14.25" customHeight="1" x14ac:dyDescent="0.3">
      <c r="A496982" s="21"/>
    </row>
    <row r="496988" spans="1:1" s="20" customFormat="1" ht="14.25" customHeight="1" x14ac:dyDescent="0.25"/>
    <row r="497004" spans="1:1" ht="14.25" customHeight="1" x14ac:dyDescent="0.3">
      <c r="A497004" s="21"/>
    </row>
    <row r="497010" s="20" customFormat="1" ht="14.25" customHeight="1" x14ac:dyDescent="0.25"/>
    <row r="497026" spans="1:1" ht="14.25" customHeight="1" x14ac:dyDescent="0.3">
      <c r="A497026" s="21"/>
    </row>
    <row r="497032" spans="1:1" s="20" customFormat="1" ht="14.25" customHeight="1" x14ac:dyDescent="0.25"/>
    <row r="497048" spans="1:1" ht="14.25" customHeight="1" x14ac:dyDescent="0.3">
      <c r="A497048" s="21"/>
    </row>
    <row r="497054" spans="1:1" s="20" customFormat="1" ht="14.25" customHeight="1" x14ac:dyDescent="0.25"/>
    <row r="497070" spans="1:1" ht="14.25" customHeight="1" x14ac:dyDescent="0.3">
      <c r="A497070" s="21"/>
    </row>
    <row r="497076" s="20" customFormat="1" ht="14.25" customHeight="1" x14ac:dyDescent="0.25"/>
    <row r="497092" spans="1:1" ht="14.25" customHeight="1" x14ac:dyDescent="0.3">
      <c r="A497092" s="21"/>
    </row>
    <row r="497098" spans="1:1" s="20" customFormat="1" ht="14.25" customHeight="1" x14ac:dyDescent="0.25"/>
    <row r="497114" spans="1:1" ht="14.25" customHeight="1" x14ac:dyDescent="0.3">
      <c r="A497114" s="21"/>
    </row>
    <row r="497120" spans="1:1" s="20" customFormat="1" ht="14.25" customHeight="1" x14ac:dyDescent="0.25"/>
    <row r="497136" spans="1:1" ht="14.25" customHeight="1" x14ac:dyDescent="0.3">
      <c r="A497136" s="21"/>
    </row>
    <row r="497142" s="20" customFormat="1" ht="14.25" customHeight="1" x14ac:dyDescent="0.25"/>
    <row r="497158" spans="1:1" ht="14.25" customHeight="1" x14ac:dyDescent="0.3">
      <c r="A497158" s="21"/>
    </row>
    <row r="497164" spans="1:1" s="20" customFormat="1" ht="14.25" customHeight="1" x14ac:dyDescent="0.25"/>
    <row r="497180" spans="1:1" ht="14.25" customHeight="1" x14ac:dyDescent="0.3">
      <c r="A497180" s="21"/>
    </row>
    <row r="497186" s="20" customFormat="1" ht="14.25" customHeight="1" x14ac:dyDescent="0.25"/>
    <row r="497202" spans="1:1" ht="14.25" customHeight="1" x14ac:dyDescent="0.3">
      <c r="A497202" s="21"/>
    </row>
    <row r="497208" spans="1:1" s="20" customFormat="1" ht="14.25" customHeight="1" x14ac:dyDescent="0.25"/>
    <row r="497224" spans="1:1" ht="14.25" customHeight="1" x14ac:dyDescent="0.3">
      <c r="A497224" s="21"/>
    </row>
    <row r="497230" spans="1:1" s="20" customFormat="1" ht="14.25" customHeight="1" x14ac:dyDescent="0.25"/>
    <row r="497246" spans="1:1" ht="14.25" customHeight="1" x14ac:dyDescent="0.3">
      <c r="A497246" s="21"/>
    </row>
    <row r="497252" s="20" customFormat="1" ht="14.25" customHeight="1" x14ac:dyDescent="0.25"/>
    <row r="497268" spans="1:1" ht="14.25" customHeight="1" x14ac:dyDescent="0.3">
      <c r="A497268" s="21"/>
    </row>
    <row r="497274" spans="1:1" s="20" customFormat="1" ht="14.25" customHeight="1" x14ac:dyDescent="0.25"/>
    <row r="497290" spans="1:1" ht="14.25" customHeight="1" x14ac:dyDescent="0.3">
      <c r="A497290" s="21"/>
    </row>
    <row r="497296" spans="1:1" s="20" customFormat="1" ht="14.25" customHeight="1" x14ac:dyDescent="0.25"/>
    <row r="497312" spans="1:1" ht="14.25" customHeight="1" x14ac:dyDescent="0.3">
      <c r="A497312" s="21"/>
    </row>
    <row r="497318" s="20" customFormat="1" ht="14.25" customHeight="1" x14ac:dyDescent="0.25"/>
    <row r="497334" spans="1:1" ht="14.25" customHeight="1" x14ac:dyDescent="0.3">
      <c r="A497334" s="21"/>
    </row>
    <row r="497340" spans="1:1" s="20" customFormat="1" ht="14.25" customHeight="1" x14ac:dyDescent="0.25"/>
    <row r="497356" spans="1:1" ht="14.25" customHeight="1" x14ac:dyDescent="0.3">
      <c r="A497356" s="21"/>
    </row>
    <row r="497362" s="20" customFormat="1" ht="14.25" customHeight="1" x14ac:dyDescent="0.25"/>
    <row r="497378" spans="1:1" ht="14.25" customHeight="1" x14ac:dyDescent="0.3">
      <c r="A497378" s="21"/>
    </row>
    <row r="497384" spans="1:1" s="20" customFormat="1" ht="14.25" customHeight="1" x14ac:dyDescent="0.25"/>
    <row r="497400" spans="1:1" ht="14.25" customHeight="1" x14ac:dyDescent="0.3">
      <c r="A497400" s="21"/>
    </row>
    <row r="497406" spans="1:1" s="20" customFormat="1" ht="14.25" customHeight="1" x14ac:dyDescent="0.25"/>
    <row r="497422" spans="1:1" ht="14.25" customHeight="1" x14ac:dyDescent="0.3">
      <c r="A497422" s="21"/>
    </row>
    <row r="497428" s="20" customFormat="1" ht="14.25" customHeight="1" x14ac:dyDescent="0.25"/>
    <row r="497444" spans="1:1" ht="14.25" customHeight="1" x14ac:dyDescent="0.3">
      <c r="A497444" s="21"/>
    </row>
    <row r="497450" spans="1:1" s="20" customFormat="1" ht="14.25" customHeight="1" x14ac:dyDescent="0.25"/>
    <row r="497466" spans="1:1" ht="14.25" customHeight="1" x14ac:dyDescent="0.3">
      <c r="A497466" s="21"/>
    </row>
    <row r="497472" spans="1:1" s="20" customFormat="1" ht="14.25" customHeight="1" x14ac:dyDescent="0.25"/>
    <row r="497488" spans="1:1" ht="14.25" customHeight="1" x14ac:dyDescent="0.3">
      <c r="A497488" s="21"/>
    </row>
    <row r="497494" s="20" customFormat="1" ht="14.25" customHeight="1" x14ac:dyDescent="0.25"/>
    <row r="497510" spans="1:1" ht="14.25" customHeight="1" x14ac:dyDescent="0.3">
      <c r="A497510" s="21"/>
    </row>
    <row r="497516" spans="1:1" s="20" customFormat="1" ht="14.25" customHeight="1" x14ac:dyDescent="0.25"/>
    <row r="497532" spans="1:1" ht="14.25" customHeight="1" x14ac:dyDescent="0.3">
      <c r="A497532" s="21"/>
    </row>
    <row r="497538" s="20" customFormat="1" ht="14.25" customHeight="1" x14ac:dyDescent="0.25"/>
    <row r="497554" spans="1:1" ht="14.25" customHeight="1" x14ac:dyDescent="0.3">
      <c r="A497554" s="21"/>
    </row>
    <row r="497560" spans="1:1" s="20" customFormat="1" ht="14.25" customHeight="1" x14ac:dyDescent="0.25"/>
    <row r="497576" spans="1:1" ht="14.25" customHeight="1" x14ac:dyDescent="0.3">
      <c r="A497576" s="21"/>
    </row>
    <row r="497582" spans="1:1" s="20" customFormat="1" ht="14.25" customHeight="1" x14ac:dyDescent="0.25"/>
    <row r="497598" spans="1:1" ht="14.25" customHeight="1" x14ac:dyDescent="0.3">
      <c r="A497598" s="21"/>
    </row>
    <row r="497604" s="20" customFormat="1" ht="14.25" customHeight="1" x14ac:dyDescent="0.25"/>
    <row r="497620" spans="1:1" ht="14.25" customHeight="1" x14ac:dyDescent="0.3">
      <c r="A497620" s="21"/>
    </row>
    <row r="497626" spans="1:1" s="20" customFormat="1" ht="14.25" customHeight="1" x14ac:dyDescent="0.25"/>
    <row r="497642" spans="1:1" ht="14.25" customHeight="1" x14ac:dyDescent="0.3">
      <c r="A497642" s="21"/>
    </row>
    <row r="497648" spans="1:1" s="20" customFormat="1" ht="14.25" customHeight="1" x14ac:dyDescent="0.25"/>
    <row r="497664" spans="1:1" ht="14.25" customHeight="1" x14ac:dyDescent="0.3">
      <c r="A497664" s="21"/>
    </row>
    <row r="497670" s="20" customFormat="1" ht="14.25" customHeight="1" x14ac:dyDescent="0.25"/>
    <row r="497686" spans="1:1" ht="14.25" customHeight="1" x14ac:dyDescent="0.3">
      <c r="A497686" s="21"/>
    </row>
    <row r="497692" spans="1:1" s="20" customFormat="1" ht="14.25" customHeight="1" x14ac:dyDescent="0.25"/>
    <row r="497708" spans="1:1" ht="14.25" customHeight="1" x14ac:dyDescent="0.3">
      <c r="A497708" s="21"/>
    </row>
    <row r="497714" s="20" customFormat="1" ht="14.25" customHeight="1" x14ac:dyDescent="0.25"/>
    <row r="497730" spans="1:1" ht="14.25" customHeight="1" x14ac:dyDescent="0.3">
      <c r="A497730" s="21"/>
    </row>
    <row r="497736" spans="1:1" s="20" customFormat="1" ht="14.25" customHeight="1" x14ac:dyDescent="0.25"/>
    <row r="497752" spans="1:1" ht="14.25" customHeight="1" x14ac:dyDescent="0.3">
      <c r="A497752" s="21"/>
    </row>
    <row r="497758" spans="1:1" s="20" customFormat="1" ht="14.25" customHeight="1" x14ac:dyDescent="0.25"/>
    <row r="497774" spans="1:1" ht="14.25" customHeight="1" x14ac:dyDescent="0.3">
      <c r="A497774" s="21"/>
    </row>
    <row r="497780" s="20" customFormat="1" ht="14.25" customHeight="1" x14ac:dyDescent="0.25"/>
    <row r="497796" spans="1:1" ht="14.25" customHeight="1" x14ac:dyDescent="0.3">
      <c r="A497796" s="21"/>
    </row>
    <row r="497802" spans="1:1" s="20" customFormat="1" ht="14.25" customHeight="1" x14ac:dyDescent="0.25"/>
    <row r="497818" spans="1:1" ht="14.25" customHeight="1" x14ac:dyDescent="0.3">
      <c r="A497818" s="21"/>
    </row>
    <row r="497824" spans="1:1" s="20" customFormat="1" ht="14.25" customHeight="1" x14ac:dyDescent="0.25"/>
    <row r="497840" spans="1:1" ht="14.25" customHeight="1" x14ac:dyDescent="0.3">
      <c r="A497840" s="21"/>
    </row>
    <row r="497846" s="20" customFormat="1" ht="14.25" customHeight="1" x14ac:dyDescent="0.25"/>
    <row r="497862" spans="1:1" ht="14.25" customHeight="1" x14ac:dyDescent="0.3">
      <c r="A497862" s="21"/>
    </row>
    <row r="497868" spans="1:1" s="20" customFormat="1" ht="14.25" customHeight="1" x14ac:dyDescent="0.25"/>
    <row r="497884" spans="1:1" ht="14.25" customHeight="1" x14ac:dyDescent="0.3">
      <c r="A497884" s="21"/>
    </row>
    <row r="497890" s="20" customFormat="1" ht="14.25" customHeight="1" x14ac:dyDescent="0.25"/>
    <row r="497906" spans="1:1" ht="14.25" customHeight="1" x14ac:dyDescent="0.3">
      <c r="A497906" s="21"/>
    </row>
    <row r="497912" spans="1:1" s="20" customFormat="1" ht="14.25" customHeight="1" x14ac:dyDescent="0.25"/>
    <row r="497928" spans="1:1" ht="14.25" customHeight="1" x14ac:dyDescent="0.3">
      <c r="A497928" s="21"/>
    </row>
    <row r="497934" spans="1:1" s="20" customFormat="1" ht="14.25" customHeight="1" x14ac:dyDescent="0.25"/>
    <row r="497950" spans="1:1" ht="14.25" customHeight="1" x14ac:dyDescent="0.3">
      <c r="A497950" s="21"/>
    </row>
    <row r="497956" s="20" customFormat="1" ht="14.25" customHeight="1" x14ac:dyDescent="0.25"/>
    <row r="497972" spans="1:1" ht="14.25" customHeight="1" x14ac:dyDescent="0.3">
      <c r="A497972" s="21"/>
    </row>
    <row r="497978" spans="1:1" s="20" customFormat="1" ht="14.25" customHeight="1" x14ac:dyDescent="0.25"/>
    <row r="497994" spans="1:1" ht="14.25" customHeight="1" x14ac:dyDescent="0.3">
      <c r="A497994" s="21"/>
    </row>
    <row r="498000" spans="1:1" s="20" customFormat="1" ht="14.25" customHeight="1" x14ac:dyDescent="0.25"/>
    <row r="498016" spans="1:1" ht="14.25" customHeight="1" x14ac:dyDescent="0.3">
      <c r="A498016" s="21"/>
    </row>
    <row r="498022" s="20" customFormat="1" ht="14.25" customHeight="1" x14ac:dyDescent="0.25"/>
    <row r="498038" spans="1:1" ht="14.25" customHeight="1" x14ac:dyDescent="0.3">
      <c r="A498038" s="21"/>
    </row>
    <row r="498044" spans="1:1" s="20" customFormat="1" ht="14.25" customHeight="1" x14ac:dyDescent="0.25"/>
    <row r="498060" spans="1:1" ht="14.25" customHeight="1" x14ac:dyDescent="0.3">
      <c r="A498060" s="21"/>
    </row>
    <row r="498066" s="20" customFormat="1" ht="14.25" customHeight="1" x14ac:dyDescent="0.25"/>
    <row r="498082" spans="1:1" ht="14.25" customHeight="1" x14ac:dyDescent="0.3">
      <c r="A498082" s="21"/>
    </row>
    <row r="498088" spans="1:1" s="20" customFormat="1" ht="14.25" customHeight="1" x14ac:dyDescent="0.25"/>
    <row r="498104" spans="1:1" ht="14.25" customHeight="1" x14ac:dyDescent="0.3">
      <c r="A498104" s="21"/>
    </row>
    <row r="498110" spans="1:1" s="20" customFormat="1" ht="14.25" customHeight="1" x14ac:dyDescent="0.25"/>
    <row r="498126" spans="1:1" ht="14.25" customHeight="1" x14ac:dyDescent="0.3">
      <c r="A498126" s="21"/>
    </row>
    <row r="498132" s="20" customFormat="1" ht="14.25" customHeight="1" x14ac:dyDescent="0.25"/>
    <row r="498148" spans="1:1" ht="14.25" customHeight="1" x14ac:dyDescent="0.3">
      <c r="A498148" s="21"/>
    </row>
    <row r="498154" spans="1:1" s="20" customFormat="1" ht="14.25" customHeight="1" x14ac:dyDescent="0.25"/>
    <row r="498170" spans="1:1" ht="14.25" customHeight="1" x14ac:dyDescent="0.3">
      <c r="A498170" s="21"/>
    </row>
    <row r="498176" spans="1:1" s="20" customFormat="1" ht="14.25" customHeight="1" x14ac:dyDescent="0.25"/>
    <row r="498192" spans="1:1" ht="14.25" customHeight="1" x14ac:dyDescent="0.3">
      <c r="A498192" s="21"/>
    </row>
    <row r="498198" s="20" customFormat="1" ht="14.25" customHeight="1" x14ac:dyDescent="0.25"/>
    <row r="498214" spans="1:1" ht="14.25" customHeight="1" x14ac:dyDescent="0.3">
      <c r="A498214" s="21"/>
    </row>
    <row r="498220" spans="1:1" s="20" customFormat="1" ht="14.25" customHeight="1" x14ac:dyDescent="0.25"/>
    <row r="498236" spans="1:1" ht="14.25" customHeight="1" x14ac:dyDescent="0.3">
      <c r="A498236" s="21"/>
    </row>
    <row r="498242" s="20" customFormat="1" ht="14.25" customHeight="1" x14ac:dyDescent="0.25"/>
    <row r="498258" spans="1:1" ht="14.25" customHeight="1" x14ac:dyDescent="0.3">
      <c r="A498258" s="21"/>
    </row>
    <row r="498264" spans="1:1" s="20" customFormat="1" ht="14.25" customHeight="1" x14ac:dyDescent="0.25"/>
    <row r="498280" spans="1:1" ht="14.25" customHeight="1" x14ac:dyDescent="0.3">
      <c r="A498280" s="21"/>
    </row>
    <row r="498286" spans="1:1" s="20" customFormat="1" ht="14.25" customHeight="1" x14ac:dyDescent="0.25"/>
    <row r="498302" spans="1:1" ht="14.25" customHeight="1" x14ac:dyDescent="0.3">
      <c r="A498302" s="21"/>
    </row>
    <row r="498308" s="20" customFormat="1" ht="14.25" customHeight="1" x14ac:dyDescent="0.25"/>
    <row r="498324" spans="1:1" ht="14.25" customHeight="1" x14ac:dyDescent="0.3">
      <c r="A498324" s="21"/>
    </row>
    <row r="498330" spans="1:1" s="20" customFormat="1" ht="14.25" customHeight="1" x14ac:dyDescent="0.25"/>
    <row r="498346" spans="1:1" ht="14.25" customHeight="1" x14ac:dyDescent="0.3">
      <c r="A498346" s="21"/>
    </row>
    <row r="498352" spans="1:1" s="20" customFormat="1" ht="14.25" customHeight="1" x14ac:dyDescent="0.25"/>
    <row r="498368" spans="1:1" ht="14.25" customHeight="1" x14ac:dyDescent="0.3">
      <c r="A498368" s="21"/>
    </row>
    <row r="498374" s="20" customFormat="1" ht="14.25" customHeight="1" x14ac:dyDescent="0.25"/>
    <row r="498390" spans="1:1" ht="14.25" customHeight="1" x14ac:dyDescent="0.3">
      <c r="A498390" s="21"/>
    </row>
    <row r="498396" spans="1:1" s="20" customFormat="1" ht="14.25" customHeight="1" x14ac:dyDescent="0.25"/>
    <row r="498412" spans="1:1" ht="14.25" customHeight="1" x14ac:dyDescent="0.3">
      <c r="A498412" s="21"/>
    </row>
    <row r="498418" s="20" customFormat="1" ht="14.25" customHeight="1" x14ac:dyDescent="0.25"/>
    <row r="498434" spans="1:1" ht="14.25" customHeight="1" x14ac:dyDescent="0.3">
      <c r="A498434" s="21"/>
    </row>
    <row r="498440" spans="1:1" s="20" customFormat="1" ht="14.25" customHeight="1" x14ac:dyDescent="0.25"/>
    <row r="498456" spans="1:1" ht="14.25" customHeight="1" x14ac:dyDescent="0.3">
      <c r="A498456" s="21"/>
    </row>
    <row r="498462" spans="1:1" s="20" customFormat="1" ht="14.25" customHeight="1" x14ac:dyDescent="0.25"/>
    <row r="498478" spans="1:1" ht="14.25" customHeight="1" x14ac:dyDescent="0.3">
      <c r="A498478" s="21"/>
    </row>
    <row r="498484" s="20" customFormat="1" ht="14.25" customHeight="1" x14ac:dyDescent="0.25"/>
    <row r="498500" spans="1:1" ht="14.25" customHeight="1" x14ac:dyDescent="0.3">
      <c r="A498500" s="21"/>
    </row>
    <row r="498506" spans="1:1" s="20" customFormat="1" ht="14.25" customHeight="1" x14ac:dyDescent="0.25"/>
    <row r="498522" spans="1:1" ht="14.25" customHeight="1" x14ac:dyDescent="0.3">
      <c r="A498522" s="21"/>
    </row>
    <row r="498528" spans="1:1" s="20" customFormat="1" ht="14.25" customHeight="1" x14ac:dyDescent="0.25"/>
    <row r="498544" spans="1:1" ht="14.25" customHeight="1" x14ac:dyDescent="0.3">
      <c r="A498544" s="21"/>
    </row>
    <row r="498550" s="20" customFormat="1" ht="14.25" customHeight="1" x14ac:dyDescent="0.25"/>
    <row r="498566" spans="1:1" ht="14.25" customHeight="1" x14ac:dyDescent="0.3">
      <c r="A498566" s="21"/>
    </row>
    <row r="498572" spans="1:1" s="20" customFormat="1" ht="14.25" customHeight="1" x14ac:dyDescent="0.25"/>
    <row r="498588" spans="1:1" ht="14.25" customHeight="1" x14ac:dyDescent="0.3">
      <c r="A498588" s="21"/>
    </row>
    <row r="498594" s="20" customFormat="1" ht="14.25" customHeight="1" x14ac:dyDescent="0.25"/>
    <row r="498610" spans="1:1" ht="14.25" customHeight="1" x14ac:dyDescent="0.3">
      <c r="A498610" s="21"/>
    </row>
    <row r="498616" spans="1:1" s="20" customFormat="1" ht="14.25" customHeight="1" x14ac:dyDescent="0.25"/>
    <row r="498632" spans="1:1" ht="14.25" customHeight="1" x14ac:dyDescent="0.3">
      <c r="A498632" s="21"/>
    </row>
    <row r="498638" spans="1:1" s="20" customFormat="1" ht="14.25" customHeight="1" x14ac:dyDescent="0.25"/>
    <row r="498654" spans="1:1" ht="14.25" customHeight="1" x14ac:dyDescent="0.3">
      <c r="A498654" s="21"/>
    </row>
    <row r="498660" s="20" customFormat="1" ht="14.25" customHeight="1" x14ac:dyDescent="0.25"/>
    <row r="498676" spans="1:1" ht="14.25" customHeight="1" x14ac:dyDescent="0.3">
      <c r="A498676" s="21"/>
    </row>
    <row r="498682" spans="1:1" s="20" customFormat="1" ht="14.25" customHeight="1" x14ac:dyDescent="0.25"/>
    <row r="498698" spans="1:1" ht="14.25" customHeight="1" x14ac:dyDescent="0.3">
      <c r="A498698" s="21"/>
    </row>
    <row r="498704" spans="1:1" s="20" customFormat="1" ht="14.25" customHeight="1" x14ac:dyDescent="0.25"/>
    <row r="498720" spans="1:1" ht="14.25" customHeight="1" x14ac:dyDescent="0.3">
      <c r="A498720" s="21"/>
    </row>
    <row r="498726" s="20" customFormat="1" ht="14.25" customHeight="1" x14ac:dyDescent="0.25"/>
    <row r="498742" spans="1:1" ht="14.25" customHeight="1" x14ac:dyDescent="0.3">
      <c r="A498742" s="21"/>
    </row>
    <row r="498748" spans="1:1" s="20" customFormat="1" ht="14.25" customHeight="1" x14ac:dyDescent="0.25"/>
    <row r="498764" spans="1:1" ht="14.25" customHeight="1" x14ac:dyDescent="0.3">
      <c r="A498764" s="21"/>
    </row>
    <row r="498770" s="20" customFormat="1" ht="14.25" customHeight="1" x14ac:dyDescent="0.25"/>
    <row r="498786" spans="1:1" ht="14.25" customHeight="1" x14ac:dyDescent="0.3">
      <c r="A498786" s="21"/>
    </row>
    <row r="498792" spans="1:1" s="20" customFormat="1" ht="14.25" customHeight="1" x14ac:dyDescent="0.25"/>
    <row r="498808" spans="1:1" ht="14.25" customHeight="1" x14ac:dyDescent="0.3">
      <c r="A498808" s="21"/>
    </row>
    <row r="498814" spans="1:1" s="20" customFormat="1" ht="14.25" customHeight="1" x14ac:dyDescent="0.25"/>
    <row r="498830" spans="1:1" ht="14.25" customHeight="1" x14ac:dyDescent="0.3">
      <c r="A498830" s="21"/>
    </row>
    <row r="498836" s="20" customFormat="1" ht="14.25" customHeight="1" x14ac:dyDescent="0.25"/>
    <row r="498852" spans="1:1" ht="14.25" customHeight="1" x14ac:dyDescent="0.3">
      <c r="A498852" s="21"/>
    </row>
    <row r="498858" spans="1:1" s="20" customFormat="1" ht="14.25" customHeight="1" x14ac:dyDescent="0.25"/>
    <row r="498874" spans="1:1" ht="14.25" customHeight="1" x14ac:dyDescent="0.3">
      <c r="A498874" s="21"/>
    </row>
    <row r="498880" spans="1:1" s="20" customFormat="1" ht="14.25" customHeight="1" x14ac:dyDescent="0.25"/>
    <row r="498896" spans="1:1" ht="14.25" customHeight="1" x14ac:dyDescent="0.3">
      <c r="A498896" s="21"/>
    </row>
    <row r="498902" s="20" customFormat="1" ht="14.25" customHeight="1" x14ac:dyDescent="0.25"/>
    <row r="498918" spans="1:1" ht="14.25" customHeight="1" x14ac:dyDescent="0.3">
      <c r="A498918" s="21"/>
    </row>
    <row r="498924" spans="1:1" s="20" customFormat="1" ht="14.25" customHeight="1" x14ac:dyDescent="0.25"/>
    <row r="498940" spans="1:1" ht="14.25" customHeight="1" x14ac:dyDescent="0.3">
      <c r="A498940" s="21"/>
    </row>
    <row r="498946" s="20" customFormat="1" ht="14.25" customHeight="1" x14ac:dyDescent="0.25"/>
    <row r="498962" spans="1:1" ht="14.25" customHeight="1" x14ac:dyDescent="0.3">
      <c r="A498962" s="21"/>
    </row>
    <row r="498968" spans="1:1" s="20" customFormat="1" ht="14.25" customHeight="1" x14ac:dyDescent="0.25"/>
    <row r="498984" spans="1:1" ht="14.25" customHeight="1" x14ac:dyDescent="0.3">
      <c r="A498984" s="21"/>
    </row>
    <row r="498990" spans="1:1" s="20" customFormat="1" ht="14.25" customHeight="1" x14ac:dyDescent="0.25"/>
    <row r="499006" spans="1:1" ht="14.25" customHeight="1" x14ac:dyDescent="0.3">
      <c r="A499006" s="21"/>
    </row>
    <row r="499012" s="20" customFormat="1" ht="14.25" customHeight="1" x14ac:dyDescent="0.25"/>
    <row r="499028" spans="1:1" ht="14.25" customHeight="1" x14ac:dyDescent="0.3">
      <c r="A499028" s="21"/>
    </row>
    <row r="499034" spans="1:1" s="20" customFormat="1" ht="14.25" customHeight="1" x14ac:dyDescent="0.25"/>
    <row r="499050" spans="1:1" ht="14.25" customHeight="1" x14ac:dyDescent="0.3">
      <c r="A499050" s="21"/>
    </row>
    <row r="499056" spans="1:1" s="20" customFormat="1" ht="14.25" customHeight="1" x14ac:dyDescent="0.25"/>
    <row r="499072" spans="1:1" ht="14.25" customHeight="1" x14ac:dyDescent="0.3">
      <c r="A499072" s="21"/>
    </row>
    <row r="499078" s="20" customFormat="1" ht="14.25" customHeight="1" x14ac:dyDescent="0.25"/>
    <row r="499094" spans="1:1" ht="14.25" customHeight="1" x14ac:dyDescent="0.3">
      <c r="A499094" s="21"/>
    </row>
    <row r="499100" spans="1:1" s="20" customFormat="1" ht="14.25" customHeight="1" x14ac:dyDescent="0.25"/>
    <row r="499116" spans="1:1" ht="14.25" customHeight="1" x14ac:dyDescent="0.3">
      <c r="A499116" s="21"/>
    </row>
    <row r="499122" s="20" customFormat="1" ht="14.25" customHeight="1" x14ac:dyDescent="0.25"/>
    <row r="499138" spans="1:1" ht="14.25" customHeight="1" x14ac:dyDescent="0.3">
      <c r="A499138" s="21"/>
    </row>
    <row r="499144" spans="1:1" s="20" customFormat="1" ht="14.25" customHeight="1" x14ac:dyDescent="0.25"/>
    <row r="499160" spans="1:1" ht="14.25" customHeight="1" x14ac:dyDescent="0.3">
      <c r="A499160" s="21"/>
    </row>
    <row r="499166" spans="1:1" s="20" customFormat="1" ht="14.25" customHeight="1" x14ac:dyDescent="0.25"/>
    <row r="499182" spans="1:1" ht="14.25" customHeight="1" x14ac:dyDescent="0.3">
      <c r="A499182" s="21"/>
    </row>
    <row r="499188" s="20" customFormat="1" ht="14.25" customHeight="1" x14ac:dyDescent="0.25"/>
    <row r="499204" spans="1:1" ht="14.25" customHeight="1" x14ac:dyDescent="0.3">
      <c r="A499204" s="21"/>
    </row>
    <row r="499210" spans="1:1" s="20" customFormat="1" ht="14.25" customHeight="1" x14ac:dyDescent="0.25"/>
    <row r="499226" spans="1:1" ht="14.25" customHeight="1" x14ac:dyDescent="0.3">
      <c r="A499226" s="21"/>
    </row>
    <row r="499232" spans="1:1" s="20" customFormat="1" ht="14.25" customHeight="1" x14ac:dyDescent="0.25"/>
    <row r="499248" spans="1:1" ht="14.25" customHeight="1" x14ac:dyDescent="0.3">
      <c r="A499248" s="21"/>
    </row>
    <row r="499254" s="20" customFormat="1" ht="14.25" customHeight="1" x14ac:dyDescent="0.25"/>
    <row r="499270" spans="1:1" ht="14.25" customHeight="1" x14ac:dyDescent="0.3">
      <c r="A499270" s="21"/>
    </row>
    <row r="499276" spans="1:1" s="20" customFormat="1" ht="14.25" customHeight="1" x14ac:dyDescent="0.25"/>
    <row r="499292" spans="1:1" ht="14.25" customHeight="1" x14ac:dyDescent="0.3">
      <c r="A499292" s="21"/>
    </row>
    <row r="499298" s="20" customFormat="1" ht="14.25" customHeight="1" x14ac:dyDescent="0.25"/>
    <row r="499314" spans="1:1" ht="14.25" customHeight="1" x14ac:dyDescent="0.3">
      <c r="A499314" s="21"/>
    </row>
    <row r="499320" spans="1:1" s="20" customFormat="1" ht="14.25" customHeight="1" x14ac:dyDescent="0.25"/>
    <row r="499336" spans="1:1" ht="14.25" customHeight="1" x14ac:dyDescent="0.3">
      <c r="A499336" s="21"/>
    </row>
    <row r="499342" spans="1:1" s="20" customFormat="1" ht="14.25" customHeight="1" x14ac:dyDescent="0.25"/>
    <row r="499358" spans="1:1" ht="14.25" customHeight="1" x14ac:dyDescent="0.3">
      <c r="A499358" s="21"/>
    </row>
    <row r="499364" s="20" customFormat="1" ht="14.25" customHeight="1" x14ac:dyDescent="0.25"/>
    <row r="499380" spans="1:1" ht="14.25" customHeight="1" x14ac:dyDescent="0.3">
      <c r="A499380" s="21"/>
    </row>
    <row r="499386" spans="1:1" s="20" customFormat="1" ht="14.25" customHeight="1" x14ac:dyDescent="0.25"/>
    <row r="499402" spans="1:1" ht="14.25" customHeight="1" x14ac:dyDescent="0.3">
      <c r="A499402" s="21"/>
    </row>
    <row r="499408" spans="1:1" s="20" customFormat="1" ht="14.25" customHeight="1" x14ac:dyDescent="0.25"/>
    <row r="499424" spans="1:1" ht="14.25" customHeight="1" x14ac:dyDescent="0.3">
      <c r="A499424" s="21"/>
    </row>
    <row r="499430" s="20" customFormat="1" ht="14.25" customHeight="1" x14ac:dyDescent="0.25"/>
    <row r="499446" spans="1:1" ht="14.25" customHeight="1" x14ac:dyDescent="0.3">
      <c r="A499446" s="21"/>
    </row>
    <row r="499452" spans="1:1" s="20" customFormat="1" ht="14.25" customHeight="1" x14ac:dyDescent="0.25"/>
    <row r="499468" spans="1:1" ht="14.25" customHeight="1" x14ac:dyDescent="0.3">
      <c r="A499468" s="21"/>
    </row>
    <row r="499474" s="20" customFormat="1" ht="14.25" customHeight="1" x14ac:dyDescent="0.25"/>
    <row r="499490" spans="1:1" ht="14.25" customHeight="1" x14ac:dyDescent="0.3">
      <c r="A499490" s="21"/>
    </row>
    <row r="499496" spans="1:1" s="20" customFormat="1" ht="14.25" customHeight="1" x14ac:dyDescent="0.25"/>
    <row r="499512" spans="1:1" ht="14.25" customHeight="1" x14ac:dyDescent="0.3">
      <c r="A499512" s="21"/>
    </row>
    <row r="499518" spans="1:1" s="20" customFormat="1" ht="14.25" customHeight="1" x14ac:dyDescent="0.25"/>
    <row r="499534" spans="1:1" ht="14.25" customHeight="1" x14ac:dyDescent="0.3">
      <c r="A499534" s="21"/>
    </row>
    <row r="499540" s="20" customFormat="1" ht="14.25" customHeight="1" x14ac:dyDescent="0.25"/>
    <row r="499556" spans="1:1" ht="14.25" customHeight="1" x14ac:dyDescent="0.3">
      <c r="A499556" s="21"/>
    </row>
    <row r="499562" spans="1:1" s="20" customFormat="1" ht="14.25" customHeight="1" x14ac:dyDescent="0.25"/>
    <row r="499578" spans="1:1" ht="14.25" customHeight="1" x14ac:dyDescent="0.3">
      <c r="A499578" s="21"/>
    </row>
    <row r="499584" spans="1:1" s="20" customFormat="1" ht="14.25" customHeight="1" x14ac:dyDescent="0.25"/>
    <row r="499600" spans="1:1" ht="14.25" customHeight="1" x14ac:dyDescent="0.3">
      <c r="A499600" s="21"/>
    </row>
    <row r="499606" s="20" customFormat="1" ht="14.25" customHeight="1" x14ac:dyDescent="0.25"/>
    <row r="499622" spans="1:1" ht="14.25" customHeight="1" x14ac:dyDescent="0.3">
      <c r="A499622" s="21"/>
    </row>
    <row r="499628" spans="1:1" s="20" customFormat="1" ht="14.25" customHeight="1" x14ac:dyDescent="0.25"/>
    <row r="499644" spans="1:1" ht="14.25" customHeight="1" x14ac:dyDescent="0.3">
      <c r="A499644" s="21"/>
    </row>
    <row r="499650" s="20" customFormat="1" ht="14.25" customHeight="1" x14ac:dyDescent="0.25"/>
    <row r="499666" spans="1:1" ht="14.25" customHeight="1" x14ac:dyDescent="0.3">
      <c r="A499666" s="21"/>
    </row>
    <row r="499672" spans="1:1" s="20" customFormat="1" ht="14.25" customHeight="1" x14ac:dyDescent="0.25"/>
    <row r="499688" spans="1:1" ht="14.25" customHeight="1" x14ac:dyDescent="0.3">
      <c r="A499688" s="21"/>
    </row>
    <row r="499694" spans="1:1" s="20" customFormat="1" ht="14.25" customHeight="1" x14ac:dyDescent="0.25"/>
    <row r="499710" spans="1:1" ht="14.25" customHeight="1" x14ac:dyDescent="0.3">
      <c r="A499710" s="21"/>
    </row>
    <row r="499716" s="20" customFormat="1" ht="14.25" customHeight="1" x14ac:dyDescent="0.25"/>
    <row r="499732" spans="1:1" ht="14.25" customHeight="1" x14ac:dyDescent="0.3">
      <c r="A499732" s="21"/>
    </row>
    <row r="499738" spans="1:1" s="20" customFormat="1" ht="14.25" customHeight="1" x14ac:dyDescent="0.25"/>
    <row r="499754" spans="1:1" ht="14.25" customHeight="1" x14ac:dyDescent="0.3">
      <c r="A499754" s="21"/>
    </row>
    <row r="499760" spans="1:1" s="20" customFormat="1" ht="14.25" customHeight="1" x14ac:dyDescent="0.25"/>
    <row r="499776" spans="1:1" ht="14.25" customHeight="1" x14ac:dyDescent="0.3">
      <c r="A499776" s="21"/>
    </row>
    <row r="499782" s="20" customFormat="1" ht="14.25" customHeight="1" x14ac:dyDescent="0.25"/>
    <row r="499798" spans="1:1" ht="14.25" customHeight="1" x14ac:dyDescent="0.3">
      <c r="A499798" s="21"/>
    </row>
    <row r="499804" spans="1:1" s="20" customFormat="1" ht="14.25" customHeight="1" x14ac:dyDescent="0.25"/>
    <row r="499820" spans="1:1" ht="14.25" customHeight="1" x14ac:dyDescent="0.3">
      <c r="A499820" s="21"/>
    </row>
    <row r="499826" s="20" customFormat="1" ht="14.25" customHeight="1" x14ac:dyDescent="0.25"/>
    <row r="499842" spans="1:1" ht="14.25" customHeight="1" x14ac:dyDescent="0.3">
      <c r="A499842" s="21"/>
    </row>
    <row r="499848" spans="1:1" s="20" customFormat="1" ht="14.25" customHeight="1" x14ac:dyDescent="0.25"/>
    <row r="499864" spans="1:1" ht="14.25" customHeight="1" x14ac:dyDescent="0.3">
      <c r="A499864" s="21"/>
    </row>
    <row r="499870" spans="1:1" s="20" customFormat="1" ht="14.25" customHeight="1" x14ac:dyDescent="0.25"/>
    <row r="499886" spans="1:1" ht="14.25" customHeight="1" x14ac:dyDescent="0.3">
      <c r="A499886" s="21"/>
    </row>
    <row r="499892" s="20" customFormat="1" ht="14.25" customHeight="1" x14ac:dyDescent="0.25"/>
    <row r="499908" spans="1:1" ht="14.25" customHeight="1" x14ac:dyDescent="0.3">
      <c r="A499908" s="21"/>
    </row>
    <row r="499914" spans="1:1" s="20" customFormat="1" ht="14.25" customHeight="1" x14ac:dyDescent="0.25"/>
    <row r="499930" spans="1:1" ht="14.25" customHeight="1" x14ac:dyDescent="0.3">
      <c r="A499930" s="21"/>
    </row>
    <row r="499936" spans="1:1" s="20" customFormat="1" ht="14.25" customHeight="1" x14ac:dyDescent="0.25"/>
    <row r="499952" spans="1:1" ht="14.25" customHeight="1" x14ac:dyDescent="0.3">
      <c r="A499952" s="21"/>
    </row>
    <row r="499958" s="20" customFormat="1" ht="14.25" customHeight="1" x14ac:dyDescent="0.25"/>
    <row r="499974" spans="1:1" ht="14.25" customHeight="1" x14ac:dyDescent="0.3">
      <c r="A499974" s="21"/>
    </row>
    <row r="499980" spans="1:1" s="20" customFormat="1" ht="14.25" customHeight="1" x14ac:dyDescent="0.25"/>
    <row r="499996" spans="1:1" ht="14.25" customHeight="1" x14ac:dyDescent="0.3">
      <c r="A499996" s="21"/>
    </row>
    <row r="500002" s="20" customFormat="1" ht="14.25" customHeight="1" x14ac:dyDescent="0.25"/>
    <row r="500018" spans="1:1" ht="14.25" customHeight="1" x14ac:dyDescent="0.3">
      <c r="A500018" s="21"/>
    </row>
    <row r="500024" spans="1:1" s="20" customFormat="1" ht="14.25" customHeight="1" x14ac:dyDescent="0.25"/>
    <row r="500040" spans="1:1" ht="14.25" customHeight="1" x14ac:dyDescent="0.3">
      <c r="A500040" s="21"/>
    </row>
    <row r="500046" spans="1:1" s="20" customFormat="1" ht="14.25" customHeight="1" x14ac:dyDescent="0.25"/>
    <row r="500062" spans="1:1" ht="14.25" customHeight="1" x14ac:dyDescent="0.3">
      <c r="A500062" s="21"/>
    </row>
    <row r="500068" s="20" customFormat="1" ht="14.25" customHeight="1" x14ac:dyDescent="0.25"/>
    <row r="500084" spans="1:1" ht="14.25" customHeight="1" x14ac:dyDescent="0.3">
      <c r="A500084" s="21"/>
    </row>
    <row r="500090" spans="1:1" s="20" customFormat="1" ht="14.25" customHeight="1" x14ac:dyDescent="0.25"/>
    <row r="500106" spans="1:1" ht="14.25" customHeight="1" x14ac:dyDescent="0.3">
      <c r="A500106" s="21"/>
    </row>
    <row r="500112" spans="1:1" s="20" customFormat="1" ht="14.25" customHeight="1" x14ac:dyDescent="0.25"/>
    <row r="500128" spans="1:1" ht="14.25" customHeight="1" x14ac:dyDescent="0.3">
      <c r="A500128" s="21"/>
    </row>
    <row r="500134" s="20" customFormat="1" ht="14.25" customHeight="1" x14ac:dyDescent="0.25"/>
    <row r="500150" spans="1:1" ht="14.25" customHeight="1" x14ac:dyDescent="0.3">
      <c r="A500150" s="21"/>
    </row>
    <row r="500156" spans="1:1" s="20" customFormat="1" ht="14.25" customHeight="1" x14ac:dyDescent="0.25"/>
    <row r="500172" spans="1:1" ht="14.25" customHeight="1" x14ac:dyDescent="0.3">
      <c r="A500172" s="21"/>
    </row>
    <row r="500178" s="20" customFormat="1" ht="14.25" customHeight="1" x14ac:dyDescent="0.25"/>
    <row r="500194" spans="1:1" ht="14.25" customHeight="1" x14ac:dyDescent="0.3">
      <c r="A500194" s="21"/>
    </row>
    <row r="500200" spans="1:1" s="20" customFormat="1" ht="14.25" customHeight="1" x14ac:dyDescent="0.25"/>
    <row r="500216" spans="1:1" ht="14.25" customHeight="1" x14ac:dyDescent="0.3">
      <c r="A500216" s="21"/>
    </row>
    <row r="500222" spans="1:1" s="20" customFormat="1" ht="14.25" customHeight="1" x14ac:dyDescent="0.25"/>
    <row r="500238" spans="1:1" ht="14.25" customHeight="1" x14ac:dyDescent="0.3">
      <c r="A500238" s="21"/>
    </row>
    <row r="500244" s="20" customFormat="1" ht="14.25" customHeight="1" x14ac:dyDescent="0.25"/>
    <row r="500260" spans="1:1" ht="14.25" customHeight="1" x14ac:dyDescent="0.3">
      <c r="A500260" s="21"/>
    </row>
    <row r="500266" spans="1:1" s="20" customFormat="1" ht="14.25" customHeight="1" x14ac:dyDescent="0.25"/>
    <row r="500282" spans="1:1" ht="14.25" customHeight="1" x14ac:dyDescent="0.3">
      <c r="A500282" s="21"/>
    </row>
    <row r="500288" spans="1:1" s="20" customFormat="1" ht="14.25" customHeight="1" x14ac:dyDescent="0.25"/>
    <row r="500304" spans="1:1" ht="14.25" customHeight="1" x14ac:dyDescent="0.3">
      <c r="A500304" s="21"/>
    </row>
    <row r="500310" s="20" customFormat="1" ht="14.25" customHeight="1" x14ac:dyDescent="0.25"/>
    <row r="500326" spans="1:1" ht="14.25" customHeight="1" x14ac:dyDescent="0.3">
      <c r="A500326" s="21"/>
    </row>
    <row r="500332" spans="1:1" s="20" customFormat="1" ht="14.25" customHeight="1" x14ac:dyDescent="0.25"/>
    <row r="500348" spans="1:1" ht="14.25" customHeight="1" x14ac:dyDescent="0.3">
      <c r="A500348" s="21"/>
    </row>
    <row r="500354" s="20" customFormat="1" ht="14.25" customHeight="1" x14ac:dyDescent="0.25"/>
    <row r="500370" spans="1:1" ht="14.25" customHeight="1" x14ac:dyDescent="0.3">
      <c r="A500370" s="21"/>
    </row>
    <row r="500376" spans="1:1" s="20" customFormat="1" ht="14.25" customHeight="1" x14ac:dyDescent="0.25"/>
    <row r="500392" spans="1:1" ht="14.25" customHeight="1" x14ac:dyDescent="0.3">
      <c r="A500392" s="21"/>
    </row>
    <row r="500398" spans="1:1" s="20" customFormat="1" ht="14.25" customHeight="1" x14ac:dyDescent="0.25"/>
    <row r="500414" spans="1:1" ht="14.25" customHeight="1" x14ac:dyDescent="0.3">
      <c r="A500414" s="21"/>
    </row>
    <row r="500420" s="20" customFormat="1" ht="14.25" customHeight="1" x14ac:dyDescent="0.25"/>
    <row r="500436" spans="1:1" ht="14.25" customHeight="1" x14ac:dyDescent="0.3">
      <c r="A500436" s="21"/>
    </row>
    <row r="500442" spans="1:1" s="20" customFormat="1" ht="14.25" customHeight="1" x14ac:dyDescent="0.25"/>
    <row r="500458" spans="1:1" ht="14.25" customHeight="1" x14ac:dyDescent="0.3">
      <c r="A500458" s="21"/>
    </row>
    <row r="500464" spans="1:1" s="20" customFormat="1" ht="14.25" customHeight="1" x14ac:dyDescent="0.25"/>
    <row r="500480" spans="1:1" ht="14.25" customHeight="1" x14ac:dyDescent="0.3">
      <c r="A500480" s="21"/>
    </row>
    <row r="500486" s="20" customFormat="1" ht="14.25" customHeight="1" x14ac:dyDescent="0.25"/>
    <row r="500502" spans="1:1" ht="14.25" customHeight="1" x14ac:dyDescent="0.3">
      <c r="A500502" s="21"/>
    </row>
    <row r="500508" spans="1:1" s="20" customFormat="1" ht="14.25" customHeight="1" x14ac:dyDescent="0.25"/>
    <row r="500524" spans="1:1" ht="14.25" customHeight="1" x14ac:dyDescent="0.3">
      <c r="A500524" s="21"/>
    </row>
    <row r="500530" s="20" customFormat="1" ht="14.25" customHeight="1" x14ac:dyDescent="0.25"/>
    <row r="500546" spans="1:1" ht="14.25" customHeight="1" x14ac:dyDescent="0.3">
      <c r="A500546" s="21"/>
    </row>
    <row r="500552" spans="1:1" s="20" customFormat="1" ht="14.25" customHeight="1" x14ac:dyDescent="0.25"/>
    <row r="500568" spans="1:1" ht="14.25" customHeight="1" x14ac:dyDescent="0.3">
      <c r="A500568" s="21"/>
    </row>
    <row r="500574" spans="1:1" s="20" customFormat="1" ht="14.25" customHeight="1" x14ac:dyDescent="0.25"/>
    <row r="500590" spans="1:1" ht="14.25" customHeight="1" x14ac:dyDescent="0.3">
      <c r="A500590" s="21"/>
    </row>
    <row r="500596" s="20" customFormat="1" ht="14.25" customHeight="1" x14ac:dyDescent="0.25"/>
    <row r="500612" spans="1:1" ht="14.25" customHeight="1" x14ac:dyDescent="0.3">
      <c r="A500612" s="21"/>
    </row>
    <row r="500618" spans="1:1" s="20" customFormat="1" ht="14.25" customHeight="1" x14ac:dyDescent="0.25"/>
    <row r="500634" spans="1:1" ht="14.25" customHeight="1" x14ac:dyDescent="0.3">
      <c r="A500634" s="21"/>
    </row>
    <row r="500640" spans="1:1" s="20" customFormat="1" ht="14.25" customHeight="1" x14ac:dyDescent="0.25"/>
    <row r="500656" spans="1:1" ht="14.25" customHeight="1" x14ac:dyDescent="0.3">
      <c r="A500656" s="21"/>
    </row>
    <row r="500662" s="20" customFormat="1" ht="14.25" customHeight="1" x14ac:dyDescent="0.25"/>
    <row r="500678" spans="1:1" ht="14.25" customHeight="1" x14ac:dyDescent="0.3">
      <c r="A500678" s="21"/>
    </row>
    <row r="500684" spans="1:1" s="20" customFormat="1" ht="14.25" customHeight="1" x14ac:dyDescent="0.25"/>
    <row r="500700" spans="1:1" ht="14.25" customHeight="1" x14ac:dyDescent="0.3">
      <c r="A500700" s="21"/>
    </row>
    <row r="500706" s="20" customFormat="1" ht="14.25" customHeight="1" x14ac:dyDescent="0.25"/>
    <row r="500722" spans="1:1" ht="14.25" customHeight="1" x14ac:dyDescent="0.3">
      <c r="A500722" s="21"/>
    </row>
    <row r="500728" spans="1:1" s="20" customFormat="1" ht="14.25" customHeight="1" x14ac:dyDescent="0.25"/>
    <row r="500744" spans="1:1" ht="14.25" customHeight="1" x14ac:dyDescent="0.3">
      <c r="A500744" s="21"/>
    </row>
    <row r="500750" spans="1:1" s="20" customFormat="1" ht="14.25" customHeight="1" x14ac:dyDescent="0.25"/>
    <row r="500766" spans="1:1" ht="14.25" customHeight="1" x14ac:dyDescent="0.3">
      <c r="A500766" s="21"/>
    </row>
    <row r="500772" s="20" customFormat="1" ht="14.25" customHeight="1" x14ac:dyDescent="0.25"/>
    <row r="500788" spans="1:1" ht="14.25" customHeight="1" x14ac:dyDescent="0.3">
      <c r="A500788" s="21"/>
    </row>
    <row r="500794" spans="1:1" s="20" customFormat="1" ht="14.25" customHeight="1" x14ac:dyDescent="0.25"/>
    <row r="500810" spans="1:1" ht="14.25" customHeight="1" x14ac:dyDescent="0.3">
      <c r="A500810" s="21"/>
    </row>
    <row r="500816" spans="1:1" s="20" customFormat="1" ht="14.25" customHeight="1" x14ac:dyDescent="0.25"/>
    <row r="500832" spans="1:1" ht="14.25" customHeight="1" x14ac:dyDescent="0.3">
      <c r="A500832" s="21"/>
    </row>
    <row r="500838" s="20" customFormat="1" ht="14.25" customHeight="1" x14ac:dyDescent="0.25"/>
    <row r="500854" spans="1:1" ht="14.25" customHeight="1" x14ac:dyDescent="0.3">
      <c r="A500854" s="21"/>
    </row>
    <row r="500860" spans="1:1" s="20" customFormat="1" ht="14.25" customHeight="1" x14ac:dyDescent="0.25"/>
    <row r="500876" spans="1:1" ht="14.25" customHeight="1" x14ac:dyDescent="0.3">
      <c r="A500876" s="21"/>
    </row>
    <row r="500882" s="20" customFormat="1" ht="14.25" customHeight="1" x14ac:dyDescent="0.25"/>
    <row r="500898" spans="1:1" ht="14.25" customHeight="1" x14ac:dyDescent="0.3">
      <c r="A500898" s="21"/>
    </row>
    <row r="500904" spans="1:1" s="20" customFormat="1" ht="14.25" customHeight="1" x14ac:dyDescent="0.25"/>
    <row r="500920" spans="1:1" ht="14.25" customHeight="1" x14ac:dyDescent="0.3">
      <c r="A500920" s="21"/>
    </row>
    <row r="500926" spans="1:1" s="20" customFormat="1" ht="14.25" customHeight="1" x14ac:dyDescent="0.25"/>
    <row r="500942" spans="1:1" ht="14.25" customHeight="1" x14ac:dyDescent="0.3">
      <c r="A500942" s="21"/>
    </row>
    <row r="500948" s="20" customFormat="1" ht="14.25" customHeight="1" x14ac:dyDescent="0.25"/>
    <row r="500964" spans="1:1" ht="14.25" customHeight="1" x14ac:dyDescent="0.3">
      <c r="A500964" s="21"/>
    </row>
    <row r="500970" spans="1:1" s="20" customFormat="1" ht="14.25" customHeight="1" x14ac:dyDescent="0.25"/>
    <row r="500986" spans="1:1" ht="14.25" customHeight="1" x14ac:dyDescent="0.3">
      <c r="A500986" s="21"/>
    </row>
    <row r="500992" spans="1:1" s="20" customFormat="1" ht="14.25" customHeight="1" x14ac:dyDescent="0.25"/>
    <row r="501008" spans="1:1" ht="14.25" customHeight="1" x14ac:dyDescent="0.3">
      <c r="A501008" s="21"/>
    </row>
    <row r="501014" s="20" customFormat="1" ht="14.25" customHeight="1" x14ac:dyDescent="0.25"/>
    <row r="501030" spans="1:1" ht="14.25" customHeight="1" x14ac:dyDescent="0.3">
      <c r="A501030" s="21"/>
    </row>
    <row r="501036" spans="1:1" s="20" customFormat="1" ht="14.25" customHeight="1" x14ac:dyDescent="0.25"/>
    <row r="501052" spans="1:1" ht="14.25" customHeight="1" x14ac:dyDescent="0.3">
      <c r="A501052" s="21"/>
    </row>
    <row r="501058" s="20" customFormat="1" ht="14.25" customHeight="1" x14ac:dyDescent="0.25"/>
    <row r="501074" spans="1:1" ht="14.25" customHeight="1" x14ac:dyDescent="0.3">
      <c r="A501074" s="21"/>
    </row>
    <row r="501080" spans="1:1" s="20" customFormat="1" ht="14.25" customHeight="1" x14ac:dyDescent="0.25"/>
    <row r="501096" spans="1:1" ht="14.25" customHeight="1" x14ac:dyDescent="0.3">
      <c r="A501096" s="21"/>
    </row>
    <row r="501102" spans="1:1" s="20" customFormat="1" ht="14.25" customHeight="1" x14ac:dyDescent="0.25"/>
    <row r="501118" spans="1:1" ht="14.25" customHeight="1" x14ac:dyDescent="0.3">
      <c r="A501118" s="21"/>
    </row>
    <row r="501124" s="20" customFormat="1" ht="14.25" customHeight="1" x14ac:dyDescent="0.25"/>
    <row r="501140" spans="1:1" ht="14.25" customHeight="1" x14ac:dyDescent="0.3">
      <c r="A501140" s="21"/>
    </row>
    <row r="501146" spans="1:1" s="20" customFormat="1" ht="14.25" customHeight="1" x14ac:dyDescent="0.25"/>
    <row r="501162" spans="1:1" ht="14.25" customHeight="1" x14ac:dyDescent="0.3">
      <c r="A501162" s="21"/>
    </row>
    <row r="501168" spans="1:1" s="20" customFormat="1" ht="14.25" customHeight="1" x14ac:dyDescent="0.25"/>
    <row r="501184" spans="1:1" ht="14.25" customHeight="1" x14ac:dyDescent="0.3">
      <c r="A501184" s="21"/>
    </row>
    <row r="501190" s="20" customFormat="1" ht="14.25" customHeight="1" x14ac:dyDescent="0.25"/>
    <row r="501206" spans="1:1" ht="14.25" customHeight="1" x14ac:dyDescent="0.3">
      <c r="A501206" s="21"/>
    </row>
    <row r="501212" spans="1:1" s="20" customFormat="1" ht="14.25" customHeight="1" x14ac:dyDescent="0.25"/>
    <row r="501228" spans="1:1" ht="14.25" customHeight="1" x14ac:dyDescent="0.3">
      <c r="A501228" s="21"/>
    </row>
    <row r="501234" s="20" customFormat="1" ht="14.25" customHeight="1" x14ac:dyDescent="0.25"/>
    <row r="501250" spans="1:1" ht="14.25" customHeight="1" x14ac:dyDescent="0.3">
      <c r="A501250" s="21"/>
    </row>
    <row r="501256" spans="1:1" s="20" customFormat="1" ht="14.25" customHeight="1" x14ac:dyDescent="0.25"/>
    <row r="501272" spans="1:1" ht="14.25" customHeight="1" x14ac:dyDescent="0.3">
      <c r="A501272" s="21"/>
    </row>
    <row r="501278" spans="1:1" s="20" customFormat="1" ht="14.25" customHeight="1" x14ac:dyDescent="0.25"/>
    <row r="501294" spans="1:1" ht="14.25" customHeight="1" x14ac:dyDescent="0.3">
      <c r="A501294" s="21"/>
    </row>
    <row r="501300" s="20" customFormat="1" ht="14.25" customHeight="1" x14ac:dyDescent="0.25"/>
    <row r="501316" spans="1:1" ht="14.25" customHeight="1" x14ac:dyDescent="0.3">
      <c r="A501316" s="21"/>
    </row>
    <row r="501322" spans="1:1" s="20" customFormat="1" ht="14.25" customHeight="1" x14ac:dyDescent="0.25"/>
    <row r="501338" spans="1:1" ht="14.25" customHeight="1" x14ac:dyDescent="0.3">
      <c r="A501338" s="21"/>
    </row>
    <row r="501344" spans="1:1" s="20" customFormat="1" ht="14.25" customHeight="1" x14ac:dyDescent="0.25"/>
    <row r="501360" spans="1:1" ht="14.25" customHeight="1" x14ac:dyDescent="0.3">
      <c r="A501360" s="21"/>
    </row>
    <row r="501366" s="20" customFormat="1" ht="14.25" customHeight="1" x14ac:dyDescent="0.25"/>
    <row r="501382" spans="1:1" ht="14.25" customHeight="1" x14ac:dyDescent="0.3">
      <c r="A501382" s="21"/>
    </row>
    <row r="501388" spans="1:1" s="20" customFormat="1" ht="14.25" customHeight="1" x14ac:dyDescent="0.25"/>
    <row r="501404" spans="1:1" ht="14.25" customHeight="1" x14ac:dyDescent="0.3">
      <c r="A501404" s="21"/>
    </row>
    <row r="501410" s="20" customFormat="1" ht="14.25" customHeight="1" x14ac:dyDescent="0.25"/>
    <row r="501426" spans="1:1" ht="14.25" customHeight="1" x14ac:dyDescent="0.3">
      <c r="A501426" s="21"/>
    </row>
    <row r="501432" spans="1:1" s="20" customFormat="1" ht="14.25" customHeight="1" x14ac:dyDescent="0.25"/>
    <row r="501448" spans="1:1" ht="14.25" customHeight="1" x14ac:dyDescent="0.3">
      <c r="A501448" s="21"/>
    </row>
    <row r="501454" spans="1:1" s="20" customFormat="1" ht="14.25" customHeight="1" x14ac:dyDescent="0.25"/>
    <row r="501470" spans="1:1" ht="14.25" customHeight="1" x14ac:dyDescent="0.3">
      <c r="A501470" s="21"/>
    </row>
    <row r="501476" s="20" customFormat="1" ht="14.25" customHeight="1" x14ac:dyDescent="0.25"/>
    <row r="501492" spans="1:1" ht="14.25" customHeight="1" x14ac:dyDescent="0.3">
      <c r="A501492" s="21"/>
    </row>
    <row r="501498" spans="1:1" s="20" customFormat="1" ht="14.25" customHeight="1" x14ac:dyDescent="0.25"/>
    <row r="501514" spans="1:1" ht="14.25" customHeight="1" x14ac:dyDescent="0.3">
      <c r="A501514" s="21"/>
    </row>
    <row r="501520" spans="1:1" s="20" customFormat="1" ht="14.25" customHeight="1" x14ac:dyDescent="0.25"/>
    <row r="501536" spans="1:1" ht="14.25" customHeight="1" x14ac:dyDescent="0.3">
      <c r="A501536" s="21"/>
    </row>
    <row r="501542" s="20" customFormat="1" ht="14.25" customHeight="1" x14ac:dyDescent="0.25"/>
    <row r="501558" spans="1:1" ht="14.25" customHeight="1" x14ac:dyDescent="0.3">
      <c r="A501558" s="21"/>
    </row>
    <row r="501564" spans="1:1" s="20" customFormat="1" ht="14.25" customHeight="1" x14ac:dyDescent="0.25"/>
    <row r="501580" spans="1:1" ht="14.25" customHeight="1" x14ac:dyDescent="0.3">
      <c r="A501580" s="21"/>
    </row>
    <row r="501586" s="20" customFormat="1" ht="14.25" customHeight="1" x14ac:dyDescent="0.25"/>
    <row r="501602" spans="1:1" ht="14.25" customHeight="1" x14ac:dyDescent="0.3">
      <c r="A501602" s="21"/>
    </row>
    <row r="501608" spans="1:1" s="20" customFormat="1" ht="14.25" customHeight="1" x14ac:dyDescent="0.25"/>
    <row r="501624" spans="1:1" ht="14.25" customHeight="1" x14ac:dyDescent="0.3">
      <c r="A501624" s="21"/>
    </row>
    <row r="501630" spans="1:1" s="20" customFormat="1" ht="14.25" customHeight="1" x14ac:dyDescent="0.25"/>
    <row r="501646" spans="1:1" ht="14.25" customHeight="1" x14ac:dyDescent="0.3">
      <c r="A501646" s="21"/>
    </row>
    <row r="501652" s="20" customFormat="1" ht="14.25" customHeight="1" x14ac:dyDescent="0.25"/>
    <row r="501668" spans="1:1" ht="14.25" customHeight="1" x14ac:dyDescent="0.3">
      <c r="A501668" s="21"/>
    </row>
    <row r="501674" spans="1:1" s="20" customFormat="1" ht="14.25" customHeight="1" x14ac:dyDescent="0.25"/>
    <row r="501690" spans="1:1" ht="14.25" customHeight="1" x14ac:dyDescent="0.3">
      <c r="A501690" s="21"/>
    </row>
    <row r="501696" spans="1:1" s="20" customFormat="1" ht="14.25" customHeight="1" x14ac:dyDescent="0.25"/>
    <row r="501712" spans="1:1" ht="14.25" customHeight="1" x14ac:dyDescent="0.3">
      <c r="A501712" s="21"/>
    </row>
    <row r="501718" s="20" customFormat="1" ht="14.25" customHeight="1" x14ac:dyDescent="0.25"/>
    <row r="501734" spans="1:1" ht="14.25" customHeight="1" x14ac:dyDescent="0.3">
      <c r="A501734" s="21"/>
    </row>
    <row r="501740" spans="1:1" s="20" customFormat="1" ht="14.25" customHeight="1" x14ac:dyDescent="0.25"/>
    <row r="501756" spans="1:1" ht="14.25" customHeight="1" x14ac:dyDescent="0.3">
      <c r="A501756" s="21"/>
    </row>
    <row r="501762" s="20" customFormat="1" ht="14.25" customHeight="1" x14ac:dyDescent="0.25"/>
    <row r="501778" spans="1:1" ht="14.25" customHeight="1" x14ac:dyDescent="0.3">
      <c r="A501778" s="21"/>
    </row>
    <row r="501784" spans="1:1" s="20" customFormat="1" ht="14.25" customHeight="1" x14ac:dyDescent="0.25"/>
    <row r="501800" spans="1:1" ht="14.25" customHeight="1" x14ac:dyDescent="0.3">
      <c r="A501800" s="21"/>
    </row>
    <row r="501806" spans="1:1" s="20" customFormat="1" ht="14.25" customHeight="1" x14ac:dyDescent="0.25"/>
    <row r="501822" spans="1:1" ht="14.25" customHeight="1" x14ac:dyDescent="0.3">
      <c r="A501822" s="21"/>
    </row>
    <row r="501828" s="20" customFormat="1" ht="14.25" customHeight="1" x14ac:dyDescent="0.25"/>
    <row r="501844" spans="1:1" ht="14.25" customHeight="1" x14ac:dyDescent="0.3">
      <c r="A501844" s="21"/>
    </row>
    <row r="501850" spans="1:1" s="20" customFormat="1" ht="14.25" customHeight="1" x14ac:dyDescent="0.25"/>
    <row r="501866" spans="1:1" ht="14.25" customHeight="1" x14ac:dyDescent="0.3">
      <c r="A501866" s="21"/>
    </row>
    <row r="501872" spans="1:1" s="20" customFormat="1" ht="14.25" customHeight="1" x14ac:dyDescent="0.25"/>
    <row r="501888" spans="1:1" ht="14.25" customHeight="1" x14ac:dyDescent="0.3">
      <c r="A501888" s="21"/>
    </row>
    <row r="501894" s="20" customFormat="1" ht="14.25" customHeight="1" x14ac:dyDescent="0.25"/>
    <row r="501910" spans="1:1" ht="14.25" customHeight="1" x14ac:dyDescent="0.3">
      <c r="A501910" s="21"/>
    </row>
    <row r="501916" spans="1:1" s="20" customFormat="1" ht="14.25" customHeight="1" x14ac:dyDescent="0.25"/>
    <row r="501932" spans="1:1" ht="14.25" customHeight="1" x14ac:dyDescent="0.3">
      <c r="A501932" s="21"/>
    </row>
    <row r="501938" s="20" customFormat="1" ht="14.25" customHeight="1" x14ac:dyDescent="0.25"/>
    <row r="501954" spans="1:1" ht="14.25" customHeight="1" x14ac:dyDescent="0.3">
      <c r="A501954" s="21"/>
    </row>
    <row r="501960" spans="1:1" s="20" customFormat="1" ht="14.25" customHeight="1" x14ac:dyDescent="0.25"/>
    <row r="501976" spans="1:1" ht="14.25" customHeight="1" x14ac:dyDescent="0.3">
      <c r="A501976" s="21"/>
    </row>
    <row r="501982" spans="1:1" s="20" customFormat="1" ht="14.25" customHeight="1" x14ac:dyDescent="0.25"/>
    <row r="501998" spans="1:1" ht="14.25" customHeight="1" x14ac:dyDescent="0.3">
      <c r="A501998" s="21"/>
    </row>
    <row r="502004" s="20" customFormat="1" ht="14.25" customHeight="1" x14ac:dyDescent="0.25"/>
    <row r="502020" spans="1:1" ht="14.25" customHeight="1" x14ac:dyDescent="0.3">
      <c r="A502020" s="21"/>
    </row>
    <row r="502026" spans="1:1" s="20" customFormat="1" ht="14.25" customHeight="1" x14ac:dyDescent="0.25"/>
    <row r="502042" spans="1:1" ht="14.25" customHeight="1" x14ac:dyDescent="0.3">
      <c r="A502042" s="21"/>
    </row>
    <row r="502048" spans="1:1" s="20" customFormat="1" ht="14.25" customHeight="1" x14ac:dyDescent="0.25"/>
    <row r="502064" spans="1:1" ht="14.25" customHeight="1" x14ac:dyDescent="0.3">
      <c r="A502064" s="21"/>
    </row>
    <row r="502070" s="20" customFormat="1" ht="14.25" customHeight="1" x14ac:dyDescent="0.25"/>
    <row r="502086" spans="1:1" ht="14.25" customHeight="1" x14ac:dyDescent="0.3">
      <c r="A502086" s="21"/>
    </row>
    <row r="502092" spans="1:1" s="20" customFormat="1" ht="14.25" customHeight="1" x14ac:dyDescent="0.25"/>
    <row r="502108" spans="1:1" ht="14.25" customHeight="1" x14ac:dyDescent="0.3">
      <c r="A502108" s="21"/>
    </row>
    <row r="502114" s="20" customFormat="1" ht="14.25" customHeight="1" x14ac:dyDescent="0.25"/>
    <row r="502130" spans="1:1" ht="14.25" customHeight="1" x14ac:dyDescent="0.3">
      <c r="A502130" s="21"/>
    </row>
    <row r="502136" spans="1:1" s="20" customFormat="1" ht="14.25" customHeight="1" x14ac:dyDescent="0.25"/>
    <row r="502152" spans="1:1" ht="14.25" customHeight="1" x14ac:dyDescent="0.3">
      <c r="A502152" s="21"/>
    </row>
    <row r="502158" spans="1:1" s="20" customFormat="1" ht="14.25" customHeight="1" x14ac:dyDescent="0.25"/>
    <row r="502174" spans="1:1" ht="14.25" customHeight="1" x14ac:dyDescent="0.3">
      <c r="A502174" s="21"/>
    </row>
    <row r="502180" s="20" customFormat="1" ht="14.25" customHeight="1" x14ac:dyDescent="0.25"/>
    <row r="502196" spans="1:1" ht="14.25" customHeight="1" x14ac:dyDescent="0.3">
      <c r="A502196" s="21"/>
    </row>
    <row r="502202" spans="1:1" s="20" customFormat="1" ht="14.25" customHeight="1" x14ac:dyDescent="0.25"/>
    <row r="502218" spans="1:1" ht="14.25" customHeight="1" x14ac:dyDescent="0.3">
      <c r="A502218" s="21"/>
    </row>
    <row r="502224" spans="1:1" s="20" customFormat="1" ht="14.25" customHeight="1" x14ac:dyDescent="0.25"/>
    <row r="502240" spans="1:1" ht="14.25" customHeight="1" x14ac:dyDescent="0.3">
      <c r="A502240" s="21"/>
    </row>
    <row r="502246" s="20" customFormat="1" ht="14.25" customHeight="1" x14ac:dyDescent="0.25"/>
    <row r="502262" spans="1:1" ht="14.25" customHeight="1" x14ac:dyDescent="0.3">
      <c r="A502262" s="21"/>
    </row>
    <row r="502268" spans="1:1" s="20" customFormat="1" ht="14.25" customHeight="1" x14ac:dyDescent="0.25"/>
    <row r="502284" spans="1:1" ht="14.25" customHeight="1" x14ac:dyDescent="0.3">
      <c r="A502284" s="21"/>
    </row>
    <row r="502290" s="20" customFormat="1" ht="14.25" customHeight="1" x14ac:dyDescent="0.25"/>
    <row r="502306" spans="1:1" ht="14.25" customHeight="1" x14ac:dyDescent="0.3">
      <c r="A502306" s="21"/>
    </row>
    <row r="502312" spans="1:1" s="20" customFormat="1" ht="14.25" customHeight="1" x14ac:dyDescent="0.25"/>
    <row r="502328" spans="1:1" ht="14.25" customHeight="1" x14ac:dyDescent="0.3">
      <c r="A502328" s="21"/>
    </row>
    <row r="502334" spans="1:1" s="20" customFormat="1" ht="14.25" customHeight="1" x14ac:dyDescent="0.25"/>
    <row r="502350" spans="1:1" ht="14.25" customHeight="1" x14ac:dyDescent="0.3">
      <c r="A502350" s="21"/>
    </row>
    <row r="502356" s="20" customFormat="1" ht="14.25" customHeight="1" x14ac:dyDescent="0.25"/>
    <row r="502372" spans="1:1" ht="14.25" customHeight="1" x14ac:dyDescent="0.3">
      <c r="A502372" s="21"/>
    </row>
    <row r="502378" spans="1:1" s="20" customFormat="1" ht="14.25" customHeight="1" x14ac:dyDescent="0.25"/>
    <row r="502394" spans="1:1" ht="14.25" customHeight="1" x14ac:dyDescent="0.3">
      <c r="A502394" s="21"/>
    </row>
    <row r="502400" spans="1:1" s="20" customFormat="1" ht="14.25" customHeight="1" x14ac:dyDescent="0.25"/>
    <row r="502416" spans="1:1" ht="14.25" customHeight="1" x14ac:dyDescent="0.3">
      <c r="A502416" s="21"/>
    </row>
    <row r="502422" s="20" customFormat="1" ht="14.25" customHeight="1" x14ac:dyDescent="0.25"/>
    <row r="502438" spans="1:1" ht="14.25" customHeight="1" x14ac:dyDescent="0.3">
      <c r="A502438" s="21"/>
    </row>
    <row r="502444" spans="1:1" s="20" customFormat="1" ht="14.25" customHeight="1" x14ac:dyDescent="0.25"/>
    <row r="502460" spans="1:1" ht="14.25" customHeight="1" x14ac:dyDescent="0.3">
      <c r="A502460" s="21"/>
    </row>
    <row r="502466" s="20" customFormat="1" ht="14.25" customHeight="1" x14ac:dyDescent="0.25"/>
    <row r="502482" spans="1:1" ht="14.25" customHeight="1" x14ac:dyDescent="0.3">
      <c r="A502482" s="21"/>
    </row>
    <row r="502488" spans="1:1" s="20" customFormat="1" ht="14.25" customHeight="1" x14ac:dyDescent="0.25"/>
    <row r="502504" spans="1:1" ht="14.25" customHeight="1" x14ac:dyDescent="0.3">
      <c r="A502504" s="21"/>
    </row>
    <row r="502510" spans="1:1" s="20" customFormat="1" ht="14.25" customHeight="1" x14ac:dyDescent="0.25"/>
    <row r="502526" spans="1:1" ht="14.25" customHeight="1" x14ac:dyDescent="0.3">
      <c r="A502526" s="21"/>
    </row>
    <row r="502532" s="20" customFormat="1" ht="14.25" customHeight="1" x14ac:dyDescent="0.25"/>
    <row r="502548" spans="1:1" ht="14.25" customHeight="1" x14ac:dyDescent="0.3">
      <c r="A502548" s="21"/>
    </row>
    <row r="502554" spans="1:1" s="20" customFormat="1" ht="14.25" customHeight="1" x14ac:dyDescent="0.25"/>
    <row r="502570" spans="1:1" ht="14.25" customHeight="1" x14ac:dyDescent="0.3">
      <c r="A502570" s="21"/>
    </row>
    <row r="502576" spans="1:1" s="20" customFormat="1" ht="14.25" customHeight="1" x14ac:dyDescent="0.25"/>
    <row r="502592" spans="1:1" ht="14.25" customHeight="1" x14ac:dyDescent="0.3">
      <c r="A502592" s="21"/>
    </row>
    <row r="502598" s="20" customFormat="1" ht="14.25" customHeight="1" x14ac:dyDescent="0.25"/>
    <row r="502614" spans="1:1" ht="14.25" customHeight="1" x14ac:dyDescent="0.3">
      <c r="A502614" s="21"/>
    </row>
    <row r="502620" spans="1:1" s="20" customFormat="1" ht="14.25" customHeight="1" x14ac:dyDescent="0.25"/>
    <row r="502636" spans="1:1" ht="14.25" customHeight="1" x14ac:dyDescent="0.3">
      <c r="A502636" s="21"/>
    </row>
    <row r="502642" s="20" customFormat="1" ht="14.25" customHeight="1" x14ac:dyDescent="0.25"/>
    <row r="502658" spans="1:1" ht="14.25" customHeight="1" x14ac:dyDescent="0.3">
      <c r="A502658" s="21"/>
    </row>
    <row r="502664" spans="1:1" s="20" customFormat="1" ht="14.25" customHeight="1" x14ac:dyDescent="0.25"/>
    <row r="502680" spans="1:1" ht="14.25" customHeight="1" x14ac:dyDescent="0.3">
      <c r="A502680" s="21"/>
    </row>
    <row r="502686" spans="1:1" s="20" customFormat="1" ht="14.25" customHeight="1" x14ac:dyDescent="0.25"/>
    <row r="502702" spans="1:1" ht="14.25" customHeight="1" x14ac:dyDescent="0.3">
      <c r="A502702" s="21"/>
    </row>
    <row r="502708" s="20" customFormat="1" ht="14.25" customHeight="1" x14ac:dyDescent="0.25"/>
    <row r="502724" spans="1:1" ht="14.25" customHeight="1" x14ac:dyDescent="0.3">
      <c r="A502724" s="21"/>
    </row>
    <row r="502730" spans="1:1" s="20" customFormat="1" ht="14.25" customHeight="1" x14ac:dyDescent="0.25"/>
    <row r="502746" spans="1:1" ht="14.25" customHeight="1" x14ac:dyDescent="0.3">
      <c r="A502746" s="21"/>
    </row>
    <row r="502752" spans="1:1" s="20" customFormat="1" ht="14.25" customHeight="1" x14ac:dyDescent="0.25"/>
    <row r="502768" spans="1:1" ht="14.25" customHeight="1" x14ac:dyDescent="0.3">
      <c r="A502768" s="21"/>
    </row>
    <row r="502774" s="20" customFormat="1" ht="14.25" customHeight="1" x14ac:dyDescent="0.25"/>
    <row r="502790" spans="1:1" ht="14.25" customHeight="1" x14ac:dyDescent="0.3">
      <c r="A502790" s="21"/>
    </row>
    <row r="502796" spans="1:1" s="20" customFormat="1" ht="14.25" customHeight="1" x14ac:dyDescent="0.25"/>
    <row r="502812" spans="1:1" ht="14.25" customHeight="1" x14ac:dyDescent="0.3">
      <c r="A502812" s="21"/>
    </row>
    <row r="502818" s="20" customFormat="1" ht="14.25" customHeight="1" x14ac:dyDescent="0.25"/>
    <row r="502834" spans="1:1" ht="14.25" customHeight="1" x14ac:dyDescent="0.3">
      <c r="A502834" s="21"/>
    </row>
    <row r="502840" spans="1:1" s="20" customFormat="1" ht="14.25" customHeight="1" x14ac:dyDescent="0.25"/>
    <row r="502856" spans="1:1" ht="14.25" customHeight="1" x14ac:dyDescent="0.3">
      <c r="A502856" s="21"/>
    </row>
    <row r="502862" spans="1:1" s="20" customFormat="1" ht="14.25" customHeight="1" x14ac:dyDescent="0.25"/>
    <row r="502878" spans="1:1" ht="14.25" customHeight="1" x14ac:dyDescent="0.3">
      <c r="A502878" s="21"/>
    </row>
    <row r="502884" s="20" customFormat="1" ht="14.25" customHeight="1" x14ac:dyDescent="0.25"/>
    <row r="502900" spans="1:1" ht="14.25" customHeight="1" x14ac:dyDescent="0.3">
      <c r="A502900" s="21"/>
    </row>
    <row r="502906" spans="1:1" s="20" customFormat="1" ht="14.25" customHeight="1" x14ac:dyDescent="0.25"/>
    <row r="502922" spans="1:1" ht="14.25" customHeight="1" x14ac:dyDescent="0.3">
      <c r="A502922" s="21"/>
    </row>
    <row r="502928" spans="1:1" s="20" customFormat="1" ht="14.25" customHeight="1" x14ac:dyDescent="0.25"/>
    <row r="502944" spans="1:1" ht="14.25" customHeight="1" x14ac:dyDescent="0.3">
      <c r="A502944" s="21"/>
    </row>
    <row r="502950" s="20" customFormat="1" ht="14.25" customHeight="1" x14ac:dyDescent="0.25"/>
    <row r="502966" spans="1:1" ht="14.25" customHeight="1" x14ac:dyDescent="0.3">
      <c r="A502966" s="21"/>
    </row>
    <row r="502972" spans="1:1" s="20" customFormat="1" ht="14.25" customHeight="1" x14ac:dyDescent="0.25"/>
    <row r="502988" spans="1:1" ht="14.25" customHeight="1" x14ac:dyDescent="0.3">
      <c r="A502988" s="21"/>
    </row>
    <row r="502994" s="20" customFormat="1" ht="14.25" customHeight="1" x14ac:dyDescent="0.25"/>
    <row r="503010" spans="1:1" ht="14.25" customHeight="1" x14ac:dyDescent="0.3">
      <c r="A503010" s="21"/>
    </row>
    <row r="503016" spans="1:1" s="20" customFormat="1" ht="14.25" customHeight="1" x14ac:dyDescent="0.25"/>
    <row r="503032" spans="1:1" ht="14.25" customHeight="1" x14ac:dyDescent="0.3">
      <c r="A503032" s="21"/>
    </row>
    <row r="503038" spans="1:1" s="20" customFormat="1" ht="14.25" customHeight="1" x14ac:dyDescent="0.25"/>
    <row r="503054" spans="1:1" ht="14.25" customHeight="1" x14ac:dyDescent="0.3">
      <c r="A503054" s="21"/>
    </row>
    <row r="503060" s="20" customFormat="1" ht="14.25" customHeight="1" x14ac:dyDescent="0.25"/>
    <row r="503076" spans="1:1" ht="14.25" customHeight="1" x14ac:dyDescent="0.3">
      <c r="A503076" s="21"/>
    </row>
    <row r="503082" spans="1:1" s="20" customFormat="1" ht="14.25" customHeight="1" x14ac:dyDescent="0.25"/>
    <row r="503098" spans="1:1" ht="14.25" customHeight="1" x14ac:dyDescent="0.3">
      <c r="A503098" s="21"/>
    </row>
    <row r="503104" spans="1:1" s="20" customFormat="1" ht="14.25" customHeight="1" x14ac:dyDescent="0.25"/>
    <row r="503120" spans="1:1" ht="14.25" customHeight="1" x14ac:dyDescent="0.3">
      <c r="A503120" s="21"/>
    </row>
    <row r="503126" s="20" customFormat="1" ht="14.25" customHeight="1" x14ac:dyDescent="0.25"/>
    <row r="503142" spans="1:1" ht="14.25" customHeight="1" x14ac:dyDescent="0.3">
      <c r="A503142" s="21"/>
    </row>
    <row r="503148" spans="1:1" s="20" customFormat="1" ht="14.25" customHeight="1" x14ac:dyDescent="0.25"/>
    <row r="503164" spans="1:1" ht="14.25" customHeight="1" x14ac:dyDescent="0.3">
      <c r="A503164" s="21"/>
    </row>
    <row r="503170" s="20" customFormat="1" ht="14.25" customHeight="1" x14ac:dyDescent="0.25"/>
    <row r="503186" spans="1:1" ht="14.25" customHeight="1" x14ac:dyDescent="0.3">
      <c r="A503186" s="21"/>
    </row>
    <row r="503192" spans="1:1" s="20" customFormat="1" ht="14.25" customHeight="1" x14ac:dyDescent="0.25"/>
    <row r="503208" spans="1:1" ht="14.25" customHeight="1" x14ac:dyDescent="0.3">
      <c r="A503208" s="21"/>
    </row>
    <row r="503214" spans="1:1" s="20" customFormat="1" ht="14.25" customHeight="1" x14ac:dyDescent="0.25"/>
    <row r="503230" spans="1:1" ht="14.25" customHeight="1" x14ac:dyDescent="0.3">
      <c r="A503230" s="21"/>
    </row>
    <row r="503236" s="20" customFormat="1" ht="14.25" customHeight="1" x14ac:dyDescent="0.25"/>
    <row r="503252" spans="1:1" ht="14.25" customHeight="1" x14ac:dyDescent="0.3">
      <c r="A503252" s="21"/>
    </row>
    <row r="503258" spans="1:1" s="20" customFormat="1" ht="14.25" customHeight="1" x14ac:dyDescent="0.25"/>
    <row r="503274" spans="1:1" ht="14.25" customHeight="1" x14ac:dyDescent="0.3">
      <c r="A503274" s="21"/>
    </row>
    <row r="503280" spans="1:1" s="20" customFormat="1" ht="14.25" customHeight="1" x14ac:dyDescent="0.25"/>
    <row r="503296" spans="1:1" ht="14.25" customHeight="1" x14ac:dyDescent="0.3">
      <c r="A503296" s="21"/>
    </row>
    <row r="503302" s="20" customFormat="1" ht="14.25" customHeight="1" x14ac:dyDescent="0.25"/>
    <row r="503318" spans="1:1" ht="14.25" customHeight="1" x14ac:dyDescent="0.3">
      <c r="A503318" s="21"/>
    </row>
    <row r="503324" spans="1:1" s="20" customFormat="1" ht="14.25" customHeight="1" x14ac:dyDescent="0.25"/>
    <row r="503340" spans="1:1" ht="14.25" customHeight="1" x14ac:dyDescent="0.3">
      <c r="A503340" s="21"/>
    </row>
    <row r="503346" s="20" customFormat="1" ht="14.25" customHeight="1" x14ac:dyDescent="0.25"/>
    <row r="503362" spans="1:1" ht="14.25" customHeight="1" x14ac:dyDescent="0.3">
      <c r="A503362" s="21"/>
    </row>
    <row r="503368" spans="1:1" s="20" customFormat="1" ht="14.25" customHeight="1" x14ac:dyDescent="0.25"/>
    <row r="503384" spans="1:1" ht="14.25" customHeight="1" x14ac:dyDescent="0.3">
      <c r="A503384" s="21"/>
    </row>
    <row r="503390" spans="1:1" s="20" customFormat="1" ht="14.25" customHeight="1" x14ac:dyDescent="0.25"/>
    <row r="503406" spans="1:1" ht="14.25" customHeight="1" x14ac:dyDescent="0.3">
      <c r="A503406" s="21"/>
    </row>
    <row r="503412" s="20" customFormat="1" ht="14.25" customHeight="1" x14ac:dyDescent="0.25"/>
    <row r="503428" spans="1:1" ht="14.25" customHeight="1" x14ac:dyDescent="0.3">
      <c r="A503428" s="21"/>
    </row>
    <row r="503434" spans="1:1" s="20" customFormat="1" ht="14.25" customHeight="1" x14ac:dyDescent="0.25"/>
    <row r="503450" spans="1:1" ht="14.25" customHeight="1" x14ac:dyDescent="0.3">
      <c r="A503450" s="21"/>
    </row>
    <row r="503456" spans="1:1" s="20" customFormat="1" ht="14.25" customHeight="1" x14ac:dyDescent="0.25"/>
    <row r="503472" spans="1:1" ht="14.25" customHeight="1" x14ac:dyDescent="0.3">
      <c r="A503472" s="21"/>
    </row>
    <row r="503478" s="20" customFormat="1" ht="14.25" customHeight="1" x14ac:dyDescent="0.25"/>
    <row r="503494" spans="1:1" ht="14.25" customHeight="1" x14ac:dyDescent="0.3">
      <c r="A503494" s="21"/>
    </row>
    <row r="503500" spans="1:1" s="20" customFormat="1" ht="14.25" customHeight="1" x14ac:dyDescent="0.25"/>
    <row r="503516" spans="1:1" ht="14.25" customHeight="1" x14ac:dyDescent="0.3">
      <c r="A503516" s="21"/>
    </row>
    <row r="503522" s="20" customFormat="1" ht="14.25" customHeight="1" x14ac:dyDescent="0.25"/>
    <row r="503538" spans="1:1" ht="14.25" customHeight="1" x14ac:dyDescent="0.3">
      <c r="A503538" s="21"/>
    </row>
    <row r="503544" spans="1:1" s="20" customFormat="1" ht="14.25" customHeight="1" x14ac:dyDescent="0.25"/>
    <row r="503560" spans="1:1" ht="14.25" customHeight="1" x14ac:dyDescent="0.3">
      <c r="A503560" s="21"/>
    </row>
    <row r="503566" spans="1:1" s="20" customFormat="1" ht="14.25" customHeight="1" x14ac:dyDescent="0.25"/>
    <row r="503582" spans="1:1" ht="14.25" customHeight="1" x14ac:dyDescent="0.3">
      <c r="A503582" s="21"/>
    </row>
    <row r="503588" s="20" customFormat="1" ht="14.25" customHeight="1" x14ac:dyDescent="0.25"/>
    <row r="503604" spans="1:1" ht="14.25" customHeight="1" x14ac:dyDescent="0.3">
      <c r="A503604" s="21"/>
    </row>
    <row r="503610" spans="1:1" s="20" customFormat="1" ht="14.25" customHeight="1" x14ac:dyDescent="0.25"/>
    <row r="503626" spans="1:1" ht="14.25" customHeight="1" x14ac:dyDescent="0.3">
      <c r="A503626" s="21"/>
    </row>
    <row r="503632" spans="1:1" s="20" customFormat="1" ht="14.25" customHeight="1" x14ac:dyDescent="0.25"/>
    <row r="503648" spans="1:1" ht="14.25" customHeight="1" x14ac:dyDescent="0.3">
      <c r="A503648" s="21"/>
    </row>
    <row r="503654" s="20" customFormat="1" ht="14.25" customHeight="1" x14ac:dyDescent="0.25"/>
    <row r="503670" spans="1:1" ht="14.25" customHeight="1" x14ac:dyDescent="0.3">
      <c r="A503670" s="21"/>
    </row>
    <row r="503676" spans="1:1" s="20" customFormat="1" ht="14.25" customHeight="1" x14ac:dyDescent="0.25"/>
    <row r="503692" spans="1:1" ht="14.25" customHeight="1" x14ac:dyDescent="0.3">
      <c r="A503692" s="21"/>
    </row>
    <row r="503698" s="20" customFormat="1" ht="14.25" customHeight="1" x14ac:dyDescent="0.25"/>
    <row r="503714" spans="1:1" ht="14.25" customHeight="1" x14ac:dyDescent="0.3">
      <c r="A503714" s="21"/>
    </row>
    <row r="503720" spans="1:1" s="20" customFormat="1" ht="14.25" customHeight="1" x14ac:dyDescent="0.25"/>
    <row r="503736" spans="1:1" ht="14.25" customHeight="1" x14ac:dyDescent="0.3">
      <c r="A503736" s="21"/>
    </row>
    <row r="503742" spans="1:1" s="20" customFormat="1" ht="14.25" customHeight="1" x14ac:dyDescent="0.25"/>
    <row r="503758" spans="1:1" ht="14.25" customHeight="1" x14ac:dyDescent="0.3">
      <c r="A503758" s="21"/>
    </row>
    <row r="503764" s="20" customFormat="1" ht="14.25" customHeight="1" x14ac:dyDescent="0.25"/>
    <row r="503780" spans="1:1" ht="14.25" customHeight="1" x14ac:dyDescent="0.3">
      <c r="A503780" s="21"/>
    </row>
    <row r="503786" spans="1:1" s="20" customFormat="1" ht="14.25" customHeight="1" x14ac:dyDescent="0.25"/>
    <row r="503802" spans="1:1" ht="14.25" customHeight="1" x14ac:dyDescent="0.3">
      <c r="A503802" s="21"/>
    </row>
    <row r="503808" spans="1:1" s="20" customFormat="1" ht="14.25" customHeight="1" x14ac:dyDescent="0.25"/>
    <row r="503824" spans="1:1" ht="14.25" customHeight="1" x14ac:dyDescent="0.3">
      <c r="A503824" s="21"/>
    </row>
    <row r="503830" s="20" customFormat="1" ht="14.25" customHeight="1" x14ac:dyDescent="0.25"/>
    <row r="503846" spans="1:1" ht="14.25" customHeight="1" x14ac:dyDescent="0.3">
      <c r="A503846" s="21"/>
    </row>
    <row r="503852" spans="1:1" s="20" customFormat="1" ht="14.25" customHeight="1" x14ac:dyDescent="0.25"/>
    <row r="503868" spans="1:1" ht="14.25" customHeight="1" x14ac:dyDescent="0.3">
      <c r="A503868" s="21"/>
    </row>
    <row r="503874" s="20" customFormat="1" ht="14.25" customHeight="1" x14ac:dyDescent="0.25"/>
    <row r="503890" spans="1:1" ht="14.25" customHeight="1" x14ac:dyDescent="0.3">
      <c r="A503890" s="21"/>
    </row>
    <row r="503896" spans="1:1" s="20" customFormat="1" ht="14.25" customHeight="1" x14ac:dyDescent="0.25"/>
    <row r="503912" spans="1:1" ht="14.25" customHeight="1" x14ac:dyDescent="0.3">
      <c r="A503912" s="21"/>
    </row>
    <row r="503918" spans="1:1" s="20" customFormat="1" ht="14.25" customHeight="1" x14ac:dyDescent="0.25"/>
    <row r="503934" spans="1:1" ht="14.25" customHeight="1" x14ac:dyDescent="0.3">
      <c r="A503934" s="21"/>
    </row>
    <row r="503940" s="20" customFormat="1" ht="14.25" customHeight="1" x14ac:dyDescent="0.25"/>
    <row r="503956" spans="1:1" ht="14.25" customHeight="1" x14ac:dyDescent="0.3">
      <c r="A503956" s="21"/>
    </row>
    <row r="503962" spans="1:1" s="20" customFormat="1" ht="14.25" customHeight="1" x14ac:dyDescent="0.25"/>
    <row r="503978" spans="1:1" ht="14.25" customHeight="1" x14ac:dyDescent="0.3">
      <c r="A503978" s="21"/>
    </row>
    <row r="503984" spans="1:1" s="20" customFormat="1" ht="14.25" customHeight="1" x14ac:dyDescent="0.25"/>
    <row r="504000" spans="1:1" ht="14.25" customHeight="1" x14ac:dyDescent="0.3">
      <c r="A504000" s="21"/>
    </row>
    <row r="504006" s="20" customFormat="1" ht="14.25" customHeight="1" x14ac:dyDescent="0.25"/>
    <row r="504022" spans="1:1" ht="14.25" customHeight="1" x14ac:dyDescent="0.3">
      <c r="A504022" s="21"/>
    </row>
    <row r="504028" spans="1:1" s="20" customFormat="1" ht="14.25" customHeight="1" x14ac:dyDescent="0.25"/>
    <row r="504044" spans="1:1" ht="14.25" customHeight="1" x14ac:dyDescent="0.3">
      <c r="A504044" s="21"/>
    </row>
    <row r="504050" s="20" customFormat="1" ht="14.25" customHeight="1" x14ac:dyDescent="0.25"/>
    <row r="504066" spans="1:1" ht="14.25" customHeight="1" x14ac:dyDescent="0.3">
      <c r="A504066" s="21"/>
    </row>
    <row r="504072" spans="1:1" s="20" customFormat="1" ht="14.25" customHeight="1" x14ac:dyDescent="0.25"/>
    <row r="504088" spans="1:1" ht="14.25" customHeight="1" x14ac:dyDescent="0.3">
      <c r="A504088" s="21"/>
    </row>
    <row r="504094" spans="1:1" s="20" customFormat="1" ht="14.25" customHeight="1" x14ac:dyDescent="0.25"/>
    <row r="504110" spans="1:1" ht="14.25" customHeight="1" x14ac:dyDescent="0.3">
      <c r="A504110" s="21"/>
    </row>
    <row r="504116" s="20" customFormat="1" ht="14.25" customHeight="1" x14ac:dyDescent="0.25"/>
    <row r="504132" spans="1:1" ht="14.25" customHeight="1" x14ac:dyDescent="0.3">
      <c r="A504132" s="21"/>
    </row>
    <row r="504138" spans="1:1" s="20" customFormat="1" ht="14.25" customHeight="1" x14ac:dyDescent="0.25"/>
    <row r="504154" spans="1:1" ht="14.25" customHeight="1" x14ac:dyDescent="0.3">
      <c r="A504154" s="21"/>
    </row>
    <row r="504160" spans="1:1" s="20" customFormat="1" ht="14.25" customHeight="1" x14ac:dyDescent="0.25"/>
    <row r="504176" spans="1:1" ht="14.25" customHeight="1" x14ac:dyDescent="0.3">
      <c r="A504176" s="21"/>
    </row>
    <row r="504182" s="20" customFormat="1" ht="14.25" customHeight="1" x14ac:dyDescent="0.25"/>
    <row r="504198" spans="1:1" ht="14.25" customHeight="1" x14ac:dyDescent="0.3">
      <c r="A504198" s="21"/>
    </row>
    <row r="504204" spans="1:1" s="20" customFormat="1" ht="14.25" customHeight="1" x14ac:dyDescent="0.25"/>
    <row r="504220" spans="1:1" ht="14.25" customHeight="1" x14ac:dyDescent="0.3">
      <c r="A504220" s="21"/>
    </row>
    <row r="504226" s="20" customFormat="1" ht="14.25" customHeight="1" x14ac:dyDescent="0.25"/>
    <row r="504242" spans="1:1" ht="14.25" customHeight="1" x14ac:dyDescent="0.3">
      <c r="A504242" s="21"/>
    </row>
    <row r="504248" spans="1:1" s="20" customFormat="1" ht="14.25" customHeight="1" x14ac:dyDescent="0.25"/>
    <row r="504264" spans="1:1" ht="14.25" customHeight="1" x14ac:dyDescent="0.3">
      <c r="A504264" s="21"/>
    </row>
    <row r="504270" spans="1:1" s="20" customFormat="1" ht="14.25" customHeight="1" x14ac:dyDescent="0.25"/>
    <row r="504286" spans="1:1" ht="14.25" customHeight="1" x14ac:dyDescent="0.3">
      <c r="A504286" s="21"/>
    </row>
    <row r="504292" s="20" customFormat="1" ht="14.25" customHeight="1" x14ac:dyDescent="0.25"/>
    <row r="504308" spans="1:1" ht="14.25" customHeight="1" x14ac:dyDescent="0.3">
      <c r="A504308" s="21"/>
    </row>
    <row r="504314" spans="1:1" s="20" customFormat="1" ht="14.25" customHeight="1" x14ac:dyDescent="0.25"/>
    <row r="504330" spans="1:1" ht="14.25" customHeight="1" x14ac:dyDescent="0.3">
      <c r="A504330" s="21"/>
    </row>
    <row r="504336" spans="1:1" s="20" customFormat="1" ht="14.25" customHeight="1" x14ac:dyDescent="0.25"/>
    <row r="504352" spans="1:1" ht="14.25" customHeight="1" x14ac:dyDescent="0.3">
      <c r="A504352" s="21"/>
    </row>
    <row r="504358" s="20" customFormat="1" ht="14.25" customHeight="1" x14ac:dyDescent="0.25"/>
    <row r="504374" spans="1:1" ht="14.25" customHeight="1" x14ac:dyDescent="0.3">
      <c r="A504374" s="21"/>
    </row>
    <row r="504380" spans="1:1" s="20" customFormat="1" ht="14.25" customHeight="1" x14ac:dyDescent="0.25"/>
    <row r="504396" spans="1:1" ht="14.25" customHeight="1" x14ac:dyDescent="0.3">
      <c r="A504396" s="21"/>
    </row>
    <row r="504402" s="20" customFormat="1" ht="14.25" customHeight="1" x14ac:dyDescent="0.25"/>
    <row r="504418" spans="1:1" ht="14.25" customHeight="1" x14ac:dyDescent="0.3">
      <c r="A504418" s="21"/>
    </row>
    <row r="504424" spans="1:1" s="20" customFormat="1" ht="14.25" customHeight="1" x14ac:dyDescent="0.25"/>
    <row r="504440" spans="1:1" ht="14.25" customHeight="1" x14ac:dyDescent="0.3">
      <c r="A504440" s="21"/>
    </row>
    <row r="504446" spans="1:1" s="20" customFormat="1" ht="14.25" customHeight="1" x14ac:dyDescent="0.25"/>
    <row r="504462" spans="1:1" ht="14.25" customHeight="1" x14ac:dyDescent="0.3">
      <c r="A504462" s="21"/>
    </row>
    <row r="504468" s="20" customFormat="1" ht="14.25" customHeight="1" x14ac:dyDescent="0.25"/>
    <row r="504484" spans="1:1" ht="14.25" customHeight="1" x14ac:dyDescent="0.3">
      <c r="A504484" s="21"/>
    </row>
    <row r="504490" spans="1:1" s="20" customFormat="1" ht="14.25" customHeight="1" x14ac:dyDescent="0.25"/>
    <row r="504506" spans="1:1" ht="14.25" customHeight="1" x14ac:dyDescent="0.3">
      <c r="A504506" s="21"/>
    </row>
    <row r="504512" spans="1:1" s="20" customFormat="1" ht="14.25" customHeight="1" x14ac:dyDescent="0.25"/>
    <row r="504528" spans="1:1" ht="14.25" customHeight="1" x14ac:dyDescent="0.3">
      <c r="A504528" s="21"/>
    </row>
    <row r="504534" s="20" customFormat="1" ht="14.25" customHeight="1" x14ac:dyDescent="0.25"/>
    <row r="504550" spans="1:1" ht="14.25" customHeight="1" x14ac:dyDescent="0.3">
      <c r="A504550" s="21"/>
    </row>
    <row r="504556" spans="1:1" s="20" customFormat="1" ht="14.25" customHeight="1" x14ac:dyDescent="0.25"/>
    <row r="504572" spans="1:1" ht="14.25" customHeight="1" x14ac:dyDescent="0.3">
      <c r="A504572" s="21"/>
    </row>
    <row r="504578" s="20" customFormat="1" ht="14.25" customHeight="1" x14ac:dyDescent="0.25"/>
    <row r="504594" spans="1:1" ht="14.25" customHeight="1" x14ac:dyDescent="0.3">
      <c r="A504594" s="21"/>
    </row>
    <row r="504600" spans="1:1" s="20" customFormat="1" ht="14.25" customHeight="1" x14ac:dyDescent="0.25"/>
    <row r="504616" spans="1:1" ht="14.25" customHeight="1" x14ac:dyDescent="0.3">
      <c r="A504616" s="21"/>
    </row>
    <row r="504622" spans="1:1" s="20" customFormat="1" ht="14.25" customHeight="1" x14ac:dyDescent="0.25"/>
    <row r="504638" spans="1:1" ht="14.25" customHeight="1" x14ac:dyDescent="0.3">
      <c r="A504638" s="21"/>
    </row>
    <row r="504644" s="20" customFormat="1" ht="14.25" customHeight="1" x14ac:dyDescent="0.25"/>
    <row r="504660" spans="1:1" ht="14.25" customHeight="1" x14ac:dyDescent="0.3">
      <c r="A504660" s="21"/>
    </row>
    <row r="504666" spans="1:1" s="20" customFormat="1" ht="14.25" customHeight="1" x14ac:dyDescent="0.25"/>
    <row r="504682" spans="1:1" ht="14.25" customHeight="1" x14ac:dyDescent="0.3">
      <c r="A504682" s="21"/>
    </row>
    <row r="504688" spans="1:1" s="20" customFormat="1" ht="14.25" customHeight="1" x14ac:dyDescent="0.25"/>
    <row r="504704" spans="1:1" ht="14.25" customHeight="1" x14ac:dyDescent="0.3">
      <c r="A504704" s="21"/>
    </row>
    <row r="504710" s="20" customFormat="1" ht="14.25" customHeight="1" x14ac:dyDescent="0.25"/>
    <row r="504726" spans="1:1" ht="14.25" customHeight="1" x14ac:dyDescent="0.3">
      <c r="A504726" s="21"/>
    </row>
    <row r="504732" spans="1:1" s="20" customFormat="1" ht="14.25" customHeight="1" x14ac:dyDescent="0.25"/>
    <row r="504748" spans="1:1" ht="14.25" customHeight="1" x14ac:dyDescent="0.3">
      <c r="A504748" s="21"/>
    </row>
    <row r="504754" s="20" customFormat="1" ht="14.25" customHeight="1" x14ac:dyDescent="0.25"/>
    <row r="504770" spans="1:1" ht="14.25" customHeight="1" x14ac:dyDescent="0.3">
      <c r="A504770" s="21"/>
    </row>
    <row r="504776" spans="1:1" s="20" customFormat="1" ht="14.25" customHeight="1" x14ac:dyDescent="0.25"/>
    <row r="504792" spans="1:1" ht="14.25" customHeight="1" x14ac:dyDescent="0.3">
      <c r="A504792" s="21"/>
    </row>
    <row r="504798" spans="1:1" s="20" customFormat="1" ht="14.25" customHeight="1" x14ac:dyDescent="0.25"/>
    <row r="504814" spans="1:1" ht="14.25" customHeight="1" x14ac:dyDescent="0.3">
      <c r="A504814" s="21"/>
    </row>
    <row r="504820" s="20" customFormat="1" ht="14.25" customHeight="1" x14ac:dyDescent="0.25"/>
    <row r="504836" spans="1:1" ht="14.25" customHeight="1" x14ac:dyDescent="0.3">
      <c r="A504836" s="21"/>
    </row>
    <row r="504842" spans="1:1" s="20" customFormat="1" ht="14.25" customHeight="1" x14ac:dyDescent="0.25"/>
    <row r="504858" spans="1:1" ht="14.25" customHeight="1" x14ac:dyDescent="0.3">
      <c r="A504858" s="21"/>
    </row>
    <row r="504864" spans="1:1" s="20" customFormat="1" ht="14.25" customHeight="1" x14ac:dyDescent="0.25"/>
    <row r="504880" spans="1:1" ht="14.25" customHeight="1" x14ac:dyDescent="0.3">
      <c r="A504880" s="21"/>
    </row>
    <row r="504886" s="20" customFormat="1" ht="14.25" customHeight="1" x14ac:dyDescent="0.25"/>
    <row r="504902" spans="1:1" ht="14.25" customHeight="1" x14ac:dyDescent="0.3">
      <c r="A504902" s="21"/>
    </row>
    <row r="504908" spans="1:1" s="20" customFormat="1" ht="14.25" customHeight="1" x14ac:dyDescent="0.25"/>
    <row r="504924" spans="1:1" ht="14.25" customHeight="1" x14ac:dyDescent="0.3">
      <c r="A504924" s="21"/>
    </row>
    <row r="504930" s="20" customFormat="1" ht="14.25" customHeight="1" x14ac:dyDescent="0.25"/>
    <row r="504946" spans="1:1" ht="14.25" customHeight="1" x14ac:dyDescent="0.3">
      <c r="A504946" s="21"/>
    </row>
    <row r="504952" spans="1:1" s="20" customFormat="1" ht="14.25" customHeight="1" x14ac:dyDescent="0.25"/>
    <row r="504968" spans="1:1" ht="14.25" customHeight="1" x14ac:dyDescent="0.3">
      <c r="A504968" s="21"/>
    </row>
    <row r="504974" spans="1:1" s="20" customFormat="1" ht="14.25" customHeight="1" x14ac:dyDescent="0.25"/>
    <row r="504990" spans="1:1" ht="14.25" customHeight="1" x14ac:dyDescent="0.3">
      <c r="A504990" s="21"/>
    </row>
    <row r="504996" s="20" customFormat="1" ht="14.25" customHeight="1" x14ac:dyDescent="0.25"/>
    <row r="505012" spans="1:1" ht="14.25" customHeight="1" x14ac:dyDescent="0.3">
      <c r="A505012" s="21"/>
    </row>
    <row r="505018" spans="1:1" s="20" customFormat="1" ht="14.25" customHeight="1" x14ac:dyDescent="0.25"/>
    <row r="505034" spans="1:1" ht="14.25" customHeight="1" x14ac:dyDescent="0.3">
      <c r="A505034" s="21"/>
    </row>
    <row r="505040" spans="1:1" s="20" customFormat="1" ht="14.25" customHeight="1" x14ac:dyDescent="0.25"/>
    <row r="505056" spans="1:1" ht="14.25" customHeight="1" x14ac:dyDescent="0.3">
      <c r="A505056" s="21"/>
    </row>
    <row r="505062" s="20" customFormat="1" ht="14.25" customHeight="1" x14ac:dyDescent="0.25"/>
    <row r="505078" spans="1:1" ht="14.25" customHeight="1" x14ac:dyDescent="0.3">
      <c r="A505078" s="21"/>
    </row>
    <row r="505084" spans="1:1" s="20" customFormat="1" ht="14.25" customHeight="1" x14ac:dyDescent="0.25"/>
    <row r="505100" spans="1:1" ht="14.25" customHeight="1" x14ac:dyDescent="0.3">
      <c r="A505100" s="21"/>
    </row>
    <row r="505106" s="20" customFormat="1" ht="14.25" customHeight="1" x14ac:dyDescent="0.25"/>
    <row r="505122" spans="1:1" ht="14.25" customHeight="1" x14ac:dyDescent="0.3">
      <c r="A505122" s="21"/>
    </row>
    <row r="505128" spans="1:1" s="20" customFormat="1" ht="14.25" customHeight="1" x14ac:dyDescent="0.25"/>
    <row r="505144" spans="1:1" ht="14.25" customHeight="1" x14ac:dyDescent="0.3">
      <c r="A505144" s="21"/>
    </row>
    <row r="505150" spans="1:1" s="20" customFormat="1" ht="14.25" customHeight="1" x14ac:dyDescent="0.25"/>
    <row r="505166" spans="1:1" ht="14.25" customHeight="1" x14ac:dyDescent="0.3">
      <c r="A505166" s="21"/>
    </row>
    <row r="505172" s="20" customFormat="1" ht="14.25" customHeight="1" x14ac:dyDescent="0.25"/>
    <row r="505188" spans="1:1" ht="14.25" customHeight="1" x14ac:dyDescent="0.3">
      <c r="A505188" s="21"/>
    </row>
    <row r="505194" spans="1:1" s="20" customFormat="1" ht="14.25" customHeight="1" x14ac:dyDescent="0.25"/>
    <row r="505210" spans="1:1" ht="14.25" customHeight="1" x14ac:dyDescent="0.3">
      <c r="A505210" s="21"/>
    </row>
    <row r="505216" spans="1:1" s="20" customFormat="1" ht="14.25" customHeight="1" x14ac:dyDescent="0.25"/>
    <row r="505232" spans="1:1" ht="14.25" customHeight="1" x14ac:dyDescent="0.3">
      <c r="A505232" s="21"/>
    </row>
    <row r="505238" s="20" customFormat="1" ht="14.25" customHeight="1" x14ac:dyDescent="0.25"/>
    <row r="505254" spans="1:1" ht="14.25" customHeight="1" x14ac:dyDescent="0.3">
      <c r="A505254" s="21"/>
    </row>
    <row r="505260" spans="1:1" s="20" customFormat="1" ht="14.25" customHeight="1" x14ac:dyDescent="0.25"/>
    <row r="505276" spans="1:1" ht="14.25" customHeight="1" x14ac:dyDescent="0.3">
      <c r="A505276" s="21"/>
    </row>
    <row r="505282" s="20" customFormat="1" ht="14.25" customHeight="1" x14ac:dyDescent="0.25"/>
    <row r="505298" spans="1:1" ht="14.25" customHeight="1" x14ac:dyDescent="0.3">
      <c r="A505298" s="21"/>
    </row>
    <row r="505304" spans="1:1" s="20" customFormat="1" ht="14.25" customHeight="1" x14ac:dyDescent="0.25"/>
    <row r="505320" spans="1:1" ht="14.25" customHeight="1" x14ac:dyDescent="0.3">
      <c r="A505320" s="21"/>
    </row>
    <row r="505326" spans="1:1" s="20" customFormat="1" ht="14.25" customHeight="1" x14ac:dyDescent="0.25"/>
    <row r="505342" spans="1:1" ht="14.25" customHeight="1" x14ac:dyDescent="0.3">
      <c r="A505342" s="21"/>
    </row>
    <row r="505348" s="20" customFormat="1" ht="14.25" customHeight="1" x14ac:dyDescent="0.25"/>
    <row r="505364" spans="1:1" ht="14.25" customHeight="1" x14ac:dyDescent="0.3">
      <c r="A505364" s="21"/>
    </row>
    <row r="505370" spans="1:1" s="20" customFormat="1" ht="14.25" customHeight="1" x14ac:dyDescent="0.25"/>
    <row r="505386" spans="1:1" ht="14.25" customHeight="1" x14ac:dyDescent="0.3">
      <c r="A505386" s="21"/>
    </row>
    <row r="505392" spans="1:1" s="20" customFormat="1" ht="14.25" customHeight="1" x14ac:dyDescent="0.25"/>
    <row r="505408" spans="1:1" ht="14.25" customHeight="1" x14ac:dyDescent="0.3">
      <c r="A505408" s="21"/>
    </row>
    <row r="505414" s="20" customFormat="1" ht="14.25" customHeight="1" x14ac:dyDescent="0.25"/>
    <row r="505430" spans="1:1" ht="14.25" customHeight="1" x14ac:dyDescent="0.3">
      <c r="A505430" s="21"/>
    </row>
    <row r="505436" spans="1:1" s="20" customFormat="1" ht="14.25" customHeight="1" x14ac:dyDescent="0.25"/>
    <row r="505452" spans="1:1" ht="14.25" customHeight="1" x14ac:dyDescent="0.3">
      <c r="A505452" s="21"/>
    </row>
    <row r="505458" s="20" customFormat="1" ht="14.25" customHeight="1" x14ac:dyDescent="0.25"/>
    <row r="505474" spans="1:1" ht="14.25" customHeight="1" x14ac:dyDescent="0.3">
      <c r="A505474" s="21"/>
    </row>
    <row r="505480" spans="1:1" s="20" customFormat="1" ht="14.25" customHeight="1" x14ac:dyDescent="0.25"/>
    <row r="505496" spans="1:1" ht="14.25" customHeight="1" x14ac:dyDescent="0.3">
      <c r="A505496" s="21"/>
    </row>
    <row r="505502" spans="1:1" s="20" customFormat="1" ht="14.25" customHeight="1" x14ac:dyDescent="0.25"/>
    <row r="505518" spans="1:1" ht="14.25" customHeight="1" x14ac:dyDescent="0.3">
      <c r="A505518" s="21"/>
    </row>
    <row r="505524" s="20" customFormat="1" ht="14.25" customHeight="1" x14ac:dyDescent="0.25"/>
    <row r="505540" spans="1:1" ht="14.25" customHeight="1" x14ac:dyDescent="0.3">
      <c r="A505540" s="21"/>
    </row>
    <row r="505546" spans="1:1" s="20" customFormat="1" ht="14.25" customHeight="1" x14ac:dyDescent="0.25"/>
    <row r="505562" spans="1:1" ht="14.25" customHeight="1" x14ac:dyDescent="0.3">
      <c r="A505562" s="21"/>
    </row>
    <row r="505568" spans="1:1" s="20" customFormat="1" ht="14.25" customHeight="1" x14ac:dyDescent="0.25"/>
    <row r="505584" spans="1:1" ht="14.25" customHeight="1" x14ac:dyDescent="0.3">
      <c r="A505584" s="21"/>
    </row>
    <row r="505590" s="20" customFormat="1" ht="14.25" customHeight="1" x14ac:dyDescent="0.25"/>
    <row r="505606" spans="1:1" ht="14.25" customHeight="1" x14ac:dyDescent="0.3">
      <c r="A505606" s="21"/>
    </row>
    <row r="505612" spans="1:1" s="20" customFormat="1" ht="14.25" customHeight="1" x14ac:dyDescent="0.25"/>
    <row r="505628" spans="1:1" ht="14.25" customHeight="1" x14ac:dyDescent="0.3">
      <c r="A505628" s="21"/>
    </row>
    <row r="505634" s="20" customFormat="1" ht="14.25" customHeight="1" x14ac:dyDescent="0.25"/>
    <row r="505650" spans="1:1" ht="14.25" customHeight="1" x14ac:dyDescent="0.3">
      <c r="A505650" s="21"/>
    </row>
    <row r="505656" spans="1:1" s="20" customFormat="1" ht="14.25" customHeight="1" x14ac:dyDescent="0.25"/>
    <row r="505672" spans="1:1" ht="14.25" customHeight="1" x14ac:dyDescent="0.3">
      <c r="A505672" s="21"/>
    </row>
    <row r="505678" spans="1:1" s="20" customFormat="1" ht="14.25" customHeight="1" x14ac:dyDescent="0.25"/>
    <row r="505694" spans="1:1" ht="14.25" customHeight="1" x14ac:dyDescent="0.3">
      <c r="A505694" s="21"/>
    </row>
    <row r="505700" s="20" customFormat="1" ht="14.25" customHeight="1" x14ac:dyDescent="0.25"/>
    <row r="505716" spans="1:1" ht="14.25" customHeight="1" x14ac:dyDescent="0.3">
      <c r="A505716" s="21"/>
    </row>
    <row r="505722" spans="1:1" s="20" customFormat="1" ht="14.25" customHeight="1" x14ac:dyDescent="0.25"/>
    <row r="505738" spans="1:1" ht="14.25" customHeight="1" x14ac:dyDescent="0.3">
      <c r="A505738" s="21"/>
    </row>
    <row r="505744" spans="1:1" s="20" customFormat="1" ht="14.25" customHeight="1" x14ac:dyDescent="0.25"/>
    <row r="505760" spans="1:1" ht="14.25" customHeight="1" x14ac:dyDescent="0.3">
      <c r="A505760" s="21"/>
    </row>
    <row r="505766" s="20" customFormat="1" ht="14.25" customHeight="1" x14ac:dyDescent="0.25"/>
    <row r="505782" spans="1:1" ht="14.25" customHeight="1" x14ac:dyDescent="0.3">
      <c r="A505782" s="21"/>
    </row>
    <row r="505788" spans="1:1" s="20" customFormat="1" ht="14.25" customHeight="1" x14ac:dyDescent="0.25"/>
    <row r="505804" spans="1:1" ht="14.25" customHeight="1" x14ac:dyDescent="0.3">
      <c r="A505804" s="21"/>
    </row>
    <row r="505810" s="20" customFormat="1" ht="14.25" customHeight="1" x14ac:dyDescent="0.25"/>
    <row r="505826" spans="1:1" ht="14.25" customHeight="1" x14ac:dyDescent="0.3">
      <c r="A505826" s="21"/>
    </row>
    <row r="505832" spans="1:1" s="20" customFormat="1" ht="14.25" customHeight="1" x14ac:dyDescent="0.25"/>
    <row r="505848" spans="1:1" ht="14.25" customHeight="1" x14ac:dyDescent="0.3">
      <c r="A505848" s="21"/>
    </row>
    <row r="505854" spans="1:1" s="20" customFormat="1" ht="14.25" customHeight="1" x14ac:dyDescent="0.25"/>
    <row r="505870" spans="1:1" ht="14.25" customHeight="1" x14ac:dyDescent="0.3">
      <c r="A505870" s="21"/>
    </row>
    <row r="505876" s="20" customFormat="1" ht="14.25" customHeight="1" x14ac:dyDescent="0.25"/>
    <row r="505892" spans="1:1" ht="14.25" customHeight="1" x14ac:dyDescent="0.3">
      <c r="A505892" s="21"/>
    </row>
    <row r="505898" spans="1:1" s="20" customFormat="1" ht="14.25" customHeight="1" x14ac:dyDescent="0.25"/>
    <row r="505914" spans="1:1" ht="14.25" customHeight="1" x14ac:dyDescent="0.3">
      <c r="A505914" s="21"/>
    </row>
    <row r="505920" spans="1:1" s="20" customFormat="1" ht="14.25" customHeight="1" x14ac:dyDescent="0.25"/>
    <row r="505936" spans="1:1" ht="14.25" customHeight="1" x14ac:dyDescent="0.3">
      <c r="A505936" s="21"/>
    </row>
    <row r="505942" s="20" customFormat="1" ht="14.25" customHeight="1" x14ac:dyDescent="0.25"/>
    <row r="505958" spans="1:1" ht="14.25" customHeight="1" x14ac:dyDescent="0.3">
      <c r="A505958" s="21"/>
    </row>
    <row r="505964" spans="1:1" s="20" customFormat="1" ht="14.25" customHeight="1" x14ac:dyDescent="0.25"/>
    <row r="505980" spans="1:1" ht="14.25" customHeight="1" x14ac:dyDescent="0.3">
      <c r="A505980" s="21"/>
    </row>
    <row r="505986" s="20" customFormat="1" ht="14.25" customHeight="1" x14ac:dyDescent="0.25"/>
    <row r="506002" spans="1:1" ht="14.25" customHeight="1" x14ac:dyDescent="0.3">
      <c r="A506002" s="21"/>
    </row>
    <row r="506008" spans="1:1" s="20" customFormat="1" ht="14.25" customHeight="1" x14ac:dyDescent="0.25"/>
    <row r="506024" spans="1:1" ht="14.25" customHeight="1" x14ac:dyDescent="0.3">
      <c r="A506024" s="21"/>
    </row>
    <row r="506030" spans="1:1" s="20" customFormat="1" ht="14.25" customHeight="1" x14ac:dyDescent="0.25"/>
    <row r="506046" spans="1:1" ht="14.25" customHeight="1" x14ac:dyDescent="0.3">
      <c r="A506046" s="21"/>
    </row>
    <row r="506052" s="20" customFormat="1" ht="14.25" customHeight="1" x14ac:dyDescent="0.25"/>
    <row r="506068" spans="1:1" ht="14.25" customHeight="1" x14ac:dyDescent="0.3">
      <c r="A506068" s="21"/>
    </row>
    <row r="506074" spans="1:1" s="20" customFormat="1" ht="14.25" customHeight="1" x14ac:dyDescent="0.25"/>
    <row r="506090" spans="1:1" ht="14.25" customHeight="1" x14ac:dyDescent="0.3">
      <c r="A506090" s="21"/>
    </row>
    <row r="506096" spans="1:1" s="20" customFormat="1" ht="14.25" customHeight="1" x14ac:dyDescent="0.25"/>
    <row r="506112" spans="1:1" ht="14.25" customHeight="1" x14ac:dyDescent="0.3">
      <c r="A506112" s="21"/>
    </row>
    <row r="506118" s="20" customFormat="1" ht="14.25" customHeight="1" x14ac:dyDescent="0.25"/>
    <row r="506134" spans="1:1" ht="14.25" customHeight="1" x14ac:dyDescent="0.3">
      <c r="A506134" s="21"/>
    </row>
    <row r="506140" spans="1:1" s="20" customFormat="1" ht="14.25" customHeight="1" x14ac:dyDescent="0.25"/>
    <row r="506156" spans="1:1" ht="14.25" customHeight="1" x14ac:dyDescent="0.3">
      <c r="A506156" s="21"/>
    </row>
    <row r="506162" s="20" customFormat="1" ht="14.25" customHeight="1" x14ac:dyDescent="0.25"/>
    <row r="506178" spans="1:1" ht="14.25" customHeight="1" x14ac:dyDescent="0.3">
      <c r="A506178" s="21"/>
    </row>
    <row r="506184" spans="1:1" s="20" customFormat="1" ht="14.25" customHeight="1" x14ac:dyDescent="0.25"/>
    <row r="506200" spans="1:1" ht="14.25" customHeight="1" x14ac:dyDescent="0.3">
      <c r="A506200" s="21"/>
    </row>
    <row r="506206" spans="1:1" s="20" customFormat="1" ht="14.25" customHeight="1" x14ac:dyDescent="0.25"/>
    <row r="506222" spans="1:1" ht="14.25" customHeight="1" x14ac:dyDescent="0.3">
      <c r="A506222" s="21"/>
    </row>
    <row r="506228" s="20" customFormat="1" ht="14.25" customHeight="1" x14ac:dyDescent="0.25"/>
    <row r="506244" spans="1:1" ht="14.25" customHeight="1" x14ac:dyDescent="0.3">
      <c r="A506244" s="21"/>
    </row>
    <row r="506250" spans="1:1" s="20" customFormat="1" ht="14.25" customHeight="1" x14ac:dyDescent="0.25"/>
    <row r="506266" spans="1:1" ht="14.25" customHeight="1" x14ac:dyDescent="0.3">
      <c r="A506266" s="21"/>
    </row>
    <row r="506272" spans="1:1" s="20" customFormat="1" ht="14.25" customHeight="1" x14ac:dyDescent="0.25"/>
    <row r="506288" spans="1:1" ht="14.25" customHeight="1" x14ac:dyDescent="0.3">
      <c r="A506288" s="21"/>
    </row>
    <row r="506294" s="20" customFormat="1" ht="14.25" customHeight="1" x14ac:dyDescent="0.25"/>
    <row r="506310" spans="1:1" ht="14.25" customHeight="1" x14ac:dyDescent="0.3">
      <c r="A506310" s="21"/>
    </row>
    <row r="506316" spans="1:1" s="20" customFormat="1" ht="14.25" customHeight="1" x14ac:dyDescent="0.25"/>
    <row r="506332" spans="1:1" ht="14.25" customHeight="1" x14ac:dyDescent="0.3">
      <c r="A506332" s="21"/>
    </row>
    <row r="506338" s="20" customFormat="1" ht="14.25" customHeight="1" x14ac:dyDescent="0.25"/>
    <row r="506354" spans="1:1" ht="14.25" customHeight="1" x14ac:dyDescent="0.3">
      <c r="A506354" s="21"/>
    </row>
    <row r="506360" spans="1:1" s="20" customFormat="1" ht="14.25" customHeight="1" x14ac:dyDescent="0.25"/>
    <row r="506376" spans="1:1" ht="14.25" customHeight="1" x14ac:dyDescent="0.3">
      <c r="A506376" s="21"/>
    </row>
    <row r="506382" spans="1:1" s="20" customFormat="1" ht="14.25" customHeight="1" x14ac:dyDescent="0.25"/>
    <row r="506398" spans="1:1" ht="14.25" customHeight="1" x14ac:dyDescent="0.3">
      <c r="A506398" s="21"/>
    </row>
    <row r="506404" s="20" customFormat="1" ht="14.25" customHeight="1" x14ac:dyDescent="0.25"/>
    <row r="506420" spans="1:1" ht="14.25" customHeight="1" x14ac:dyDescent="0.3">
      <c r="A506420" s="21"/>
    </row>
    <row r="506426" spans="1:1" s="20" customFormat="1" ht="14.25" customHeight="1" x14ac:dyDescent="0.25"/>
    <row r="506442" spans="1:1" ht="14.25" customHeight="1" x14ac:dyDescent="0.3">
      <c r="A506442" s="21"/>
    </row>
    <row r="506448" spans="1:1" s="20" customFormat="1" ht="14.25" customHeight="1" x14ac:dyDescent="0.25"/>
    <row r="506464" spans="1:1" ht="14.25" customHeight="1" x14ac:dyDescent="0.3">
      <c r="A506464" s="21"/>
    </row>
    <row r="506470" s="20" customFormat="1" ht="14.25" customHeight="1" x14ac:dyDescent="0.25"/>
    <row r="506486" spans="1:1" ht="14.25" customHeight="1" x14ac:dyDescent="0.3">
      <c r="A506486" s="21"/>
    </row>
    <row r="506492" spans="1:1" s="20" customFormat="1" ht="14.25" customHeight="1" x14ac:dyDescent="0.25"/>
    <row r="506508" spans="1:1" ht="14.25" customHeight="1" x14ac:dyDescent="0.3">
      <c r="A506508" s="21"/>
    </row>
    <row r="506514" s="20" customFormat="1" ht="14.25" customHeight="1" x14ac:dyDescent="0.25"/>
    <row r="506530" spans="1:1" ht="14.25" customHeight="1" x14ac:dyDescent="0.3">
      <c r="A506530" s="21"/>
    </row>
    <row r="506536" spans="1:1" s="20" customFormat="1" ht="14.25" customHeight="1" x14ac:dyDescent="0.25"/>
    <row r="506552" spans="1:1" ht="14.25" customHeight="1" x14ac:dyDescent="0.3">
      <c r="A506552" s="21"/>
    </row>
    <row r="506558" spans="1:1" s="20" customFormat="1" ht="14.25" customHeight="1" x14ac:dyDescent="0.25"/>
    <row r="506574" spans="1:1" ht="14.25" customHeight="1" x14ac:dyDescent="0.3">
      <c r="A506574" s="21"/>
    </row>
    <row r="506580" s="20" customFormat="1" ht="14.25" customHeight="1" x14ac:dyDescent="0.25"/>
    <row r="506596" spans="1:1" ht="14.25" customHeight="1" x14ac:dyDescent="0.3">
      <c r="A506596" s="21"/>
    </row>
    <row r="506602" spans="1:1" s="20" customFormat="1" ht="14.25" customHeight="1" x14ac:dyDescent="0.25"/>
    <row r="506618" spans="1:1" ht="14.25" customHeight="1" x14ac:dyDescent="0.3">
      <c r="A506618" s="21"/>
    </row>
    <row r="506624" spans="1:1" s="20" customFormat="1" ht="14.25" customHeight="1" x14ac:dyDescent="0.25"/>
    <row r="506640" spans="1:1" ht="14.25" customHeight="1" x14ac:dyDescent="0.3">
      <c r="A506640" s="21"/>
    </row>
    <row r="506646" s="20" customFormat="1" ht="14.25" customHeight="1" x14ac:dyDescent="0.25"/>
    <row r="506662" spans="1:1" ht="14.25" customHeight="1" x14ac:dyDescent="0.3">
      <c r="A506662" s="21"/>
    </row>
    <row r="506668" spans="1:1" s="20" customFormat="1" ht="14.25" customHeight="1" x14ac:dyDescent="0.25"/>
    <row r="506684" spans="1:1" ht="14.25" customHeight="1" x14ac:dyDescent="0.3">
      <c r="A506684" s="21"/>
    </row>
    <row r="506690" s="20" customFormat="1" ht="14.25" customHeight="1" x14ac:dyDescent="0.25"/>
    <row r="506706" spans="1:1" ht="14.25" customHeight="1" x14ac:dyDescent="0.3">
      <c r="A506706" s="21"/>
    </row>
    <row r="506712" spans="1:1" s="20" customFormat="1" ht="14.25" customHeight="1" x14ac:dyDescent="0.25"/>
    <row r="506728" spans="1:1" ht="14.25" customHeight="1" x14ac:dyDescent="0.3">
      <c r="A506728" s="21"/>
    </row>
    <row r="506734" spans="1:1" s="20" customFormat="1" ht="14.25" customHeight="1" x14ac:dyDescent="0.25"/>
    <row r="506750" spans="1:1" ht="14.25" customHeight="1" x14ac:dyDescent="0.3">
      <c r="A506750" s="21"/>
    </row>
    <row r="506756" s="20" customFormat="1" ht="14.25" customHeight="1" x14ac:dyDescent="0.25"/>
    <row r="506772" spans="1:1" ht="14.25" customHeight="1" x14ac:dyDescent="0.3">
      <c r="A506772" s="21"/>
    </row>
    <row r="506778" spans="1:1" s="20" customFormat="1" ht="14.25" customHeight="1" x14ac:dyDescent="0.25"/>
    <row r="506794" spans="1:1" ht="14.25" customHeight="1" x14ac:dyDescent="0.3">
      <c r="A506794" s="21"/>
    </row>
    <row r="506800" spans="1:1" s="20" customFormat="1" ht="14.25" customHeight="1" x14ac:dyDescent="0.25"/>
    <row r="506816" spans="1:1" ht="14.25" customHeight="1" x14ac:dyDescent="0.3">
      <c r="A506816" s="21"/>
    </row>
    <row r="506822" s="20" customFormat="1" ht="14.25" customHeight="1" x14ac:dyDescent="0.25"/>
    <row r="506838" spans="1:1" ht="14.25" customHeight="1" x14ac:dyDescent="0.3">
      <c r="A506838" s="21"/>
    </row>
    <row r="506844" spans="1:1" s="20" customFormat="1" ht="14.25" customHeight="1" x14ac:dyDescent="0.25"/>
    <row r="506860" spans="1:1" ht="14.25" customHeight="1" x14ac:dyDescent="0.3">
      <c r="A506860" s="21"/>
    </row>
    <row r="506866" s="20" customFormat="1" ht="14.25" customHeight="1" x14ac:dyDescent="0.25"/>
    <row r="506882" spans="1:1" ht="14.25" customHeight="1" x14ac:dyDescent="0.3">
      <c r="A506882" s="21"/>
    </row>
    <row r="506888" spans="1:1" s="20" customFormat="1" ht="14.25" customHeight="1" x14ac:dyDescent="0.25"/>
    <row r="506904" spans="1:1" ht="14.25" customHeight="1" x14ac:dyDescent="0.3">
      <c r="A506904" s="21"/>
    </row>
    <row r="506910" spans="1:1" s="20" customFormat="1" ht="14.25" customHeight="1" x14ac:dyDescent="0.25"/>
    <row r="506926" spans="1:1" ht="14.25" customHeight="1" x14ac:dyDescent="0.3">
      <c r="A506926" s="21"/>
    </row>
    <row r="506932" s="20" customFormat="1" ht="14.25" customHeight="1" x14ac:dyDescent="0.25"/>
    <row r="506948" spans="1:1" ht="14.25" customHeight="1" x14ac:dyDescent="0.3">
      <c r="A506948" s="21"/>
    </row>
    <row r="506954" spans="1:1" s="20" customFormat="1" ht="14.25" customHeight="1" x14ac:dyDescent="0.25"/>
    <row r="506970" spans="1:1" ht="14.25" customHeight="1" x14ac:dyDescent="0.3">
      <c r="A506970" s="21"/>
    </row>
    <row r="506976" spans="1:1" s="20" customFormat="1" ht="14.25" customHeight="1" x14ac:dyDescent="0.25"/>
    <row r="506992" spans="1:1" ht="14.25" customHeight="1" x14ac:dyDescent="0.3">
      <c r="A506992" s="21"/>
    </row>
    <row r="506998" s="20" customFormat="1" ht="14.25" customHeight="1" x14ac:dyDescent="0.25"/>
    <row r="507014" spans="1:1" ht="14.25" customHeight="1" x14ac:dyDescent="0.3">
      <c r="A507014" s="21"/>
    </row>
    <row r="507020" spans="1:1" s="20" customFormat="1" ht="14.25" customHeight="1" x14ac:dyDescent="0.25"/>
    <row r="507036" spans="1:1" ht="14.25" customHeight="1" x14ac:dyDescent="0.3">
      <c r="A507036" s="21"/>
    </row>
    <row r="507042" s="20" customFormat="1" ht="14.25" customHeight="1" x14ac:dyDescent="0.25"/>
    <row r="507058" spans="1:1" ht="14.25" customHeight="1" x14ac:dyDescent="0.3">
      <c r="A507058" s="21"/>
    </row>
    <row r="507064" spans="1:1" s="20" customFormat="1" ht="14.25" customHeight="1" x14ac:dyDescent="0.25"/>
    <row r="507080" spans="1:1" ht="14.25" customHeight="1" x14ac:dyDescent="0.3">
      <c r="A507080" s="21"/>
    </row>
    <row r="507086" spans="1:1" s="20" customFormat="1" ht="14.25" customHeight="1" x14ac:dyDescent="0.25"/>
    <row r="507102" spans="1:1" ht="14.25" customHeight="1" x14ac:dyDescent="0.3">
      <c r="A507102" s="21"/>
    </row>
    <row r="507108" s="20" customFormat="1" ht="14.25" customHeight="1" x14ac:dyDescent="0.25"/>
    <row r="507124" spans="1:1" ht="14.25" customHeight="1" x14ac:dyDescent="0.3">
      <c r="A507124" s="21"/>
    </row>
    <row r="507130" spans="1:1" s="20" customFormat="1" ht="14.25" customHeight="1" x14ac:dyDescent="0.25"/>
    <row r="507146" spans="1:1" ht="14.25" customHeight="1" x14ac:dyDescent="0.3">
      <c r="A507146" s="21"/>
    </row>
    <row r="507152" spans="1:1" s="20" customFormat="1" ht="14.25" customHeight="1" x14ac:dyDescent="0.25"/>
    <row r="507168" spans="1:1" ht="14.25" customHeight="1" x14ac:dyDescent="0.3">
      <c r="A507168" s="21"/>
    </row>
    <row r="507174" s="20" customFormat="1" ht="14.25" customHeight="1" x14ac:dyDescent="0.25"/>
    <row r="507190" spans="1:1" ht="14.25" customHeight="1" x14ac:dyDescent="0.3">
      <c r="A507190" s="21"/>
    </row>
    <row r="507196" spans="1:1" s="20" customFormat="1" ht="14.25" customHeight="1" x14ac:dyDescent="0.25"/>
    <row r="507212" spans="1:1" ht="14.25" customHeight="1" x14ac:dyDescent="0.3">
      <c r="A507212" s="21"/>
    </row>
    <row r="507218" s="20" customFormat="1" ht="14.25" customHeight="1" x14ac:dyDescent="0.25"/>
    <row r="507234" spans="1:1" ht="14.25" customHeight="1" x14ac:dyDescent="0.3">
      <c r="A507234" s="21"/>
    </row>
    <row r="507240" spans="1:1" s="20" customFormat="1" ht="14.25" customHeight="1" x14ac:dyDescent="0.25"/>
    <row r="507256" spans="1:1" ht="14.25" customHeight="1" x14ac:dyDescent="0.3">
      <c r="A507256" s="21"/>
    </row>
    <row r="507262" spans="1:1" s="20" customFormat="1" ht="14.25" customHeight="1" x14ac:dyDescent="0.25"/>
    <row r="507278" spans="1:1" ht="14.25" customHeight="1" x14ac:dyDescent="0.3">
      <c r="A507278" s="21"/>
    </row>
    <row r="507284" s="20" customFormat="1" ht="14.25" customHeight="1" x14ac:dyDescent="0.25"/>
    <row r="507300" spans="1:1" ht="14.25" customHeight="1" x14ac:dyDescent="0.3">
      <c r="A507300" s="21"/>
    </row>
    <row r="507306" spans="1:1" s="20" customFormat="1" ht="14.25" customHeight="1" x14ac:dyDescent="0.25"/>
    <row r="507322" spans="1:1" ht="14.25" customHeight="1" x14ac:dyDescent="0.3">
      <c r="A507322" s="21"/>
    </row>
    <row r="507328" spans="1:1" s="20" customFormat="1" ht="14.25" customHeight="1" x14ac:dyDescent="0.25"/>
    <row r="507344" spans="1:1" ht="14.25" customHeight="1" x14ac:dyDescent="0.3">
      <c r="A507344" s="21"/>
    </row>
    <row r="507350" s="20" customFormat="1" ht="14.25" customHeight="1" x14ac:dyDescent="0.25"/>
    <row r="507366" spans="1:1" ht="14.25" customHeight="1" x14ac:dyDescent="0.3">
      <c r="A507366" s="21"/>
    </row>
    <row r="507372" spans="1:1" s="20" customFormat="1" ht="14.25" customHeight="1" x14ac:dyDescent="0.25"/>
    <row r="507388" spans="1:1" ht="14.25" customHeight="1" x14ac:dyDescent="0.3">
      <c r="A507388" s="21"/>
    </row>
    <row r="507394" s="20" customFormat="1" ht="14.25" customHeight="1" x14ac:dyDescent="0.25"/>
    <row r="507410" spans="1:1" ht="14.25" customHeight="1" x14ac:dyDescent="0.3">
      <c r="A507410" s="21"/>
    </row>
    <row r="507416" spans="1:1" s="20" customFormat="1" ht="14.25" customHeight="1" x14ac:dyDescent="0.25"/>
    <row r="507432" spans="1:1" ht="14.25" customHeight="1" x14ac:dyDescent="0.3">
      <c r="A507432" s="21"/>
    </row>
    <row r="507438" spans="1:1" s="20" customFormat="1" ht="14.25" customHeight="1" x14ac:dyDescent="0.25"/>
    <row r="507454" spans="1:1" ht="14.25" customHeight="1" x14ac:dyDescent="0.3">
      <c r="A507454" s="21"/>
    </row>
    <row r="507460" s="20" customFormat="1" ht="14.25" customHeight="1" x14ac:dyDescent="0.25"/>
    <row r="507476" spans="1:1" ht="14.25" customHeight="1" x14ac:dyDescent="0.3">
      <c r="A507476" s="21"/>
    </row>
    <row r="507482" spans="1:1" s="20" customFormat="1" ht="14.25" customHeight="1" x14ac:dyDescent="0.25"/>
    <row r="507498" spans="1:1" ht="14.25" customHeight="1" x14ac:dyDescent="0.3">
      <c r="A507498" s="21"/>
    </row>
    <row r="507504" spans="1:1" s="20" customFormat="1" ht="14.25" customHeight="1" x14ac:dyDescent="0.25"/>
    <row r="507520" spans="1:1" ht="14.25" customHeight="1" x14ac:dyDescent="0.3">
      <c r="A507520" s="21"/>
    </row>
    <row r="507526" s="20" customFormat="1" ht="14.25" customHeight="1" x14ac:dyDescent="0.25"/>
    <row r="507542" spans="1:1" ht="14.25" customHeight="1" x14ac:dyDescent="0.3">
      <c r="A507542" s="21"/>
    </row>
    <row r="507548" spans="1:1" s="20" customFormat="1" ht="14.25" customHeight="1" x14ac:dyDescent="0.25"/>
    <row r="507564" spans="1:1" ht="14.25" customHeight="1" x14ac:dyDescent="0.3">
      <c r="A507564" s="21"/>
    </row>
    <row r="507570" s="20" customFormat="1" ht="14.25" customHeight="1" x14ac:dyDescent="0.25"/>
    <row r="507586" spans="1:1" ht="14.25" customHeight="1" x14ac:dyDescent="0.3">
      <c r="A507586" s="21"/>
    </row>
    <row r="507592" spans="1:1" s="20" customFormat="1" ht="14.25" customHeight="1" x14ac:dyDescent="0.25"/>
    <row r="507608" spans="1:1" ht="14.25" customHeight="1" x14ac:dyDescent="0.3">
      <c r="A507608" s="21"/>
    </row>
    <row r="507614" spans="1:1" s="20" customFormat="1" ht="14.25" customHeight="1" x14ac:dyDescent="0.25"/>
    <row r="507630" spans="1:1" ht="14.25" customHeight="1" x14ac:dyDescent="0.3">
      <c r="A507630" s="21"/>
    </row>
    <row r="507636" s="20" customFormat="1" ht="14.25" customHeight="1" x14ac:dyDescent="0.25"/>
    <row r="507652" spans="1:1" ht="14.25" customHeight="1" x14ac:dyDescent="0.3">
      <c r="A507652" s="21"/>
    </row>
    <row r="507658" spans="1:1" s="20" customFormat="1" ht="14.25" customHeight="1" x14ac:dyDescent="0.25"/>
    <row r="507674" spans="1:1" ht="14.25" customHeight="1" x14ac:dyDescent="0.3">
      <c r="A507674" s="21"/>
    </row>
    <row r="507680" spans="1:1" s="20" customFormat="1" ht="14.25" customHeight="1" x14ac:dyDescent="0.25"/>
    <row r="507696" spans="1:1" ht="14.25" customHeight="1" x14ac:dyDescent="0.3">
      <c r="A507696" s="21"/>
    </row>
    <row r="507702" s="20" customFormat="1" ht="14.25" customHeight="1" x14ac:dyDescent="0.25"/>
    <row r="507718" spans="1:1" ht="14.25" customHeight="1" x14ac:dyDescent="0.3">
      <c r="A507718" s="21"/>
    </row>
    <row r="507724" spans="1:1" s="20" customFormat="1" ht="14.25" customHeight="1" x14ac:dyDescent="0.25"/>
    <row r="507740" spans="1:1" ht="14.25" customHeight="1" x14ac:dyDescent="0.3">
      <c r="A507740" s="21"/>
    </row>
    <row r="507746" s="20" customFormat="1" ht="14.25" customHeight="1" x14ac:dyDescent="0.25"/>
    <row r="507762" spans="1:1" ht="14.25" customHeight="1" x14ac:dyDescent="0.3">
      <c r="A507762" s="21"/>
    </row>
    <row r="507768" spans="1:1" s="20" customFormat="1" ht="14.25" customHeight="1" x14ac:dyDescent="0.25"/>
    <row r="507784" spans="1:1" ht="14.25" customHeight="1" x14ac:dyDescent="0.3">
      <c r="A507784" s="21"/>
    </row>
    <row r="507790" spans="1:1" s="20" customFormat="1" ht="14.25" customHeight="1" x14ac:dyDescent="0.25"/>
    <row r="507806" spans="1:1" ht="14.25" customHeight="1" x14ac:dyDescent="0.3">
      <c r="A507806" s="21"/>
    </row>
    <row r="507812" s="20" customFormat="1" ht="14.25" customHeight="1" x14ac:dyDescent="0.25"/>
    <row r="507828" spans="1:1" ht="14.25" customHeight="1" x14ac:dyDescent="0.3">
      <c r="A507828" s="21"/>
    </row>
    <row r="507834" spans="1:1" s="20" customFormat="1" ht="14.25" customHeight="1" x14ac:dyDescent="0.25"/>
    <row r="507850" spans="1:1" ht="14.25" customHeight="1" x14ac:dyDescent="0.3">
      <c r="A507850" s="21"/>
    </row>
    <row r="507856" spans="1:1" s="20" customFormat="1" ht="14.25" customHeight="1" x14ac:dyDescent="0.25"/>
    <row r="507872" spans="1:1" ht="14.25" customHeight="1" x14ac:dyDescent="0.3">
      <c r="A507872" s="21"/>
    </row>
    <row r="507878" s="20" customFormat="1" ht="14.25" customHeight="1" x14ac:dyDescent="0.25"/>
    <row r="507894" spans="1:1" ht="14.25" customHeight="1" x14ac:dyDescent="0.3">
      <c r="A507894" s="21"/>
    </row>
    <row r="507900" spans="1:1" s="20" customFormat="1" ht="14.25" customHeight="1" x14ac:dyDescent="0.25"/>
    <row r="507916" spans="1:1" ht="14.25" customHeight="1" x14ac:dyDescent="0.3">
      <c r="A507916" s="21"/>
    </row>
    <row r="507922" s="20" customFormat="1" ht="14.25" customHeight="1" x14ac:dyDescent="0.25"/>
    <row r="507938" spans="1:1" ht="14.25" customHeight="1" x14ac:dyDescent="0.3">
      <c r="A507938" s="21"/>
    </row>
    <row r="507944" spans="1:1" s="20" customFormat="1" ht="14.25" customHeight="1" x14ac:dyDescent="0.25"/>
    <row r="507960" spans="1:1" ht="14.25" customHeight="1" x14ac:dyDescent="0.3">
      <c r="A507960" s="21"/>
    </row>
    <row r="507966" spans="1:1" s="20" customFormat="1" ht="14.25" customHeight="1" x14ac:dyDescent="0.25"/>
    <row r="507982" spans="1:1" ht="14.25" customHeight="1" x14ac:dyDescent="0.3">
      <c r="A507982" s="21"/>
    </row>
    <row r="507988" s="20" customFormat="1" ht="14.25" customHeight="1" x14ac:dyDescent="0.25"/>
    <row r="508004" spans="1:1" ht="14.25" customHeight="1" x14ac:dyDescent="0.3">
      <c r="A508004" s="21"/>
    </row>
    <row r="508010" spans="1:1" s="20" customFormat="1" ht="14.25" customHeight="1" x14ac:dyDescent="0.25"/>
    <row r="508026" spans="1:1" ht="14.25" customHeight="1" x14ac:dyDescent="0.3">
      <c r="A508026" s="21"/>
    </row>
    <row r="508032" spans="1:1" s="20" customFormat="1" ht="14.25" customHeight="1" x14ac:dyDescent="0.25"/>
    <row r="508048" spans="1:1" ht="14.25" customHeight="1" x14ac:dyDescent="0.3">
      <c r="A508048" s="21"/>
    </row>
    <row r="508054" s="20" customFormat="1" ht="14.25" customHeight="1" x14ac:dyDescent="0.25"/>
    <row r="508070" spans="1:1" ht="14.25" customHeight="1" x14ac:dyDescent="0.3">
      <c r="A508070" s="21"/>
    </row>
    <row r="508076" spans="1:1" s="20" customFormat="1" ht="14.25" customHeight="1" x14ac:dyDescent="0.25"/>
    <row r="508092" spans="1:1" ht="14.25" customHeight="1" x14ac:dyDescent="0.3">
      <c r="A508092" s="21"/>
    </row>
    <row r="508098" s="20" customFormat="1" ht="14.25" customHeight="1" x14ac:dyDescent="0.25"/>
    <row r="508114" spans="1:1" ht="14.25" customHeight="1" x14ac:dyDescent="0.3">
      <c r="A508114" s="21"/>
    </row>
    <row r="508120" spans="1:1" s="20" customFormat="1" ht="14.25" customHeight="1" x14ac:dyDescent="0.25"/>
    <row r="508136" spans="1:1" ht="14.25" customHeight="1" x14ac:dyDescent="0.3">
      <c r="A508136" s="21"/>
    </row>
    <row r="508142" spans="1:1" s="20" customFormat="1" ht="14.25" customHeight="1" x14ac:dyDescent="0.25"/>
    <row r="508158" spans="1:1" ht="14.25" customHeight="1" x14ac:dyDescent="0.3">
      <c r="A508158" s="21"/>
    </row>
    <row r="508164" s="20" customFormat="1" ht="14.25" customHeight="1" x14ac:dyDescent="0.25"/>
    <row r="508180" spans="1:1" ht="14.25" customHeight="1" x14ac:dyDescent="0.3">
      <c r="A508180" s="21"/>
    </row>
    <row r="508186" spans="1:1" s="20" customFormat="1" ht="14.25" customHeight="1" x14ac:dyDescent="0.25"/>
    <row r="508202" spans="1:1" ht="14.25" customHeight="1" x14ac:dyDescent="0.3">
      <c r="A508202" s="21"/>
    </row>
    <row r="508208" spans="1:1" s="20" customFormat="1" ht="14.25" customHeight="1" x14ac:dyDescent="0.25"/>
    <row r="508224" spans="1:1" ht="14.25" customHeight="1" x14ac:dyDescent="0.3">
      <c r="A508224" s="21"/>
    </row>
    <row r="508230" s="20" customFormat="1" ht="14.25" customHeight="1" x14ac:dyDescent="0.25"/>
    <row r="508246" spans="1:1" ht="14.25" customHeight="1" x14ac:dyDescent="0.3">
      <c r="A508246" s="21"/>
    </row>
    <row r="508252" spans="1:1" s="20" customFormat="1" ht="14.25" customHeight="1" x14ac:dyDescent="0.25"/>
    <row r="508268" spans="1:1" ht="14.25" customHeight="1" x14ac:dyDescent="0.3">
      <c r="A508268" s="21"/>
    </row>
    <row r="508274" s="20" customFormat="1" ht="14.25" customHeight="1" x14ac:dyDescent="0.25"/>
    <row r="508290" spans="1:1" ht="14.25" customHeight="1" x14ac:dyDescent="0.3">
      <c r="A508290" s="21"/>
    </row>
    <row r="508296" spans="1:1" s="20" customFormat="1" ht="14.25" customHeight="1" x14ac:dyDescent="0.25"/>
    <row r="508312" spans="1:1" ht="14.25" customHeight="1" x14ac:dyDescent="0.3">
      <c r="A508312" s="21"/>
    </row>
    <row r="508318" spans="1:1" s="20" customFormat="1" ht="14.25" customHeight="1" x14ac:dyDescent="0.25"/>
    <row r="508334" spans="1:1" ht="14.25" customHeight="1" x14ac:dyDescent="0.3">
      <c r="A508334" s="21"/>
    </row>
    <row r="508340" s="20" customFormat="1" ht="14.25" customHeight="1" x14ac:dyDescent="0.25"/>
    <row r="508356" spans="1:1" ht="14.25" customHeight="1" x14ac:dyDescent="0.3">
      <c r="A508356" s="21"/>
    </row>
    <row r="508362" spans="1:1" s="20" customFormat="1" ht="14.25" customHeight="1" x14ac:dyDescent="0.25"/>
    <row r="508378" spans="1:1" ht="14.25" customHeight="1" x14ac:dyDescent="0.3">
      <c r="A508378" s="21"/>
    </row>
    <row r="508384" spans="1:1" s="20" customFormat="1" ht="14.25" customHeight="1" x14ac:dyDescent="0.25"/>
    <row r="508400" spans="1:1" ht="14.25" customHeight="1" x14ac:dyDescent="0.3">
      <c r="A508400" s="21"/>
    </row>
    <row r="508406" s="20" customFormat="1" ht="14.25" customHeight="1" x14ac:dyDescent="0.25"/>
    <row r="508422" spans="1:1" ht="14.25" customHeight="1" x14ac:dyDescent="0.3">
      <c r="A508422" s="21"/>
    </row>
    <row r="508428" spans="1:1" s="20" customFormat="1" ht="14.25" customHeight="1" x14ac:dyDescent="0.25"/>
    <row r="508444" spans="1:1" ht="14.25" customHeight="1" x14ac:dyDescent="0.3">
      <c r="A508444" s="21"/>
    </row>
    <row r="508450" s="20" customFormat="1" ht="14.25" customHeight="1" x14ac:dyDescent="0.25"/>
    <row r="508466" spans="1:1" ht="14.25" customHeight="1" x14ac:dyDescent="0.3">
      <c r="A508466" s="21"/>
    </row>
    <row r="508472" spans="1:1" s="20" customFormat="1" ht="14.25" customHeight="1" x14ac:dyDescent="0.25"/>
    <row r="508488" spans="1:1" ht="14.25" customHeight="1" x14ac:dyDescent="0.3">
      <c r="A508488" s="21"/>
    </row>
    <row r="508494" spans="1:1" s="20" customFormat="1" ht="14.25" customHeight="1" x14ac:dyDescent="0.25"/>
    <row r="508510" spans="1:1" ht="14.25" customHeight="1" x14ac:dyDescent="0.3">
      <c r="A508510" s="21"/>
    </row>
    <row r="508516" s="20" customFormat="1" ht="14.25" customHeight="1" x14ac:dyDescent="0.25"/>
    <row r="508532" spans="1:1" ht="14.25" customHeight="1" x14ac:dyDescent="0.3">
      <c r="A508532" s="21"/>
    </row>
    <row r="508538" spans="1:1" s="20" customFormat="1" ht="14.25" customHeight="1" x14ac:dyDescent="0.25"/>
    <row r="508554" spans="1:1" ht="14.25" customHeight="1" x14ac:dyDescent="0.3">
      <c r="A508554" s="21"/>
    </row>
    <row r="508560" spans="1:1" s="20" customFormat="1" ht="14.25" customHeight="1" x14ac:dyDescent="0.25"/>
    <row r="508576" spans="1:1" ht="14.25" customHeight="1" x14ac:dyDescent="0.3">
      <c r="A508576" s="21"/>
    </row>
    <row r="508582" s="20" customFormat="1" ht="14.25" customHeight="1" x14ac:dyDescent="0.25"/>
    <row r="508598" spans="1:1" ht="14.25" customHeight="1" x14ac:dyDescent="0.3">
      <c r="A508598" s="21"/>
    </row>
    <row r="508604" spans="1:1" s="20" customFormat="1" ht="14.25" customHeight="1" x14ac:dyDescent="0.25"/>
    <row r="508620" spans="1:1" ht="14.25" customHeight="1" x14ac:dyDescent="0.3">
      <c r="A508620" s="21"/>
    </row>
    <row r="508626" s="20" customFormat="1" ht="14.25" customHeight="1" x14ac:dyDescent="0.25"/>
    <row r="508642" spans="1:1" ht="14.25" customHeight="1" x14ac:dyDescent="0.3">
      <c r="A508642" s="21"/>
    </row>
    <row r="508648" spans="1:1" s="20" customFormat="1" ht="14.25" customHeight="1" x14ac:dyDescent="0.25"/>
    <row r="508664" spans="1:1" ht="14.25" customHeight="1" x14ac:dyDescent="0.3">
      <c r="A508664" s="21"/>
    </row>
    <row r="508670" spans="1:1" s="20" customFormat="1" ht="14.25" customHeight="1" x14ac:dyDescent="0.25"/>
    <row r="508686" spans="1:1" ht="14.25" customHeight="1" x14ac:dyDescent="0.3">
      <c r="A508686" s="21"/>
    </row>
    <row r="508692" s="20" customFormat="1" ht="14.25" customHeight="1" x14ac:dyDescent="0.25"/>
    <row r="508708" spans="1:1" ht="14.25" customHeight="1" x14ac:dyDescent="0.3">
      <c r="A508708" s="21"/>
    </row>
    <row r="508714" spans="1:1" s="20" customFormat="1" ht="14.25" customHeight="1" x14ac:dyDescent="0.25"/>
    <row r="508730" spans="1:1" ht="14.25" customHeight="1" x14ac:dyDescent="0.3">
      <c r="A508730" s="21"/>
    </row>
    <row r="508736" spans="1:1" s="20" customFormat="1" ht="14.25" customHeight="1" x14ac:dyDescent="0.25"/>
    <row r="508752" spans="1:1" ht="14.25" customHeight="1" x14ac:dyDescent="0.3">
      <c r="A508752" s="21"/>
    </row>
    <row r="508758" s="20" customFormat="1" ht="14.25" customHeight="1" x14ac:dyDescent="0.25"/>
    <row r="508774" spans="1:1" ht="14.25" customHeight="1" x14ac:dyDescent="0.3">
      <c r="A508774" s="21"/>
    </row>
    <row r="508780" spans="1:1" s="20" customFormat="1" ht="14.25" customHeight="1" x14ac:dyDescent="0.25"/>
    <row r="508796" spans="1:1" ht="14.25" customHeight="1" x14ac:dyDescent="0.3">
      <c r="A508796" s="21"/>
    </row>
    <row r="508802" s="20" customFormat="1" ht="14.25" customHeight="1" x14ac:dyDescent="0.25"/>
    <row r="508818" spans="1:1" ht="14.25" customHeight="1" x14ac:dyDescent="0.3">
      <c r="A508818" s="21"/>
    </row>
    <row r="508824" spans="1:1" s="20" customFormat="1" ht="14.25" customHeight="1" x14ac:dyDescent="0.25"/>
    <row r="508840" spans="1:1" ht="14.25" customHeight="1" x14ac:dyDescent="0.3">
      <c r="A508840" s="21"/>
    </row>
    <row r="508846" spans="1:1" s="20" customFormat="1" ht="14.25" customHeight="1" x14ac:dyDescent="0.25"/>
    <row r="508862" spans="1:1" ht="14.25" customHeight="1" x14ac:dyDescent="0.3">
      <c r="A508862" s="21"/>
    </row>
    <row r="508868" s="20" customFormat="1" ht="14.25" customHeight="1" x14ac:dyDescent="0.25"/>
    <row r="508884" spans="1:1" ht="14.25" customHeight="1" x14ac:dyDescent="0.3">
      <c r="A508884" s="21"/>
    </row>
    <row r="508890" spans="1:1" s="20" customFormat="1" ht="14.25" customHeight="1" x14ac:dyDescent="0.25"/>
    <row r="508906" spans="1:1" ht="14.25" customHeight="1" x14ac:dyDescent="0.3">
      <c r="A508906" s="21"/>
    </row>
    <row r="508912" spans="1:1" s="20" customFormat="1" ht="14.25" customHeight="1" x14ac:dyDescent="0.25"/>
    <row r="508928" spans="1:1" ht="14.25" customHeight="1" x14ac:dyDescent="0.3">
      <c r="A508928" s="21"/>
    </row>
    <row r="508934" s="20" customFormat="1" ht="14.25" customHeight="1" x14ac:dyDescent="0.25"/>
    <row r="508950" spans="1:1" ht="14.25" customHeight="1" x14ac:dyDescent="0.3">
      <c r="A508950" s="21"/>
    </row>
    <row r="508956" spans="1:1" s="20" customFormat="1" ht="14.25" customHeight="1" x14ac:dyDescent="0.25"/>
    <row r="508972" spans="1:1" ht="14.25" customHeight="1" x14ac:dyDescent="0.3">
      <c r="A508972" s="21"/>
    </row>
    <row r="508978" s="20" customFormat="1" ht="14.25" customHeight="1" x14ac:dyDescent="0.25"/>
    <row r="508994" spans="1:1" ht="14.25" customHeight="1" x14ac:dyDescent="0.3">
      <c r="A508994" s="21"/>
    </row>
    <row r="509000" spans="1:1" s="20" customFormat="1" ht="14.25" customHeight="1" x14ac:dyDescent="0.25"/>
    <row r="509016" spans="1:1" ht="14.25" customHeight="1" x14ac:dyDescent="0.3">
      <c r="A509016" s="21"/>
    </row>
    <row r="509022" spans="1:1" s="20" customFormat="1" ht="14.25" customHeight="1" x14ac:dyDescent="0.25"/>
    <row r="509038" spans="1:1" ht="14.25" customHeight="1" x14ac:dyDescent="0.3">
      <c r="A509038" s="21"/>
    </row>
    <row r="509044" s="20" customFormat="1" ht="14.25" customHeight="1" x14ac:dyDescent="0.25"/>
    <row r="509060" spans="1:1" ht="14.25" customHeight="1" x14ac:dyDescent="0.3">
      <c r="A509060" s="21"/>
    </row>
    <row r="509066" spans="1:1" s="20" customFormat="1" ht="14.25" customHeight="1" x14ac:dyDescent="0.25"/>
    <row r="509082" spans="1:1" ht="14.25" customHeight="1" x14ac:dyDescent="0.3">
      <c r="A509082" s="21"/>
    </row>
    <row r="509088" spans="1:1" s="20" customFormat="1" ht="14.25" customHeight="1" x14ac:dyDescent="0.25"/>
    <row r="509104" spans="1:1" ht="14.25" customHeight="1" x14ac:dyDescent="0.3">
      <c r="A509104" s="21"/>
    </row>
    <row r="509110" s="20" customFormat="1" ht="14.25" customHeight="1" x14ac:dyDescent="0.25"/>
    <row r="509126" spans="1:1" ht="14.25" customHeight="1" x14ac:dyDescent="0.3">
      <c r="A509126" s="21"/>
    </row>
    <row r="509132" spans="1:1" s="20" customFormat="1" ht="14.25" customHeight="1" x14ac:dyDescent="0.25"/>
    <row r="509148" spans="1:1" ht="14.25" customHeight="1" x14ac:dyDescent="0.3">
      <c r="A509148" s="21"/>
    </row>
    <row r="509154" s="20" customFormat="1" ht="14.25" customHeight="1" x14ac:dyDescent="0.25"/>
    <row r="509170" spans="1:1" ht="14.25" customHeight="1" x14ac:dyDescent="0.3">
      <c r="A509170" s="21"/>
    </row>
    <row r="509176" spans="1:1" s="20" customFormat="1" ht="14.25" customHeight="1" x14ac:dyDescent="0.25"/>
    <row r="509192" spans="1:1" ht="14.25" customHeight="1" x14ac:dyDescent="0.3">
      <c r="A509192" s="21"/>
    </row>
    <row r="509198" spans="1:1" s="20" customFormat="1" ht="14.25" customHeight="1" x14ac:dyDescent="0.25"/>
    <row r="509214" spans="1:1" ht="14.25" customHeight="1" x14ac:dyDescent="0.3">
      <c r="A509214" s="21"/>
    </row>
    <row r="509220" s="20" customFormat="1" ht="14.25" customHeight="1" x14ac:dyDescent="0.25"/>
    <row r="509236" spans="1:1" ht="14.25" customHeight="1" x14ac:dyDescent="0.3">
      <c r="A509236" s="21"/>
    </row>
    <row r="509242" spans="1:1" s="20" customFormat="1" ht="14.25" customHeight="1" x14ac:dyDescent="0.25"/>
    <row r="509258" spans="1:1" ht="14.25" customHeight="1" x14ac:dyDescent="0.3">
      <c r="A509258" s="21"/>
    </row>
    <row r="509264" spans="1:1" s="20" customFormat="1" ht="14.25" customHeight="1" x14ac:dyDescent="0.25"/>
    <row r="509280" spans="1:1" ht="14.25" customHeight="1" x14ac:dyDescent="0.3">
      <c r="A509280" s="21"/>
    </row>
    <row r="509286" s="20" customFormat="1" ht="14.25" customHeight="1" x14ac:dyDescent="0.25"/>
    <row r="509302" spans="1:1" ht="14.25" customHeight="1" x14ac:dyDescent="0.3">
      <c r="A509302" s="21"/>
    </row>
    <row r="509308" spans="1:1" s="20" customFormat="1" ht="14.25" customHeight="1" x14ac:dyDescent="0.25"/>
    <row r="509324" spans="1:1" ht="14.25" customHeight="1" x14ac:dyDescent="0.3">
      <c r="A509324" s="21"/>
    </row>
    <row r="509330" s="20" customFormat="1" ht="14.25" customHeight="1" x14ac:dyDescent="0.25"/>
    <row r="509346" spans="1:1" ht="14.25" customHeight="1" x14ac:dyDescent="0.3">
      <c r="A509346" s="21"/>
    </row>
    <row r="509352" spans="1:1" s="20" customFormat="1" ht="14.25" customHeight="1" x14ac:dyDescent="0.25"/>
    <row r="509368" spans="1:1" ht="14.25" customHeight="1" x14ac:dyDescent="0.3">
      <c r="A509368" s="21"/>
    </row>
    <row r="509374" spans="1:1" s="20" customFormat="1" ht="14.25" customHeight="1" x14ac:dyDescent="0.25"/>
    <row r="509390" spans="1:1" ht="14.25" customHeight="1" x14ac:dyDescent="0.3">
      <c r="A509390" s="21"/>
    </row>
    <row r="509396" s="20" customFormat="1" ht="14.25" customHeight="1" x14ac:dyDescent="0.25"/>
    <row r="509412" spans="1:1" ht="14.25" customHeight="1" x14ac:dyDescent="0.3">
      <c r="A509412" s="21"/>
    </row>
    <row r="509418" spans="1:1" s="20" customFormat="1" ht="14.25" customHeight="1" x14ac:dyDescent="0.25"/>
    <row r="509434" spans="1:1" ht="14.25" customHeight="1" x14ac:dyDescent="0.3">
      <c r="A509434" s="21"/>
    </row>
    <row r="509440" spans="1:1" s="20" customFormat="1" ht="14.25" customHeight="1" x14ac:dyDescent="0.25"/>
    <row r="509456" spans="1:1" ht="14.25" customHeight="1" x14ac:dyDescent="0.3">
      <c r="A509456" s="21"/>
    </row>
    <row r="509462" s="20" customFormat="1" ht="14.25" customHeight="1" x14ac:dyDescent="0.25"/>
    <row r="509478" spans="1:1" ht="14.25" customHeight="1" x14ac:dyDescent="0.3">
      <c r="A509478" s="21"/>
    </row>
    <row r="509484" spans="1:1" s="20" customFormat="1" ht="14.25" customHeight="1" x14ac:dyDescent="0.25"/>
    <row r="509500" spans="1:1" ht="14.25" customHeight="1" x14ac:dyDescent="0.3">
      <c r="A509500" s="21"/>
    </row>
    <row r="509506" s="20" customFormat="1" ht="14.25" customHeight="1" x14ac:dyDescent="0.25"/>
    <row r="509522" spans="1:1" ht="14.25" customHeight="1" x14ac:dyDescent="0.3">
      <c r="A509522" s="21"/>
    </row>
    <row r="509528" spans="1:1" s="20" customFormat="1" ht="14.25" customHeight="1" x14ac:dyDescent="0.25"/>
    <row r="509544" spans="1:1" ht="14.25" customHeight="1" x14ac:dyDescent="0.3">
      <c r="A509544" s="21"/>
    </row>
    <row r="509550" spans="1:1" s="20" customFormat="1" ht="14.25" customHeight="1" x14ac:dyDescent="0.25"/>
    <row r="509566" spans="1:1" ht="14.25" customHeight="1" x14ac:dyDescent="0.3">
      <c r="A509566" s="21"/>
    </row>
    <row r="509572" s="20" customFormat="1" ht="14.25" customHeight="1" x14ac:dyDescent="0.25"/>
    <row r="509588" spans="1:1" ht="14.25" customHeight="1" x14ac:dyDescent="0.3">
      <c r="A509588" s="21"/>
    </row>
    <row r="509594" spans="1:1" s="20" customFormat="1" ht="14.25" customHeight="1" x14ac:dyDescent="0.25"/>
    <row r="509610" spans="1:1" ht="14.25" customHeight="1" x14ac:dyDescent="0.3">
      <c r="A509610" s="21"/>
    </row>
    <row r="509616" spans="1:1" s="20" customFormat="1" ht="14.25" customHeight="1" x14ac:dyDescent="0.25"/>
    <row r="509632" spans="1:1" ht="14.25" customHeight="1" x14ac:dyDescent="0.3">
      <c r="A509632" s="21"/>
    </row>
    <row r="509638" s="20" customFormat="1" ht="14.25" customHeight="1" x14ac:dyDescent="0.25"/>
    <row r="509654" spans="1:1" ht="14.25" customHeight="1" x14ac:dyDescent="0.3">
      <c r="A509654" s="21"/>
    </row>
    <row r="509660" spans="1:1" s="20" customFormat="1" ht="14.25" customHeight="1" x14ac:dyDescent="0.25"/>
    <row r="509676" spans="1:1" ht="14.25" customHeight="1" x14ac:dyDescent="0.3">
      <c r="A509676" s="21"/>
    </row>
    <row r="509682" s="20" customFormat="1" ht="14.25" customHeight="1" x14ac:dyDescent="0.25"/>
    <row r="509698" spans="1:1" ht="14.25" customHeight="1" x14ac:dyDescent="0.3">
      <c r="A509698" s="21"/>
    </row>
    <row r="509704" spans="1:1" s="20" customFormat="1" ht="14.25" customHeight="1" x14ac:dyDescent="0.25"/>
    <row r="509720" spans="1:1" ht="14.25" customHeight="1" x14ac:dyDescent="0.3">
      <c r="A509720" s="21"/>
    </row>
    <row r="509726" spans="1:1" s="20" customFormat="1" ht="14.25" customHeight="1" x14ac:dyDescent="0.25"/>
    <row r="509742" spans="1:1" ht="14.25" customHeight="1" x14ac:dyDescent="0.3">
      <c r="A509742" s="21"/>
    </row>
    <row r="509748" s="20" customFormat="1" ht="14.25" customHeight="1" x14ac:dyDescent="0.25"/>
    <row r="509764" spans="1:1" ht="14.25" customHeight="1" x14ac:dyDescent="0.3">
      <c r="A509764" s="21"/>
    </row>
    <row r="509770" spans="1:1" s="20" customFormat="1" ht="14.25" customHeight="1" x14ac:dyDescent="0.25"/>
    <row r="509786" spans="1:1" ht="14.25" customHeight="1" x14ac:dyDescent="0.3">
      <c r="A509786" s="21"/>
    </row>
    <row r="509792" spans="1:1" s="20" customFormat="1" ht="14.25" customHeight="1" x14ac:dyDescent="0.25"/>
    <row r="509808" spans="1:1" ht="14.25" customHeight="1" x14ac:dyDescent="0.3">
      <c r="A509808" s="21"/>
    </row>
    <row r="509814" s="20" customFormat="1" ht="14.25" customHeight="1" x14ac:dyDescent="0.25"/>
    <row r="509830" spans="1:1" ht="14.25" customHeight="1" x14ac:dyDescent="0.3">
      <c r="A509830" s="21"/>
    </row>
    <row r="509836" spans="1:1" s="20" customFormat="1" ht="14.25" customHeight="1" x14ac:dyDescent="0.25"/>
    <row r="509852" spans="1:1" ht="14.25" customHeight="1" x14ac:dyDescent="0.3">
      <c r="A509852" s="21"/>
    </row>
    <row r="509858" s="20" customFormat="1" ht="14.25" customHeight="1" x14ac:dyDescent="0.25"/>
    <row r="509874" spans="1:1" ht="14.25" customHeight="1" x14ac:dyDescent="0.3">
      <c r="A509874" s="21"/>
    </row>
    <row r="509880" spans="1:1" s="20" customFormat="1" ht="14.25" customHeight="1" x14ac:dyDescent="0.25"/>
    <row r="509896" spans="1:1" ht="14.25" customHeight="1" x14ac:dyDescent="0.3">
      <c r="A509896" s="21"/>
    </row>
    <row r="509902" spans="1:1" s="20" customFormat="1" ht="14.25" customHeight="1" x14ac:dyDescent="0.25"/>
    <row r="509918" spans="1:1" ht="14.25" customHeight="1" x14ac:dyDescent="0.3">
      <c r="A509918" s="21"/>
    </row>
    <row r="509924" s="20" customFormat="1" ht="14.25" customHeight="1" x14ac:dyDescent="0.25"/>
    <row r="509940" spans="1:1" ht="14.25" customHeight="1" x14ac:dyDescent="0.3">
      <c r="A509940" s="21"/>
    </row>
    <row r="509946" spans="1:1" s="20" customFormat="1" ht="14.25" customHeight="1" x14ac:dyDescent="0.25"/>
    <row r="509962" spans="1:1" ht="14.25" customHeight="1" x14ac:dyDescent="0.3">
      <c r="A509962" s="21"/>
    </row>
    <row r="509968" spans="1:1" s="20" customFormat="1" ht="14.25" customHeight="1" x14ac:dyDescent="0.25"/>
    <row r="509984" spans="1:1" ht="14.25" customHeight="1" x14ac:dyDescent="0.3">
      <c r="A509984" s="21"/>
    </row>
    <row r="509990" s="20" customFormat="1" ht="14.25" customHeight="1" x14ac:dyDescent="0.25"/>
    <row r="510006" spans="1:1" ht="14.25" customHeight="1" x14ac:dyDescent="0.3">
      <c r="A510006" s="21"/>
    </row>
    <row r="510012" spans="1:1" s="20" customFormat="1" ht="14.25" customHeight="1" x14ac:dyDescent="0.25"/>
    <row r="510028" spans="1:1" ht="14.25" customHeight="1" x14ac:dyDescent="0.3">
      <c r="A510028" s="21"/>
    </row>
    <row r="510034" s="20" customFormat="1" ht="14.25" customHeight="1" x14ac:dyDescent="0.25"/>
    <row r="510050" spans="1:1" ht="14.25" customHeight="1" x14ac:dyDescent="0.3">
      <c r="A510050" s="21"/>
    </row>
    <row r="510056" spans="1:1" s="20" customFormat="1" ht="14.25" customHeight="1" x14ac:dyDescent="0.25"/>
    <row r="510072" spans="1:1" ht="14.25" customHeight="1" x14ac:dyDescent="0.3">
      <c r="A510072" s="21"/>
    </row>
    <row r="510078" spans="1:1" s="20" customFormat="1" ht="14.25" customHeight="1" x14ac:dyDescent="0.25"/>
    <row r="510094" spans="1:1" ht="14.25" customHeight="1" x14ac:dyDescent="0.3">
      <c r="A510094" s="21"/>
    </row>
    <row r="510100" s="20" customFormat="1" ht="14.25" customHeight="1" x14ac:dyDescent="0.25"/>
    <row r="510116" spans="1:1" ht="14.25" customHeight="1" x14ac:dyDescent="0.3">
      <c r="A510116" s="21"/>
    </row>
    <row r="510122" spans="1:1" s="20" customFormat="1" ht="14.25" customHeight="1" x14ac:dyDescent="0.25"/>
    <row r="510138" spans="1:1" ht="14.25" customHeight="1" x14ac:dyDescent="0.3">
      <c r="A510138" s="21"/>
    </row>
    <row r="510144" spans="1:1" s="20" customFormat="1" ht="14.25" customHeight="1" x14ac:dyDescent="0.25"/>
    <row r="510160" spans="1:1" ht="14.25" customHeight="1" x14ac:dyDescent="0.3">
      <c r="A510160" s="21"/>
    </row>
    <row r="510166" s="20" customFormat="1" ht="14.25" customHeight="1" x14ac:dyDescent="0.25"/>
    <row r="510182" spans="1:1" ht="14.25" customHeight="1" x14ac:dyDescent="0.3">
      <c r="A510182" s="21"/>
    </row>
    <row r="510188" spans="1:1" s="20" customFormat="1" ht="14.25" customHeight="1" x14ac:dyDescent="0.25"/>
    <row r="510204" spans="1:1" ht="14.25" customHeight="1" x14ac:dyDescent="0.3">
      <c r="A510204" s="21"/>
    </row>
    <row r="510210" s="20" customFormat="1" ht="14.25" customHeight="1" x14ac:dyDescent="0.25"/>
    <row r="510226" spans="1:1" ht="14.25" customHeight="1" x14ac:dyDescent="0.3">
      <c r="A510226" s="21"/>
    </row>
    <row r="510232" spans="1:1" s="20" customFormat="1" ht="14.25" customHeight="1" x14ac:dyDescent="0.25"/>
    <row r="510248" spans="1:1" ht="14.25" customHeight="1" x14ac:dyDescent="0.3">
      <c r="A510248" s="21"/>
    </row>
    <row r="510254" spans="1:1" s="20" customFormat="1" ht="14.25" customHeight="1" x14ac:dyDescent="0.25"/>
    <row r="510270" spans="1:1" ht="14.25" customHeight="1" x14ac:dyDescent="0.3">
      <c r="A510270" s="21"/>
    </row>
    <row r="510276" s="20" customFormat="1" ht="14.25" customHeight="1" x14ac:dyDescent="0.25"/>
    <row r="510292" spans="1:1" ht="14.25" customHeight="1" x14ac:dyDescent="0.3">
      <c r="A510292" s="21"/>
    </row>
    <row r="510298" spans="1:1" s="20" customFormat="1" ht="14.25" customHeight="1" x14ac:dyDescent="0.25"/>
    <row r="510314" spans="1:1" ht="14.25" customHeight="1" x14ac:dyDescent="0.3">
      <c r="A510314" s="21"/>
    </row>
    <row r="510320" spans="1:1" s="20" customFormat="1" ht="14.25" customHeight="1" x14ac:dyDescent="0.25"/>
    <row r="510336" spans="1:1" ht="14.25" customHeight="1" x14ac:dyDescent="0.3">
      <c r="A510336" s="21"/>
    </row>
    <row r="510342" s="20" customFormat="1" ht="14.25" customHeight="1" x14ac:dyDescent="0.25"/>
    <row r="510358" spans="1:1" ht="14.25" customHeight="1" x14ac:dyDescent="0.3">
      <c r="A510358" s="21"/>
    </row>
    <row r="510364" spans="1:1" s="20" customFormat="1" ht="14.25" customHeight="1" x14ac:dyDescent="0.25"/>
    <row r="510380" spans="1:1" ht="14.25" customHeight="1" x14ac:dyDescent="0.3">
      <c r="A510380" s="21"/>
    </row>
    <row r="510386" s="20" customFormat="1" ht="14.25" customHeight="1" x14ac:dyDescent="0.25"/>
    <row r="510402" spans="1:1" ht="14.25" customHeight="1" x14ac:dyDescent="0.3">
      <c r="A510402" s="21"/>
    </row>
    <row r="510408" spans="1:1" s="20" customFormat="1" ht="14.25" customHeight="1" x14ac:dyDescent="0.25"/>
    <row r="510424" spans="1:1" ht="14.25" customHeight="1" x14ac:dyDescent="0.3">
      <c r="A510424" s="21"/>
    </row>
    <row r="510430" spans="1:1" s="20" customFormat="1" ht="14.25" customHeight="1" x14ac:dyDescent="0.25"/>
    <row r="510446" spans="1:1" ht="14.25" customHeight="1" x14ac:dyDescent="0.3">
      <c r="A510446" s="21"/>
    </row>
    <row r="510452" s="20" customFormat="1" ht="14.25" customHeight="1" x14ac:dyDescent="0.25"/>
    <row r="510468" spans="1:1" ht="14.25" customHeight="1" x14ac:dyDescent="0.3">
      <c r="A510468" s="21"/>
    </row>
    <row r="510474" spans="1:1" s="20" customFormat="1" ht="14.25" customHeight="1" x14ac:dyDescent="0.25"/>
    <row r="510490" spans="1:1" ht="14.25" customHeight="1" x14ac:dyDescent="0.3">
      <c r="A510490" s="21"/>
    </row>
    <row r="510496" spans="1:1" s="20" customFormat="1" ht="14.25" customHeight="1" x14ac:dyDescent="0.25"/>
    <row r="510512" spans="1:1" ht="14.25" customHeight="1" x14ac:dyDescent="0.3">
      <c r="A510512" s="21"/>
    </row>
    <row r="510518" s="20" customFormat="1" ht="14.25" customHeight="1" x14ac:dyDescent="0.25"/>
    <row r="510534" spans="1:1" ht="14.25" customHeight="1" x14ac:dyDescent="0.3">
      <c r="A510534" s="21"/>
    </row>
    <row r="510540" spans="1:1" s="20" customFormat="1" ht="14.25" customHeight="1" x14ac:dyDescent="0.25"/>
    <row r="510556" spans="1:1" ht="14.25" customHeight="1" x14ac:dyDescent="0.3">
      <c r="A510556" s="21"/>
    </row>
    <row r="510562" s="20" customFormat="1" ht="14.25" customHeight="1" x14ac:dyDescent="0.25"/>
    <row r="510578" spans="1:1" ht="14.25" customHeight="1" x14ac:dyDescent="0.3">
      <c r="A510578" s="21"/>
    </row>
    <row r="510584" spans="1:1" s="20" customFormat="1" ht="14.25" customHeight="1" x14ac:dyDescent="0.25"/>
    <row r="510600" spans="1:1" ht="14.25" customHeight="1" x14ac:dyDescent="0.3">
      <c r="A510600" s="21"/>
    </row>
    <row r="510606" spans="1:1" s="20" customFormat="1" ht="14.25" customHeight="1" x14ac:dyDescent="0.25"/>
    <row r="510622" spans="1:1" ht="14.25" customHeight="1" x14ac:dyDescent="0.3">
      <c r="A510622" s="21"/>
    </row>
    <row r="510628" s="20" customFormat="1" ht="14.25" customHeight="1" x14ac:dyDescent="0.25"/>
    <row r="510644" spans="1:1" ht="14.25" customHeight="1" x14ac:dyDescent="0.3">
      <c r="A510644" s="21"/>
    </row>
    <row r="510650" spans="1:1" s="20" customFormat="1" ht="14.25" customHeight="1" x14ac:dyDescent="0.25"/>
    <row r="510666" spans="1:1" ht="14.25" customHeight="1" x14ac:dyDescent="0.3">
      <c r="A510666" s="21"/>
    </row>
    <row r="510672" spans="1:1" s="20" customFormat="1" ht="14.25" customHeight="1" x14ac:dyDescent="0.25"/>
    <row r="510688" spans="1:1" ht="14.25" customHeight="1" x14ac:dyDescent="0.3">
      <c r="A510688" s="21"/>
    </row>
    <row r="510694" s="20" customFormat="1" ht="14.25" customHeight="1" x14ac:dyDescent="0.25"/>
    <row r="510710" spans="1:1" ht="14.25" customHeight="1" x14ac:dyDescent="0.3">
      <c r="A510710" s="21"/>
    </row>
    <row r="510716" spans="1:1" s="20" customFormat="1" ht="14.25" customHeight="1" x14ac:dyDescent="0.25"/>
    <row r="510732" spans="1:1" ht="14.25" customHeight="1" x14ac:dyDescent="0.3">
      <c r="A510732" s="21"/>
    </row>
    <row r="510738" s="20" customFormat="1" ht="14.25" customHeight="1" x14ac:dyDescent="0.25"/>
    <row r="510754" spans="1:1" ht="14.25" customHeight="1" x14ac:dyDescent="0.3">
      <c r="A510754" s="21"/>
    </row>
    <row r="510760" spans="1:1" s="20" customFormat="1" ht="14.25" customHeight="1" x14ac:dyDescent="0.25"/>
    <row r="510776" spans="1:1" ht="14.25" customHeight="1" x14ac:dyDescent="0.3">
      <c r="A510776" s="21"/>
    </row>
    <row r="510782" spans="1:1" s="20" customFormat="1" ht="14.25" customHeight="1" x14ac:dyDescent="0.25"/>
    <row r="510798" spans="1:1" ht="14.25" customHeight="1" x14ac:dyDescent="0.3">
      <c r="A510798" s="21"/>
    </row>
    <row r="510804" s="20" customFormat="1" ht="14.25" customHeight="1" x14ac:dyDescent="0.25"/>
    <row r="510820" spans="1:1" ht="14.25" customHeight="1" x14ac:dyDescent="0.3">
      <c r="A510820" s="21"/>
    </row>
    <row r="510826" spans="1:1" s="20" customFormat="1" ht="14.25" customHeight="1" x14ac:dyDescent="0.25"/>
    <row r="510842" spans="1:1" ht="14.25" customHeight="1" x14ac:dyDescent="0.3">
      <c r="A510842" s="21"/>
    </row>
    <row r="510848" spans="1:1" s="20" customFormat="1" ht="14.25" customHeight="1" x14ac:dyDescent="0.25"/>
    <row r="510864" spans="1:1" ht="14.25" customHeight="1" x14ac:dyDescent="0.3">
      <c r="A510864" s="21"/>
    </row>
    <row r="510870" s="20" customFormat="1" ht="14.25" customHeight="1" x14ac:dyDescent="0.25"/>
    <row r="510886" spans="1:1" ht="14.25" customHeight="1" x14ac:dyDescent="0.3">
      <c r="A510886" s="21"/>
    </row>
    <row r="510892" spans="1:1" s="20" customFormat="1" ht="14.25" customHeight="1" x14ac:dyDescent="0.25"/>
    <row r="510908" spans="1:1" ht="14.25" customHeight="1" x14ac:dyDescent="0.3">
      <c r="A510908" s="21"/>
    </row>
    <row r="510914" s="20" customFormat="1" ht="14.25" customHeight="1" x14ac:dyDescent="0.25"/>
    <row r="510930" spans="1:1" ht="14.25" customHeight="1" x14ac:dyDescent="0.3">
      <c r="A510930" s="21"/>
    </row>
    <row r="510936" spans="1:1" s="20" customFormat="1" ht="14.25" customHeight="1" x14ac:dyDescent="0.25"/>
    <row r="510952" spans="1:1" ht="14.25" customHeight="1" x14ac:dyDescent="0.3">
      <c r="A510952" s="21"/>
    </row>
    <row r="510958" spans="1:1" s="20" customFormat="1" ht="14.25" customHeight="1" x14ac:dyDescent="0.25"/>
    <row r="510974" spans="1:1" ht="14.25" customHeight="1" x14ac:dyDescent="0.3">
      <c r="A510974" s="21"/>
    </row>
    <row r="510980" s="20" customFormat="1" ht="14.25" customHeight="1" x14ac:dyDescent="0.25"/>
    <row r="510996" spans="1:1" ht="14.25" customHeight="1" x14ac:dyDescent="0.3">
      <c r="A510996" s="21"/>
    </row>
    <row r="511002" spans="1:1" s="20" customFormat="1" ht="14.25" customHeight="1" x14ac:dyDescent="0.25"/>
    <row r="511018" spans="1:1" ht="14.25" customHeight="1" x14ac:dyDescent="0.3">
      <c r="A511018" s="21"/>
    </row>
    <row r="511024" spans="1:1" s="20" customFormat="1" ht="14.25" customHeight="1" x14ac:dyDescent="0.25"/>
    <row r="511040" spans="1:1" ht="14.25" customHeight="1" x14ac:dyDescent="0.3">
      <c r="A511040" s="21"/>
    </row>
    <row r="511046" s="20" customFormat="1" ht="14.25" customHeight="1" x14ac:dyDescent="0.25"/>
    <row r="511062" spans="1:1" ht="14.25" customHeight="1" x14ac:dyDescent="0.3">
      <c r="A511062" s="21"/>
    </row>
    <row r="511068" spans="1:1" s="20" customFormat="1" ht="14.25" customHeight="1" x14ac:dyDescent="0.25"/>
    <row r="511084" spans="1:1" ht="14.25" customHeight="1" x14ac:dyDescent="0.3">
      <c r="A511084" s="21"/>
    </row>
    <row r="511090" s="20" customFormat="1" ht="14.25" customHeight="1" x14ac:dyDescent="0.25"/>
    <row r="511106" spans="1:1" ht="14.25" customHeight="1" x14ac:dyDescent="0.3">
      <c r="A511106" s="21"/>
    </row>
    <row r="511112" spans="1:1" s="20" customFormat="1" ht="14.25" customHeight="1" x14ac:dyDescent="0.25"/>
    <row r="511128" spans="1:1" ht="14.25" customHeight="1" x14ac:dyDescent="0.3">
      <c r="A511128" s="21"/>
    </row>
    <row r="511134" spans="1:1" s="20" customFormat="1" ht="14.25" customHeight="1" x14ac:dyDescent="0.25"/>
    <row r="511150" spans="1:1" ht="14.25" customHeight="1" x14ac:dyDescent="0.3">
      <c r="A511150" s="21"/>
    </row>
    <row r="511156" s="20" customFormat="1" ht="14.25" customHeight="1" x14ac:dyDescent="0.25"/>
    <row r="511172" spans="1:1" ht="14.25" customHeight="1" x14ac:dyDescent="0.3">
      <c r="A511172" s="21"/>
    </row>
    <row r="511178" spans="1:1" s="20" customFormat="1" ht="14.25" customHeight="1" x14ac:dyDescent="0.25"/>
    <row r="511194" spans="1:1" ht="14.25" customHeight="1" x14ac:dyDescent="0.3">
      <c r="A511194" s="21"/>
    </row>
    <row r="511200" spans="1:1" s="20" customFormat="1" ht="14.25" customHeight="1" x14ac:dyDescent="0.25"/>
    <row r="511216" spans="1:1" ht="14.25" customHeight="1" x14ac:dyDescent="0.3">
      <c r="A511216" s="21"/>
    </row>
    <row r="511222" s="20" customFormat="1" ht="14.25" customHeight="1" x14ac:dyDescent="0.25"/>
    <row r="511238" spans="1:1" ht="14.25" customHeight="1" x14ac:dyDescent="0.3">
      <c r="A511238" s="21"/>
    </row>
    <row r="511244" spans="1:1" s="20" customFormat="1" ht="14.25" customHeight="1" x14ac:dyDescent="0.25"/>
    <row r="511260" spans="1:1" ht="14.25" customHeight="1" x14ac:dyDescent="0.3">
      <c r="A511260" s="21"/>
    </row>
    <row r="511266" s="20" customFormat="1" ht="14.25" customHeight="1" x14ac:dyDescent="0.25"/>
    <row r="511282" spans="1:1" ht="14.25" customHeight="1" x14ac:dyDescent="0.3">
      <c r="A511282" s="21"/>
    </row>
    <row r="511288" spans="1:1" s="20" customFormat="1" ht="14.25" customHeight="1" x14ac:dyDescent="0.25"/>
    <row r="511304" spans="1:1" ht="14.25" customHeight="1" x14ac:dyDescent="0.3">
      <c r="A511304" s="21"/>
    </row>
    <row r="511310" spans="1:1" s="20" customFormat="1" ht="14.25" customHeight="1" x14ac:dyDescent="0.25"/>
    <row r="511326" spans="1:1" ht="14.25" customHeight="1" x14ac:dyDescent="0.3">
      <c r="A511326" s="21"/>
    </row>
    <row r="511332" s="20" customFormat="1" ht="14.25" customHeight="1" x14ac:dyDescent="0.25"/>
    <row r="511348" spans="1:1" ht="14.25" customHeight="1" x14ac:dyDescent="0.3">
      <c r="A511348" s="21"/>
    </row>
    <row r="511354" spans="1:1" s="20" customFormat="1" ht="14.25" customHeight="1" x14ac:dyDescent="0.25"/>
    <row r="511370" spans="1:1" ht="14.25" customHeight="1" x14ac:dyDescent="0.3">
      <c r="A511370" s="21"/>
    </row>
    <row r="511376" spans="1:1" s="20" customFormat="1" ht="14.25" customHeight="1" x14ac:dyDescent="0.25"/>
    <row r="511392" spans="1:1" ht="14.25" customHeight="1" x14ac:dyDescent="0.3">
      <c r="A511392" s="21"/>
    </row>
    <row r="511398" s="20" customFormat="1" ht="14.25" customHeight="1" x14ac:dyDescent="0.25"/>
    <row r="511414" spans="1:1" ht="14.25" customHeight="1" x14ac:dyDescent="0.3">
      <c r="A511414" s="21"/>
    </row>
    <row r="511420" spans="1:1" s="20" customFormat="1" ht="14.25" customHeight="1" x14ac:dyDescent="0.25"/>
    <row r="511436" spans="1:1" ht="14.25" customHeight="1" x14ac:dyDescent="0.3">
      <c r="A511436" s="21"/>
    </row>
    <row r="511442" s="20" customFormat="1" ht="14.25" customHeight="1" x14ac:dyDescent="0.25"/>
    <row r="511458" spans="1:1" ht="14.25" customHeight="1" x14ac:dyDescent="0.3">
      <c r="A511458" s="21"/>
    </row>
    <row r="511464" spans="1:1" s="20" customFormat="1" ht="14.25" customHeight="1" x14ac:dyDescent="0.25"/>
    <row r="511480" spans="1:1" ht="14.25" customHeight="1" x14ac:dyDescent="0.3">
      <c r="A511480" s="21"/>
    </row>
    <row r="511486" spans="1:1" s="20" customFormat="1" ht="14.25" customHeight="1" x14ac:dyDescent="0.25"/>
    <row r="511502" spans="1:1" ht="14.25" customHeight="1" x14ac:dyDescent="0.3">
      <c r="A511502" s="21"/>
    </row>
    <row r="511508" s="20" customFormat="1" ht="14.25" customHeight="1" x14ac:dyDescent="0.25"/>
    <row r="511524" spans="1:1" ht="14.25" customHeight="1" x14ac:dyDescent="0.3">
      <c r="A511524" s="21"/>
    </row>
    <row r="511530" spans="1:1" s="20" customFormat="1" ht="14.25" customHeight="1" x14ac:dyDescent="0.25"/>
    <row r="511546" spans="1:1" ht="14.25" customHeight="1" x14ac:dyDescent="0.3">
      <c r="A511546" s="21"/>
    </row>
    <row r="511552" spans="1:1" s="20" customFormat="1" ht="14.25" customHeight="1" x14ac:dyDescent="0.25"/>
    <row r="511568" spans="1:1" ht="14.25" customHeight="1" x14ac:dyDescent="0.3">
      <c r="A511568" s="21"/>
    </row>
    <row r="511574" s="20" customFormat="1" ht="14.25" customHeight="1" x14ac:dyDescent="0.25"/>
    <row r="511590" spans="1:1" ht="14.25" customHeight="1" x14ac:dyDescent="0.3">
      <c r="A511590" s="21"/>
    </row>
    <row r="511596" spans="1:1" s="20" customFormat="1" ht="14.25" customHeight="1" x14ac:dyDescent="0.25"/>
    <row r="511612" spans="1:1" ht="14.25" customHeight="1" x14ac:dyDescent="0.3">
      <c r="A511612" s="21"/>
    </row>
    <row r="511618" s="20" customFormat="1" ht="14.25" customHeight="1" x14ac:dyDescent="0.25"/>
    <row r="511634" spans="1:1" ht="14.25" customHeight="1" x14ac:dyDescent="0.3">
      <c r="A511634" s="21"/>
    </row>
    <row r="511640" spans="1:1" s="20" customFormat="1" ht="14.25" customHeight="1" x14ac:dyDescent="0.25"/>
    <row r="511656" spans="1:1" ht="14.25" customHeight="1" x14ac:dyDescent="0.3">
      <c r="A511656" s="21"/>
    </row>
    <row r="511662" spans="1:1" s="20" customFormat="1" ht="14.25" customHeight="1" x14ac:dyDescent="0.25"/>
    <row r="511678" spans="1:1" ht="14.25" customHeight="1" x14ac:dyDescent="0.3">
      <c r="A511678" s="21"/>
    </row>
    <row r="511684" s="20" customFormat="1" ht="14.25" customHeight="1" x14ac:dyDescent="0.25"/>
    <row r="511700" spans="1:1" ht="14.25" customHeight="1" x14ac:dyDescent="0.3">
      <c r="A511700" s="21"/>
    </row>
    <row r="511706" spans="1:1" s="20" customFormat="1" ht="14.25" customHeight="1" x14ac:dyDescent="0.25"/>
    <row r="511722" spans="1:1" ht="14.25" customHeight="1" x14ac:dyDescent="0.3">
      <c r="A511722" s="21"/>
    </row>
    <row r="511728" spans="1:1" s="20" customFormat="1" ht="14.25" customHeight="1" x14ac:dyDescent="0.25"/>
    <row r="511744" spans="1:1" ht="14.25" customHeight="1" x14ac:dyDescent="0.3">
      <c r="A511744" s="21"/>
    </row>
    <row r="511750" s="20" customFormat="1" ht="14.25" customHeight="1" x14ac:dyDescent="0.25"/>
    <row r="511766" spans="1:1" ht="14.25" customHeight="1" x14ac:dyDescent="0.3">
      <c r="A511766" s="21"/>
    </row>
    <row r="511772" spans="1:1" s="20" customFormat="1" ht="14.25" customHeight="1" x14ac:dyDescent="0.25"/>
    <row r="511788" spans="1:1" ht="14.25" customHeight="1" x14ac:dyDescent="0.3">
      <c r="A511788" s="21"/>
    </row>
    <row r="511794" s="20" customFormat="1" ht="14.25" customHeight="1" x14ac:dyDescent="0.25"/>
    <row r="511810" spans="1:1" ht="14.25" customHeight="1" x14ac:dyDescent="0.3">
      <c r="A511810" s="21"/>
    </row>
    <row r="511816" spans="1:1" s="20" customFormat="1" ht="14.25" customHeight="1" x14ac:dyDescent="0.25"/>
    <row r="511832" spans="1:1" ht="14.25" customHeight="1" x14ac:dyDescent="0.3">
      <c r="A511832" s="21"/>
    </row>
    <row r="511838" spans="1:1" s="20" customFormat="1" ht="14.25" customHeight="1" x14ac:dyDescent="0.25"/>
    <row r="511854" spans="1:1" ht="14.25" customHeight="1" x14ac:dyDescent="0.3">
      <c r="A511854" s="21"/>
    </row>
    <row r="511860" s="20" customFormat="1" ht="14.25" customHeight="1" x14ac:dyDescent="0.25"/>
    <row r="511876" spans="1:1" ht="14.25" customHeight="1" x14ac:dyDescent="0.3">
      <c r="A511876" s="21"/>
    </row>
    <row r="511882" spans="1:1" s="20" customFormat="1" ht="14.25" customHeight="1" x14ac:dyDescent="0.25"/>
    <row r="511898" spans="1:1" ht="14.25" customHeight="1" x14ac:dyDescent="0.3">
      <c r="A511898" s="21"/>
    </row>
    <row r="511904" spans="1:1" s="20" customFormat="1" ht="14.25" customHeight="1" x14ac:dyDescent="0.25"/>
    <row r="511920" spans="1:1" ht="14.25" customHeight="1" x14ac:dyDescent="0.3">
      <c r="A511920" s="21"/>
    </row>
    <row r="511926" s="20" customFormat="1" ht="14.25" customHeight="1" x14ac:dyDescent="0.25"/>
    <row r="511942" spans="1:1" ht="14.25" customHeight="1" x14ac:dyDescent="0.3">
      <c r="A511942" s="21"/>
    </row>
    <row r="511948" spans="1:1" s="20" customFormat="1" ht="14.25" customHeight="1" x14ac:dyDescent="0.25"/>
    <row r="511964" spans="1:1" ht="14.25" customHeight="1" x14ac:dyDescent="0.3">
      <c r="A511964" s="21"/>
    </row>
    <row r="511970" s="20" customFormat="1" ht="14.25" customHeight="1" x14ac:dyDescent="0.25"/>
    <row r="511986" spans="1:1" ht="14.25" customHeight="1" x14ac:dyDescent="0.3">
      <c r="A511986" s="21"/>
    </row>
    <row r="511992" spans="1:1" s="20" customFormat="1" ht="14.25" customHeight="1" x14ac:dyDescent="0.25"/>
    <row r="512008" spans="1:1" ht="14.25" customHeight="1" x14ac:dyDescent="0.3">
      <c r="A512008" s="21"/>
    </row>
    <row r="512014" spans="1:1" s="20" customFormat="1" ht="14.25" customHeight="1" x14ac:dyDescent="0.25"/>
    <row r="512030" spans="1:1" ht="14.25" customHeight="1" x14ac:dyDescent="0.3">
      <c r="A512030" s="21"/>
    </row>
    <row r="512036" s="20" customFormat="1" ht="14.25" customHeight="1" x14ac:dyDescent="0.25"/>
    <row r="512052" spans="1:1" ht="14.25" customHeight="1" x14ac:dyDescent="0.3">
      <c r="A512052" s="21"/>
    </row>
    <row r="512058" spans="1:1" s="20" customFormat="1" ht="14.25" customHeight="1" x14ac:dyDescent="0.25"/>
    <row r="512074" spans="1:1" ht="14.25" customHeight="1" x14ac:dyDescent="0.3">
      <c r="A512074" s="21"/>
    </row>
    <row r="512080" spans="1:1" s="20" customFormat="1" ht="14.25" customHeight="1" x14ac:dyDescent="0.25"/>
    <row r="512096" spans="1:1" ht="14.25" customHeight="1" x14ac:dyDescent="0.3">
      <c r="A512096" s="21"/>
    </row>
    <row r="512102" s="20" customFormat="1" ht="14.25" customHeight="1" x14ac:dyDescent="0.25"/>
    <row r="512118" spans="1:1" ht="14.25" customHeight="1" x14ac:dyDescent="0.3">
      <c r="A512118" s="21"/>
    </row>
    <row r="512124" spans="1:1" s="20" customFormat="1" ht="14.25" customHeight="1" x14ac:dyDescent="0.25"/>
    <row r="512140" spans="1:1" ht="14.25" customHeight="1" x14ac:dyDescent="0.3">
      <c r="A512140" s="21"/>
    </row>
    <row r="512146" s="20" customFormat="1" ht="14.25" customHeight="1" x14ac:dyDescent="0.25"/>
    <row r="512162" spans="1:1" ht="14.25" customHeight="1" x14ac:dyDescent="0.3">
      <c r="A512162" s="21"/>
    </row>
    <row r="512168" spans="1:1" s="20" customFormat="1" ht="14.25" customHeight="1" x14ac:dyDescent="0.25"/>
    <row r="512184" spans="1:1" ht="14.25" customHeight="1" x14ac:dyDescent="0.3">
      <c r="A512184" s="21"/>
    </row>
    <row r="512190" spans="1:1" s="20" customFormat="1" ht="14.25" customHeight="1" x14ac:dyDescent="0.25"/>
    <row r="512206" spans="1:1" ht="14.25" customHeight="1" x14ac:dyDescent="0.3">
      <c r="A512206" s="21"/>
    </row>
    <row r="512212" s="20" customFormat="1" ht="14.25" customHeight="1" x14ac:dyDescent="0.25"/>
    <row r="512228" spans="1:1" ht="14.25" customHeight="1" x14ac:dyDescent="0.3">
      <c r="A512228" s="21"/>
    </row>
    <row r="512234" spans="1:1" s="20" customFormat="1" ht="14.25" customHeight="1" x14ac:dyDescent="0.25"/>
    <row r="512250" spans="1:1" ht="14.25" customHeight="1" x14ac:dyDescent="0.3">
      <c r="A512250" s="21"/>
    </row>
    <row r="512256" spans="1:1" s="20" customFormat="1" ht="14.25" customHeight="1" x14ac:dyDescent="0.25"/>
    <row r="512272" spans="1:1" ht="14.25" customHeight="1" x14ac:dyDescent="0.3">
      <c r="A512272" s="21"/>
    </row>
    <row r="512278" s="20" customFormat="1" ht="14.25" customHeight="1" x14ac:dyDescent="0.25"/>
    <row r="512294" spans="1:1" ht="14.25" customHeight="1" x14ac:dyDescent="0.3">
      <c r="A512294" s="21"/>
    </row>
    <row r="512300" spans="1:1" s="20" customFormat="1" ht="14.25" customHeight="1" x14ac:dyDescent="0.25"/>
    <row r="512316" spans="1:1" ht="14.25" customHeight="1" x14ac:dyDescent="0.3">
      <c r="A512316" s="21"/>
    </row>
    <row r="512322" s="20" customFormat="1" ht="14.25" customHeight="1" x14ac:dyDescent="0.25"/>
    <row r="512338" spans="1:1" ht="14.25" customHeight="1" x14ac:dyDescent="0.3">
      <c r="A512338" s="21"/>
    </row>
    <row r="512344" spans="1:1" s="20" customFormat="1" ht="14.25" customHeight="1" x14ac:dyDescent="0.25"/>
    <row r="512360" spans="1:1" ht="14.25" customHeight="1" x14ac:dyDescent="0.3">
      <c r="A512360" s="21"/>
    </row>
    <row r="512366" spans="1:1" s="20" customFormat="1" ht="14.25" customHeight="1" x14ac:dyDescent="0.25"/>
    <row r="512382" spans="1:1" ht="14.25" customHeight="1" x14ac:dyDescent="0.3">
      <c r="A512382" s="21"/>
    </row>
    <row r="512388" s="20" customFormat="1" ht="14.25" customHeight="1" x14ac:dyDescent="0.25"/>
    <row r="512404" spans="1:1" ht="14.25" customHeight="1" x14ac:dyDescent="0.3">
      <c r="A512404" s="21"/>
    </row>
    <row r="512410" spans="1:1" s="20" customFormat="1" ht="14.25" customHeight="1" x14ac:dyDescent="0.25"/>
    <row r="512426" spans="1:1" ht="14.25" customHeight="1" x14ac:dyDescent="0.3">
      <c r="A512426" s="21"/>
    </row>
    <row r="512432" spans="1:1" s="20" customFormat="1" ht="14.25" customHeight="1" x14ac:dyDescent="0.25"/>
    <row r="512448" spans="1:1" ht="14.25" customHeight="1" x14ac:dyDescent="0.3">
      <c r="A512448" s="21"/>
    </row>
    <row r="512454" s="20" customFormat="1" ht="14.25" customHeight="1" x14ac:dyDescent="0.25"/>
    <row r="512470" spans="1:1" ht="14.25" customHeight="1" x14ac:dyDescent="0.3">
      <c r="A512470" s="21"/>
    </row>
    <row r="512476" spans="1:1" s="20" customFormat="1" ht="14.25" customHeight="1" x14ac:dyDescent="0.25"/>
    <row r="512492" spans="1:1" ht="14.25" customHeight="1" x14ac:dyDescent="0.3">
      <c r="A512492" s="21"/>
    </row>
    <row r="512498" s="20" customFormat="1" ht="14.25" customHeight="1" x14ac:dyDescent="0.25"/>
    <row r="512514" spans="1:1" ht="14.25" customHeight="1" x14ac:dyDescent="0.3">
      <c r="A512514" s="21"/>
    </row>
    <row r="512520" spans="1:1" s="20" customFormat="1" ht="14.25" customHeight="1" x14ac:dyDescent="0.25"/>
    <row r="512536" spans="1:1" ht="14.25" customHeight="1" x14ac:dyDescent="0.3">
      <c r="A512536" s="21"/>
    </row>
    <row r="512542" spans="1:1" s="20" customFormat="1" ht="14.25" customHeight="1" x14ac:dyDescent="0.25"/>
    <row r="512558" spans="1:1" ht="14.25" customHeight="1" x14ac:dyDescent="0.3">
      <c r="A512558" s="21"/>
    </row>
    <row r="512564" s="20" customFormat="1" ht="14.25" customHeight="1" x14ac:dyDescent="0.25"/>
    <row r="512580" spans="1:1" ht="14.25" customHeight="1" x14ac:dyDescent="0.3">
      <c r="A512580" s="21"/>
    </row>
    <row r="512586" spans="1:1" s="20" customFormat="1" ht="14.25" customHeight="1" x14ac:dyDescent="0.25"/>
    <row r="512602" spans="1:1" ht="14.25" customHeight="1" x14ac:dyDescent="0.3">
      <c r="A512602" s="21"/>
    </row>
    <row r="512608" spans="1:1" s="20" customFormat="1" ht="14.25" customHeight="1" x14ac:dyDescent="0.25"/>
    <row r="512624" spans="1:1" ht="14.25" customHeight="1" x14ac:dyDescent="0.3">
      <c r="A512624" s="21"/>
    </row>
    <row r="512630" s="20" customFormat="1" ht="14.25" customHeight="1" x14ac:dyDescent="0.25"/>
    <row r="512646" spans="1:1" ht="14.25" customHeight="1" x14ac:dyDescent="0.3">
      <c r="A512646" s="21"/>
    </row>
    <row r="512652" spans="1:1" s="20" customFormat="1" ht="14.25" customHeight="1" x14ac:dyDescent="0.25"/>
    <row r="512668" spans="1:1" ht="14.25" customHeight="1" x14ac:dyDescent="0.3">
      <c r="A512668" s="21"/>
    </row>
    <row r="512674" s="20" customFormat="1" ht="14.25" customHeight="1" x14ac:dyDescent="0.25"/>
    <row r="512690" spans="1:1" ht="14.25" customHeight="1" x14ac:dyDescent="0.3">
      <c r="A512690" s="21"/>
    </row>
    <row r="512696" spans="1:1" s="20" customFormat="1" ht="14.25" customHeight="1" x14ac:dyDescent="0.25"/>
    <row r="512712" spans="1:1" ht="14.25" customHeight="1" x14ac:dyDescent="0.3">
      <c r="A512712" s="21"/>
    </row>
    <row r="512718" spans="1:1" s="20" customFormat="1" ht="14.25" customHeight="1" x14ac:dyDescent="0.25"/>
    <row r="512734" spans="1:1" ht="14.25" customHeight="1" x14ac:dyDescent="0.3">
      <c r="A512734" s="21"/>
    </row>
    <row r="512740" s="20" customFormat="1" ht="14.25" customHeight="1" x14ac:dyDescent="0.25"/>
    <row r="512756" spans="1:1" ht="14.25" customHeight="1" x14ac:dyDescent="0.3">
      <c r="A512756" s="21"/>
    </row>
    <row r="512762" spans="1:1" s="20" customFormat="1" ht="14.25" customHeight="1" x14ac:dyDescent="0.25"/>
    <row r="512778" spans="1:1" ht="14.25" customHeight="1" x14ac:dyDescent="0.3">
      <c r="A512778" s="21"/>
    </row>
    <row r="512784" spans="1:1" s="20" customFormat="1" ht="14.25" customHeight="1" x14ac:dyDescent="0.25"/>
    <row r="512800" spans="1:1" ht="14.25" customHeight="1" x14ac:dyDescent="0.3">
      <c r="A512800" s="21"/>
    </row>
    <row r="512806" s="20" customFormat="1" ht="14.25" customHeight="1" x14ac:dyDescent="0.25"/>
    <row r="512822" spans="1:1" ht="14.25" customHeight="1" x14ac:dyDescent="0.3">
      <c r="A512822" s="21"/>
    </row>
    <row r="512828" spans="1:1" s="20" customFormat="1" ht="14.25" customHeight="1" x14ac:dyDescent="0.25"/>
    <row r="512844" spans="1:1" ht="14.25" customHeight="1" x14ac:dyDescent="0.3">
      <c r="A512844" s="21"/>
    </row>
    <row r="512850" s="20" customFormat="1" ht="14.25" customHeight="1" x14ac:dyDescent="0.25"/>
    <row r="512866" spans="1:1" ht="14.25" customHeight="1" x14ac:dyDescent="0.3">
      <c r="A512866" s="21"/>
    </row>
    <row r="512872" spans="1:1" s="20" customFormat="1" ht="14.25" customHeight="1" x14ac:dyDescent="0.25"/>
    <row r="512888" spans="1:1" ht="14.25" customHeight="1" x14ac:dyDescent="0.3">
      <c r="A512888" s="21"/>
    </row>
    <row r="512894" spans="1:1" s="20" customFormat="1" ht="14.25" customHeight="1" x14ac:dyDescent="0.25"/>
    <row r="512910" spans="1:1" ht="14.25" customHeight="1" x14ac:dyDescent="0.3">
      <c r="A512910" s="21"/>
    </row>
    <row r="512916" s="20" customFormat="1" ht="14.25" customHeight="1" x14ac:dyDescent="0.25"/>
    <row r="512932" spans="1:1" ht="14.25" customHeight="1" x14ac:dyDescent="0.3">
      <c r="A512932" s="21"/>
    </row>
    <row r="512938" spans="1:1" s="20" customFormat="1" ht="14.25" customHeight="1" x14ac:dyDescent="0.25"/>
    <row r="512954" spans="1:1" ht="14.25" customHeight="1" x14ac:dyDescent="0.3">
      <c r="A512954" s="21"/>
    </row>
    <row r="512960" spans="1:1" s="20" customFormat="1" ht="14.25" customHeight="1" x14ac:dyDescent="0.25"/>
    <row r="512976" spans="1:1" ht="14.25" customHeight="1" x14ac:dyDescent="0.3">
      <c r="A512976" s="21"/>
    </row>
    <row r="512982" s="20" customFormat="1" ht="14.25" customHeight="1" x14ac:dyDescent="0.25"/>
    <row r="512998" spans="1:1" ht="14.25" customHeight="1" x14ac:dyDescent="0.3">
      <c r="A512998" s="21"/>
    </row>
    <row r="513004" spans="1:1" s="20" customFormat="1" ht="14.25" customHeight="1" x14ac:dyDescent="0.25"/>
    <row r="513020" spans="1:1" ht="14.25" customHeight="1" x14ac:dyDescent="0.3">
      <c r="A513020" s="21"/>
    </row>
    <row r="513026" s="20" customFormat="1" ht="14.25" customHeight="1" x14ac:dyDescent="0.25"/>
    <row r="513042" spans="1:1" ht="14.25" customHeight="1" x14ac:dyDescent="0.3">
      <c r="A513042" s="21"/>
    </row>
    <row r="513048" spans="1:1" s="20" customFormat="1" ht="14.25" customHeight="1" x14ac:dyDescent="0.25"/>
    <row r="513064" spans="1:1" ht="14.25" customHeight="1" x14ac:dyDescent="0.3">
      <c r="A513064" s="21"/>
    </row>
    <row r="513070" spans="1:1" s="20" customFormat="1" ht="14.25" customHeight="1" x14ac:dyDescent="0.25"/>
    <row r="513086" spans="1:1" ht="14.25" customHeight="1" x14ac:dyDescent="0.3">
      <c r="A513086" s="21"/>
    </row>
    <row r="513092" s="20" customFormat="1" ht="14.25" customHeight="1" x14ac:dyDescent="0.25"/>
    <row r="513108" spans="1:1" ht="14.25" customHeight="1" x14ac:dyDescent="0.3">
      <c r="A513108" s="21"/>
    </row>
    <row r="513114" spans="1:1" s="20" customFormat="1" ht="14.25" customHeight="1" x14ac:dyDescent="0.25"/>
    <row r="513130" spans="1:1" ht="14.25" customHeight="1" x14ac:dyDescent="0.3">
      <c r="A513130" s="21"/>
    </row>
    <row r="513136" spans="1:1" s="20" customFormat="1" ht="14.25" customHeight="1" x14ac:dyDescent="0.25"/>
    <row r="513152" spans="1:1" ht="14.25" customHeight="1" x14ac:dyDescent="0.3">
      <c r="A513152" s="21"/>
    </row>
    <row r="513158" s="20" customFormat="1" ht="14.25" customHeight="1" x14ac:dyDescent="0.25"/>
    <row r="513174" spans="1:1" ht="14.25" customHeight="1" x14ac:dyDescent="0.3">
      <c r="A513174" s="21"/>
    </row>
    <row r="513180" spans="1:1" s="20" customFormat="1" ht="14.25" customHeight="1" x14ac:dyDescent="0.25"/>
    <row r="513196" spans="1:1" ht="14.25" customHeight="1" x14ac:dyDescent="0.3">
      <c r="A513196" s="21"/>
    </row>
    <row r="513202" s="20" customFormat="1" ht="14.25" customHeight="1" x14ac:dyDescent="0.25"/>
    <row r="513218" spans="1:1" ht="14.25" customHeight="1" x14ac:dyDescent="0.3">
      <c r="A513218" s="21"/>
    </row>
    <row r="513224" spans="1:1" s="20" customFormat="1" ht="14.25" customHeight="1" x14ac:dyDescent="0.25"/>
    <row r="513240" spans="1:1" ht="14.25" customHeight="1" x14ac:dyDescent="0.3">
      <c r="A513240" s="21"/>
    </row>
    <row r="513246" spans="1:1" s="20" customFormat="1" ht="14.25" customHeight="1" x14ac:dyDescent="0.25"/>
    <row r="513262" spans="1:1" ht="14.25" customHeight="1" x14ac:dyDescent="0.3">
      <c r="A513262" s="21"/>
    </row>
    <row r="513268" s="20" customFormat="1" ht="14.25" customHeight="1" x14ac:dyDescent="0.25"/>
    <row r="513284" spans="1:1" ht="14.25" customHeight="1" x14ac:dyDescent="0.3">
      <c r="A513284" s="21"/>
    </row>
    <row r="513290" spans="1:1" s="20" customFormat="1" ht="14.25" customHeight="1" x14ac:dyDescent="0.25"/>
    <row r="513306" spans="1:1" ht="14.25" customHeight="1" x14ac:dyDescent="0.3">
      <c r="A513306" s="21"/>
    </row>
    <row r="513312" spans="1:1" s="20" customFormat="1" ht="14.25" customHeight="1" x14ac:dyDescent="0.25"/>
    <row r="513328" spans="1:1" ht="14.25" customHeight="1" x14ac:dyDescent="0.3">
      <c r="A513328" s="21"/>
    </row>
    <row r="513334" s="20" customFormat="1" ht="14.25" customHeight="1" x14ac:dyDescent="0.25"/>
    <row r="513350" spans="1:1" ht="14.25" customHeight="1" x14ac:dyDescent="0.3">
      <c r="A513350" s="21"/>
    </row>
    <row r="513356" spans="1:1" s="20" customFormat="1" ht="14.25" customHeight="1" x14ac:dyDescent="0.25"/>
    <row r="513372" spans="1:1" ht="14.25" customHeight="1" x14ac:dyDescent="0.3">
      <c r="A513372" s="21"/>
    </row>
    <row r="513378" s="20" customFormat="1" ht="14.25" customHeight="1" x14ac:dyDescent="0.25"/>
    <row r="513394" spans="1:1" ht="14.25" customHeight="1" x14ac:dyDescent="0.3">
      <c r="A513394" s="21"/>
    </row>
    <row r="513400" spans="1:1" s="20" customFormat="1" ht="14.25" customHeight="1" x14ac:dyDescent="0.25"/>
    <row r="513416" spans="1:1" ht="14.25" customHeight="1" x14ac:dyDescent="0.3">
      <c r="A513416" s="21"/>
    </row>
    <row r="513422" spans="1:1" s="20" customFormat="1" ht="14.25" customHeight="1" x14ac:dyDescent="0.25"/>
    <row r="513438" spans="1:1" ht="14.25" customHeight="1" x14ac:dyDescent="0.3">
      <c r="A513438" s="21"/>
    </row>
    <row r="513444" s="20" customFormat="1" ht="14.25" customHeight="1" x14ac:dyDescent="0.25"/>
    <row r="513460" spans="1:1" ht="14.25" customHeight="1" x14ac:dyDescent="0.3">
      <c r="A513460" s="21"/>
    </row>
    <row r="513466" spans="1:1" s="20" customFormat="1" ht="14.25" customHeight="1" x14ac:dyDescent="0.25"/>
    <row r="513482" spans="1:1" ht="14.25" customHeight="1" x14ac:dyDescent="0.3">
      <c r="A513482" s="21"/>
    </row>
    <row r="513488" spans="1:1" s="20" customFormat="1" ht="14.25" customHeight="1" x14ac:dyDescent="0.25"/>
    <row r="513504" spans="1:1" ht="14.25" customHeight="1" x14ac:dyDescent="0.3">
      <c r="A513504" s="21"/>
    </row>
    <row r="513510" s="20" customFormat="1" ht="14.25" customHeight="1" x14ac:dyDescent="0.25"/>
    <row r="513526" spans="1:1" ht="14.25" customHeight="1" x14ac:dyDescent="0.3">
      <c r="A513526" s="21"/>
    </row>
    <row r="513532" spans="1:1" s="20" customFormat="1" ht="14.25" customHeight="1" x14ac:dyDescent="0.25"/>
    <row r="513548" spans="1:1" ht="14.25" customHeight="1" x14ac:dyDescent="0.3">
      <c r="A513548" s="21"/>
    </row>
    <row r="513554" s="20" customFormat="1" ht="14.25" customHeight="1" x14ac:dyDescent="0.25"/>
    <row r="513570" spans="1:1" ht="14.25" customHeight="1" x14ac:dyDescent="0.3">
      <c r="A513570" s="21"/>
    </row>
    <row r="513576" spans="1:1" s="20" customFormat="1" ht="14.25" customHeight="1" x14ac:dyDescent="0.25"/>
    <row r="513592" spans="1:1" ht="14.25" customHeight="1" x14ac:dyDescent="0.3">
      <c r="A513592" s="21"/>
    </row>
    <row r="513598" spans="1:1" s="20" customFormat="1" ht="14.25" customHeight="1" x14ac:dyDescent="0.25"/>
    <row r="513614" spans="1:1" ht="14.25" customHeight="1" x14ac:dyDescent="0.3">
      <c r="A513614" s="21"/>
    </row>
    <row r="513620" s="20" customFormat="1" ht="14.25" customHeight="1" x14ac:dyDescent="0.25"/>
    <row r="513636" spans="1:1" ht="14.25" customHeight="1" x14ac:dyDescent="0.3">
      <c r="A513636" s="21"/>
    </row>
    <row r="513642" spans="1:1" s="20" customFormat="1" ht="14.25" customHeight="1" x14ac:dyDescent="0.25"/>
    <row r="513658" spans="1:1" ht="14.25" customHeight="1" x14ac:dyDescent="0.3">
      <c r="A513658" s="21"/>
    </row>
    <row r="513664" spans="1:1" s="20" customFormat="1" ht="14.25" customHeight="1" x14ac:dyDescent="0.25"/>
    <row r="513680" spans="1:1" ht="14.25" customHeight="1" x14ac:dyDescent="0.3">
      <c r="A513680" s="21"/>
    </row>
    <row r="513686" s="20" customFormat="1" ht="14.25" customHeight="1" x14ac:dyDescent="0.25"/>
    <row r="513702" spans="1:1" ht="14.25" customHeight="1" x14ac:dyDescent="0.3">
      <c r="A513702" s="21"/>
    </row>
    <row r="513708" spans="1:1" s="20" customFormat="1" ht="14.25" customHeight="1" x14ac:dyDescent="0.25"/>
    <row r="513724" spans="1:1" ht="14.25" customHeight="1" x14ac:dyDescent="0.3">
      <c r="A513724" s="21"/>
    </row>
    <row r="513730" s="20" customFormat="1" ht="14.25" customHeight="1" x14ac:dyDescent="0.25"/>
    <row r="513746" spans="1:1" ht="14.25" customHeight="1" x14ac:dyDescent="0.3">
      <c r="A513746" s="21"/>
    </row>
    <row r="513752" spans="1:1" s="20" customFormat="1" ht="14.25" customHeight="1" x14ac:dyDescent="0.25"/>
    <row r="513768" spans="1:1" ht="14.25" customHeight="1" x14ac:dyDescent="0.3">
      <c r="A513768" s="21"/>
    </row>
    <row r="513774" spans="1:1" s="20" customFormat="1" ht="14.25" customHeight="1" x14ac:dyDescent="0.25"/>
    <row r="513790" spans="1:1" ht="14.25" customHeight="1" x14ac:dyDescent="0.3">
      <c r="A513790" s="21"/>
    </row>
    <row r="513796" s="20" customFormat="1" ht="14.25" customHeight="1" x14ac:dyDescent="0.25"/>
    <row r="513812" spans="1:1" ht="14.25" customHeight="1" x14ac:dyDescent="0.3">
      <c r="A513812" s="21"/>
    </row>
    <row r="513818" spans="1:1" s="20" customFormat="1" ht="14.25" customHeight="1" x14ac:dyDescent="0.25"/>
    <row r="513834" spans="1:1" ht="14.25" customHeight="1" x14ac:dyDescent="0.3">
      <c r="A513834" s="21"/>
    </row>
    <row r="513840" spans="1:1" s="20" customFormat="1" ht="14.25" customHeight="1" x14ac:dyDescent="0.25"/>
    <row r="513856" spans="1:1" ht="14.25" customHeight="1" x14ac:dyDescent="0.3">
      <c r="A513856" s="21"/>
    </row>
    <row r="513862" s="20" customFormat="1" ht="14.25" customHeight="1" x14ac:dyDescent="0.25"/>
    <row r="513878" spans="1:1" ht="14.25" customHeight="1" x14ac:dyDescent="0.3">
      <c r="A513878" s="21"/>
    </row>
    <row r="513884" spans="1:1" s="20" customFormat="1" ht="14.25" customHeight="1" x14ac:dyDescent="0.25"/>
    <row r="513900" spans="1:1" ht="14.25" customHeight="1" x14ac:dyDescent="0.3">
      <c r="A513900" s="21"/>
    </row>
    <row r="513906" s="20" customFormat="1" ht="14.25" customHeight="1" x14ac:dyDescent="0.25"/>
    <row r="513922" spans="1:1" ht="14.25" customHeight="1" x14ac:dyDescent="0.3">
      <c r="A513922" s="21"/>
    </row>
    <row r="513928" spans="1:1" s="20" customFormat="1" ht="14.25" customHeight="1" x14ac:dyDescent="0.25"/>
    <row r="513944" spans="1:1" ht="14.25" customHeight="1" x14ac:dyDescent="0.3">
      <c r="A513944" s="21"/>
    </row>
    <row r="513950" spans="1:1" s="20" customFormat="1" ht="14.25" customHeight="1" x14ac:dyDescent="0.25"/>
    <row r="513966" spans="1:1" ht="14.25" customHeight="1" x14ac:dyDescent="0.3">
      <c r="A513966" s="21"/>
    </row>
    <row r="513972" s="20" customFormat="1" ht="14.25" customHeight="1" x14ac:dyDescent="0.25"/>
    <row r="513988" spans="1:1" ht="14.25" customHeight="1" x14ac:dyDescent="0.3">
      <c r="A513988" s="21"/>
    </row>
    <row r="513994" spans="1:1" s="20" customFormat="1" ht="14.25" customHeight="1" x14ac:dyDescent="0.25"/>
    <row r="514010" spans="1:1" ht="14.25" customHeight="1" x14ac:dyDescent="0.3">
      <c r="A514010" s="21"/>
    </row>
    <row r="514016" spans="1:1" s="20" customFormat="1" ht="14.25" customHeight="1" x14ac:dyDescent="0.25"/>
    <row r="514032" spans="1:1" ht="14.25" customHeight="1" x14ac:dyDescent="0.3">
      <c r="A514032" s="21"/>
    </row>
    <row r="514038" s="20" customFormat="1" ht="14.25" customHeight="1" x14ac:dyDescent="0.25"/>
    <row r="514054" spans="1:1" ht="14.25" customHeight="1" x14ac:dyDescent="0.3">
      <c r="A514054" s="21"/>
    </row>
    <row r="514060" spans="1:1" s="20" customFormat="1" ht="14.25" customHeight="1" x14ac:dyDescent="0.25"/>
    <row r="514076" spans="1:1" ht="14.25" customHeight="1" x14ac:dyDescent="0.3">
      <c r="A514076" s="21"/>
    </row>
    <row r="514082" s="20" customFormat="1" ht="14.25" customHeight="1" x14ac:dyDescent="0.25"/>
    <row r="514098" spans="1:1" ht="14.25" customHeight="1" x14ac:dyDescent="0.3">
      <c r="A514098" s="21"/>
    </row>
    <row r="514104" spans="1:1" s="20" customFormat="1" ht="14.25" customHeight="1" x14ac:dyDescent="0.25"/>
    <row r="514120" spans="1:1" ht="14.25" customHeight="1" x14ac:dyDescent="0.3">
      <c r="A514120" s="21"/>
    </row>
    <row r="514126" spans="1:1" s="20" customFormat="1" ht="14.25" customHeight="1" x14ac:dyDescent="0.25"/>
    <row r="514142" spans="1:1" ht="14.25" customHeight="1" x14ac:dyDescent="0.3">
      <c r="A514142" s="21"/>
    </row>
    <row r="514148" s="20" customFormat="1" ht="14.25" customHeight="1" x14ac:dyDescent="0.25"/>
    <row r="514164" spans="1:1" ht="14.25" customHeight="1" x14ac:dyDescent="0.3">
      <c r="A514164" s="21"/>
    </row>
    <row r="514170" spans="1:1" s="20" customFormat="1" ht="14.25" customHeight="1" x14ac:dyDescent="0.25"/>
    <row r="514186" spans="1:1" ht="14.25" customHeight="1" x14ac:dyDescent="0.3">
      <c r="A514186" s="21"/>
    </row>
    <row r="514192" spans="1:1" s="20" customFormat="1" ht="14.25" customHeight="1" x14ac:dyDescent="0.25"/>
    <row r="514208" spans="1:1" ht="14.25" customHeight="1" x14ac:dyDescent="0.3">
      <c r="A514208" s="21"/>
    </row>
    <row r="514214" s="20" customFormat="1" ht="14.25" customHeight="1" x14ac:dyDescent="0.25"/>
    <row r="514230" spans="1:1" ht="14.25" customHeight="1" x14ac:dyDescent="0.3">
      <c r="A514230" s="21"/>
    </row>
    <row r="514236" spans="1:1" s="20" customFormat="1" ht="14.25" customHeight="1" x14ac:dyDescent="0.25"/>
    <row r="514252" spans="1:1" ht="14.25" customHeight="1" x14ac:dyDescent="0.3">
      <c r="A514252" s="21"/>
    </row>
    <row r="514258" s="20" customFormat="1" ht="14.25" customHeight="1" x14ac:dyDescent="0.25"/>
    <row r="514274" spans="1:1" ht="14.25" customHeight="1" x14ac:dyDescent="0.3">
      <c r="A514274" s="21"/>
    </row>
    <row r="514280" spans="1:1" s="20" customFormat="1" ht="14.25" customHeight="1" x14ac:dyDescent="0.25"/>
    <row r="514296" spans="1:1" ht="14.25" customHeight="1" x14ac:dyDescent="0.3">
      <c r="A514296" s="21"/>
    </row>
    <row r="514302" spans="1:1" s="20" customFormat="1" ht="14.25" customHeight="1" x14ac:dyDescent="0.25"/>
    <row r="514318" spans="1:1" ht="14.25" customHeight="1" x14ac:dyDescent="0.3">
      <c r="A514318" s="21"/>
    </row>
    <row r="514324" s="20" customFormat="1" ht="14.25" customHeight="1" x14ac:dyDescent="0.25"/>
    <row r="514340" spans="1:1" ht="14.25" customHeight="1" x14ac:dyDescent="0.3">
      <c r="A514340" s="21"/>
    </row>
    <row r="514346" spans="1:1" s="20" customFormat="1" ht="14.25" customHeight="1" x14ac:dyDescent="0.25"/>
    <row r="514362" spans="1:1" ht="14.25" customHeight="1" x14ac:dyDescent="0.3">
      <c r="A514362" s="21"/>
    </row>
    <row r="514368" spans="1:1" s="20" customFormat="1" ht="14.25" customHeight="1" x14ac:dyDescent="0.25"/>
    <row r="514384" spans="1:1" ht="14.25" customHeight="1" x14ac:dyDescent="0.3">
      <c r="A514384" s="21"/>
    </row>
    <row r="514390" s="20" customFormat="1" ht="14.25" customHeight="1" x14ac:dyDescent="0.25"/>
    <row r="514406" spans="1:1" ht="14.25" customHeight="1" x14ac:dyDescent="0.3">
      <c r="A514406" s="21"/>
    </row>
    <row r="514412" spans="1:1" s="20" customFormat="1" ht="14.25" customHeight="1" x14ac:dyDescent="0.25"/>
    <row r="514428" spans="1:1" ht="14.25" customHeight="1" x14ac:dyDescent="0.3">
      <c r="A514428" s="21"/>
    </row>
    <row r="514434" s="20" customFormat="1" ht="14.25" customHeight="1" x14ac:dyDescent="0.25"/>
    <row r="514450" spans="1:1" ht="14.25" customHeight="1" x14ac:dyDescent="0.3">
      <c r="A514450" s="21"/>
    </row>
    <row r="514456" spans="1:1" s="20" customFormat="1" ht="14.25" customHeight="1" x14ac:dyDescent="0.25"/>
    <row r="514472" spans="1:1" ht="14.25" customHeight="1" x14ac:dyDescent="0.3">
      <c r="A514472" s="21"/>
    </row>
    <row r="514478" spans="1:1" s="20" customFormat="1" ht="14.25" customHeight="1" x14ac:dyDescent="0.25"/>
    <row r="514494" spans="1:1" ht="14.25" customHeight="1" x14ac:dyDescent="0.3">
      <c r="A514494" s="21"/>
    </row>
    <row r="514500" s="20" customFormat="1" ht="14.25" customHeight="1" x14ac:dyDescent="0.25"/>
    <row r="514516" spans="1:1" ht="14.25" customHeight="1" x14ac:dyDescent="0.3">
      <c r="A514516" s="21"/>
    </row>
    <row r="514522" spans="1:1" s="20" customFormat="1" ht="14.25" customHeight="1" x14ac:dyDescent="0.25"/>
    <row r="514538" spans="1:1" ht="14.25" customHeight="1" x14ac:dyDescent="0.3">
      <c r="A514538" s="21"/>
    </row>
    <row r="514544" spans="1:1" s="20" customFormat="1" ht="14.25" customHeight="1" x14ac:dyDescent="0.25"/>
    <row r="514560" spans="1:1" ht="14.25" customHeight="1" x14ac:dyDescent="0.3">
      <c r="A514560" s="21"/>
    </row>
    <row r="514566" s="20" customFormat="1" ht="14.25" customHeight="1" x14ac:dyDescent="0.25"/>
    <row r="514582" spans="1:1" ht="14.25" customHeight="1" x14ac:dyDescent="0.3">
      <c r="A514582" s="21"/>
    </row>
    <row r="514588" spans="1:1" s="20" customFormat="1" ht="14.25" customHeight="1" x14ac:dyDescent="0.25"/>
    <row r="514604" spans="1:1" ht="14.25" customHeight="1" x14ac:dyDescent="0.3">
      <c r="A514604" s="21"/>
    </row>
    <row r="514610" s="20" customFormat="1" ht="14.25" customHeight="1" x14ac:dyDescent="0.25"/>
    <row r="514626" spans="1:1" ht="14.25" customHeight="1" x14ac:dyDescent="0.3">
      <c r="A514626" s="21"/>
    </row>
    <row r="514632" spans="1:1" s="20" customFormat="1" ht="14.25" customHeight="1" x14ac:dyDescent="0.25"/>
    <row r="514648" spans="1:1" ht="14.25" customHeight="1" x14ac:dyDescent="0.3">
      <c r="A514648" s="21"/>
    </row>
    <row r="514654" spans="1:1" s="20" customFormat="1" ht="14.25" customHeight="1" x14ac:dyDescent="0.25"/>
    <row r="514670" spans="1:1" ht="14.25" customHeight="1" x14ac:dyDescent="0.3">
      <c r="A514670" s="21"/>
    </row>
    <row r="514676" s="20" customFormat="1" ht="14.25" customHeight="1" x14ac:dyDescent="0.25"/>
    <row r="514692" spans="1:1" ht="14.25" customHeight="1" x14ac:dyDescent="0.3">
      <c r="A514692" s="21"/>
    </row>
    <row r="514698" spans="1:1" s="20" customFormat="1" ht="14.25" customHeight="1" x14ac:dyDescent="0.25"/>
    <row r="514714" spans="1:1" ht="14.25" customHeight="1" x14ac:dyDescent="0.3">
      <c r="A514714" s="21"/>
    </row>
    <row r="514720" spans="1:1" s="20" customFormat="1" ht="14.25" customHeight="1" x14ac:dyDescent="0.25"/>
    <row r="514736" spans="1:1" ht="14.25" customHeight="1" x14ac:dyDescent="0.3">
      <c r="A514736" s="21"/>
    </row>
    <row r="514742" s="20" customFormat="1" ht="14.25" customHeight="1" x14ac:dyDescent="0.25"/>
    <row r="514758" spans="1:1" ht="14.25" customHeight="1" x14ac:dyDescent="0.3">
      <c r="A514758" s="21"/>
    </row>
    <row r="514764" spans="1:1" s="20" customFormat="1" ht="14.25" customHeight="1" x14ac:dyDescent="0.25"/>
    <row r="514780" spans="1:1" ht="14.25" customHeight="1" x14ac:dyDescent="0.3">
      <c r="A514780" s="21"/>
    </row>
    <row r="514786" s="20" customFormat="1" ht="14.25" customHeight="1" x14ac:dyDescent="0.25"/>
    <row r="514802" spans="1:1" ht="14.25" customHeight="1" x14ac:dyDescent="0.3">
      <c r="A514802" s="21"/>
    </row>
    <row r="514808" spans="1:1" s="20" customFormat="1" ht="14.25" customHeight="1" x14ac:dyDescent="0.25"/>
    <row r="514824" spans="1:1" ht="14.25" customHeight="1" x14ac:dyDescent="0.3">
      <c r="A514824" s="21"/>
    </row>
    <row r="514830" spans="1:1" s="20" customFormat="1" ht="14.25" customHeight="1" x14ac:dyDescent="0.25"/>
    <row r="514846" spans="1:1" ht="14.25" customHeight="1" x14ac:dyDescent="0.3">
      <c r="A514846" s="21"/>
    </row>
    <row r="514852" s="20" customFormat="1" ht="14.25" customHeight="1" x14ac:dyDescent="0.25"/>
    <row r="514868" spans="1:1" ht="14.25" customHeight="1" x14ac:dyDescent="0.3">
      <c r="A514868" s="21"/>
    </row>
    <row r="514874" spans="1:1" s="20" customFormat="1" ht="14.25" customHeight="1" x14ac:dyDescent="0.25"/>
    <row r="514890" spans="1:1" ht="14.25" customHeight="1" x14ac:dyDescent="0.3">
      <c r="A514890" s="21"/>
    </row>
    <row r="514896" spans="1:1" s="20" customFormat="1" ht="14.25" customHeight="1" x14ac:dyDescent="0.25"/>
    <row r="514912" spans="1:1" ht="14.25" customHeight="1" x14ac:dyDescent="0.3">
      <c r="A514912" s="21"/>
    </row>
    <row r="514918" s="20" customFormat="1" ht="14.25" customHeight="1" x14ac:dyDescent="0.25"/>
    <row r="514934" spans="1:1" ht="14.25" customHeight="1" x14ac:dyDescent="0.3">
      <c r="A514934" s="21"/>
    </row>
    <row r="514940" spans="1:1" s="20" customFormat="1" ht="14.25" customHeight="1" x14ac:dyDescent="0.25"/>
    <row r="514956" spans="1:1" ht="14.25" customHeight="1" x14ac:dyDescent="0.3">
      <c r="A514956" s="21"/>
    </row>
    <row r="514962" s="20" customFormat="1" ht="14.25" customHeight="1" x14ac:dyDescent="0.25"/>
    <row r="514978" spans="1:1" ht="14.25" customHeight="1" x14ac:dyDescent="0.3">
      <c r="A514978" s="21"/>
    </row>
    <row r="514984" spans="1:1" s="20" customFormat="1" ht="14.25" customHeight="1" x14ac:dyDescent="0.25"/>
    <row r="515000" spans="1:1" ht="14.25" customHeight="1" x14ac:dyDescent="0.3">
      <c r="A515000" s="21"/>
    </row>
    <row r="515006" spans="1:1" s="20" customFormat="1" ht="14.25" customHeight="1" x14ac:dyDescent="0.25"/>
    <row r="515022" spans="1:1" ht="14.25" customHeight="1" x14ac:dyDescent="0.3">
      <c r="A515022" s="21"/>
    </row>
    <row r="515028" s="20" customFormat="1" ht="14.25" customHeight="1" x14ac:dyDescent="0.25"/>
    <row r="515044" spans="1:1" ht="14.25" customHeight="1" x14ac:dyDescent="0.3">
      <c r="A515044" s="21"/>
    </row>
    <row r="515050" spans="1:1" s="20" customFormat="1" ht="14.25" customHeight="1" x14ac:dyDescent="0.25"/>
    <row r="515066" spans="1:1" ht="14.25" customHeight="1" x14ac:dyDescent="0.3">
      <c r="A515066" s="21"/>
    </row>
    <row r="515072" spans="1:1" s="20" customFormat="1" ht="14.25" customHeight="1" x14ac:dyDescent="0.25"/>
    <row r="515088" spans="1:1" ht="14.25" customHeight="1" x14ac:dyDescent="0.3">
      <c r="A515088" s="21"/>
    </row>
    <row r="515094" s="20" customFormat="1" ht="14.25" customHeight="1" x14ac:dyDescent="0.25"/>
    <row r="515110" spans="1:1" ht="14.25" customHeight="1" x14ac:dyDescent="0.3">
      <c r="A515110" s="21"/>
    </row>
    <row r="515116" spans="1:1" s="20" customFormat="1" ht="14.25" customHeight="1" x14ac:dyDescent="0.25"/>
    <row r="515132" spans="1:1" ht="14.25" customHeight="1" x14ac:dyDescent="0.3">
      <c r="A515132" s="21"/>
    </row>
    <row r="515138" s="20" customFormat="1" ht="14.25" customHeight="1" x14ac:dyDescent="0.25"/>
    <row r="515154" spans="1:1" ht="14.25" customHeight="1" x14ac:dyDescent="0.3">
      <c r="A515154" s="21"/>
    </row>
    <row r="515160" spans="1:1" s="20" customFormat="1" ht="14.25" customHeight="1" x14ac:dyDescent="0.25"/>
    <row r="515176" spans="1:1" ht="14.25" customHeight="1" x14ac:dyDescent="0.3">
      <c r="A515176" s="21"/>
    </row>
    <row r="515182" spans="1:1" s="20" customFormat="1" ht="14.25" customHeight="1" x14ac:dyDescent="0.25"/>
    <row r="515198" spans="1:1" ht="14.25" customHeight="1" x14ac:dyDescent="0.3">
      <c r="A515198" s="21"/>
    </row>
    <row r="515204" s="20" customFormat="1" ht="14.25" customHeight="1" x14ac:dyDescent="0.25"/>
    <row r="515220" spans="1:1" ht="14.25" customHeight="1" x14ac:dyDescent="0.3">
      <c r="A515220" s="21"/>
    </row>
    <row r="515226" spans="1:1" s="20" customFormat="1" ht="14.25" customHeight="1" x14ac:dyDescent="0.25"/>
    <row r="515242" spans="1:1" ht="14.25" customHeight="1" x14ac:dyDescent="0.3">
      <c r="A515242" s="21"/>
    </row>
    <row r="515248" spans="1:1" s="20" customFormat="1" ht="14.25" customHeight="1" x14ac:dyDescent="0.25"/>
    <row r="515264" spans="1:1" ht="14.25" customHeight="1" x14ac:dyDescent="0.3">
      <c r="A515264" s="21"/>
    </row>
    <row r="515270" s="20" customFormat="1" ht="14.25" customHeight="1" x14ac:dyDescent="0.25"/>
    <row r="515286" spans="1:1" ht="14.25" customHeight="1" x14ac:dyDescent="0.3">
      <c r="A515286" s="21"/>
    </row>
    <row r="515292" spans="1:1" s="20" customFormat="1" ht="14.25" customHeight="1" x14ac:dyDescent="0.25"/>
    <row r="515308" spans="1:1" ht="14.25" customHeight="1" x14ac:dyDescent="0.3">
      <c r="A515308" s="21"/>
    </row>
    <row r="515314" s="20" customFormat="1" ht="14.25" customHeight="1" x14ac:dyDescent="0.25"/>
    <row r="515330" spans="1:1" ht="14.25" customHeight="1" x14ac:dyDescent="0.3">
      <c r="A515330" s="21"/>
    </row>
    <row r="515336" spans="1:1" s="20" customFormat="1" ht="14.25" customHeight="1" x14ac:dyDescent="0.25"/>
    <row r="515352" spans="1:1" ht="14.25" customHeight="1" x14ac:dyDescent="0.3">
      <c r="A515352" s="21"/>
    </row>
    <row r="515358" spans="1:1" s="20" customFormat="1" ht="14.25" customHeight="1" x14ac:dyDescent="0.25"/>
    <row r="515374" spans="1:1" ht="14.25" customHeight="1" x14ac:dyDescent="0.3">
      <c r="A515374" s="21"/>
    </row>
    <row r="515380" s="20" customFormat="1" ht="14.25" customHeight="1" x14ac:dyDescent="0.25"/>
    <row r="515396" spans="1:1" ht="14.25" customHeight="1" x14ac:dyDescent="0.3">
      <c r="A515396" s="21"/>
    </row>
    <row r="515402" spans="1:1" s="20" customFormat="1" ht="14.25" customHeight="1" x14ac:dyDescent="0.25"/>
    <row r="515418" spans="1:1" ht="14.25" customHeight="1" x14ac:dyDescent="0.3">
      <c r="A515418" s="21"/>
    </row>
    <row r="515424" spans="1:1" s="20" customFormat="1" ht="14.25" customHeight="1" x14ac:dyDescent="0.25"/>
    <row r="515440" spans="1:1" ht="14.25" customHeight="1" x14ac:dyDescent="0.3">
      <c r="A515440" s="21"/>
    </row>
    <row r="515446" s="20" customFormat="1" ht="14.25" customHeight="1" x14ac:dyDescent="0.25"/>
    <row r="515462" spans="1:1" ht="14.25" customHeight="1" x14ac:dyDescent="0.3">
      <c r="A515462" s="21"/>
    </row>
    <row r="515468" spans="1:1" s="20" customFormat="1" ht="14.25" customHeight="1" x14ac:dyDescent="0.25"/>
    <row r="515484" spans="1:1" ht="14.25" customHeight="1" x14ac:dyDescent="0.3">
      <c r="A515484" s="21"/>
    </row>
    <row r="515490" s="20" customFormat="1" ht="14.25" customHeight="1" x14ac:dyDescent="0.25"/>
    <row r="515506" spans="1:1" ht="14.25" customHeight="1" x14ac:dyDescent="0.3">
      <c r="A515506" s="21"/>
    </row>
    <row r="515512" spans="1:1" s="20" customFormat="1" ht="14.25" customHeight="1" x14ac:dyDescent="0.25"/>
    <row r="515528" spans="1:1" ht="14.25" customHeight="1" x14ac:dyDescent="0.3">
      <c r="A515528" s="21"/>
    </row>
    <row r="515534" spans="1:1" s="20" customFormat="1" ht="14.25" customHeight="1" x14ac:dyDescent="0.25"/>
    <row r="515550" spans="1:1" ht="14.25" customHeight="1" x14ac:dyDescent="0.3">
      <c r="A515550" s="21"/>
    </row>
    <row r="515556" s="20" customFormat="1" ht="14.25" customHeight="1" x14ac:dyDescent="0.25"/>
    <row r="515572" spans="1:1" ht="14.25" customHeight="1" x14ac:dyDescent="0.3">
      <c r="A515572" s="21"/>
    </row>
    <row r="515578" spans="1:1" s="20" customFormat="1" ht="14.25" customHeight="1" x14ac:dyDescent="0.25"/>
    <row r="515594" spans="1:1" ht="14.25" customHeight="1" x14ac:dyDescent="0.3">
      <c r="A515594" s="21"/>
    </row>
    <row r="515600" spans="1:1" s="20" customFormat="1" ht="14.25" customHeight="1" x14ac:dyDescent="0.25"/>
    <row r="515616" spans="1:1" ht="14.25" customHeight="1" x14ac:dyDescent="0.3">
      <c r="A515616" s="21"/>
    </row>
    <row r="515622" s="20" customFormat="1" ht="14.25" customHeight="1" x14ac:dyDescent="0.25"/>
    <row r="515638" spans="1:1" ht="14.25" customHeight="1" x14ac:dyDescent="0.3">
      <c r="A515638" s="21"/>
    </row>
    <row r="515644" spans="1:1" s="20" customFormat="1" ht="14.25" customHeight="1" x14ac:dyDescent="0.25"/>
    <row r="515660" spans="1:1" ht="14.25" customHeight="1" x14ac:dyDescent="0.3">
      <c r="A515660" s="21"/>
    </row>
    <row r="515666" s="20" customFormat="1" ht="14.25" customHeight="1" x14ac:dyDescent="0.25"/>
    <row r="515682" spans="1:1" ht="14.25" customHeight="1" x14ac:dyDescent="0.3">
      <c r="A515682" s="21"/>
    </row>
    <row r="515688" spans="1:1" s="20" customFormat="1" ht="14.25" customHeight="1" x14ac:dyDescent="0.25"/>
    <row r="515704" spans="1:1" ht="14.25" customHeight="1" x14ac:dyDescent="0.3">
      <c r="A515704" s="21"/>
    </row>
    <row r="515710" spans="1:1" s="20" customFormat="1" ht="14.25" customHeight="1" x14ac:dyDescent="0.25"/>
    <row r="515726" spans="1:1" ht="14.25" customHeight="1" x14ac:dyDescent="0.3">
      <c r="A515726" s="21"/>
    </row>
    <row r="515732" s="20" customFormat="1" ht="14.25" customHeight="1" x14ac:dyDescent="0.25"/>
    <row r="515748" spans="1:1" ht="14.25" customHeight="1" x14ac:dyDescent="0.3">
      <c r="A515748" s="21"/>
    </row>
    <row r="515754" spans="1:1" s="20" customFormat="1" ht="14.25" customHeight="1" x14ac:dyDescent="0.25"/>
    <row r="515770" spans="1:1" ht="14.25" customHeight="1" x14ac:dyDescent="0.3">
      <c r="A515770" s="21"/>
    </row>
    <row r="515776" spans="1:1" s="20" customFormat="1" ht="14.25" customHeight="1" x14ac:dyDescent="0.25"/>
    <row r="515792" spans="1:1" ht="14.25" customHeight="1" x14ac:dyDescent="0.3">
      <c r="A515792" s="21"/>
    </row>
    <row r="515798" s="20" customFormat="1" ht="14.25" customHeight="1" x14ac:dyDescent="0.25"/>
    <row r="515814" spans="1:1" ht="14.25" customHeight="1" x14ac:dyDescent="0.3">
      <c r="A515814" s="21"/>
    </row>
    <row r="515820" spans="1:1" s="20" customFormat="1" ht="14.25" customHeight="1" x14ac:dyDescent="0.25"/>
    <row r="515836" spans="1:1" ht="14.25" customHeight="1" x14ac:dyDescent="0.3">
      <c r="A515836" s="21"/>
    </row>
    <row r="515842" s="20" customFormat="1" ht="14.25" customHeight="1" x14ac:dyDescent="0.25"/>
    <row r="515858" spans="1:1" ht="14.25" customHeight="1" x14ac:dyDescent="0.3">
      <c r="A515858" s="21"/>
    </row>
    <row r="515864" spans="1:1" s="20" customFormat="1" ht="14.25" customHeight="1" x14ac:dyDescent="0.25"/>
    <row r="515880" spans="1:1" ht="14.25" customHeight="1" x14ac:dyDescent="0.3">
      <c r="A515880" s="21"/>
    </row>
    <row r="515886" spans="1:1" s="20" customFormat="1" ht="14.25" customHeight="1" x14ac:dyDescent="0.25"/>
    <row r="515902" spans="1:1" ht="14.25" customHeight="1" x14ac:dyDescent="0.3">
      <c r="A515902" s="21"/>
    </row>
    <row r="515908" s="20" customFormat="1" ht="14.25" customHeight="1" x14ac:dyDescent="0.25"/>
    <row r="515924" spans="1:1" ht="14.25" customHeight="1" x14ac:dyDescent="0.3">
      <c r="A515924" s="21"/>
    </row>
    <row r="515930" spans="1:1" s="20" customFormat="1" ht="14.25" customHeight="1" x14ac:dyDescent="0.25"/>
    <row r="515946" spans="1:1" ht="14.25" customHeight="1" x14ac:dyDescent="0.3">
      <c r="A515946" s="21"/>
    </row>
    <row r="515952" spans="1:1" s="20" customFormat="1" ht="14.25" customHeight="1" x14ac:dyDescent="0.25"/>
    <row r="515968" spans="1:1" ht="14.25" customHeight="1" x14ac:dyDescent="0.3">
      <c r="A515968" s="21"/>
    </row>
    <row r="515974" s="20" customFormat="1" ht="14.25" customHeight="1" x14ac:dyDescent="0.25"/>
    <row r="515990" spans="1:1" ht="14.25" customHeight="1" x14ac:dyDescent="0.3">
      <c r="A515990" s="21"/>
    </row>
    <row r="515996" spans="1:1" s="20" customFormat="1" ht="14.25" customHeight="1" x14ac:dyDescent="0.25"/>
    <row r="516012" spans="1:1" ht="14.25" customHeight="1" x14ac:dyDescent="0.3">
      <c r="A516012" s="21"/>
    </row>
    <row r="516018" s="20" customFormat="1" ht="14.25" customHeight="1" x14ac:dyDescent="0.25"/>
    <row r="516034" spans="1:1" ht="14.25" customHeight="1" x14ac:dyDescent="0.3">
      <c r="A516034" s="21"/>
    </row>
    <row r="516040" spans="1:1" s="20" customFormat="1" ht="14.25" customHeight="1" x14ac:dyDescent="0.25"/>
    <row r="516056" spans="1:1" ht="14.25" customHeight="1" x14ac:dyDescent="0.3">
      <c r="A516056" s="21"/>
    </row>
    <row r="516062" spans="1:1" s="20" customFormat="1" ht="14.25" customHeight="1" x14ac:dyDescent="0.25"/>
    <row r="516078" spans="1:1" ht="14.25" customHeight="1" x14ac:dyDescent="0.3">
      <c r="A516078" s="21"/>
    </row>
    <row r="516084" s="20" customFormat="1" ht="14.25" customHeight="1" x14ac:dyDescent="0.25"/>
    <row r="516100" spans="1:1" ht="14.25" customHeight="1" x14ac:dyDescent="0.3">
      <c r="A516100" s="21"/>
    </row>
    <row r="516106" spans="1:1" s="20" customFormat="1" ht="14.25" customHeight="1" x14ac:dyDescent="0.25"/>
    <row r="516122" spans="1:1" ht="14.25" customHeight="1" x14ac:dyDescent="0.3">
      <c r="A516122" s="21"/>
    </row>
    <row r="516128" spans="1:1" s="20" customFormat="1" ht="14.25" customHeight="1" x14ac:dyDescent="0.25"/>
    <row r="516144" spans="1:1" ht="14.25" customHeight="1" x14ac:dyDescent="0.3">
      <c r="A516144" s="21"/>
    </row>
    <row r="516150" s="20" customFormat="1" ht="14.25" customHeight="1" x14ac:dyDescent="0.25"/>
    <row r="516166" spans="1:1" ht="14.25" customHeight="1" x14ac:dyDescent="0.3">
      <c r="A516166" s="21"/>
    </row>
    <row r="516172" spans="1:1" s="20" customFormat="1" ht="14.25" customHeight="1" x14ac:dyDescent="0.25"/>
    <row r="516188" spans="1:1" ht="14.25" customHeight="1" x14ac:dyDescent="0.3">
      <c r="A516188" s="21"/>
    </row>
    <row r="516194" s="20" customFormat="1" ht="14.25" customHeight="1" x14ac:dyDescent="0.25"/>
    <row r="516210" spans="1:1" ht="14.25" customHeight="1" x14ac:dyDescent="0.3">
      <c r="A516210" s="21"/>
    </row>
    <row r="516216" spans="1:1" s="20" customFormat="1" ht="14.25" customHeight="1" x14ac:dyDescent="0.25"/>
    <row r="516232" spans="1:1" ht="14.25" customHeight="1" x14ac:dyDescent="0.3">
      <c r="A516232" s="21"/>
    </row>
    <row r="516238" spans="1:1" s="20" customFormat="1" ht="14.25" customHeight="1" x14ac:dyDescent="0.25"/>
    <row r="516254" spans="1:1" ht="14.25" customHeight="1" x14ac:dyDescent="0.3">
      <c r="A516254" s="21"/>
    </row>
    <row r="516260" s="20" customFormat="1" ht="14.25" customHeight="1" x14ac:dyDescent="0.25"/>
    <row r="516276" spans="1:1" ht="14.25" customHeight="1" x14ac:dyDescent="0.3">
      <c r="A516276" s="21"/>
    </row>
    <row r="516282" spans="1:1" s="20" customFormat="1" ht="14.25" customHeight="1" x14ac:dyDescent="0.25"/>
    <row r="516298" spans="1:1" ht="14.25" customHeight="1" x14ac:dyDescent="0.3">
      <c r="A516298" s="21"/>
    </row>
    <row r="516304" spans="1:1" s="20" customFormat="1" ht="14.25" customHeight="1" x14ac:dyDescent="0.25"/>
    <row r="516320" spans="1:1" ht="14.25" customHeight="1" x14ac:dyDescent="0.3">
      <c r="A516320" s="21"/>
    </row>
    <row r="516326" s="20" customFormat="1" ht="14.25" customHeight="1" x14ac:dyDescent="0.25"/>
    <row r="516342" spans="1:1" ht="14.25" customHeight="1" x14ac:dyDescent="0.3">
      <c r="A516342" s="21"/>
    </row>
    <row r="516348" spans="1:1" s="20" customFormat="1" ht="14.25" customHeight="1" x14ac:dyDescent="0.25"/>
    <row r="516364" spans="1:1" ht="14.25" customHeight="1" x14ac:dyDescent="0.3">
      <c r="A516364" s="21"/>
    </row>
    <row r="516370" s="20" customFormat="1" ht="14.25" customHeight="1" x14ac:dyDescent="0.25"/>
    <row r="516386" spans="1:1" ht="14.25" customHeight="1" x14ac:dyDescent="0.3">
      <c r="A516386" s="21"/>
    </row>
    <row r="516392" spans="1:1" s="20" customFormat="1" ht="14.25" customHeight="1" x14ac:dyDescent="0.25"/>
    <row r="516408" spans="1:1" ht="14.25" customHeight="1" x14ac:dyDescent="0.3">
      <c r="A516408" s="21"/>
    </row>
    <row r="516414" spans="1:1" s="20" customFormat="1" ht="14.25" customHeight="1" x14ac:dyDescent="0.25"/>
    <row r="516430" spans="1:1" ht="14.25" customHeight="1" x14ac:dyDescent="0.3">
      <c r="A516430" s="21"/>
    </row>
    <row r="516436" s="20" customFormat="1" ht="14.25" customHeight="1" x14ac:dyDescent="0.25"/>
    <row r="516452" spans="1:1" ht="14.25" customHeight="1" x14ac:dyDescent="0.3">
      <c r="A516452" s="21"/>
    </row>
    <row r="516458" spans="1:1" s="20" customFormat="1" ht="14.25" customHeight="1" x14ac:dyDescent="0.25"/>
    <row r="516474" spans="1:1" ht="14.25" customHeight="1" x14ac:dyDescent="0.3">
      <c r="A516474" s="21"/>
    </row>
    <row r="516480" spans="1:1" s="20" customFormat="1" ht="14.25" customHeight="1" x14ac:dyDescent="0.25"/>
    <row r="516496" spans="1:1" ht="14.25" customHeight="1" x14ac:dyDescent="0.3">
      <c r="A516496" s="21"/>
    </row>
    <row r="516502" s="20" customFormat="1" ht="14.25" customHeight="1" x14ac:dyDescent="0.25"/>
    <row r="516518" spans="1:1" ht="14.25" customHeight="1" x14ac:dyDescent="0.3">
      <c r="A516518" s="21"/>
    </row>
    <row r="516524" spans="1:1" s="20" customFormat="1" ht="14.25" customHeight="1" x14ac:dyDescent="0.25"/>
    <row r="516540" spans="1:1" ht="14.25" customHeight="1" x14ac:dyDescent="0.3">
      <c r="A516540" s="21"/>
    </row>
    <row r="516546" s="20" customFormat="1" ht="14.25" customHeight="1" x14ac:dyDescent="0.25"/>
    <row r="516562" spans="1:1" ht="14.25" customHeight="1" x14ac:dyDescent="0.3">
      <c r="A516562" s="21"/>
    </row>
    <row r="516568" spans="1:1" s="20" customFormat="1" ht="14.25" customHeight="1" x14ac:dyDescent="0.25"/>
    <row r="516584" spans="1:1" ht="14.25" customHeight="1" x14ac:dyDescent="0.3">
      <c r="A516584" s="21"/>
    </row>
    <row r="516590" spans="1:1" s="20" customFormat="1" ht="14.25" customHeight="1" x14ac:dyDescent="0.25"/>
    <row r="516606" spans="1:1" ht="14.25" customHeight="1" x14ac:dyDescent="0.3">
      <c r="A516606" s="21"/>
    </row>
    <row r="516612" s="20" customFormat="1" ht="14.25" customHeight="1" x14ac:dyDescent="0.25"/>
    <row r="516628" spans="1:1" ht="14.25" customHeight="1" x14ac:dyDescent="0.3">
      <c r="A516628" s="21"/>
    </row>
    <row r="516634" spans="1:1" s="20" customFormat="1" ht="14.25" customHeight="1" x14ac:dyDescent="0.25"/>
    <row r="516650" spans="1:1" ht="14.25" customHeight="1" x14ac:dyDescent="0.3">
      <c r="A516650" s="21"/>
    </row>
    <row r="516656" spans="1:1" s="20" customFormat="1" ht="14.25" customHeight="1" x14ac:dyDescent="0.25"/>
    <row r="516672" spans="1:1" ht="14.25" customHeight="1" x14ac:dyDescent="0.3">
      <c r="A516672" s="21"/>
    </row>
    <row r="516678" s="20" customFormat="1" ht="14.25" customHeight="1" x14ac:dyDescent="0.25"/>
    <row r="516694" spans="1:1" ht="14.25" customHeight="1" x14ac:dyDescent="0.3">
      <c r="A516694" s="21"/>
    </row>
    <row r="516700" spans="1:1" s="20" customFormat="1" ht="14.25" customHeight="1" x14ac:dyDescent="0.25"/>
    <row r="516716" spans="1:1" ht="14.25" customHeight="1" x14ac:dyDescent="0.3">
      <c r="A516716" s="21"/>
    </row>
    <row r="516722" s="20" customFormat="1" ht="14.25" customHeight="1" x14ac:dyDescent="0.25"/>
    <row r="516738" spans="1:1" ht="14.25" customHeight="1" x14ac:dyDescent="0.3">
      <c r="A516738" s="21"/>
    </row>
    <row r="516744" spans="1:1" s="20" customFormat="1" ht="14.25" customHeight="1" x14ac:dyDescent="0.25"/>
    <row r="516760" spans="1:1" ht="14.25" customHeight="1" x14ac:dyDescent="0.3">
      <c r="A516760" s="21"/>
    </row>
    <row r="516766" spans="1:1" s="20" customFormat="1" ht="14.25" customHeight="1" x14ac:dyDescent="0.25"/>
    <row r="516782" spans="1:1" ht="14.25" customHeight="1" x14ac:dyDescent="0.3">
      <c r="A516782" s="21"/>
    </row>
    <row r="516788" s="20" customFormat="1" ht="14.25" customHeight="1" x14ac:dyDescent="0.25"/>
    <row r="516804" spans="1:1" ht="14.25" customHeight="1" x14ac:dyDescent="0.3">
      <c r="A516804" s="21"/>
    </row>
    <row r="516810" spans="1:1" s="20" customFormat="1" ht="14.25" customHeight="1" x14ac:dyDescent="0.25"/>
    <row r="516826" spans="1:1" ht="14.25" customHeight="1" x14ac:dyDescent="0.3">
      <c r="A516826" s="21"/>
    </row>
    <row r="516832" spans="1:1" s="20" customFormat="1" ht="14.25" customHeight="1" x14ac:dyDescent="0.25"/>
    <row r="516848" spans="1:1" ht="14.25" customHeight="1" x14ac:dyDescent="0.3">
      <c r="A516848" s="21"/>
    </row>
    <row r="516854" s="20" customFormat="1" ht="14.25" customHeight="1" x14ac:dyDescent="0.25"/>
    <row r="516870" spans="1:1" ht="14.25" customHeight="1" x14ac:dyDescent="0.3">
      <c r="A516870" s="21"/>
    </row>
    <row r="516876" spans="1:1" s="20" customFormat="1" ht="14.25" customHeight="1" x14ac:dyDescent="0.25"/>
    <row r="516892" spans="1:1" ht="14.25" customHeight="1" x14ac:dyDescent="0.3">
      <c r="A516892" s="21"/>
    </row>
    <row r="516898" s="20" customFormat="1" ht="14.25" customHeight="1" x14ac:dyDescent="0.25"/>
    <row r="516914" spans="1:1" ht="14.25" customHeight="1" x14ac:dyDescent="0.3">
      <c r="A516914" s="21"/>
    </row>
    <row r="516920" spans="1:1" s="20" customFormat="1" ht="14.25" customHeight="1" x14ac:dyDescent="0.25"/>
    <row r="516936" spans="1:1" ht="14.25" customHeight="1" x14ac:dyDescent="0.3">
      <c r="A516936" s="21"/>
    </row>
    <row r="516942" spans="1:1" s="20" customFormat="1" ht="14.25" customHeight="1" x14ac:dyDescent="0.25"/>
    <row r="516958" spans="1:1" ht="14.25" customHeight="1" x14ac:dyDescent="0.3">
      <c r="A516958" s="21"/>
    </row>
    <row r="516964" s="20" customFormat="1" ht="14.25" customHeight="1" x14ac:dyDescent="0.25"/>
    <row r="516980" spans="1:1" ht="14.25" customHeight="1" x14ac:dyDescent="0.3">
      <c r="A516980" s="21"/>
    </row>
    <row r="516986" spans="1:1" s="20" customFormat="1" ht="14.25" customHeight="1" x14ac:dyDescent="0.25"/>
    <row r="517002" spans="1:1" ht="14.25" customHeight="1" x14ac:dyDescent="0.3">
      <c r="A517002" s="21"/>
    </row>
    <row r="517008" spans="1:1" s="20" customFormat="1" ht="14.25" customHeight="1" x14ac:dyDescent="0.25"/>
    <row r="517024" spans="1:1" ht="14.25" customHeight="1" x14ac:dyDescent="0.3">
      <c r="A517024" s="21"/>
    </row>
    <row r="517030" s="20" customFormat="1" ht="14.25" customHeight="1" x14ac:dyDescent="0.25"/>
    <row r="517046" spans="1:1" ht="14.25" customHeight="1" x14ac:dyDescent="0.3">
      <c r="A517046" s="21"/>
    </row>
    <row r="517052" spans="1:1" s="20" customFormat="1" ht="14.25" customHeight="1" x14ac:dyDescent="0.25"/>
    <row r="517068" spans="1:1" ht="14.25" customHeight="1" x14ac:dyDescent="0.3">
      <c r="A517068" s="21"/>
    </row>
    <row r="517074" s="20" customFormat="1" ht="14.25" customHeight="1" x14ac:dyDescent="0.25"/>
    <row r="517090" spans="1:1" ht="14.25" customHeight="1" x14ac:dyDescent="0.3">
      <c r="A517090" s="21"/>
    </row>
    <row r="517096" spans="1:1" s="20" customFormat="1" ht="14.25" customHeight="1" x14ac:dyDescent="0.25"/>
    <row r="517112" spans="1:1" ht="14.25" customHeight="1" x14ac:dyDescent="0.3">
      <c r="A517112" s="21"/>
    </row>
    <row r="517118" spans="1:1" s="20" customFormat="1" ht="14.25" customHeight="1" x14ac:dyDescent="0.25"/>
    <row r="517134" spans="1:1" ht="14.25" customHeight="1" x14ac:dyDescent="0.3">
      <c r="A517134" s="21"/>
    </row>
    <row r="517140" s="20" customFormat="1" ht="14.25" customHeight="1" x14ac:dyDescent="0.25"/>
    <row r="517156" spans="1:1" ht="14.25" customHeight="1" x14ac:dyDescent="0.3">
      <c r="A517156" s="21"/>
    </row>
    <row r="517162" spans="1:1" s="20" customFormat="1" ht="14.25" customHeight="1" x14ac:dyDescent="0.25"/>
    <row r="517178" spans="1:1" ht="14.25" customHeight="1" x14ac:dyDescent="0.3">
      <c r="A517178" s="21"/>
    </row>
    <row r="517184" spans="1:1" s="20" customFormat="1" ht="14.25" customHeight="1" x14ac:dyDescent="0.25"/>
    <row r="517200" spans="1:1" ht="14.25" customHeight="1" x14ac:dyDescent="0.3">
      <c r="A517200" s="21"/>
    </row>
    <row r="517206" s="20" customFormat="1" ht="14.25" customHeight="1" x14ac:dyDescent="0.25"/>
    <row r="517222" spans="1:1" ht="14.25" customHeight="1" x14ac:dyDescent="0.3">
      <c r="A517222" s="21"/>
    </row>
    <row r="517228" spans="1:1" s="20" customFormat="1" ht="14.25" customHeight="1" x14ac:dyDescent="0.25"/>
    <row r="517244" spans="1:1" ht="14.25" customHeight="1" x14ac:dyDescent="0.3">
      <c r="A517244" s="21"/>
    </row>
    <row r="517250" s="20" customFormat="1" ht="14.25" customHeight="1" x14ac:dyDescent="0.25"/>
    <row r="517266" spans="1:1" ht="14.25" customHeight="1" x14ac:dyDescent="0.3">
      <c r="A517266" s="21"/>
    </row>
    <row r="517272" spans="1:1" s="20" customFormat="1" ht="14.25" customHeight="1" x14ac:dyDescent="0.25"/>
    <row r="517288" spans="1:1" ht="14.25" customHeight="1" x14ac:dyDescent="0.3">
      <c r="A517288" s="21"/>
    </row>
    <row r="517294" spans="1:1" s="20" customFormat="1" ht="14.25" customHeight="1" x14ac:dyDescent="0.25"/>
    <row r="517310" spans="1:1" ht="14.25" customHeight="1" x14ac:dyDescent="0.3">
      <c r="A517310" s="21"/>
    </row>
    <row r="517316" s="20" customFormat="1" ht="14.25" customHeight="1" x14ac:dyDescent="0.25"/>
    <row r="517332" spans="1:1" ht="14.25" customHeight="1" x14ac:dyDescent="0.3">
      <c r="A517332" s="21"/>
    </row>
    <row r="517338" spans="1:1" s="20" customFormat="1" ht="14.25" customHeight="1" x14ac:dyDescent="0.25"/>
    <row r="517354" spans="1:1" ht="14.25" customHeight="1" x14ac:dyDescent="0.3">
      <c r="A517354" s="21"/>
    </row>
    <row r="517360" spans="1:1" s="20" customFormat="1" ht="14.25" customHeight="1" x14ac:dyDescent="0.25"/>
    <row r="517376" spans="1:1" ht="14.25" customHeight="1" x14ac:dyDescent="0.3">
      <c r="A517376" s="21"/>
    </row>
    <row r="517382" s="20" customFormat="1" ht="14.25" customHeight="1" x14ac:dyDescent="0.25"/>
    <row r="517398" spans="1:1" ht="14.25" customHeight="1" x14ac:dyDescent="0.3">
      <c r="A517398" s="21"/>
    </row>
    <row r="517404" spans="1:1" s="20" customFormat="1" ht="14.25" customHeight="1" x14ac:dyDescent="0.25"/>
    <row r="517420" spans="1:1" ht="14.25" customHeight="1" x14ac:dyDescent="0.3">
      <c r="A517420" s="21"/>
    </row>
    <row r="517426" s="20" customFormat="1" ht="14.25" customHeight="1" x14ac:dyDescent="0.25"/>
    <row r="517442" spans="1:1" ht="14.25" customHeight="1" x14ac:dyDescent="0.3">
      <c r="A517442" s="21"/>
    </row>
    <row r="517448" spans="1:1" s="20" customFormat="1" ht="14.25" customHeight="1" x14ac:dyDescent="0.25"/>
    <row r="517464" spans="1:1" ht="14.25" customHeight="1" x14ac:dyDescent="0.3">
      <c r="A517464" s="21"/>
    </row>
    <row r="517470" spans="1:1" s="20" customFormat="1" ht="14.25" customHeight="1" x14ac:dyDescent="0.25"/>
    <row r="517486" spans="1:1" ht="14.25" customHeight="1" x14ac:dyDescent="0.3">
      <c r="A517486" s="21"/>
    </row>
    <row r="517492" s="20" customFormat="1" ht="14.25" customHeight="1" x14ac:dyDescent="0.25"/>
    <row r="517508" spans="1:1" ht="14.25" customHeight="1" x14ac:dyDescent="0.3">
      <c r="A517508" s="21"/>
    </row>
    <row r="517514" spans="1:1" s="20" customFormat="1" ht="14.25" customHeight="1" x14ac:dyDescent="0.25"/>
    <row r="517530" spans="1:1" ht="14.25" customHeight="1" x14ac:dyDescent="0.3">
      <c r="A517530" s="21"/>
    </row>
    <row r="517536" spans="1:1" s="20" customFormat="1" ht="14.25" customHeight="1" x14ac:dyDescent="0.25"/>
    <row r="517552" spans="1:1" ht="14.25" customHeight="1" x14ac:dyDescent="0.3">
      <c r="A517552" s="21"/>
    </row>
    <row r="517558" s="20" customFormat="1" ht="14.25" customHeight="1" x14ac:dyDescent="0.25"/>
    <row r="517574" spans="1:1" ht="14.25" customHeight="1" x14ac:dyDescent="0.3">
      <c r="A517574" s="21"/>
    </row>
    <row r="517580" spans="1:1" s="20" customFormat="1" ht="14.25" customHeight="1" x14ac:dyDescent="0.25"/>
    <row r="517596" spans="1:1" ht="14.25" customHeight="1" x14ac:dyDescent="0.3">
      <c r="A517596" s="21"/>
    </row>
    <row r="517602" s="20" customFormat="1" ht="14.25" customHeight="1" x14ac:dyDescent="0.25"/>
    <row r="517618" spans="1:1" ht="14.25" customHeight="1" x14ac:dyDescent="0.3">
      <c r="A517618" s="21"/>
    </row>
    <row r="517624" spans="1:1" s="20" customFormat="1" ht="14.25" customHeight="1" x14ac:dyDescent="0.25"/>
    <row r="517640" spans="1:1" ht="14.25" customHeight="1" x14ac:dyDescent="0.3">
      <c r="A517640" s="21"/>
    </row>
    <row r="517646" spans="1:1" s="20" customFormat="1" ht="14.25" customHeight="1" x14ac:dyDescent="0.25"/>
    <row r="517662" spans="1:1" ht="14.25" customHeight="1" x14ac:dyDescent="0.3">
      <c r="A517662" s="21"/>
    </row>
    <row r="517668" s="20" customFormat="1" ht="14.25" customHeight="1" x14ac:dyDescent="0.25"/>
    <row r="517684" spans="1:1" ht="14.25" customHeight="1" x14ac:dyDescent="0.3">
      <c r="A517684" s="21"/>
    </row>
    <row r="517690" spans="1:1" s="20" customFormat="1" ht="14.25" customHeight="1" x14ac:dyDescent="0.25"/>
    <row r="517706" spans="1:1" ht="14.25" customHeight="1" x14ac:dyDescent="0.3">
      <c r="A517706" s="21"/>
    </row>
    <row r="517712" spans="1:1" s="20" customFormat="1" ht="14.25" customHeight="1" x14ac:dyDescent="0.25"/>
    <row r="517728" spans="1:1" ht="14.25" customHeight="1" x14ac:dyDescent="0.3">
      <c r="A517728" s="21"/>
    </row>
    <row r="517734" s="20" customFormat="1" ht="14.25" customHeight="1" x14ac:dyDescent="0.25"/>
    <row r="517750" spans="1:1" ht="14.25" customHeight="1" x14ac:dyDescent="0.3">
      <c r="A517750" s="21"/>
    </row>
    <row r="517756" spans="1:1" s="20" customFormat="1" ht="14.25" customHeight="1" x14ac:dyDescent="0.25"/>
    <row r="517772" spans="1:1" ht="14.25" customHeight="1" x14ac:dyDescent="0.3">
      <c r="A517772" s="21"/>
    </row>
    <row r="517778" s="20" customFormat="1" ht="14.25" customHeight="1" x14ac:dyDescent="0.25"/>
    <row r="517794" spans="1:1" ht="14.25" customHeight="1" x14ac:dyDescent="0.3">
      <c r="A517794" s="21"/>
    </row>
    <row r="517800" spans="1:1" s="20" customFormat="1" ht="14.25" customHeight="1" x14ac:dyDescent="0.25"/>
    <row r="517816" spans="1:1" ht="14.25" customHeight="1" x14ac:dyDescent="0.3">
      <c r="A517816" s="21"/>
    </row>
    <row r="517822" spans="1:1" s="20" customFormat="1" ht="14.25" customHeight="1" x14ac:dyDescent="0.25"/>
    <row r="517838" spans="1:1" ht="14.25" customHeight="1" x14ac:dyDescent="0.3">
      <c r="A517838" s="21"/>
    </row>
    <row r="517844" s="20" customFormat="1" ht="14.25" customHeight="1" x14ac:dyDescent="0.25"/>
    <row r="517860" spans="1:1" ht="14.25" customHeight="1" x14ac:dyDescent="0.3">
      <c r="A517860" s="21"/>
    </row>
    <row r="517866" spans="1:1" s="20" customFormat="1" ht="14.25" customHeight="1" x14ac:dyDescent="0.25"/>
    <row r="517882" spans="1:1" ht="14.25" customHeight="1" x14ac:dyDescent="0.3">
      <c r="A517882" s="21"/>
    </row>
    <row r="517888" spans="1:1" s="20" customFormat="1" ht="14.25" customHeight="1" x14ac:dyDescent="0.25"/>
    <row r="517904" spans="1:1" ht="14.25" customHeight="1" x14ac:dyDescent="0.3">
      <c r="A517904" s="21"/>
    </row>
    <row r="517910" s="20" customFormat="1" ht="14.25" customHeight="1" x14ac:dyDescent="0.25"/>
    <row r="517926" spans="1:1" ht="14.25" customHeight="1" x14ac:dyDescent="0.3">
      <c r="A517926" s="21"/>
    </row>
    <row r="517932" spans="1:1" s="20" customFormat="1" ht="14.25" customHeight="1" x14ac:dyDescent="0.25"/>
    <row r="517948" spans="1:1" ht="14.25" customHeight="1" x14ac:dyDescent="0.3">
      <c r="A517948" s="21"/>
    </row>
    <row r="517954" s="20" customFormat="1" ht="14.25" customHeight="1" x14ac:dyDescent="0.25"/>
    <row r="517970" spans="1:1" ht="14.25" customHeight="1" x14ac:dyDescent="0.3">
      <c r="A517970" s="21"/>
    </row>
    <row r="517976" spans="1:1" s="20" customFormat="1" ht="14.25" customHeight="1" x14ac:dyDescent="0.25"/>
    <row r="517992" spans="1:1" ht="14.25" customHeight="1" x14ac:dyDescent="0.3">
      <c r="A517992" s="21"/>
    </row>
    <row r="517998" spans="1:1" s="20" customFormat="1" ht="14.25" customHeight="1" x14ac:dyDescent="0.25"/>
    <row r="518014" spans="1:1" ht="14.25" customHeight="1" x14ac:dyDescent="0.3">
      <c r="A518014" s="21"/>
    </row>
    <row r="518020" s="20" customFormat="1" ht="14.25" customHeight="1" x14ac:dyDescent="0.25"/>
    <row r="518036" spans="1:1" ht="14.25" customHeight="1" x14ac:dyDescent="0.3">
      <c r="A518036" s="21"/>
    </row>
    <row r="518042" spans="1:1" s="20" customFormat="1" ht="14.25" customHeight="1" x14ac:dyDescent="0.25"/>
    <row r="518058" spans="1:1" ht="14.25" customHeight="1" x14ac:dyDescent="0.3">
      <c r="A518058" s="21"/>
    </row>
    <row r="518064" spans="1:1" s="20" customFormat="1" ht="14.25" customHeight="1" x14ac:dyDescent="0.25"/>
    <row r="518080" spans="1:1" ht="14.25" customHeight="1" x14ac:dyDescent="0.3">
      <c r="A518080" s="21"/>
    </row>
    <row r="518086" s="20" customFormat="1" ht="14.25" customHeight="1" x14ac:dyDescent="0.25"/>
    <row r="518102" spans="1:1" ht="14.25" customHeight="1" x14ac:dyDescent="0.3">
      <c r="A518102" s="21"/>
    </row>
    <row r="518108" spans="1:1" s="20" customFormat="1" ht="14.25" customHeight="1" x14ac:dyDescent="0.25"/>
    <row r="518124" spans="1:1" ht="14.25" customHeight="1" x14ac:dyDescent="0.3">
      <c r="A518124" s="21"/>
    </row>
    <row r="518130" s="20" customFormat="1" ht="14.25" customHeight="1" x14ac:dyDescent="0.25"/>
    <row r="518146" spans="1:1" ht="14.25" customHeight="1" x14ac:dyDescent="0.3">
      <c r="A518146" s="21"/>
    </row>
    <row r="518152" spans="1:1" s="20" customFormat="1" ht="14.25" customHeight="1" x14ac:dyDescent="0.25"/>
    <row r="518168" spans="1:1" ht="14.25" customHeight="1" x14ac:dyDescent="0.3">
      <c r="A518168" s="21"/>
    </row>
    <row r="518174" spans="1:1" s="20" customFormat="1" ht="14.25" customHeight="1" x14ac:dyDescent="0.25"/>
    <row r="518190" spans="1:1" ht="14.25" customHeight="1" x14ac:dyDescent="0.3">
      <c r="A518190" s="21"/>
    </row>
    <row r="518196" s="20" customFormat="1" ht="14.25" customHeight="1" x14ac:dyDescent="0.25"/>
    <row r="518212" spans="1:1" ht="14.25" customHeight="1" x14ac:dyDescent="0.3">
      <c r="A518212" s="21"/>
    </row>
    <row r="518218" spans="1:1" s="20" customFormat="1" ht="14.25" customHeight="1" x14ac:dyDescent="0.25"/>
    <row r="518234" spans="1:1" ht="14.25" customHeight="1" x14ac:dyDescent="0.3">
      <c r="A518234" s="21"/>
    </row>
    <row r="518240" spans="1:1" s="20" customFormat="1" ht="14.25" customHeight="1" x14ac:dyDescent="0.25"/>
    <row r="518256" spans="1:1" ht="14.25" customHeight="1" x14ac:dyDescent="0.3">
      <c r="A518256" s="21"/>
    </row>
    <row r="518262" s="20" customFormat="1" ht="14.25" customHeight="1" x14ac:dyDescent="0.25"/>
    <row r="518278" spans="1:1" ht="14.25" customHeight="1" x14ac:dyDescent="0.3">
      <c r="A518278" s="21"/>
    </row>
    <row r="518284" spans="1:1" s="20" customFormat="1" ht="14.25" customHeight="1" x14ac:dyDescent="0.25"/>
    <row r="518300" spans="1:1" ht="14.25" customHeight="1" x14ac:dyDescent="0.3">
      <c r="A518300" s="21"/>
    </row>
    <row r="518306" s="20" customFormat="1" ht="14.25" customHeight="1" x14ac:dyDescent="0.25"/>
    <row r="518322" spans="1:1" ht="14.25" customHeight="1" x14ac:dyDescent="0.3">
      <c r="A518322" s="21"/>
    </row>
    <row r="518328" spans="1:1" s="20" customFormat="1" ht="14.25" customHeight="1" x14ac:dyDescent="0.25"/>
    <row r="518344" spans="1:1" ht="14.25" customHeight="1" x14ac:dyDescent="0.3">
      <c r="A518344" s="21"/>
    </row>
    <row r="518350" spans="1:1" s="20" customFormat="1" ht="14.25" customHeight="1" x14ac:dyDescent="0.25"/>
    <row r="518366" spans="1:1" ht="14.25" customHeight="1" x14ac:dyDescent="0.3">
      <c r="A518366" s="21"/>
    </row>
    <row r="518372" s="20" customFormat="1" ht="14.25" customHeight="1" x14ac:dyDescent="0.25"/>
    <row r="518388" spans="1:1" ht="14.25" customHeight="1" x14ac:dyDescent="0.3">
      <c r="A518388" s="21"/>
    </row>
    <row r="518394" spans="1:1" s="20" customFormat="1" ht="14.25" customHeight="1" x14ac:dyDescent="0.25"/>
    <row r="518410" spans="1:1" ht="14.25" customHeight="1" x14ac:dyDescent="0.3">
      <c r="A518410" s="21"/>
    </row>
    <row r="518416" spans="1:1" s="20" customFormat="1" ht="14.25" customHeight="1" x14ac:dyDescent="0.25"/>
    <row r="518432" spans="1:1" ht="14.25" customHeight="1" x14ac:dyDescent="0.3">
      <c r="A518432" s="21"/>
    </row>
    <row r="518438" s="20" customFormat="1" ht="14.25" customHeight="1" x14ac:dyDescent="0.25"/>
    <row r="518454" spans="1:1" ht="14.25" customHeight="1" x14ac:dyDescent="0.3">
      <c r="A518454" s="21"/>
    </row>
    <row r="518460" spans="1:1" s="20" customFormat="1" ht="14.25" customHeight="1" x14ac:dyDescent="0.25"/>
    <row r="518476" spans="1:1" ht="14.25" customHeight="1" x14ac:dyDescent="0.3">
      <c r="A518476" s="21"/>
    </row>
    <row r="518482" s="20" customFormat="1" ht="14.25" customHeight="1" x14ac:dyDescent="0.25"/>
    <row r="518498" spans="1:1" ht="14.25" customHeight="1" x14ac:dyDescent="0.3">
      <c r="A518498" s="21"/>
    </row>
    <row r="518504" spans="1:1" s="20" customFormat="1" ht="14.25" customHeight="1" x14ac:dyDescent="0.25"/>
    <row r="518520" spans="1:1" ht="14.25" customHeight="1" x14ac:dyDescent="0.3">
      <c r="A518520" s="21"/>
    </row>
    <row r="518526" spans="1:1" s="20" customFormat="1" ht="14.25" customHeight="1" x14ac:dyDescent="0.25"/>
    <row r="518542" spans="1:1" ht="14.25" customHeight="1" x14ac:dyDescent="0.3">
      <c r="A518542" s="21"/>
    </row>
    <row r="518548" s="20" customFormat="1" ht="14.25" customHeight="1" x14ac:dyDescent="0.25"/>
    <row r="518564" spans="1:1" ht="14.25" customHeight="1" x14ac:dyDescent="0.3">
      <c r="A518564" s="21"/>
    </row>
    <row r="518570" spans="1:1" s="20" customFormat="1" ht="14.25" customHeight="1" x14ac:dyDescent="0.25"/>
    <row r="518586" spans="1:1" ht="14.25" customHeight="1" x14ac:dyDescent="0.3">
      <c r="A518586" s="21"/>
    </row>
    <row r="518592" spans="1:1" s="20" customFormat="1" ht="14.25" customHeight="1" x14ac:dyDescent="0.25"/>
    <row r="518608" spans="1:1" ht="14.25" customHeight="1" x14ac:dyDescent="0.3">
      <c r="A518608" s="21"/>
    </row>
    <row r="518614" s="20" customFormat="1" ht="14.25" customHeight="1" x14ac:dyDescent="0.25"/>
    <row r="518630" spans="1:1" ht="14.25" customHeight="1" x14ac:dyDescent="0.3">
      <c r="A518630" s="21"/>
    </row>
    <row r="518636" spans="1:1" s="20" customFormat="1" ht="14.25" customHeight="1" x14ac:dyDescent="0.25"/>
    <row r="518652" spans="1:1" ht="14.25" customHeight="1" x14ac:dyDescent="0.3">
      <c r="A518652" s="21"/>
    </row>
    <row r="518658" s="20" customFormat="1" ht="14.25" customHeight="1" x14ac:dyDescent="0.25"/>
    <row r="518674" spans="1:1" ht="14.25" customHeight="1" x14ac:dyDescent="0.3">
      <c r="A518674" s="21"/>
    </row>
    <row r="518680" spans="1:1" s="20" customFormat="1" ht="14.25" customHeight="1" x14ac:dyDescent="0.25"/>
    <row r="518696" spans="1:1" ht="14.25" customHeight="1" x14ac:dyDescent="0.3">
      <c r="A518696" s="21"/>
    </row>
    <row r="518702" spans="1:1" s="20" customFormat="1" ht="14.25" customHeight="1" x14ac:dyDescent="0.25"/>
    <row r="518718" spans="1:1" ht="14.25" customHeight="1" x14ac:dyDescent="0.3">
      <c r="A518718" s="21"/>
    </row>
    <row r="518724" s="20" customFormat="1" ht="14.25" customHeight="1" x14ac:dyDescent="0.25"/>
    <row r="518740" spans="1:1" ht="14.25" customHeight="1" x14ac:dyDescent="0.3">
      <c r="A518740" s="21"/>
    </row>
    <row r="518746" spans="1:1" s="20" customFormat="1" ht="14.25" customHeight="1" x14ac:dyDescent="0.25"/>
    <row r="518762" spans="1:1" ht="14.25" customHeight="1" x14ac:dyDescent="0.3">
      <c r="A518762" s="21"/>
    </row>
    <row r="518768" spans="1:1" s="20" customFormat="1" ht="14.25" customHeight="1" x14ac:dyDescent="0.25"/>
    <row r="518784" spans="1:1" ht="14.25" customHeight="1" x14ac:dyDescent="0.3">
      <c r="A518784" s="21"/>
    </row>
    <row r="518790" s="20" customFormat="1" ht="14.25" customHeight="1" x14ac:dyDescent="0.25"/>
    <row r="518806" spans="1:1" ht="14.25" customHeight="1" x14ac:dyDescent="0.3">
      <c r="A518806" s="21"/>
    </row>
    <row r="518812" spans="1:1" s="20" customFormat="1" ht="14.25" customHeight="1" x14ac:dyDescent="0.25"/>
    <row r="518828" spans="1:1" ht="14.25" customHeight="1" x14ac:dyDescent="0.3">
      <c r="A518828" s="21"/>
    </row>
    <row r="518834" s="20" customFormat="1" ht="14.25" customHeight="1" x14ac:dyDescent="0.25"/>
    <row r="518850" spans="1:1" ht="14.25" customHeight="1" x14ac:dyDescent="0.3">
      <c r="A518850" s="21"/>
    </row>
    <row r="518856" spans="1:1" s="20" customFormat="1" ht="14.25" customHeight="1" x14ac:dyDescent="0.25"/>
    <row r="518872" spans="1:1" ht="14.25" customHeight="1" x14ac:dyDescent="0.3">
      <c r="A518872" s="21"/>
    </row>
    <row r="518878" spans="1:1" s="20" customFormat="1" ht="14.25" customHeight="1" x14ac:dyDescent="0.25"/>
    <row r="518894" spans="1:1" ht="14.25" customHeight="1" x14ac:dyDescent="0.3">
      <c r="A518894" s="21"/>
    </row>
    <row r="518900" s="20" customFormat="1" ht="14.25" customHeight="1" x14ac:dyDescent="0.25"/>
    <row r="518916" spans="1:1" ht="14.25" customHeight="1" x14ac:dyDescent="0.3">
      <c r="A518916" s="21"/>
    </row>
    <row r="518922" spans="1:1" s="20" customFormat="1" ht="14.25" customHeight="1" x14ac:dyDescent="0.25"/>
    <row r="518938" spans="1:1" ht="14.25" customHeight="1" x14ac:dyDescent="0.3">
      <c r="A518938" s="21"/>
    </row>
    <row r="518944" spans="1:1" s="20" customFormat="1" ht="14.25" customHeight="1" x14ac:dyDescent="0.25"/>
    <row r="518960" spans="1:1" ht="14.25" customHeight="1" x14ac:dyDescent="0.3">
      <c r="A518960" s="21"/>
    </row>
    <row r="518966" s="20" customFormat="1" ht="14.25" customHeight="1" x14ac:dyDescent="0.25"/>
    <row r="518982" spans="1:1" ht="14.25" customHeight="1" x14ac:dyDescent="0.3">
      <c r="A518982" s="21"/>
    </row>
    <row r="518988" spans="1:1" s="20" customFormat="1" ht="14.25" customHeight="1" x14ac:dyDescent="0.25"/>
    <row r="519004" spans="1:1" ht="14.25" customHeight="1" x14ac:dyDescent="0.3">
      <c r="A519004" s="21"/>
    </row>
    <row r="519010" s="20" customFormat="1" ht="14.25" customHeight="1" x14ac:dyDescent="0.25"/>
    <row r="519026" spans="1:1" ht="14.25" customHeight="1" x14ac:dyDescent="0.3">
      <c r="A519026" s="21"/>
    </row>
    <row r="519032" spans="1:1" s="20" customFormat="1" ht="14.25" customHeight="1" x14ac:dyDescent="0.25"/>
    <row r="519048" spans="1:1" ht="14.25" customHeight="1" x14ac:dyDescent="0.3">
      <c r="A519048" s="21"/>
    </row>
    <row r="519054" spans="1:1" s="20" customFormat="1" ht="14.25" customHeight="1" x14ac:dyDescent="0.25"/>
    <row r="519070" spans="1:1" ht="14.25" customHeight="1" x14ac:dyDescent="0.3">
      <c r="A519070" s="21"/>
    </row>
    <row r="519076" s="20" customFormat="1" ht="14.25" customHeight="1" x14ac:dyDescent="0.25"/>
    <row r="519092" spans="1:1" ht="14.25" customHeight="1" x14ac:dyDescent="0.3">
      <c r="A519092" s="21"/>
    </row>
    <row r="519098" spans="1:1" s="20" customFormat="1" ht="14.25" customHeight="1" x14ac:dyDescent="0.25"/>
    <row r="519114" spans="1:1" ht="14.25" customHeight="1" x14ac:dyDescent="0.3">
      <c r="A519114" s="21"/>
    </row>
    <row r="519120" spans="1:1" s="20" customFormat="1" ht="14.25" customHeight="1" x14ac:dyDescent="0.25"/>
    <row r="519136" spans="1:1" ht="14.25" customHeight="1" x14ac:dyDescent="0.3">
      <c r="A519136" s="21"/>
    </row>
    <row r="519142" s="20" customFormat="1" ht="14.25" customHeight="1" x14ac:dyDescent="0.25"/>
    <row r="519158" spans="1:1" ht="14.25" customHeight="1" x14ac:dyDescent="0.3">
      <c r="A519158" s="21"/>
    </row>
    <row r="519164" spans="1:1" s="20" customFormat="1" ht="14.25" customHeight="1" x14ac:dyDescent="0.25"/>
    <row r="519180" spans="1:1" ht="14.25" customHeight="1" x14ac:dyDescent="0.3">
      <c r="A519180" s="21"/>
    </row>
    <row r="519186" s="20" customFormat="1" ht="14.25" customHeight="1" x14ac:dyDescent="0.25"/>
    <row r="519202" spans="1:1" ht="14.25" customHeight="1" x14ac:dyDescent="0.3">
      <c r="A519202" s="21"/>
    </row>
    <row r="519208" spans="1:1" s="20" customFormat="1" ht="14.25" customHeight="1" x14ac:dyDescent="0.25"/>
    <row r="519224" spans="1:1" ht="14.25" customHeight="1" x14ac:dyDescent="0.3">
      <c r="A519224" s="21"/>
    </row>
    <row r="519230" spans="1:1" s="20" customFormat="1" ht="14.25" customHeight="1" x14ac:dyDescent="0.25"/>
    <row r="519246" spans="1:1" ht="14.25" customHeight="1" x14ac:dyDescent="0.3">
      <c r="A519246" s="21"/>
    </row>
    <row r="519252" s="20" customFormat="1" ht="14.25" customHeight="1" x14ac:dyDescent="0.25"/>
    <row r="519268" spans="1:1" ht="14.25" customHeight="1" x14ac:dyDescent="0.3">
      <c r="A519268" s="21"/>
    </row>
    <row r="519274" spans="1:1" s="20" customFormat="1" ht="14.25" customHeight="1" x14ac:dyDescent="0.25"/>
    <row r="519290" spans="1:1" ht="14.25" customHeight="1" x14ac:dyDescent="0.3">
      <c r="A519290" s="21"/>
    </row>
    <row r="519296" spans="1:1" s="20" customFormat="1" ht="14.25" customHeight="1" x14ac:dyDescent="0.25"/>
    <row r="519312" spans="1:1" ht="14.25" customHeight="1" x14ac:dyDescent="0.3">
      <c r="A519312" s="21"/>
    </row>
    <row r="519318" s="20" customFormat="1" ht="14.25" customHeight="1" x14ac:dyDescent="0.25"/>
    <row r="519334" spans="1:1" ht="14.25" customHeight="1" x14ac:dyDescent="0.3">
      <c r="A519334" s="21"/>
    </row>
    <row r="519340" spans="1:1" s="20" customFormat="1" ht="14.25" customHeight="1" x14ac:dyDescent="0.25"/>
    <row r="519356" spans="1:1" ht="14.25" customHeight="1" x14ac:dyDescent="0.3">
      <c r="A519356" s="21"/>
    </row>
    <row r="519362" s="20" customFormat="1" ht="14.25" customHeight="1" x14ac:dyDescent="0.25"/>
    <row r="519378" spans="1:1" ht="14.25" customHeight="1" x14ac:dyDescent="0.3">
      <c r="A519378" s="21"/>
    </row>
    <row r="519384" spans="1:1" s="20" customFormat="1" ht="14.25" customHeight="1" x14ac:dyDescent="0.25"/>
    <row r="519400" spans="1:1" ht="14.25" customHeight="1" x14ac:dyDescent="0.3">
      <c r="A519400" s="21"/>
    </row>
    <row r="519406" spans="1:1" s="20" customFormat="1" ht="14.25" customHeight="1" x14ac:dyDescent="0.25"/>
    <row r="519422" spans="1:1" ht="14.25" customHeight="1" x14ac:dyDescent="0.3">
      <c r="A519422" s="21"/>
    </row>
    <row r="519428" s="20" customFormat="1" ht="14.25" customHeight="1" x14ac:dyDescent="0.25"/>
    <row r="519444" spans="1:1" ht="14.25" customHeight="1" x14ac:dyDescent="0.3">
      <c r="A519444" s="21"/>
    </row>
    <row r="519450" spans="1:1" s="20" customFormat="1" ht="14.25" customHeight="1" x14ac:dyDescent="0.25"/>
    <row r="519466" spans="1:1" ht="14.25" customHeight="1" x14ac:dyDescent="0.3">
      <c r="A519466" s="21"/>
    </row>
    <row r="519472" spans="1:1" s="20" customFormat="1" ht="14.25" customHeight="1" x14ac:dyDescent="0.25"/>
    <row r="519488" spans="1:1" ht="14.25" customHeight="1" x14ac:dyDescent="0.3">
      <c r="A519488" s="21"/>
    </row>
    <row r="519494" s="20" customFormat="1" ht="14.25" customHeight="1" x14ac:dyDescent="0.25"/>
    <row r="519510" spans="1:1" ht="14.25" customHeight="1" x14ac:dyDescent="0.3">
      <c r="A519510" s="21"/>
    </row>
    <row r="519516" spans="1:1" s="20" customFormat="1" ht="14.25" customHeight="1" x14ac:dyDescent="0.25"/>
    <row r="519532" spans="1:1" ht="14.25" customHeight="1" x14ac:dyDescent="0.3">
      <c r="A519532" s="21"/>
    </row>
    <row r="519538" s="20" customFormat="1" ht="14.25" customHeight="1" x14ac:dyDescent="0.25"/>
    <row r="519554" spans="1:1" ht="14.25" customHeight="1" x14ac:dyDescent="0.3">
      <c r="A519554" s="21"/>
    </row>
    <row r="519560" spans="1:1" s="20" customFormat="1" ht="14.25" customHeight="1" x14ac:dyDescent="0.25"/>
    <row r="519576" spans="1:1" ht="14.25" customHeight="1" x14ac:dyDescent="0.3">
      <c r="A519576" s="21"/>
    </row>
    <row r="519582" spans="1:1" s="20" customFormat="1" ht="14.25" customHeight="1" x14ac:dyDescent="0.25"/>
    <row r="519598" spans="1:1" ht="14.25" customHeight="1" x14ac:dyDescent="0.3">
      <c r="A519598" s="21"/>
    </row>
    <row r="519604" s="20" customFormat="1" ht="14.25" customHeight="1" x14ac:dyDescent="0.25"/>
    <row r="519620" spans="1:1" ht="14.25" customHeight="1" x14ac:dyDescent="0.3">
      <c r="A519620" s="21"/>
    </row>
    <row r="519626" spans="1:1" s="20" customFormat="1" ht="14.25" customHeight="1" x14ac:dyDescent="0.25"/>
    <row r="519642" spans="1:1" ht="14.25" customHeight="1" x14ac:dyDescent="0.3">
      <c r="A519642" s="21"/>
    </row>
    <row r="519648" spans="1:1" s="20" customFormat="1" ht="14.25" customHeight="1" x14ac:dyDescent="0.25"/>
    <row r="519664" spans="1:1" ht="14.25" customHeight="1" x14ac:dyDescent="0.3">
      <c r="A519664" s="21"/>
    </row>
    <row r="519670" s="20" customFormat="1" ht="14.25" customHeight="1" x14ac:dyDescent="0.25"/>
    <row r="519686" spans="1:1" ht="14.25" customHeight="1" x14ac:dyDescent="0.3">
      <c r="A519686" s="21"/>
    </row>
    <row r="519692" spans="1:1" s="20" customFormat="1" ht="14.25" customHeight="1" x14ac:dyDescent="0.25"/>
    <row r="519708" spans="1:1" ht="14.25" customHeight="1" x14ac:dyDescent="0.3">
      <c r="A519708" s="21"/>
    </row>
    <row r="519714" s="20" customFormat="1" ht="14.25" customHeight="1" x14ac:dyDescent="0.25"/>
    <row r="519730" spans="1:1" ht="14.25" customHeight="1" x14ac:dyDescent="0.3">
      <c r="A519730" s="21"/>
    </row>
    <row r="519736" spans="1:1" s="20" customFormat="1" ht="14.25" customHeight="1" x14ac:dyDescent="0.25"/>
    <row r="519752" spans="1:1" ht="14.25" customHeight="1" x14ac:dyDescent="0.3">
      <c r="A519752" s="21"/>
    </row>
    <row r="519758" spans="1:1" s="20" customFormat="1" ht="14.25" customHeight="1" x14ac:dyDescent="0.25"/>
    <row r="519774" spans="1:1" ht="14.25" customHeight="1" x14ac:dyDescent="0.3">
      <c r="A519774" s="21"/>
    </row>
    <row r="519780" s="20" customFormat="1" ht="14.25" customHeight="1" x14ac:dyDescent="0.25"/>
    <row r="519796" spans="1:1" ht="14.25" customHeight="1" x14ac:dyDescent="0.3">
      <c r="A519796" s="21"/>
    </row>
    <row r="519802" spans="1:1" s="20" customFormat="1" ht="14.25" customHeight="1" x14ac:dyDescent="0.25"/>
    <row r="519818" spans="1:1" ht="14.25" customHeight="1" x14ac:dyDescent="0.3">
      <c r="A519818" s="21"/>
    </row>
    <row r="519824" spans="1:1" s="20" customFormat="1" ht="14.25" customHeight="1" x14ac:dyDescent="0.25"/>
    <row r="519840" spans="1:1" ht="14.25" customHeight="1" x14ac:dyDescent="0.3">
      <c r="A519840" s="21"/>
    </row>
    <row r="519846" s="20" customFormat="1" ht="14.25" customHeight="1" x14ac:dyDescent="0.25"/>
    <row r="519862" spans="1:1" ht="14.25" customHeight="1" x14ac:dyDescent="0.3">
      <c r="A519862" s="21"/>
    </row>
    <row r="519868" spans="1:1" s="20" customFormat="1" ht="14.25" customHeight="1" x14ac:dyDescent="0.25"/>
    <row r="519884" spans="1:1" ht="14.25" customHeight="1" x14ac:dyDescent="0.3">
      <c r="A519884" s="21"/>
    </row>
    <row r="519890" s="20" customFormat="1" ht="14.25" customHeight="1" x14ac:dyDescent="0.25"/>
    <row r="519906" spans="1:1" ht="14.25" customHeight="1" x14ac:dyDescent="0.3">
      <c r="A519906" s="21"/>
    </row>
    <row r="519912" spans="1:1" s="20" customFormat="1" ht="14.25" customHeight="1" x14ac:dyDescent="0.25"/>
    <row r="519928" spans="1:1" ht="14.25" customHeight="1" x14ac:dyDescent="0.3">
      <c r="A519928" s="21"/>
    </row>
    <row r="519934" spans="1:1" s="20" customFormat="1" ht="14.25" customHeight="1" x14ac:dyDescent="0.25"/>
    <row r="519950" spans="1:1" ht="14.25" customHeight="1" x14ac:dyDescent="0.3">
      <c r="A519950" s="21"/>
    </row>
    <row r="519956" s="20" customFormat="1" ht="14.25" customHeight="1" x14ac:dyDescent="0.25"/>
    <row r="519972" spans="1:1" ht="14.25" customHeight="1" x14ac:dyDescent="0.3">
      <c r="A519972" s="21"/>
    </row>
    <row r="519978" spans="1:1" s="20" customFormat="1" ht="14.25" customHeight="1" x14ac:dyDescent="0.25"/>
    <row r="519994" spans="1:1" ht="14.25" customHeight="1" x14ac:dyDescent="0.3">
      <c r="A519994" s="21"/>
    </row>
    <row r="520000" spans="1:1" s="20" customFormat="1" ht="14.25" customHeight="1" x14ac:dyDescent="0.25"/>
    <row r="520016" spans="1:1" ht="14.25" customHeight="1" x14ac:dyDescent="0.3">
      <c r="A520016" s="21"/>
    </row>
    <row r="520022" s="20" customFormat="1" ht="14.25" customHeight="1" x14ac:dyDescent="0.25"/>
    <row r="520038" spans="1:1" ht="14.25" customHeight="1" x14ac:dyDescent="0.3">
      <c r="A520038" s="21"/>
    </row>
    <row r="520044" spans="1:1" s="20" customFormat="1" ht="14.25" customHeight="1" x14ac:dyDescent="0.25"/>
    <row r="520060" spans="1:1" ht="14.25" customHeight="1" x14ac:dyDescent="0.3">
      <c r="A520060" s="21"/>
    </row>
    <row r="520066" s="20" customFormat="1" ht="14.25" customHeight="1" x14ac:dyDescent="0.25"/>
    <row r="520082" spans="1:1" ht="14.25" customHeight="1" x14ac:dyDescent="0.3">
      <c r="A520082" s="21"/>
    </row>
    <row r="520088" spans="1:1" s="20" customFormat="1" ht="14.25" customHeight="1" x14ac:dyDescent="0.25"/>
    <row r="520104" spans="1:1" ht="14.25" customHeight="1" x14ac:dyDescent="0.3">
      <c r="A520104" s="21"/>
    </row>
    <row r="520110" spans="1:1" s="20" customFormat="1" ht="14.25" customHeight="1" x14ac:dyDescent="0.25"/>
    <row r="520126" spans="1:1" ht="14.25" customHeight="1" x14ac:dyDescent="0.3">
      <c r="A520126" s="21"/>
    </row>
    <row r="520132" s="20" customFormat="1" ht="14.25" customHeight="1" x14ac:dyDescent="0.25"/>
    <row r="520148" spans="1:1" ht="14.25" customHeight="1" x14ac:dyDescent="0.3">
      <c r="A520148" s="21"/>
    </row>
    <row r="520154" spans="1:1" s="20" customFormat="1" ht="14.25" customHeight="1" x14ac:dyDescent="0.25"/>
    <row r="520170" spans="1:1" ht="14.25" customHeight="1" x14ac:dyDescent="0.3">
      <c r="A520170" s="21"/>
    </row>
    <row r="520176" spans="1:1" s="20" customFormat="1" ht="14.25" customHeight="1" x14ac:dyDescent="0.25"/>
    <row r="520192" spans="1:1" ht="14.25" customHeight="1" x14ac:dyDescent="0.3">
      <c r="A520192" s="21"/>
    </row>
    <row r="520198" s="20" customFormat="1" ht="14.25" customHeight="1" x14ac:dyDescent="0.25"/>
    <row r="520214" spans="1:1" ht="14.25" customHeight="1" x14ac:dyDescent="0.3">
      <c r="A520214" s="21"/>
    </row>
    <row r="520220" spans="1:1" s="20" customFormat="1" ht="14.25" customHeight="1" x14ac:dyDescent="0.25"/>
    <row r="520236" spans="1:1" ht="14.25" customHeight="1" x14ac:dyDescent="0.3">
      <c r="A520236" s="21"/>
    </row>
    <row r="520242" s="20" customFormat="1" ht="14.25" customHeight="1" x14ac:dyDescent="0.25"/>
    <row r="520258" spans="1:1" ht="14.25" customHeight="1" x14ac:dyDescent="0.3">
      <c r="A520258" s="21"/>
    </row>
    <row r="520264" spans="1:1" s="20" customFormat="1" ht="14.25" customHeight="1" x14ac:dyDescent="0.25"/>
    <row r="520280" spans="1:1" ht="14.25" customHeight="1" x14ac:dyDescent="0.3">
      <c r="A520280" s="21"/>
    </row>
    <row r="520286" spans="1:1" s="20" customFormat="1" ht="14.25" customHeight="1" x14ac:dyDescent="0.25"/>
    <row r="520302" spans="1:1" ht="14.25" customHeight="1" x14ac:dyDescent="0.3">
      <c r="A520302" s="21"/>
    </row>
    <row r="520308" s="20" customFormat="1" ht="14.25" customHeight="1" x14ac:dyDescent="0.25"/>
    <row r="520324" spans="1:1" ht="14.25" customHeight="1" x14ac:dyDescent="0.3">
      <c r="A520324" s="21"/>
    </row>
    <row r="520330" spans="1:1" s="20" customFormat="1" ht="14.25" customHeight="1" x14ac:dyDescent="0.25"/>
    <row r="520346" spans="1:1" ht="14.25" customHeight="1" x14ac:dyDescent="0.3">
      <c r="A520346" s="21"/>
    </row>
    <row r="520352" spans="1:1" s="20" customFormat="1" ht="14.25" customHeight="1" x14ac:dyDescent="0.25"/>
    <row r="520368" spans="1:1" ht="14.25" customHeight="1" x14ac:dyDescent="0.3">
      <c r="A520368" s="21"/>
    </row>
    <row r="520374" s="20" customFormat="1" ht="14.25" customHeight="1" x14ac:dyDescent="0.25"/>
    <row r="520390" spans="1:1" ht="14.25" customHeight="1" x14ac:dyDescent="0.3">
      <c r="A520390" s="21"/>
    </row>
    <row r="520396" spans="1:1" s="20" customFormat="1" ht="14.25" customHeight="1" x14ac:dyDescent="0.25"/>
    <row r="520412" spans="1:1" ht="14.25" customHeight="1" x14ac:dyDescent="0.3">
      <c r="A520412" s="21"/>
    </row>
    <row r="520418" s="20" customFormat="1" ht="14.25" customHeight="1" x14ac:dyDescent="0.25"/>
    <row r="520434" spans="1:1" ht="14.25" customHeight="1" x14ac:dyDescent="0.3">
      <c r="A520434" s="21"/>
    </row>
    <row r="520440" spans="1:1" s="20" customFormat="1" ht="14.25" customHeight="1" x14ac:dyDescent="0.25"/>
    <row r="520456" spans="1:1" ht="14.25" customHeight="1" x14ac:dyDescent="0.3">
      <c r="A520456" s="21"/>
    </row>
    <row r="520462" spans="1:1" s="20" customFormat="1" ht="14.25" customHeight="1" x14ac:dyDescent="0.25"/>
    <row r="520478" spans="1:1" ht="14.25" customHeight="1" x14ac:dyDescent="0.3">
      <c r="A520478" s="21"/>
    </row>
    <row r="520484" s="20" customFormat="1" ht="14.25" customHeight="1" x14ac:dyDescent="0.25"/>
    <row r="520500" spans="1:1" ht="14.25" customHeight="1" x14ac:dyDescent="0.3">
      <c r="A520500" s="21"/>
    </row>
    <row r="520506" spans="1:1" s="20" customFormat="1" ht="14.25" customHeight="1" x14ac:dyDescent="0.25"/>
    <row r="520522" spans="1:1" ht="14.25" customHeight="1" x14ac:dyDescent="0.3">
      <c r="A520522" s="21"/>
    </row>
    <row r="520528" spans="1:1" s="20" customFormat="1" ht="14.25" customHeight="1" x14ac:dyDescent="0.25"/>
    <row r="520544" spans="1:1" ht="14.25" customHeight="1" x14ac:dyDescent="0.3">
      <c r="A520544" s="21"/>
    </row>
    <row r="520550" s="20" customFormat="1" ht="14.25" customHeight="1" x14ac:dyDescent="0.25"/>
    <row r="520566" spans="1:1" ht="14.25" customHeight="1" x14ac:dyDescent="0.3">
      <c r="A520566" s="21"/>
    </row>
    <row r="520572" spans="1:1" s="20" customFormat="1" ht="14.25" customHeight="1" x14ac:dyDescent="0.25"/>
    <row r="520588" spans="1:1" ht="14.25" customHeight="1" x14ac:dyDescent="0.3">
      <c r="A520588" s="21"/>
    </row>
    <row r="520594" s="20" customFormat="1" ht="14.25" customHeight="1" x14ac:dyDescent="0.25"/>
    <row r="520610" spans="1:1" ht="14.25" customHeight="1" x14ac:dyDescent="0.3">
      <c r="A520610" s="21"/>
    </row>
    <row r="520616" spans="1:1" s="20" customFormat="1" ht="14.25" customHeight="1" x14ac:dyDescent="0.25"/>
    <row r="520632" spans="1:1" ht="14.25" customHeight="1" x14ac:dyDescent="0.3">
      <c r="A520632" s="21"/>
    </row>
    <row r="520638" spans="1:1" s="20" customFormat="1" ht="14.25" customHeight="1" x14ac:dyDescent="0.25"/>
    <row r="520654" spans="1:1" ht="14.25" customHeight="1" x14ac:dyDescent="0.3">
      <c r="A520654" s="21"/>
    </row>
    <row r="520660" s="20" customFormat="1" ht="14.25" customHeight="1" x14ac:dyDescent="0.25"/>
    <row r="520676" spans="1:1" ht="14.25" customHeight="1" x14ac:dyDescent="0.3">
      <c r="A520676" s="21"/>
    </row>
    <row r="520682" spans="1:1" s="20" customFormat="1" ht="14.25" customHeight="1" x14ac:dyDescent="0.25"/>
    <row r="520698" spans="1:1" ht="14.25" customHeight="1" x14ac:dyDescent="0.3">
      <c r="A520698" s="21"/>
    </row>
    <row r="520704" spans="1:1" s="20" customFormat="1" ht="14.25" customHeight="1" x14ac:dyDescent="0.25"/>
    <row r="520720" spans="1:1" ht="14.25" customHeight="1" x14ac:dyDescent="0.3">
      <c r="A520720" s="21"/>
    </row>
    <row r="520726" s="20" customFormat="1" ht="14.25" customHeight="1" x14ac:dyDescent="0.25"/>
    <row r="520742" spans="1:1" ht="14.25" customHeight="1" x14ac:dyDescent="0.3">
      <c r="A520742" s="21"/>
    </row>
    <row r="520748" spans="1:1" s="20" customFormat="1" ht="14.25" customHeight="1" x14ac:dyDescent="0.25"/>
    <row r="520764" spans="1:1" ht="14.25" customHeight="1" x14ac:dyDescent="0.3">
      <c r="A520764" s="21"/>
    </row>
    <row r="520770" s="20" customFormat="1" ht="14.25" customHeight="1" x14ac:dyDescent="0.25"/>
    <row r="520786" spans="1:1" ht="14.25" customHeight="1" x14ac:dyDescent="0.3">
      <c r="A520786" s="21"/>
    </row>
    <row r="520792" spans="1:1" s="20" customFormat="1" ht="14.25" customHeight="1" x14ac:dyDescent="0.25"/>
    <row r="520808" spans="1:1" ht="14.25" customHeight="1" x14ac:dyDescent="0.3">
      <c r="A520808" s="21"/>
    </row>
    <row r="520814" spans="1:1" s="20" customFormat="1" ht="14.25" customHeight="1" x14ac:dyDescent="0.25"/>
    <row r="520830" spans="1:1" ht="14.25" customHeight="1" x14ac:dyDescent="0.3">
      <c r="A520830" s="21"/>
    </row>
    <row r="520836" s="20" customFormat="1" ht="14.25" customHeight="1" x14ac:dyDescent="0.25"/>
    <row r="520852" spans="1:1" ht="14.25" customHeight="1" x14ac:dyDescent="0.3">
      <c r="A520852" s="21"/>
    </row>
    <row r="520858" spans="1:1" s="20" customFormat="1" ht="14.25" customHeight="1" x14ac:dyDescent="0.25"/>
    <row r="520874" spans="1:1" ht="14.25" customHeight="1" x14ac:dyDescent="0.3">
      <c r="A520874" s="21"/>
    </row>
    <row r="520880" spans="1:1" s="20" customFormat="1" ht="14.25" customHeight="1" x14ac:dyDescent="0.25"/>
    <row r="520896" spans="1:1" ht="14.25" customHeight="1" x14ac:dyDescent="0.3">
      <c r="A520896" s="21"/>
    </row>
    <row r="520902" s="20" customFormat="1" ht="14.25" customHeight="1" x14ac:dyDescent="0.25"/>
    <row r="520918" spans="1:1" ht="14.25" customHeight="1" x14ac:dyDescent="0.3">
      <c r="A520918" s="21"/>
    </row>
    <row r="520924" spans="1:1" s="20" customFormat="1" ht="14.25" customHeight="1" x14ac:dyDescent="0.25"/>
    <row r="520940" spans="1:1" ht="14.25" customHeight="1" x14ac:dyDescent="0.3">
      <c r="A520940" s="21"/>
    </row>
    <row r="520946" s="20" customFormat="1" ht="14.25" customHeight="1" x14ac:dyDescent="0.25"/>
    <row r="520962" spans="1:1" ht="14.25" customHeight="1" x14ac:dyDescent="0.3">
      <c r="A520962" s="21"/>
    </row>
    <row r="520968" spans="1:1" s="20" customFormat="1" ht="14.25" customHeight="1" x14ac:dyDescent="0.25"/>
    <row r="520984" spans="1:1" ht="14.25" customHeight="1" x14ac:dyDescent="0.3">
      <c r="A520984" s="21"/>
    </row>
    <row r="520990" spans="1:1" s="20" customFormat="1" ht="14.25" customHeight="1" x14ac:dyDescent="0.25"/>
    <row r="521006" spans="1:1" ht="14.25" customHeight="1" x14ac:dyDescent="0.3">
      <c r="A521006" s="21"/>
    </row>
    <row r="521012" s="20" customFormat="1" ht="14.25" customHeight="1" x14ac:dyDescent="0.25"/>
    <row r="521028" spans="1:1" ht="14.25" customHeight="1" x14ac:dyDescent="0.3">
      <c r="A521028" s="21"/>
    </row>
    <row r="521034" spans="1:1" s="20" customFormat="1" ht="14.25" customHeight="1" x14ac:dyDescent="0.25"/>
    <row r="521050" spans="1:1" ht="14.25" customHeight="1" x14ac:dyDescent="0.3">
      <c r="A521050" s="21"/>
    </row>
    <row r="521056" spans="1:1" s="20" customFormat="1" ht="14.25" customHeight="1" x14ac:dyDescent="0.25"/>
    <row r="521072" spans="1:1" ht="14.25" customHeight="1" x14ac:dyDescent="0.3">
      <c r="A521072" s="21"/>
    </row>
    <row r="521078" s="20" customFormat="1" ht="14.25" customHeight="1" x14ac:dyDescent="0.25"/>
    <row r="521094" spans="1:1" ht="14.25" customHeight="1" x14ac:dyDescent="0.3">
      <c r="A521094" s="21"/>
    </row>
    <row r="521100" spans="1:1" s="20" customFormat="1" ht="14.25" customHeight="1" x14ac:dyDescent="0.25"/>
    <row r="521116" spans="1:1" ht="14.25" customHeight="1" x14ac:dyDescent="0.3">
      <c r="A521116" s="21"/>
    </row>
    <row r="521122" s="20" customFormat="1" ht="14.25" customHeight="1" x14ac:dyDescent="0.25"/>
    <row r="521138" spans="1:1" ht="14.25" customHeight="1" x14ac:dyDescent="0.3">
      <c r="A521138" s="21"/>
    </row>
    <row r="521144" spans="1:1" s="20" customFormat="1" ht="14.25" customHeight="1" x14ac:dyDescent="0.25"/>
    <row r="521160" spans="1:1" ht="14.25" customHeight="1" x14ac:dyDescent="0.3">
      <c r="A521160" s="21"/>
    </row>
    <row r="521166" spans="1:1" s="20" customFormat="1" ht="14.25" customHeight="1" x14ac:dyDescent="0.25"/>
    <row r="521182" spans="1:1" ht="14.25" customHeight="1" x14ac:dyDescent="0.3">
      <c r="A521182" s="21"/>
    </row>
    <row r="521188" s="20" customFormat="1" ht="14.25" customHeight="1" x14ac:dyDescent="0.25"/>
    <row r="521204" spans="1:1" ht="14.25" customHeight="1" x14ac:dyDescent="0.3">
      <c r="A521204" s="21"/>
    </row>
    <row r="521210" spans="1:1" s="20" customFormat="1" ht="14.25" customHeight="1" x14ac:dyDescent="0.25"/>
    <row r="521226" spans="1:1" ht="14.25" customHeight="1" x14ac:dyDescent="0.3">
      <c r="A521226" s="21"/>
    </row>
    <row r="521232" spans="1:1" s="20" customFormat="1" ht="14.25" customHeight="1" x14ac:dyDescent="0.25"/>
    <row r="521248" spans="1:1" ht="14.25" customHeight="1" x14ac:dyDescent="0.3">
      <c r="A521248" s="21"/>
    </row>
    <row r="521254" s="20" customFormat="1" ht="14.25" customHeight="1" x14ac:dyDescent="0.25"/>
    <row r="521270" spans="1:1" ht="14.25" customHeight="1" x14ac:dyDescent="0.3">
      <c r="A521270" s="21"/>
    </row>
    <row r="521276" spans="1:1" s="20" customFormat="1" ht="14.25" customHeight="1" x14ac:dyDescent="0.25"/>
    <row r="521292" spans="1:1" ht="14.25" customHeight="1" x14ac:dyDescent="0.3">
      <c r="A521292" s="21"/>
    </row>
    <row r="521298" s="20" customFormat="1" ht="14.25" customHeight="1" x14ac:dyDescent="0.25"/>
    <row r="521314" spans="1:1" ht="14.25" customHeight="1" x14ac:dyDescent="0.3">
      <c r="A521314" s="21"/>
    </row>
    <row r="521320" spans="1:1" s="20" customFormat="1" ht="14.25" customHeight="1" x14ac:dyDescent="0.25"/>
    <row r="521336" spans="1:1" ht="14.25" customHeight="1" x14ac:dyDescent="0.3">
      <c r="A521336" s="21"/>
    </row>
    <row r="521342" spans="1:1" s="20" customFormat="1" ht="14.25" customHeight="1" x14ac:dyDescent="0.25"/>
    <row r="521358" spans="1:1" ht="14.25" customHeight="1" x14ac:dyDescent="0.3">
      <c r="A521358" s="21"/>
    </row>
    <row r="521364" s="20" customFormat="1" ht="14.25" customHeight="1" x14ac:dyDescent="0.25"/>
    <row r="521380" spans="1:1" ht="14.25" customHeight="1" x14ac:dyDescent="0.3">
      <c r="A521380" s="21"/>
    </row>
    <row r="521386" spans="1:1" s="20" customFormat="1" ht="14.25" customHeight="1" x14ac:dyDescent="0.25"/>
    <row r="521402" spans="1:1" ht="14.25" customHeight="1" x14ac:dyDescent="0.3">
      <c r="A521402" s="21"/>
    </row>
    <row r="521408" spans="1:1" s="20" customFormat="1" ht="14.25" customHeight="1" x14ac:dyDescent="0.25"/>
    <row r="521424" spans="1:1" ht="14.25" customHeight="1" x14ac:dyDescent="0.3">
      <c r="A521424" s="21"/>
    </row>
    <row r="521430" s="20" customFormat="1" ht="14.25" customHeight="1" x14ac:dyDescent="0.25"/>
    <row r="521446" spans="1:1" ht="14.25" customHeight="1" x14ac:dyDescent="0.3">
      <c r="A521446" s="21"/>
    </row>
    <row r="521452" spans="1:1" s="20" customFormat="1" ht="14.25" customHeight="1" x14ac:dyDescent="0.25"/>
    <row r="521468" spans="1:1" ht="14.25" customHeight="1" x14ac:dyDescent="0.3">
      <c r="A521468" s="21"/>
    </row>
    <row r="521474" s="20" customFormat="1" ht="14.25" customHeight="1" x14ac:dyDescent="0.25"/>
    <row r="521490" spans="1:1" ht="14.25" customHeight="1" x14ac:dyDescent="0.3">
      <c r="A521490" s="21"/>
    </row>
    <row r="521496" spans="1:1" s="20" customFormat="1" ht="14.25" customHeight="1" x14ac:dyDescent="0.25"/>
    <row r="521512" spans="1:1" ht="14.25" customHeight="1" x14ac:dyDescent="0.3">
      <c r="A521512" s="21"/>
    </row>
    <row r="521518" spans="1:1" s="20" customFormat="1" ht="14.25" customHeight="1" x14ac:dyDescent="0.25"/>
    <row r="521534" spans="1:1" ht="14.25" customHeight="1" x14ac:dyDescent="0.3">
      <c r="A521534" s="21"/>
    </row>
    <row r="521540" s="20" customFormat="1" ht="14.25" customHeight="1" x14ac:dyDescent="0.25"/>
    <row r="521556" spans="1:1" ht="14.25" customHeight="1" x14ac:dyDescent="0.3">
      <c r="A521556" s="21"/>
    </row>
    <row r="521562" spans="1:1" s="20" customFormat="1" ht="14.25" customHeight="1" x14ac:dyDescent="0.25"/>
    <row r="521578" spans="1:1" ht="14.25" customHeight="1" x14ac:dyDescent="0.3">
      <c r="A521578" s="21"/>
    </row>
    <row r="521584" spans="1:1" s="20" customFormat="1" ht="14.25" customHeight="1" x14ac:dyDescent="0.25"/>
    <row r="521600" spans="1:1" ht="14.25" customHeight="1" x14ac:dyDescent="0.3">
      <c r="A521600" s="21"/>
    </row>
    <row r="521606" s="20" customFormat="1" ht="14.25" customHeight="1" x14ac:dyDescent="0.25"/>
    <row r="521622" spans="1:1" ht="14.25" customHeight="1" x14ac:dyDescent="0.3">
      <c r="A521622" s="21"/>
    </row>
    <row r="521628" spans="1:1" s="20" customFormat="1" ht="14.25" customHeight="1" x14ac:dyDescent="0.25"/>
    <row r="521644" spans="1:1" ht="14.25" customHeight="1" x14ac:dyDescent="0.3">
      <c r="A521644" s="21"/>
    </row>
    <row r="521650" s="20" customFormat="1" ht="14.25" customHeight="1" x14ac:dyDescent="0.25"/>
    <row r="521666" spans="1:1" ht="14.25" customHeight="1" x14ac:dyDescent="0.3">
      <c r="A521666" s="21"/>
    </row>
    <row r="521672" spans="1:1" s="20" customFormat="1" ht="14.25" customHeight="1" x14ac:dyDescent="0.25"/>
    <row r="521688" spans="1:1" ht="14.25" customHeight="1" x14ac:dyDescent="0.3">
      <c r="A521688" s="21"/>
    </row>
    <row r="521694" spans="1:1" s="20" customFormat="1" ht="14.25" customHeight="1" x14ac:dyDescent="0.25"/>
    <row r="521710" spans="1:1" ht="14.25" customHeight="1" x14ac:dyDescent="0.3">
      <c r="A521710" s="21"/>
    </row>
    <row r="521716" s="20" customFormat="1" ht="14.25" customHeight="1" x14ac:dyDescent="0.25"/>
    <row r="521732" spans="1:1" ht="14.25" customHeight="1" x14ac:dyDescent="0.3">
      <c r="A521732" s="21"/>
    </row>
    <row r="521738" spans="1:1" s="20" customFormat="1" ht="14.25" customHeight="1" x14ac:dyDescent="0.25"/>
    <row r="521754" spans="1:1" ht="14.25" customHeight="1" x14ac:dyDescent="0.3">
      <c r="A521754" s="21"/>
    </row>
    <row r="521760" spans="1:1" s="20" customFormat="1" ht="14.25" customHeight="1" x14ac:dyDescent="0.25"/>
    <row r="521776" spans="1:1" ht="14.25" customHeight="1" x14ac:dyDescent="0.3">
      <c r="A521776" s="21"/>
    </row>
    <row r="521782" s="20" customFormat="1" ht="14.25" customHeight="1" x14ac:dyDescent="0.25"/>
    <row r="521798" spans="1:1" ht="14.25" customHeight="1" x14ac:dyDescent="0.3">
      <c r="A521798" s="21"/>
    </row>
    <row r="521804" spans="1:1" s="20" customFormat="1" ht="14.25" customHeight="1" x14ac:dyDescent="0.25"/>
    <row r="521820" spans="1:1" ht="14.25" customHeight="1" x14ac:dyDescent="0.3">
      <c r="A521820" s="21"/>
    </row>
    <row r="521826" s="20" customFormat="1" ht="14.25" customHeight="1" x14ac:dyDescent="0.25"/>
    <row r="521842" spans="1:1" ht="14.25" customHeight="1" x14ac:dyDescent="0.3">
      <c r="A521842" s="21"/>
    </row>
    <row r="521848" spans="1:1" s="20" customFormat="1" ht="14.25" customHeight="1" x14ac:dyDescent="0.25"/>
    <row r="521864" spans="1:1" ht="14.25" customHeight="1" x14ac:dyDescent="0.3">
      <c r="A521864" s="21"/>
    </row>
    <row r="521870" spans="1:1" s="20" customFormat="1" ht="14.25" customHeight="1" x14ac:dyDescent="0.25"/>
    <row r="521886" spans="1:1" ht="14.25" customHeight="1" x14ac:dyDescent="0.3">
      <c r="A521886" s="21"/>
    </row>
    <row r="521892" s="20" customFormat="1" ht="14.25" customHeight="1" x14ac:dyDescent="0.25"/>
    <row r="521908" spans="1:1" ht="14.25" customHeight="1" x14ac:dyDescent="0.3">
      <c r="A521908" s="21"/>
    </row>
    <row r="521914" spans="1:1" s="20" customFormat="1" ht="14.25" customHeight="1" x14ac:dyDescent="0.25"/>
    <row r="521930" spans="1:1" ht="14.25" customHeight="1" x14ac:dyDescent="0.3">
      <c r="A521930" s="21"/>
    </row>
    <row r="521936" spans="1:1" s="20" customFormat="1" ht="14.25" customHeight="1" x14ac:dyDescent="0.25"/>
    <row r="521952" spans="1:1" ht="14.25" customHeight="1" x14ac:dyDescent="0.3">
      <c r="A521952" s="21"/>
    </row>
    <row r="521958" s="20" customFormat="1" ht="14.25" customHeight="1" x14ac:dyDescent="0.25"/>
    <row r="521974" spans="1:1" ht="14.25" customHeight="1" x14ac:dyDescent="0.3">
      <c r="A521974" s="21"/>
    </row>
    <row r="521980" spans="1:1" s="20" customFormat="1" ht="14.25" customHeight="1" x14ac:dyDescent="0.25"/>
    <row r="521996" spans="1:1" ht="14.25" customHeight="1" x14ac:dyDescent="0.3">
      <c r="A521996" s="21"/>
    </row>
    <row r="522002" s="20" customFormat="1" ht="14.25" customHeight="1" x14ac:dyDescent="0.25"/>
    <row r="522018" spans="1:1" ht="14.25" customHeight="1" x14ac:dyDescent="0.3">
      <c r="A522018" s="21"/>
    </row>
    <row r="522024" spans="1:1" s="20" customFormat="1" ht="14.25" customHeight="1" x14ac:dyDescent="0.25"/>
    <row r="522040" spans="1:1" ht="14.25" customHeight="1" x14ac:dyDescent="0.3">
      <c r="A522040" s="21"/>
    </row>
    <row r="522046" spans="1:1" s="20" customFormat="1" ht="14.25" customHeight="1" x14ac:dyDescent="0.25"/>
    <row r="522062" spans="1:1" ht="14.25" customHeight="1" x14ac:dyDescent="0.3">
      <c r="A522062" s="21"/>
    </row>
    <row r="522068" s="20" customFormat="1" ht="14.25" customHeight="1" x14ac:dyDescent="0.25"/>
    <row r="522084" spans="1:1" ht="14.25" customHeight="1" x14ac:dyDescent="0.3">
      <c r="A522084" s="21"/>
    </row>
    <row r="522090" spans="1:1" s="20" customFormat="1" ht="14.25" customHeight="1" x14ac:dyDescent="0.25"/>
    <row r="522106" spans="1:1" ht="14.25" customHeight="1" x14ac:dyDescent="0.3">
      <c r="A522106" s="21"/>
    </row>
    <row r="522112" spans="1:1" s="20" customFormat="1" ht="14.25" customHeight="1" x14ac:dyDescent="0.25"/>
    <row r="522128" spans="1:1" ht="14.25" customHeight="1" x14ac:dyDescent="0.3">
      <c r="A522128" s="21"/>
    </row>
    <row r="522134" s="20" customFormat="1" ht="14.25" customHeight="1" x14ac:dyDescent="0.25"/>
    <row r="522150" spans="1:1" ht="14.25" customHeight="1" x14ac:dyDescent="0.3">
      <c r="A522150" s="21"/>
    </row>
    <row r="522156" spans="1:1" s="20" customFormat="1" ht="14.25" customHeight="1" x14ac:dyDescent="0.25"/>
    <row r="522172" spans="1:1" ht="14.25" customHeight="1" x14ac:dyDescent="0.3">
      <c r="A522172" s="21"/>
    </row>
    <row r="522178" s="20" customFormat="1" ht="14.25" customHeight="1" x14ac:dyDescent="0.25"/>
    <row r="522194" spans="1:1" ht="14.25" customHeight="1" x14ac:dyDescent="0.3">
      <c r="A522194" s="21"/>
    </row>
    <row r="522200" spans="1:1" s="20" customFormat="1" ht="14.25" customHeight="1" x14ac:dyDescent="0.25"/>
    <row r="522216" spans="1:1" ht="14.25" customHeight="1" x14ac:dyDescent="0.3">
      <c r="A522216" s="21"/>
    </row>
    <row r="522222" spans="1:1" s="20" customFormat="1" ht="14.25" customHeight="1" x14ac:dyDescent="0.25"/>
    <row r="522238" spans="1:1" ht="14.25" customHeight="1" x14ac:dyDescent="0.3">
      <c r="A522238" s="21"/>
    </row>
    <row r="522244" s="20" customFormat="1" ht="14.25" customHeight="1" x14ac:dyDescent="0.25"/>
    <row r="522260" spans="1:1" ht="14.25" customHeight="1" x14ac:dyDescent="0.3">
      <c r="A522260" s="21"/>
    </row>
    <row r="522266" spans="1:1" s="20" customFormat="1" ht="14.25" customHeight="1" x14ac:dyDescent="0.25"/>
    <row r="522282" spans="1:1" ht="14.25" customHeight="1" x14ac:dyDescent="0.3">
      <c r="A522282" s="21"/>
    </row>
    <row r="522288" spans="1:1" s="20" customFormat="1" ht="14.25" customHeight="1" x14ac:dyDescent="0.25"/>
    <row r="522304" spans="1:1" ht="14.25" customHeight="1" x14ac:dyDescent="0.3">
      <c r="A522304" s="21"/>
    </row>
    <row r="522310" s="20" customFormat="1" ht="14.25" customHeight="1" x14ac:dyDescent="0.25"/>
    <row r="522326" spans="1:1" ht="14.25" customHeight="1" x14ac:dyDescent="0.3">
      <c r="A522326" s="21"/>
    </row>
    <row r="522332" spans="1:1" s="20" customFormat="1" ht="14.25" customHeight="1" x14ac:dyDescent="0.25"/>
    <row r="522348" spans="1:1" ht="14.25" customHeight="1" x14ac:dyDescent="0.3">
      <c r="A522348" s="21"/>
    </row>
    <row r="522354" s="20" customFormat="1" ht="14.25" customHeight="1" x14ac:dyDescent="0.25"/>
    <row r="522370" spans="1:1" ht="14.25" customHeight="1" x14ac:dyDescent="0.3">
      <c r="A522370" s="21"/>
    </row>
    <row r="522376" spans="1:1" s="20" customFormat="1" ht="14.25" customHeight="1" x14ac:dyDescent="0.25"/>
    <row r="522392" spans="1:1" ht="14.25" customHeight="1" x14ac:dyDescent="0.3">
      <c r="A522392" s="21"/>
    </row>
    <row r="522398" spans="1:1" s="20" customFormat="1" ht="14.25" customHeight="1" x14ac:dyDescent="0.25"/>
    <row r="522414" spans="1:1" ht="14.25" customHeight="1" x14ac:dyDescent="0.3">
      <c r="A522414" s="21"/>
    </row>
    <row r="522420" s="20" customFormat="1" ht="14.25" customHeight="1" x14ac:dyDescent="0.25"/>
    <row r="522436" spans="1:1" ht="14.25" customHeight="1" x14ac:dyDescent="0.3">
      <c r="A522436" s="21"/>
    </row>
    <row r="522442" spans="1:1" s="20" customFormat="1" ht="14.25" customHeight="1" x14ac:dyDescent="0.25"/>
    <row r="522458" spans="1:1" ht="14.25" customHeight="1" x14ac:dyDescent="0.3">
      <c r="A522458" s="21"/>
    </row>
    <row r="522464" spans="1:1" s="20" customFormat="1" ht="14.25" customHeight="1" x14ac:dyDescent="0.25"/>
    <row r="522480" spans="1:1" ht="14.25" customHeight="1" x14ac:dyDescent="0.3">
      <c r="A522480" s="21"/>
    </row>
    <row r="522486" s="20" customFormat="1" ht="14.25" customHeight="1" x14ac:dyDescent="0.25"/>
    <row r="522502" spans="1:1" ht="14.25" customHeight="1" x14ac:dyDescent="0.3">
      <c r="A522502" s="21"/>
    </row>
    <row r="522508" spans="1:1" s="20" customFormat="1" ht="14.25" customHeight="1" x14ac:dyDescent="0.25"/>
    <row r="522524" spans="1:1" ht="14.25" customHeight="1" x14ac:dyDescent="0.3">
      <c r="A522524" s="21"/>
    </row>
    <row r="522530" s="20" customFormat="1" ht="14.25" customHeight="1" x14ac:dyDescent="0.25"/>
    <row r="522546" spans="1:1" ht="14.25" customHeight="1" x14ac:dyDescent="0.3">
      <c r="A522546" s="21"/>
    </row>
    <row r="522552" spans="1:1" s="20" customFormat="1" ht="14.25" customHeight="1" x14ac:dyDescent="0.25"/>
    <row r="522568" spans="1:1" ht="14.25" customHeight="1" x14ac:dyDescent="0.3">
      <c r="A522568" s="21"/>
    </row>
    <row r="522574" spans="1:1" s="20" customFormat="1" ht="14.25" customHeight="1" x14ac:dyDescent="0.25"/>
    <row r="522590" spans="1:1" ht="14.25" customHeight="1" x14ac:dyDescent="0.3">
      <c r="A522590" s="21"/>
    </row>
    <row r="522596" s="20" customFormat="1" ht="14.25" customHeight="1" x14ac:dyDescent="0.25"/>
    <row r="522612" spans="1:1" ht="14.25" customHeight="1" x14ac:dyDescent="0.3">
      <c r="A522612" s="21"/>
    </row>
    <row r="522618" spans="1:1" s="20" customFormat="1" ht="14.25" customHeight="1" x14ac:dyDescent="0.25"/>
    <row r="522634" spans="1:1" ht="14.25" customHeight="1" x14ac:dyDescent="0.3">
      <c r="A522634" s="21"/>
    </row>
    <row r="522640" spans="1:1" s="20" customFormat="1" ht="14.25" customHeight="1" x14ac:dyDescent="0.25"/>
    <row r="522656" spans="1:1" ht="14.25" customHeight="1" x14ac:dyDescent="0.3">
      <c r="A522656" s="21"/>
    </row>
    <row r="522662" s="20" customFormat="1" ht="14.25" customHeight="1" x14ac:dyDescent="0.25"/>
    <row r="522678" spans="1:1" ht="14.25" customHeight="1" x14ac:dyDescent="0.3">
      <c r="A522678" s="21"/>
    </row>
    <row r="522684" spans="1:1" s="20" customFormat="1" ht="14.25" customHeight="1" x14ac:dyDescent="0.25"/>
    <row r="522700" spans="1:1" ht="14.25" customHeight="1" x14ac:dyDescent="0.3">
      <c r="A522700" s="21"/>
    </row>
    <row r="522706" s="20" customFormat="1" ht="14.25" customHeight="1" x14ac:dyDescent="0.25"/>
    <row r="522722" spans="1:1" ht="14.25" customHeight="1" x14ac:dyDescent="0.3">
      <c r="A522722" s="21"/>
    </row>
    <row r="522728" spans="1:1" s="20" customFormat="1" ht="14.25" customHeight="1" x14ac:dyDescent="0.25"/>
    <row r="522744" spans="1:1" ht="14.25" customHeight="1" x14ac:dyDescent="0.3">
      <c r="A522744" s="21"/>
    </row>
    <row r="522750" spans="1:1" s="20" customFormat="1" ht="14.25" customHeight="1" x14ac:dyDescent="0.25"/>
    <row r="522766" spans="1:1" ht="14.25" customHeight="1" x14ac:dyDescent="0.3">
      <c r="A522766" s="21"/>
    </row>
    <row r="522772" s="20" customFormat="1" ht="14.25" customHeight="1" x14ac:dyDescent="0.25"/>
    <row r="522788" spans="1:1" ht="14.25" customHeight="1" x14ac:dyDescent="0.3">
      <c r="A522788" s="21"/>
    </row>
    <row r="522794" spans="1:1" s="20" customFormat="1" ht="14.25" customHeight="1" x14ac:dyDescent="0.25"/>
    <row r="522810" spans="1:1" ht="14.25" customHeight="1" x14ac:dyDescent="0.3">
      <c r="A522810" s="21"/>
    </row>
    <row r="522816" spans="1:1" s="20" customFormat="1" ht="14.25" customHeight="1" x14ac:dyDescent="0.25"/>
    <row r="522832" spans="1:1" ht="14.25" customHeight="1" x14ac:dyDescent="0.3">
      <c r="A522832" s="21"/>
    </row>
    <row r="522838" s="20" customFormat="1" ht="14.25" customHeight="1" x14ac:dyDescent="0.25"/>
    <row r="522854" spans="1:1" ht="14.25" customHeight="1" x14ac:dyDescent="0.3">
      <c r="A522854" s="21"/>
    </row>
    <row r="522860" spans="1:1" s="20" customFormat="1" ht="14.25" customHeight="1" x14ac:dyDescent="0.25"/>
    <row r="522876" spans="1:1" ht="14.25" customHeight="1" x14ac:dyDescent="0.3">
      <c r="A522876" s="21"/>
    </row>
    <row r="522882" s="20" customFormat="1" ht="14.25" customHeight="1" x14ac:dyDescent="0.25"/>
    <row r="522898" spans="1:1" ht="14.25" customHeight="1" x14ac:dyDescent="0.3">
      <c r="A522898" s="21"/>
    </row>
    <row r="522904" spans="1:1" s="20" customFormat="1" ht="14.25" customHeight="1" x14ac:dyDescent="0.25"/>
    <row r="522920" spans="1:1" ht="14.25" customHeight="1" x14ac:dyDescent="0.3">
      <c r="A522920" s="21"/>
    </row>
    <row r="522926" spans="1:1" s="20" customFormat="1" ht="14.25" customHeight="1" x14ac:dyDescent="0.25"/>
    <row r="522942" spans="1:1" ht="14.25" customHeight="1" x14ac:dyDescent="0.3">
      <c r="A522942" s="21"/>
    </row>
    <row r="522948" s="20" customFormat="1" ht="14.25" customHeight="1" x14ac:dyDescent="0.25"/>
    <row r="522964" spans="1:1" ht="14.25" customHeight="1" x14ac:dyDescent="0.3">
      <c r="A522964" s="21"/>
    </row>
    <row r="522970" spans="1:1" s="20" customFormat="1" ht="14.25" customHeight="1" x14ac:dyDescent="0.25"/>
    <row r="522986" spans="1:1" ht="14.25" customHeight="1" x14ac:dyDescent="0.3">
      <c r="A522986" s="21"/>
    </row>
    <row r="522992" spans="1:1" s="20" customFormat="1" ht="14.25" customHeight="1" x14ac:dyDescent="0.25"/>
    <row r="523008" spans="1:1" ht="14.25" customHeight="1" x14ac:dyDescent="0.3">
      <c r="A523008" s="21"/>
    </row>
    <row r="523014" s="20" customFormat="1" ht="14.25" customHeight="1" x14ac:dyDescent="0.25"/>
    <row r="523030" spans="1:1" ht="14.25" customHeight="1" x14ac:dyDescent="0.3">
      <c r="A523030" s="21"/>
    </row>
    <row r="523036" spans="1:1" s="20" customFormat="1" ht="14.25" customHeight="1" x14ac:dyDescent="0.25"/>
    <row r="523052" spans="1:1" ht="14.25" customHeight="1" x14ac:dyDescent="0.3">
      <c r="A523052" s="21"/>
    </row>
    <row r="523058" s="20" customFormat="1" ht="14.25" customHeight="1" x14ac:dyDescent="0.25"/>
    <row r="523074" spans="1:1" ht="14.25" customHeight="1" x14ac:dyDescent="0.3">
      <c r="A523074" s="21"/>
    </row>
    <row r="523080" spans="1:1" s="20" customFormat="1" ht="14.25" customHeight="1" x14ac:dyDescent="0.25"/>
    <row r="523096" spans="1:1" ht="14.25" customHeight="1" x14ac:dyDescent="0.3">
      <c r="A523096" s="21"/>
    </row>
    <row r="523102" spans="1:1" s="20" customFormat="1" ht="14.25" customHeight="1" x14ac:dyDescent="0.25"/>
    <row r="523118" spans="1:1" ht="14.25" customHeight="1" x14ac:dyDescent="0.3">
      <c r="A523118" s="21"/>
    </row>
    <row r="523124" s="20" customFormat="1" ht="14.25" customHeight="1" x14ac:dyDescent="0.25"/>
    <row r="523140" spans="1:1" ht="14.25" customHeight="1" x14ac:dyDescent="0.3">
      <c r="A523140" s="21"/>
    </row>
    <row r="523146" spans="1:1" s="20" customFormat="1" ht="14.25" customHeight="1" x14ac:dyDescent="0.25"/>
    <row r="523162" spans="1:1" ht="14.25" customHeight="1" x14ac:dyDescent="0.3">
      <c r="A523162" s="21"/>
    </row>
    <row r="523168" spans="1:1" s="20" customFormat="1" ht="14.25" customHeight="1" x14ac:dyDescent="0.25"/>
    <row r="523184" spans="1:1" ht="14.25" customHeight="1" x14ac:dyDescent="0.3">
      <c r="A523184" s="21"/>
    </row>
    <row r="523190" s="20" customFormat="1" ht="14.25" customHeight="1" x14ac:dyDescent="0.25"/>
    <row r="523206" spans="1:1" ht="14.25" customHeight="1" x14ac:dyDescent="0.3">
      <c r="A523206" s="21"/>
    </row>
    <row r="523212" spans="1:1" s="20" customFormat="1" ht="14.25" customHeight="1" x14ac:dyDescent="0.25"/>
    <row r="523228" spans="1:1" ht="14.25" customHeight="1" x14ac:dyDescent="0.3">
      <c r="A523228" s="21"/>
    </row>
    <row r="523234" s="20" customFormat="1" ht="14.25" customHeight="1" x14ac:dyDescent="0.25"/>
    <row r="523250" spans="1:1" ht="14.25" customHeight="1" x14ac:dyDescent="0.3">
      <c r="A523250" s="21"/>
    </row>
    <row r="523256" spans="1:1" s="20" customFormat="1" ht="14.25" customHeight="1" x14ac:dyDescent="0.25"/>
    <row r="523272" spans="1:1" ht="14.25" customHeight="1" x14ac:dyDescent="0.3">
      <c r="A523272" s="21"/>
    </row>
    <row r="523278" spans="1:1" s="20" customFormat="1" ht="14.25" customHeight="1" x14ac:dyDescent="0.25"/>
    <row r="523294" spans="1:1" ht="14.25" customHeight="1" x14ac:dyDescent="0.3">
      <c r="A523294" s="21"/>
    </row>
    <row r="523300" s="20" customFormat="1" ht="14.25" customHeight="1" x14ac:dyDescent="0.25"/>
    <row r="523316" spans="1:1" ht="14.25" customHeight="1" x14ac:dyDescent="0.3">
      <c r="A523316" s="21"/>
    </row>
    <row r="523322" spans="1:1" s="20" customFormat="1" ht="14.25" customHeight="1" x14ac:dyDescent="0.25"/>
    <row r="523338" spans="1:1" ht="14.25" customHeight="1" x14ac:dyDescent="0.3">
      <c r="A523338" s="21"/>
    </row>
    <row r="523344" spans="1:1" s="20" customFormat="1" ht="14.25" customHeight="1" x14ac:dyDescent="0.25"/>
    <row r="523360" spans="1:1" ht="14.25" customHeight="1" x14ac:dyDescent="0.3">
      <c r="A523360" s="21"/>
    </row>
    <row r="523366" s="20" customFormat="1" ht="14.25" customHeight="1" x14ac:dyDescent="0.25"/>
    <row r="523382" spans="1:1" ht="14.25" customHeight="1" x14ac:dyDescent="0.3">
      <c r="A523382" s="21"/>
    </row>
    <row r="523388" spans="1:1" s="20" customFormat="1" ht="14.25" customHeight="1" x14ac:dyDescent="0.25"/>
    <row r="523404" spans="1:1" ht="14.25" customHeight="1" x14ac:dyDescent="0.3">
      <c r="A523404" s="21"/>
    </row>
    <row r="523410" s="20" customFormat="1" ht="14.25" customHeight="1" x14ac:dyDescent="0.25"/>
    <row r="523426" spans="1:1" ht="14.25" customHeight="1" x14ac:dyDescent="0.3">
      <c r="A523426" s="21"/>
    </row>
    <row r="523432" spans="1:1" s="20" customFormat="1" ht="14.25" customHeight="1" x14ac:dyDescent="0.25"/>
    <row r="523448" spans="1:1" ht="14.25" customHeight="1" x14ac:dyDescent="0.3">
      <c r="A523448" s="21"/>
    </row>
    <row r="523454" spans="1:1" s="20" customFormat="1" ht="14.25" customHeight="1" x14ac:dyDescent="0.25"/>
    <row r="523470" spans="1:1" ht="14.25" customHeight="1" x14ac:dyDescent="0.3">
      <c r="A523470" s="21"/>
    </row>
    <row r="523476" s="20" customFormat="1" ht="14.25" customHeight="1" x14ac:dyDescent="0.25"/>
    <row r="523492" spans="1:1" ht="14.25" customHeight="1" x14ac:dyDescent="0.3">
      <c r="A523492" s="21"/>
    </row>
    <row r="523498" spans="1:1" s="20" customFormat="1" ht="14.25" customHeight="1" x14ac:dyDescent="0.25"/>
    <row r="523514" spans="1:1" ht="14.25" customHeight="1" x14ac:dyDescent="0.3">
      <c r="A523514" s="21"/>
    </row>
    <row r="523520" spans="1:1" s="20" customFormat="1" ht="14.25" customHeight="1" x14ac:dyDescent="0.25"/>
    <row r="523536" spans="1:1" ht="14.25" customHeight="1" x14ac:dyDescent="0.3">
      <c r="A523536" s="21"/>
    </row>
    <row r="523542" s="20" customFormat="1" ht="14.25" customHeight="1" x14ac:dyDescent="0.25"/>
    <row r="523558" spans="1:1" ht="14.25" customHeight="1" x14ac:dyDescent="0.3">
      <c r="A523558" s="21"/>
    </row>
    <row r="523564" spans="1:1" s="20" customFormat="1" ht="14.25" customHeight="1" x14ac:dyDescent="0.25"/>
    <row r="523580" spans="1:1" ht="14.25" customHeight="1" x14ac:dyDescent="0.3">
      <c r="A523580" s="21"/>
    </row>
    <row r="523586" s="20" customFormat="1" ht="14.25" customHeight="1" x14ac:dyDescent="0.25"/>
    <row r="523602" spans="1:1" ht="14.25" customHeight="1" x14ac:dyDescent="0.3">
      <c r="A523602" s="21"/>
    </row>
    <row r="523608" spans="1:1" s="20" customFormat="1" ht="14.25" customHeight="1" x14ac:dyDescent="0.25"/>
    <row r="523624" spans="1:1" ht="14.25" customHeight="1" x14ac:dyDescent="0.3">
      <c r="A523624" s="21"/>
    </row>
    <row r="523630" spans="1:1" s="20" customFormat="1" ht="14.25" customHeight="1" x14ac:dyDescent="0.25"/>
    <row r="523646" spans="1:1" ht="14.25" customHeight="1" x14ac:dyDescent="0.3">
      <c r="A523646" s="21"/>
    </row>
    <row r="523652" s="20" customFormat="1" ht="14.25" customHeight="1" x14ac:dyDescent="0.25"/>
    <row r="523668" spans="1:1" ht="14.25" customHeight="1" x14ac:dyDescent="0.3">
      <c r="A523668" s="21"/>
    </row>
    <row r="523674" spans="1:1" s="20" customFormat="1" ht="14.25" customHeight="1" x14ac:dyDescent="0.25"/>
    <row r="523690" spans="1:1" ht="14.25" customHeight="1" x14ac:dyDescent="0.3">
      <c r="A523690" s="21"/>
    </row>
    <row r="523696" spans="1:1" s="20" customFormat="1" ht="14.25" customHeight="1" x14ac:dyDescent="0.25"/>
    <row r="523712" spans="1:1" ht="14.25" customHeight="1" x14ac:dyDescent="0.3">
      <c r="A523712" s="21"/>
    </row>
    <row r="523718" s="20" customFormat="1" ht="14.25" customHeight="1" x14ac:dyDescent="0.25"/>
    <row r="523734" spans="1:1" ht="14.25" customHeight="1" x14ac:dyDescent="0.3">
      <c r="A523734" s="21"/>
    </row>
    <row r="523740" spans="1:1" s="20" customFormat="1" ht="14.25" customHeight="1" x14ac:dyDescent="0.25"/>
    <row r="523756" spans="1:1" ht="14.25" customHeight="1" x14ac:dyDescent="0.3">
      <c r="A523756" s="21"/>
    </row>
    <row r="523762" s="20" customFormat="1" ht="14.25" customHeight="1" x14ac:dyDescent="0.25"/>
    <row r="523778" spans="1:1" ht="14.25" customHeight="1" x14ac:dyDescent="0.3">
      <c r="A523778" s="21"/>
    </row>
    <row r="523784" spans="1:1" s="20" customFormat="1" ht="14.25" customHeight="1" x14ac:dyDescent="0.25"/>
    <row r="523800" spans="1:1" ht="14.25" customHeight="1" x14ac:dyDescent="0.3">
      <c r="A523800" s="21"/>
    </row>
    <row r="523806" spans="1:1" s="20" customFormat="1" ht="14.25" customHeight="1" x14ac:dyDescent="0.25"/>
    <row r="523822" spans="1:1" ht="14.25" customHeight="1" x14ac:dyDescent="0.3">
      <c r="A523822" s="21"/>
    </row>
    <row r="523828" s="20" customFormat="1" ht="14.25" customHeight="1" x14ac:dyDescent="0.25"/>
    <row r="523844" spans="1:1" ht="14.25" customHeight="1" x14ac:dyDescent="0.3">
      <c r="A523844" s="21"/>
    </row>
    <row r="523850" spans="1:1" s="20" customFormat="1" ht="14.25" customHeight="1" x14ac:dyDescent="0.25"/>
    <row r="523866" spans="1:1" ht="14.25" customHeight="1" x14ac:dyDescent="0.3">
      <c r="A523866" s="21"/>
    </row>
    <row r="523872" spans="1:1" s="20" customFormat="1" ht="14.25" customHeight="1" x14ac:dyDescent="0.25"/>
    <row r="523888" spans="1:1" ht="14.25" customHeight="1" x14ac:dyDescent="0.3">
      <c r="A523888" s="21"/>
    </row>
    <row r="523894" s="20" customFormat="1" ht="14.25" customHeight="1" x14ac:dyDescent="0.25"/>
    <row r="523910" spans="1:1" ht="14.25" customHeight="1" x14ac:dyDescent="0.3">
      <c r="A523910" s="21"/>
    </row>
    <row r="523916" spans="1:1" s="20" customFormat="1" ht="14.25" customHeight="1" x14ac:dyDescent="0.25"/>
    <row r="523932" spans="1:1" ht="14.25" customHeight="1" x14ac:dyDescent="0.3">
      <c r="A523932" s="21"/>
    </row>
    <row r="523938" s="20" customFormat="1" ht="14.25" customHeight="1" x14ac:dyDescent="0.25"/>
    <row r="523954" spans="1:1" ht="14.25" customHeight="1" x14ac:dyDescent="0.3">
      <c r="A523954" s="21"/>
    </row>
    <row r="523960" spans="1:1" s="20" customFormat="1" ht="14.25" customHeight="1" x14ac:dyDescent="0.25"/>
    <row r="523976" spans="1:1" ht="14.25" customHeight="1" x14ac:dyDescent="0.3">
      <c r="A523976" s="21"/>
    </row>
    <row r="523982" spans="1:1" s="20" customFormat="1" ht="14.25" customHeight="1" x14ac:dyDescent="0.25"/>
    <row r="523998" spans="1:1" ht="14.25" customHeight="1" x14ac:dyDescent="0.3">
      <c r="A523998" s="21"/>
    </row>
    <row r="524004" s="20" customFormat="1" ht="14.25" customHeight="1" x14ac:dyDescent="0.25"/>
    <row r="524020" spans="1:1" ht="14.25" customHeight="1" x14ac:dyDescent="0.3">
      <c r="A524020" s="21"/>
    </row>
    <row r="524026" spans="1:1" s="20" customFormat="1" ht="14.25" customHeight="1" x14ac:dyDescent="0.25"/>
    <row r="524042" spans="1:1" ht="14.25" customHeight="1" x14ac:dyDescent="0.3">
      <c r="A524042" s="21"/>
    </row>
    <row r="524048" spans="1:1" s="20" customFormat="1" ht="14.25" customHeight="1" x14ac:dyDescent="0.25"/>
    <row r="524064" spans="1:1" ht="14.25" customHeight="1" x14ac:dyDescent="0.3">
      <c r="A524064" s="21"/>
    </row>
    <row r="524070" s="20" customFormat="1" ht="14.25" customHeight="1" x14ac:dyDescent="0.25"/>
    <row r="524086" spans="1:1" ht="14.25" customHeight="1" x14ac:dyDescent="0.3">
      <c r="A524086" s="21"/>
    </row>
    <row r="524092" spans="1:1" s="20" customFormat="1" ht="14.25" customHeight="1" x14ac:dyDescent="0.25"/>
    <row r="524108" spans="1:1" ht="14.25" customHeight="1" x14ac:dyDescent="0.3">
      <c r="A524108" s="21"/>
    </row>
    <row r="524114" s="20" customFormat="1" ht="14.25" customHeight="1" x14ac:dyDescent="0.25"/>
    <row r="524130" spans="1:1" ht="14.25" customHeight="1" x14ac:dyDescent="0.3">
      <c r="A524130" s="21"/>
    </row>
    <row r="524136" spans="1:1" s="20" customFormat="1" ht="14.25" customHeight="1" x14ac:dyDescent="0.25"/>
    <row r="524152" spans="1:1" ht="14.25" customHeight="1" x14ac:dyDescent="0.3">
      <c r="A524152" s="21"/>
    </row>
    <row r="524158" spans="1:1" s="20" customFormat="1" ht="14.25" customHeight="1" x14ac:dyDescent="0.25"/>
    <row r="524174" spans="1:1" ht="14.25" customHeight="1" x14ac:dyDescent="0.3">
      <c r="A524174" s="21"/>
    </row>
    <row r="524180" s="20" customFormat="1" ht="14.25" customHeight="1" x14ac:dyDescent="0.25"/>
    <row r="524196" spans="1:1" ht="14.25" customHeight="1" x14ac:dyDescent="0.3">
      <c r="A524196" s="21"/>
    </row>
    <row r="524202" spans="1:1" s="20" customFormat="1" ht="14.25" customHeight="1" x14ac:dyDescent="0.25"/>
    <row r="524218" spans="1:1" ht="14.25" customHeight="1" x14ac:dyDescent="0.3">
      <c r="A524218" s="21"/>
    </row>
    <row r="524224" spans="1:1" s="20" customFormat="1" ht="14.25" customHeight="1" x14ac:dyDescent="0.25"/>
    <row r="524240" spans="1:1" ht="14.25" customHeight="1" x14ac:dyDescent="0.3">
      <c r="A524240" s="21"/>
    </row>
    <row r="524246" s="20" customFormat="1" ht="14.25" customHeight="1" x14ac:dyDescent="0.25"/>
    <row r="524262" spans="1:1" ht="14.25" customHeight="1" x14ac:dyDescent="0.3">
      <c r="A524262" s="21"/>
    </row>
    <row r="524268" spans="1:1" s="20" customFormat="1" ht="14.25" customHeight="1" x14ac:dyDescent="0.25"/>
    <row r="524284" spans="1:1" ht="14.25" customHeight="1" x14ac:dyDescent="0.3">
      <c r="A524284" s="21"/>
    </row>
    <row r="524290" s="20" customFormat="1" ht="14.25" customHeight="1" x14ac:dyDescent="0.25"/>
    <row r="524306" spans="1:1" ht="14.25" customHeight="1" x14ac:dyDescent="0.3">
      <c r="A524306" s="21"/>
    </row>
    <row r="524312" spans="1:1" s="20" customFormat="1" ht="14.25" customHeight="1" x14ac:dyDescent="0.25"/>
    <row r="524328" spans="1:1" ht="14.25" customHeight="1" x14ac:dyDescent="0.3">
      <c r="A524328" s="21"/>
    </row>
    <row r="524334" spans="1:1" s="20" customFormat="1" ht="14.25" customHeight="1" x14ac:dyDescent="0.25"/>
    <row r="524350" spans="1:1" ht="14.25" customHeight="1" x14ac:dyDescent="0.3">
      <c r="A524350" s="21"/>
    </row>
    <row r="524356" s="20" customFormat="1" ht="14.25" customHeight="1" x14ac:dyDescent="0.25"/>
    <row r="524372" spans="1:1" ht="14.25" customHeight="1" x14ac:dyDescent="0.3">
      <c r="A524372" s="21"/>
    </row>
    <row r="524378" spans="1:1" s="20" customFormat="1" ht="14.25" customHeight="1" x14ac:dyDescent="0.25"/>
    <row r="524394" spans="1:1" ht="14.25" customHeight="1" x14ac:dyDescent="0.3">
      <c r="A524394" s="21"/>
    </row>
    <row r="524400" spans="1:1" s="20" customFormat="1" ht="14.25" customHeight="1" x14ac:dyDescent="0.25"/>
    <row r="524416" spans="1:1" ht="14.25" customHeight="1" x14ac:dyDescent="0.3">
      <c r="A524416" s="21"/>
    </row>
    <row r="524422" s="20" customFormat="1" ht="14.25" customHeight="1" x14ac:dyDescent="0.25"/>
    <row r="524438" spans="1:1" ht="14.25" customHeight="1" x14ac:dyDescent="0.3">
      <c r="A524438" s="21"/>
    </row>
    <row r="524444" spans="1:1" s="20" customFormat="1" ht="14.25" customHeight="1" x14ac:dyDescent="0.25"/>
    <row r="524460" spans="1:1" ht="14.25" customHeight="1" x14ac:dyDescent="0.3">
      <c r="A524460" s="21"/>
    </row>
    <row r="524466" s="20" customFormat="1" ht="14.25" customHeight="1" x14ac:dyDescent="0.25"/>
    <row r="524482" spans="1:1" ht="14.25" customHeight="1" x14ac:dyDescent="0.3">
      <c r="A524482" s="21"/>
    </row>
    <row r="524488" spans="1:1" s="20" customFormat="1" ht="14.25" customHeight="1" x14ac:dyDescent="0.25"/>
    <row r="524504" spans="1:1" ht="14.25" customHeight="1" x14ac:dyDescent="0.3">
      <c r="A524504" s="21"/>
    </row>
    <row r="524510" spans="1:1" s="20" customFormat="1" ht="14.25" customHeight="1" x14ac:dyDescent="0.25"/>
    <row r="524526" spans="1:1" ht="14.25" customHeight="1" x14ac:dyDescent="0.3">
      <c r="A524526" s="21"/>
    </row>
    <row r="524532" s="20" customFormat="1" ht="14.25" customHeight="1" x14ac:dyDescent="0.25"/>
    <row r="524548" spans="1:1" ht="14.25" customHeight="1" x14ac:dyDescent="0.3">
      <c r="A524548" s="21"/>
    </row>
    <row r="524554" spans="1:1" s="20" customFormat="1" ht="14.25" customHeight="1" x14ac:dyDescent="0.25"/>
    <row r="524570" spans="1:1" ht="14.25" customHeight="1" x14ac:dyDescent="0.3">
      <c r="A524570" s="21"/>
    </row>
    <row r="524576" spans="1:1" s="20" customFormat="1" ht="14.25" customHeight="1" x14ac:dyDescent="0.25"/>
    <row r="524592" spans="1:1" ht="14.25" customHeight="1" x14ac:dyDescent="0.3">
      <c r="A524592" s="21"/>
    </row>
    <row r="524598" s="20" customFormat="1" ht="14.25" customHeight="1" x14ac:dyDescent="0.25"/>
    <row r="524614" spans="1:1" ht="14.25" customHeight="1" x14ac:dyDescent="0.3">
      <c r="A524614" s="21"/>
    </row>
    <row r="524620" spans="1:1" s="20" customFormat="1" ht="14.25" customHeight="1" x14ac:dyDescent="0.25"/>
    <row r="524636" spans="1:1" ht="14.25" customHeight="1" x14ac:dyDescent="0.3">
      <c r="A524636" s="21"/>
    </row>
    <row r="524642" s="20" customFormat="1" ht="14.25" customHeight="1" x14ac:dyDescent="0.25"/>
    <row r="524658" spans="1:1" ht="14.25" customHeight="1" x14ac:dyDescent="0.3">
      <c r="A524658" s="21"/>
    </row>
    <row r="524664" spans="1:1" s="20" customFormat="1" ht="14.25" customHeight="1" x14ac:dyDescent="0.25"/>
    <row r="524680" spans="1:1" ht="14.25" customHeight="1" x14ac:dyDescent="0.3">
      <c r="A524680" s="21"/>
    </row>
    <row r="524686" spans="1:1" s="20" customFormat="1" ht="14.25" customHeight="1" x14ac:dyDescent="0.25"/>
    <row r="524702" spans="1:1" ht="14.25" customHeight="1" x14ac:dyDescent="0.3">
      <c r="A524702" s="21"/>
    </row>
    <row r="524708" s="20" customFormat="1" ht="14.25" customHeight="1" x14ac:dyDescent="0.25"/>
    <row r="524724" spans="1:1" ht="14.25" customHeight="1" x14ac:dyDescent="0.3">
      <c r="A524724" s="21"/>
    </row>
    <row r="524730" spans="1:1" s="20" customFormat="1" ht="14.25" customHeight="1" x14ac:dyDescent="0.25"/>
    <row r="524746" spans="1:1" ht="14.25" customHeight="1" x14ac:dyDescent="0.3">
      <c r="A524746" s="21"/>
    </row>
    <row r="524752" spans="1:1" s="20" customFormat="1" ht="14.25" customHeight="1" x14ac:dyDescent="0.25"/>
    <row r="524768" spans="1:1" ht="14.25" customHeight="1" x14ac:dyDescent="0.3">
      <c r="A524768" s="21"/>
    </row>
    <row r="524774" s="20" customFormat="1" ht="14.25" customHeight="1" x14ac:dyDescent="0.25"/>
    <row r="524790" spans="1:1" ht="14.25" customHeight="1" x14ac:dyDescent="0.3">
      <c r="A524790" s="21"/>
    </row>
    <row r="524796" spans="1:1" s="20" customFormat="1" ht="14.25" customHeight="1" x14ac:dyDescent="0.25"/>
    <row r="524812" spans="1:1" ht="14.25" customHeight="1" x14ac:dyDescent="0.3">
      <c r="A524812" s="21"/>
    </row>
    <row r="524818" s="20" customFormat="1" ht="14.25" customHeight="1" x14ac:dyDescent="0.25"/>
    <row r="524834" spans="1:1" ht="14.25" customHeight="1" x14ac:dyDescent="0.3">
      <c r="A524834" s="21"/>
    </row>
    <row r="524840" spans="1:1" s="20" customFormat="1" ht="14.25" customHeight="1" x14ac:dyDescent="0.25"/>
    <row r="524856" spans="1:1" ht="14.25" customHeight="1" x14ac:dyDescent="0.3">
      <c r="A524856" s="21"/>
    </row>
    <row r="524862" spans="1:1" s="20" customFormat="1" ht="14.25" customHeight="1" x14ac:dyDescent="0.25"/>
    <row r="524878" spans="1:1" ht="14.25" customHeight="1" x14ac:dyDescent="0.3">
      <c r="A524878" s="21"/>
    </row>
    <row r="524884" s="20" customFormat="1" ht="14.25" customHeight="1" x14ac:dyDescent="0.25"/>
    <row r="524900" spans="1:1" ht="14.25" customHeight="1" x14ac:dyDescent="0.3">
      <c r="A524900" s="21"/>
    </row>
    <row r="524906" spans="1:1" s="20" customFormat="1" ht="14.25" customHeight="1" x14ac:dyDescent="0.25"/>
    <row r="524922" spans="1:1" ht="14.25" customHeight="1" x14ac:dyDescent="0.3">
      <c r="A524922" s="21"/>
    </row>
    <row r="524928" spans="1:1" s="20" customFormat="1" ht="14.25" customHeight="1" x14ac:dyDescent="0.25"/>
    <row r="524944" spans="1:1" ht="14.25" customHeight="1" x14ac:dyDescent="0.3">
      <c r="A524944" s="21"/>
    </row>
    <row r="524950" s="20" customFormat="1" ht="14.25" customHeight="1" x14ac:dyDescent="0.25"/>
    <row r="524966" spans="1:1" ht="14.25" customHeight="1" x14ac:dyDescent="0.3">
      <c r="A524966" s="21"/>
    </row>
    <row r="524972" spans="1:1" s="20" customFormat="1" ht="14.25" customHeight="1" x14ac:dyDescent="0.25"/>
    <row r="524988" spans="1:1" ht="14.25" customHeight="1" x14ac:dyDescent="0.3">
      <c r="A524988" s="21"/>
    </row>
    <row r="524994" s="20" customFormat="1" ht="14.25" customHeight="1" x14ac:dyDescent="0.25"/>
    <row r="525010" spans="1:1" ht="14.25" customHeight="1" x14ac:dyDescent="0.3">
      <c r="A525010" s="21"/>
    </row>
    <row r="525016" spans="1:1" s="20" customFormat="1" ht="14.25" customHeight="1" x14ac:dyDescent="0.25"/>
    <row r="525032" spans="1:1" ht="14.25" customHeight="1" x14ac:dyDescent="0.3">
      <c r="A525032" s="21"/>
    </row>
    <row r="525038" spans="1:1" s="20" customFormat="1" ht="14.25" customHeight="1" x14ac:dyDescent="0.25"/>
    <row r="525054" spans="1:1" ht="14.25" customHeight="1" x14ac:dyDescent="0.3">
      <c r="A525054" s="21"/>
    </row>
    <row r="525060" s="20" customFormat="1" ht="14.25" customHeight="1" x14ac:dyDescent="0.25"/>
    <row r="525076" spans="1:1" ht="14.25" customHeight="1" x14ac:dyDescent="0.3">
      <c r="A525076" s="21"/>
    </row>
    <row r="525082" spans="1:1" s="20" customFormat="1" ht="14.25" customHeight="1" x14ac:dyDescent="0.25"/>
    <row r="525098" spans="1:1" ht="14.25" customHeight="1" x14ac:dyDescent="0.3">
      <c r="A525098" s="21"/>
    </row>
    <row r="525104" spans="1:1" s="20" customFormat="1" ht="14.25" customHeight="1" x14ac:dyDescent="0.25"/>
    <row r="525120" spans="1:1" ht="14.25" customHeight="1" x14ac:dyDescent="0.3">
      <c r="A525120" s="21"/>
    </row>
    <row r="525126" s="20" customFormat="1" ht="14.25" customHeight="1" x14ac:dyDescent="0.25"/>
    <row r="525142" spans="1:1" ht="14.25" customHeight="1" x14ac:dyDescent="0.3">
      <c r="A525142" s="21"/>
    </row>
    <row r="525148" spans="1:1" s="20" customFormat="1" ht="14.25" customHeight="1" x14ac:dyDescent="0.25"/>
    <row r="525164" spans="1:1" ht="14.25" customHeight="1" x14ac:dyDescent="0.3">
      <c r="A525164" s="21"/>
    </row>
    <row r="525170" s="20" customFormat="1" ht="14.25" customHeight="1" x14ac:dyDescent="0.25"/>
    <row r="525186" spans="1:1" ht="14.25" customHeight="1" x14ac:dyDescent="0.3">
      <c r="A525186" s="21"/>
    </row>
    <row r="525192" spans="1:1" s="20" customFormat="1" ht="14.25" customHeight="1" x14ac:dyDescent="0.25"/>
    <row r="525208" spans="1:1" ht="14.25" customHeight="1" x14ac:dyDescent="0.3">
      <c r="A525208" s="21"/>
    </row>
    <row r="525214" spans="1:1" s="20" customFormat="1" ht="14.25" customHeight="1" x14ac:dyDescent="0.25"/>
    <row r="525230" spans="1:1" ht="14.25" customHeight="1" x14ac:dyDescent="0.3">
      <c r="A525230" s="21"/>
    </row>
    <row r="525236" s="20" customFormat="1" ht="14.25" customHeight="1" x14ac:dyDescent="0.25"/>
    <row r="525252" spans="1:1" ht="14.25" customHeight="1" x14ac:dyDescent="0.3">
      <c r="A525252" s="21"/>
    </row>
    <row r="525258" spans="1:1" s="20" customFormat="1" ht="14.25" customHeight="1" x14ac:dyDescent="0.25"/>
    <row r="525274" spans="1:1" ht="14.25" customHeight="1" x14ac:dyDescent="0.3">
      <c r="A525274" s="21"/>
    </row>
    <row r="525280" spans="1:1" s="20" customFormat="1" ht="14.25" customHeight="1" x14ac:dyDescent="0.25"/>
    <row r="525296" spans="1:1" ht="14.25" customHeight="1" x14ac:dyDescent="0.3">
      <c r="A525296" s="21"/>
    </row>
    <row r="525302" s="20" customFormat="1" ht="14.25" customHeight="1" x14ac:dyDescent="0.25"/>
    <row r="525318" spans="1:1" ht="14.25" customHeight="1" x14ac:dyDescent="0.3">
      <c r="A525318" s="21"/>
    </row>
    <row r="525324" spans="1:1" s="20" customFormat="1" ht="14.25" customHeight="1" x14ac:dyDescent="0.25"/>
    <row r="525340" spans="1:1" ht="14.25" customHeight="1" x14ac:dyDescent="0.3">
      <c r="A525340" s="21"/>
    </row>
    <row r="525346" s="20" customFormat="1" ht="14.25" customHeight="1" x14ac:dyDescent="0.25"/>
    <row r="525362" spans="1:1" ht="14.25" customHeight="1" x14ac:dyDescent="0.3">
      <c r="A525362" s="21"/>
    </row>
    <row r="525368" spans="1:1" s="20" customFormat="1" ht="14.25" customHeight="1" x14ac:dyDescent="0.25"/>
    <row r="525384" spans="1:1" ht="14.25" customHeight="1" x14ac:dyDescent="0.3">
      <c r="A525384" s="21"/>
    </row>
    <row r="525390" spans="1:1" s="20" customFormat="1" ht="14.25" customHeight="1" x14ac:dyDescent="0.25"/>
    <row r="525406" spans="1:1" ht="14.25" customHeight="1" x14ac:dyDescent="0.3">
      <c r="A525406" s="21"/>
    </row>
    <row r="525412" s="20" customFormat="1" ht="14.25" customHeight="1" x14ac:dyDescent="0.25"/>
    <row r="525428" spans="1:1" ht="14.25" customHeight="1" x14ac:dyDescent="0.3">
      <c r="A525428" s="21"/>
    </row>
    <row r="525434" spans="1:1" s="20" customFormat="1" ht="14.25" customHeight="1" x14ac:dyDescent="0.25"/>
    <row r="525450" spans="1:1" ht="14.25" customHeight="1" x14ac:dyDescent="0.3">
      <c r="A525450" s="21"/>
    </row>
    <row r="525456" spans="1:1" s="20" customFormat="1" ht="14.25" customHeight="1" x14ac:dyDescent="0.25"/>
    <row r="525472" spans="1:1" ht="14.25" customHeight="1" x14ac:dyDescent="0.3">
      <c r="A525472" s="21"/>
    </row>
    <row r="525478" s="20" customFormat="1" ht="14.25" customHeight="1" x14ac:dyDescent="0.25"/>
    <row r="525494" spans="1:1" ht="14.25" customHeight="1" x14ac:dyDescent="0.3">
      <c r="A525494" s="21"/>
    </row>
    <row r="525500" spans="1:1" s="20" customFormat="1" ht="14.25" customHeight="1" x14ac:dyDescent="0.25"/>
    <row r="525516" spans="1:1" ht="14.25" customHeight="1" x14ac:dyDescent="0.3">
      <c r="A525516" s="21"/>
    </row>
    <row r="525522" s="20" customFormat="1" ht="14.25" customHeight="1" x14ac:dyDescent="0.25"/>
    <row r="525538" spans="1:1" ht="14.25" customHeight="1" x14ac:dyDescent="0.3">
      <c r="A525538" s="21"/>
    </row>
    <row r="525544" spans="1:1" s="20" customFormat="1" ht="14.25" customHeight="1" x14ac:dyDescent="0.25"/>
    <row r="525560" spans="1:1" ht="14.25" customHeight="1" x14ac:dyDescent="0.3">
      <c r="A525560" s="21"/>
    </row>
    <row r="525566" spans="1:1" s="20" customFormat="1" ht="14.25" customHeight="1" x14ac:dyDescent="0.25"/>
    <row r="525582" spans="1:1" ht="14.25" customHeight="1" x14ac:dyDescent="0.3">
      <c r="A525582" s="21"/>
    </row>
    <row r="525588" s="20" customFormat="1" ht="14.25" customHeight="1" x14ac:dyDescent="0.25"/>
    <row r="525604" spans="1:1" ht="14.25" customHeight="1" x14ac:dyDescent="0.3">
      <c r="A525604" s="21"/>
    </row>
    <row r="525610" spans="1:1" s="20" customFormat="1" ht="14.25" customHeight="1" x14ac:dyDescent="0.25"/>
    <row r="525626" spans="1:1" ht="14.25" customHeight="1" x14ac:dyDescent="0.3">
      <c r="A525626" s="21"/>
    </row>
    <row r="525632" spans="1:1" s="20" customFormat="1" ht="14.25" customHeight="1" x14ac:dyDescent="0.25"/>
    <row r="525648" spans="1:1" ht="14.25" customHeight="1" x14ac:dyDescent="0.3">
      <c r="A525648" s="21"/>
    </row>
    <row r="525654" s="20" customFormat="1" ht="14.25" customHeight="1" x14ac:dyDescent="0.25"/>
    <row r="525670" spans="1:1" ht="14.25" customHeight="1" x14ac:dyDescent="0.3">
      <c r="A525670" s="21"/>
    </row>
    <row r="525676" spans="1:1" s="20" customFormat="1" ht="14.25" customHeight="1" x14ac:dyDescent="0.25"/>
    <row r="525692" spans="1:1" ht="14.25" customHeight="1" x14ac:dyDescent="0.3">
      <c r="A525692" s="21"/>
    </row>
    <row r="525698" s="20" customFormat="1" ht="14.25" customHeight="1" x14ac:dyDescent="0.25"/>
    <row r="525714" spans="1:1" ht="14.25" customHeight="1" x14ac:dyDescent="0.3">
      <c r="A525714" s="21"/>
    </row>
    <row r="525720" spans="1:1" s="20" customFormat="1" ht="14.25" customHeight="1" x14ac:dyDescent="0.25"/>
    <row r="525736" spans="1:1" ht="14.25" customHeight="1" x14ac:dyDescent="0.3">
      <c r="A525736" s="21"/>
    </row>
    <row r="525742" spans="1:1" s="20" customFormat="1" ht="14.25" customHeight="1" x14ac:dyDescent="0.25"/>
    <row r="525758" spans="1:1" ht="14.25" customHeight="1" x14ac:dyDescent="0.3">
      <c r="A525758" s="21"/>
    </row>
    <row r="525764" s="20" customFormat="1" ht="14.25" customHeight="1" x14ac:dyDescent="0.25"/>
    <row r="525780" spans="1:1" ht="14.25" customHeight="1" x14ac:dyDescent="0.3">
      <c r="A525780" s="21"/>
    </row>
    <row r="525786" spans="1:1" s="20" customFormat="1" ht="14.25" customHeight="1" x14ac:dyDescent="0.25"/>
    <row r="525802" spans="1:1" ht="14.25" customHeight="1" x14ac:dyDescent="0.3">
      <c r="A525802" s="21"/>
    </row>
    <row r="525808" spans="1:1" s="20" customFormat="1" ht="14.25" customHeight="1" x14ac:dyDescent="0.25"/>
    <row r="525824" spans="1:1" ht="14.25" customHeight="1" x14ac:dyDescent="0.3">
      <c r="A525824" s="21"/>
    </row>
    <row r="525830" s="20" customFormat="1" ht="14.25" customHeight="1" x14ac:dyDescent="0.25"/>
    <row r="525846" spans="1:1" ht="14.25" customHeight="1" x14ac:dyDescent="0.3">
      <c r="A525846" s="21"/>
    </row>
    <row r="525852" spans="1:1" s="20" customFormat="1" ht="14.25" customHeight="1" x14ac:dyDescent="0.25"/>
    <row r="525868" spans="1:1" ht="14.25" customHeight="1" x14ac:dyDescent="0.3">
      <c r="A525868" s="21"/>
    </row>
    <row r="525874" s="20" customFormat="1" ht="14.25" customHeight="1" x14ac:dyDescent="0.25"/>
    <row r="525890" spans="1:1" ht="14.25" customHeight="1" x14ac:dyDescent="0.3">
      <c r="A525890" s="21"/>
    </row>
    <row r="525896" spans="1:1" s="20" customFormat="1" ht="14.25" customHeight="1" x14ac:dyDescent="0.25"/>
    <row r="525912" spans="1:1" ht="14.25" customHeight="1" x14ac:dyDescent="0.3">
      <c r="A525912" s="21"/>
    </row>
    <row r="525918" spans="1:1" s="20" customFormat="1" ht="14.25" customHeight="1" x14ac:dyDescent="0.25"/>
    <row r="525934" spans="1:1" ht="14.25" customHeight="1" x14ac:dyDescent="0.3">
      <c r="A525934" s="21"/>
    </row>
    <row r="525940" s="20" customFormat="1" ht="14.25" customHeight="1" x14ac:dyDescent="0.25"/>
    <row r="525956" spans="1:1" ht="14.25" customHeight="1" x14ac:dyDescent="0.3">
      <c r="A525956" s="21"/>
    </row>
    <row r="525962" spans="1:1" s="20" customFormat="1" ht="14.25" customHeight="1" x14ac:dyDescent="0.25"/>
    <row r="525978" spans="1:1" ht="14.25" customHeight="1" x14ac:dyDescent="0.3">
      <c r="A525978" s="21"/>
    </row>
    <row r="525984" spans="1:1" s="20" customFormat="1" ht="14.25" customHeight="1" x14ac:dyDescent="0.25"/>
    <row r="526000" spans="1:1" ht="14.25" customHeight="1" x14ac:dyDescent="0.3">
      <c r="A526000" s="21"/>
    </row>
    <row r="526006" s="20" customFormat="1" ht="14.25" customHeight="1" x14ac:dyDescent="0.25"/>
    <row r="526022" spans="1:1" ht="14.25" customHeight="1" x14ac:dyDescent="0.3">
      <c r="A526022" s="21"/>
    </row>
    <row r="526028" spans="1:1" s="20" customFormat="1" ht="14.25" customHeight="1" x14ac:dyDescent="0.25"/>
    <row r="526044" spans="1:1" ht="14.25" customHeight="1" x14ac:dyDescent="0.3">
      <c r="A526044" s="21"/>
    </row>
    <row r="526050" s="20" customFormat="1" ht="14.25" customHeight="1" x14ac:dyDescent="0.25"/>
    <row r="526066" spans="1:1" ht="14.25" customHeight="1" x14ac:dyDescent="0.3">
      <c r="A526066" s="21"/>
    </row>
    <row r="526072" spans="1:1" s="20" customFormat="1" ht="14.25" customHeight="1" x14ac:dyDescent="0.25"/>
    <row r="526088" spans="1:1" ht="14.25" customHeight="1" x14ac:dyDescent="0.3">
      <c r="A526088" s="21"/>
    </row>
    <row r="526094" spans="1:1" s="20" customFormat="1" ht="14.25" customHeight="1" x14ac:dyDescent="0.25"/>
    <row r="526110" spans="1:1" ht="14.25" customHeight="1" x14ac:dyDescent="0.3">
      <c r="A526110" s="21"/>
    </row>
    <row r="526116" s="20" customFormat="1" ht="14.25" customHeight="1" x14ac:dyDescent="0.25"/>
    <row r="526132" spans="1:1" ht="14.25" customHeight="1" x14ac:dyDescent="0.3">
      <c r="A526132" s="21"/>
    </row>
    <row r="526138" spans="1:1" s="20" customFormat="1" ht="14.25" customHeight="1" x14ac:dyDescent="0.25"/>
    <row r="526154" spans="1:1" ht="14.25" customHeight="1" x14ac:dyDescent="0.3">
      <c r="A526154" s="21"/>
    </row>
    <row r="526160" spans="1:1" s="20" customFormat="1" ht="14.25" customHeight="1" x14ac:dyDescent="0.25"/>
    <row r="526176" spans="1:1" ht="14.25" customHeight="1" x14ac:dyDescent="0.3">
      <c r="A526176" s="21"/>
    </row>
    <row r="526182" s="20" customFormat="1" ht="14.25" customHeight="1" x14ac:dyDescent="0.25"/>
    <row r="526198" spans="1:1" ht="14.25" customHeight="1" x14ac:dyDescent="0.3">
      <c r="A526198" s="21"/>
    </row>
    <row r="526204" spans="1:1" s="20" customFormat="1" ht="14.25" customHeight="1" x14ac:dyDescent="0.25"/>
    <row r="526220" spans="1:1" ht="14.25" customHeight="1" x14ac:dyDescent="0.3">
      <c r="A526220" s="21"/>
    </row>
    <row r="526226" s="20" customFormat="1" ht="14.25" customHeight="1" x14ac:dyDescent="0.25"/>
    <row r="526242" spans="1:1" ht="14.25" customHeight="1" x14ac:dyDescent="0.3">
      <c r="A526242" s="21"/>
    </row>
    <row r="526248" spans="1:1" s="20" customFormat="1" ht="14.25" customHeight="1" x14ac:dyDescent="0.25"/>
    <row r="526264" spans="1:1" ht="14.25" customHeight="1" x14ac:dyDescent="0.3">
      <c r="A526264" s="21"/>
    </row>
    <row r="526270" spans="1:1" s="20" customFormat="1" ht="14.25" customHeight="1" x14ac:dyDescent="0.25"/>
    <row r="526286" spans="1:1" ht="14.25" customHeight="1" x14ac:dyDescent="0.3">
      <c r="A526286" s="21"/>
    </row>
    <row r="526292" s="20" customFormat="1" ht="14.25" customHeight="1" x14ac:dyDescent="0.25"/>
    <row r="526308" spans="1:1" ht="14.25" customHeight="1" x14ac:dyDescent="0.3">
      <c r="A526308" s="21"/>
    </row>
    <row r="526314" spans="1:1" s="20" customFormat="1" ht="14.25" customHeight="1" x14ac:dyDescent="0.25"/>
    <row r="526330" spans="1:1" ht="14.25" customHeight="1" x14ac:dyDescent="0.3">
      <c r="A526330" s="21"/>
    </row>
    <row r="526336" spans="1:1" s="20" customFormat="1" ht="14.25" customHeight="1" x14ac:dyDescent="0.25"/>
    <row r="526352" spans="1:1" ht="14.25" customHeight="1" x14ac:dyDescent="0.3">
      <c r="A526352" s="21"/>
    </row>
    <row r="526358" s="20" customFormat="1" ht="14.25" customHeight="1" x14ac:dyDescent="0.25"/>
    <row r="526374" spans="1:1" ht="14.25" customHeight="1" x14ac:dyDescent="0.3">
      <c r="A526374" s="21"/>
    </row>
    <row r="526380" spans="1:1" s="20" customFormat="1" ht="14.25" customHeight="1" x14ac:dyDescent="0.25"/>
    <row r="526396" spans="1:1" ht="14.25" customHeight="1" x14ac:dyDescent="0.3">
      <c r="A526396" s="21"/>
    </row>
    <row r="526402" s="20" customFormat="1" ht="14.25" customHeight="1" x14ac:dyDescent="0.25"/>
    <row r="526418" spans="1:1" ht="14.25" customHeight="1" x14ac:dyDescent="0.3">
      <c r="A526418" s="21"/>
    </row>
    <row r="526424" spans="1:1" s="20" customFormat="1" ht="14.25" customHeight="1" x14ac:dyDescent="0.25"/>
    <row r="526440" spans="1:1" ht="14.25" customHeight="1" x14ac:dyDescent="0.3">
      <c r="A526440" s="21"/>
    </row>
    <row r="526446" spans="1:1" s="20" customFormat="1" ht="14.25" customHeight="1" x14ac:dyDescent="0.25"/>
    <row r="526462" spans="1:1" ht="14.25" customHeight="1" x14ac:dyDescent="0.3">
      <c r="A526462" s="21"/>
    </row>
    <row r="526468" s="20" customFormat="1" ht="14.25" customHeight="1" x14ac:dyDescent="0.25"/>
    <row r="526484" spans="1:1" ht="14.25" customHeight="1" x14ac:dyDescent="0.3">
      <c r="A526484" s="21"/>
    </row>
    <row r="526490" spans="1:1" s="20" customFormat="1" ht="14.25" customHeight="1" x14ac:dyDescent="0.25"/>
    <row r="526506" spans="1:1" ht="14.25" customHeight="1" x14ac:dyDescent="0.3">
      <c r="A526506" s="21"/>
    </row>
    <row r="526512" spans="1:1" s="20" customFormat="1" ht="14.25" customHeight="1" x14ac:dyDescent="0.25"/>
    <row r="526528" spans="1:1" ht="14.25" customHeight="1" x14ac:dyDescent="0.3">
      <c r="A526528" s="21"/>
    </row>
    <row r="526534" s="20" customFormat="1" ht="14.25" customHeight="1" x14ac:dyDescent="0.25"/>
    <row r="526550" spans="1:1" ht="14.25" customHeight="1" x14ac:dyDescent="0.3">
      <c r="A526550" s="21"/>
    </row>
    <row r="526556" spans="1:1" s="20" customFormat="1" ht="14.25" customHeight="1" x14ac:dyDescent="0.25"/>
    <row r="526572" spans="1:1" ht="14.25" customHeight="1" x14ac:dyDescent="0.3">
      <c r="A526572" s="21"/>
    </row>
    <row r="526578" s="20" customFormat="1" ht="14.25" customHeight="1" x14ac:dyDescent="0.25"/>
    <row r="526594" spans="1:1" ht="14.25" customHeight="1" x14ac:dyDescent="0.3">
      <c r="A526594" s="21"/>
    </row>
    <row r="526600" spans="1:1" s="20" customFormat="1" ht="14.25" customHeight="1" x14ac:dyDescent="0.25"/>
    <row r="526616" spans="1:1" ht="14.25" customHeight="1" x14ac:dyDescent="0.3">
      <c r="A526616" s="21"/>
    </row>
    <row r="526622" spans="1:1" s="20" customFormat="1" ht="14.25" customHeight="1" x14ac:dyDescent="0.25"/>
    <row r="526638" spans="1:1" ht="14.25" customHeight="1" x14ac:dyDescent="0.3">
      <c r="A526638" s="21"/>
    </row>
    <row r="526644" s="20" customFormat="1" ht="14.25" customHeight="1" x14ac:dyDescent="0.25"/>
    <row r="526660" spans="1:1" ht="14.25" customHeight="1" x14ac:dyDescent="0.3">
      <c r="A526660" s="21"/>
    </row>
    <row r="526666" spans="1:1" s="20" customFormat="1" ht="14.25" customHeight="1" x14ac:dyDescent="0.25"/>
    <row r="526682" spans="1:1" ht="14.25" customHeight="1" x14ac:dyDescent="0.3">
      <c r="A526682" s="21"/>
    </row>
    <row r="526688" spans="1:1" s="20" customFormat="1" ht="14.25" customHeight="1" x14ac:dyDescent="0.25"/>
    <row r="526704" spans="1:1" ht="14.25" customHeight="1" x14ac:dyDescent="0.3">
      <c r="A526704" s="21"/>
    </row>
    <row r="526710" s="20" customFormat="1" ht="14.25" customHeight="1" x14ac:dyDescent="0.25"/>
    <row r="526726" spans="1:1" ht="14.25" customHeight="1" x14ac:dyDescent="0.3">
      <c r="A526726" s="21"/>
    </row>
    <row r="526732" spans="1:1" s="20" customFormat="1" ht="14.25" customHeight="1" x14ac:dyDescent="0.25"/>
    <row r="526748" spans="1:1" ht="14.25" customHeight="1" x14ac:dyDescent="0.3">
      <c r="A526748" s="21"/>
    </row>
    <row r="526754" s="20" customFormat="1" ht="14.25" customHeight="1" x14ac:dyDescent="0.25"/>
    <row r="526770" spans="1:1" ht="14.25" customHeight="1" x14ac:dyDescent="0.3">
      <c r="A526770" s="21"/>
    </row>
    <row r="526776" spans="1:1" s="20" customFormat="1" ht="14.25" customHeight="1" x14ac:dyDescent="0.25"/>
    <row r="526792" spans="1:1" ht="14.25" customHeight="1" x14ac:dyDescent="0.3">
      <c r="A526792" s="21"/>
    </row>
    <row r="526798" spans="1:1" s="20" customFormat="1" ht="14.25" customHeight="1" x14ac:dyDescent="0.25"/>
    <row r="526814" spans="1:1" ht="14.25" customHeight="1" x14ac:dyDescent="0.3">
      <c r="A526814" s="21"/>
    </row>
    <row r="526820" s="20" customFormat="1" ht="14.25" customHeight="1" x14ac:dyDescent="0.25"/>
    <row r="526836" spans="1:1" ht="14.25" customHeight="1" x14ac:dyDescent="0.3">
      <c r="A526836" s="21"/>
    </row>
    <row r="526842" spans="1:1" s="20" customFormat="1" ht="14.25" customHeight="1" x14ac:dyDescent="0.25"/>
    <row r="526858" spans="1:1" ht="14.25" customHeight="1" x14ac:dyDescent="0.3">
      <c r="A526858" s="21"/>
    </row>
    <row r="526864" spans="1:1" s="20" customFormat="1" ht="14.25" customHeight="1" x14ac:dyDescent="0.25"/>
    <row r="526880" spans="1:1" ht="14.25" customHeight="1" x14ac:dyDescent="0.3">
      <c r="A526880" s="21"/>
    </row>
    <row r="526886" s="20" customFormat="1" ht="14.25" customHeight="1" x14ac:dyDescent="0.25"/>
    <row r="526902" spans="1:1" ht="14.25" customHeight="1" x14ac:dyDescent="0.3">
      <c r="A526902" s="21"/>
    </row>
    <row r="526908" spans="1:1" s="20" customFormat="1" ht="14.25" customHeight="1" x14ac:dyDescent="0.25"/>
    <row r="526924" spans="1:1" ht="14.25" customHeight="1" x14ac:dyDescent="0.3">
      <c r="A526924" s="21"/>
    </row>
    <row r="526930" s="20" customFormat="1" ht="14.25" customHeight="1" x14ac:dyDescent="0.25"/>
    <row r="526946" spans="1:1" ht="14.25" customHeight="1" x14ac:dyDescent="0.3">
      <c r="A526946" s="21"/>
    </row>
    <row r="526952" spans="1:1" s="20" customFormat="1" ht="14.25" customHeight="1" x14ac:dyDescent="0.25"/>
    <row r="526968" spans="1:1" ht="14.25" customHeight="1" x14ac:dyDescent="0.3">
      <c r="A526968" s="21"/>
    </row>
    <row r="526974" spans="1:1" s="20" customFormat="1" ht="14.25" customHeight="1" x14ac:dyDescent="0.25"/>
    <row r="526990" spans="1:1" ht="14.25" customHeight="1" x14ac:dyDescent="0.3">
      <c r="A526990" s="21"/>
    </row>
    <row r="526996" s="20" customFormat="1" ht="14.25" customHeight="1" x14ac:dyDescent="0.25"/>
    <row r="527012" spans="1:1" ht="14.25" customHeight="1" x14ac:dyDescent="0.3">
      <c r="A527012" s="21"/>
    </row>
    <row r="527018" spans="1:1" s="20" customFormat="1" ht="14.25" customHeight="1" x14ac:dyDescent="0.25"/>
    <row r="527034" spans="1:1" ht="14.25" customHeight="1" x14ac:dyDescent="0.3">
      <c r="A527034" s="21"/>
    </row>
    <row r="527040" spans="1:1" s="20" customFormat="1" ht="14.25" customHeight="1" x14ac:dyDescent="0.25"/>
    <row r="527056" spans="1:1" ht="14.25" customHeight="1" x14ac:dyDescent="0.3">
      <c r="A527056" s="21"/>
    </row>
    <row r="527062" s="20" customFormat="1" ht="14.25" customHeight="1" x14ac:dyDescent="0.25"/>
    <row r="527078" spans="1:1" ht="14.25" customHeight="1" x14ac:dyDescent="0.3">
      <c r="A527078" s="21"/>
    </row>
    <row r="527084" spans="1:1" s="20" customFormat="1" ht="14.25" customHeight="1" x14ac:dyDescent="0.25"/>
    <row r="527100" spans="1:1" ht="14.25" customHeight="1" x14ac:dyDescent="0.3">
      <c r="A527100" s="21"/>
    </row>
    <row r="527106" s="20" customFormat="1" ht="14.25" customHeight="1" x14ac:dyDescent="0.25"/>
    <row r="527122" spans="1:1" ht="14.25" customHeight="1" x14ac:dyDescent="0.3">
      <c r="A527122" s="21"/>
    </row>
    <row r="527128" spans="1:1" s="20" customFormat="1" ht="14.25" customHeight="1" x14ac:dyDescent="0.25"/>
    <row r="527144" spans="1:1" ht="14.25" customHeight="1" x14ac:dyDescent="0.3">
      <c r="A527144" s="21"/>
    </row>
    <row r="527150" spans="1:1" s="20" customFormat="1" ht="14.25" customHeight="1" x14ac:dyDescent="0.25"/>
    <row r="527166" spans="1:1" ht="14.25" customHeight="1" x14ac:dyDescent="0.3">
      <c r="A527166" s="21"/>
    </row>
    <row r="527172" s="20" customFormat="1" ht="14.25" customHeight="1" x14ac:dyDescent="0.25"/>
    <row r="527188" spans="1:1" ht="14.25" customHeight="1" x14ac:dyDescent="0.3">
      <c r="A527188" s="21"/>
    </row>
    <row r="527194" spans="1:1" s="20" customFormat="1" ht="14.25" customHeight="1" x14ac:dyDescent="0.25"/>
    <row r="527210" spans="1:1" ht="14.25" customHeight="1" x14ac:dyDescent="0.3">
      <c r="A527210" s="21"/>
    </row>
    <row r="527216" spans="1:1" s="20" customFormat="1" ht="14.25" customHeight="1" x14ac:dyDescent="0.25"/>
    <row r="527232" spans="1:1" ht="14.25" customHeight="1" x14ac:dyDescent="0.3">
      <c r="A527232" s="21"/>
    </row>
    <row r="527238" s="20" customFormat="1" ht="14.25" customHeight="1" x14ac:dyDescent="0.25"/>
    <row r="527254" spans="1:1" ht="14.25" customHeight="1" x14ac:dyDescent="0.3">
      <c r="A527254" s="21"/>
    </row>
    <row r="527260" spans="1:1" s="20" customFormat="1" ht="14.25" customHeight="1" x14ac:dyDescent="0.25"/>
    <row r="527276" spans="1:1" ht="14.25" customHeight="1" x14ac:dyDescent="0.3">
      <c r="A527276" s="21"/>
    </row>
    <row r="527282" s="20" customFormat="1" ht="14.25" customHeight="1" x14ac:dyDescent="0.25"/>
    <row r="527298" spans="1:1" ht="14.25" customHeight="1" x14ac:dyDescent="0.3">
      <c r="A527298" s="21"/>
    </row>
    <row r="527304" spans="1:1" s="20" customFormat="1" ht="14.25" customHeight="1" x14ac:dyDescent="0.25"/>
    <row r="527320" spans="1:1" ht="14.25" customHeight="1" x14ac:dyDescent="0.3">
      <c r="A527320" s="21"/>
    </row>
    <row r="527326" spans="1:1" s="20" customFormat="1" ht="14.25" customHeight="1" x14ac:dyDescent="0.25"/>
    <row r="527342" spans="1:1" ht="14.25" customHeight="1" x14ac:dyDescent="0.3">
      <c r="A527342" s="21"/>
    </row>
    <row r="527348" s="20" customFormat="1" ht="14.25" customHeight="1" x14ac:dyDescent="0.25"/>
    <row r="527364" spans="1:1" ht="14.25" customHeight="1" x14ac:dyDescent="0.3">
      <c r="A527364" s="21"/>
    </row>
    <row r="527370" spans="1:1" s="20" customFormat="1" ht="14.25" customHeight="1" x14ac:dyDescent="0.25"/>
    <row r="527386" spans="1:1" ht="14.25" customHeight="1" x14ac:dyDescent="0.3">
      <c r="A527386" s="21"/>
    </row>
    <row r="527392" spans="1:1" s="20" customFormat="1" ht="14.25" customHeight="1" x14ac:dyDescent="0.25"/>
    <row r="527408" spans="1:1" ht="14.25" customHeight="1" x14ac:dyDescent="0.3">
      <c r="A527408" s="21"/>
    </row>
    <row r="527414" s="20" customFormat="1" ht="14.25" customHeight="1" x14ac:dyDescent="0.25"/>
    <row r="527430" spans="1:1" ht="14.25" customHeight="1" x14ac:dyDescent="0.3">
      <c r="A527430" s="21"/>
    </row>
    <row r="527436" spans="1:1" s="20" customFormat="1" ht="14.25" customHeight="1" x14ac:dyDescent="0.25"/>
    <row r="527452" spans="1:1" ht="14.25" customHeight="1" x14ac:dyDescent="0.3">
      <c r="A527452" s="21"/>
    </row>
    <row r="527458" s="20" customFormat="1" ht="14.25" customHeight="1" x14ac:dyDescent="0.25"/>
    <row r="527474" spans="1:1" ht="14.25" customHeight="1" x14ac:dyDescent="0.3">
      <c r="A527474" s="21"/>
    </row>
    <row r="527480" spans="1:1" s="20" customFormat="1" ht="14.25" customHeight="1" x14ac:dyDescent="0.25"/>
    <row r="527496" spans="1:1" ht="14.25" customHeight="1" x14ac:dyDescent="0.3">
      <c r="A527496" s="21"/>
    </row>
    <row r="527502" spans="1:1" s="20" customFormat="1" ht="14.25" customHeight="1" x14ac:dyDescent="0.25"/>
    <row r="527518" spans="1:1" ht="14.25" customHeight="1" x14ac:dyDescent="0.3">
      <c r="A527518" s="21"/>
    </row>
    <row r="527524" s="20" customFormat="1" ht="14.25" customHeight="1" x14ac:dyDescent="0.25"/>
    <row r="527540" spans="1:1" ht="14.25" customHeight="1" x14ac:dyDescent="0.3">
      <c r="A527540" s="21"/>
    </row>
    <row r="527546" spans="1:1" s="20" customFormat="1" ht="14.25" customHeight="1" x14ac:dyDescent="0.25"/>
    <row r="527562" spans="1:1" ht="14.25" customHeight="1" x14ac:dyDescent="0.3">
      <c r="A527562" s="21"/>
    </row>
    <row r="527568" spans="1:1" s="20" customFormat="1" ht="14.25" customHeight="1" x14ac:dyDescent="0.25"/>
    <row r="527584" spans="1:1" ht="14.25" customHeight="1" x14ac:dyDescent="0.3">
      <c r="A527584" s="21"/>
    </row>
    <row r="527590" s="20" customFormat="1" ht="14.25" customHeight="1" x14ac:dyDescent="0.25"/>
    <row r="527606" spans="1:1" ht="14.25" customHeight="1" x14ac:dyDescent="0.3">
      <c r="A527606" s="21"/>
    </row>
    <row r="527612" spans="1:1" s="20" customFormat="1" ht="14.25" customHeight="1" x14ac:dyDescent="0.25"/>
    <row r="527628" spans="1:1" ht="14.25" customHeight="1" x14ac:dyDescent="0.3">
      <c r="A527628" s="21"/>
    </row>
    <row r="527634" s="20" customFormat="1" ht="14.25" customHeight="1" x14ac:dyDescent="0.25"/>
    <row r="527650" spans="1:1" ht="14.25" customHeight="1" x14ac:dyDescent="0.3">
      <c r="A527650" s="21"/>
    </row>
    <row r="527656" spans="1:1" s="20" customFormat="1" ht="14.25" customHeight="1" x14ac:dyDescent="0.25"/>
    <row r="527672" spans="1:1" ht="14.25" customHeight="1" x14ac:dyDescent="0.3">
      <c r="A527672" s="21"/>
    </row>
    <row r="527678" spans="1:1" s="20" customFormat="1" ht="14.25" customHeight="1" x14ac:dyDescent="0.25"/>
    <row r="527694" spans="1:1" ht="14.25" customHeight="1" x14ac:dyDescent="0.3">
      <c r="A527694" s="21"/>
    </row>
    <row r="527700" s="20" customFormat="1" ht="14.25" customHeight="1" x14ac:dyDescent="0.25"/>
    <row r="527716" spans="1:1" ht="14.25" customHeight="1" x14ac:dyDescent="0.3">
      <c r="A527716" s="21"/>
    </row>
    <row r="527722" spans="1:1" s="20" customFormat="1" ht="14.25" customHeight="1" x14ac:dyDescent="0.25"/>
    <row r="527738" spans="1:1" ht="14.25" customHeight="1" x14ac:dyDescent="0.3">
      <c r="A527738" s="21"/>
    </row>
    <row r="527744" spans="1:1" s="20" customFormat="1" ht="14.25" customHeight="1" x14ac:dyDescent="0.25"/>
    <row r="527760" spans="1:1" ht="14.25" customHeight="1" x14ac:dyDescent="0.3">
      <c r="A527760" s="21"/>
    </row>
    <row r="527766" s="20" customFormat="1" ht="14.25" customHeight="1" x14ac:dyDescent="0.25"/>
    <row r="527782" spans="1:1" ht="14.25" customHeight="1" x14ac:dyDescent="0.3">
      <c r="A527782" s="21"/>
    </row>
    <row r="527788" spans="1:1" s="20" customFormat="1" ht="14.25" customHeight="1" x14ac:dyDescent="0.25"/>
    <row r="527804" spans="1:1" ht="14.25" customHeight="1" x14ac:dyDescent="0.3">
      <c r="A527804" s="21"/>
    </row>
    <row r="527810" s="20" customFormat="1" ht="14.25" customHeight="1" x14ac:dyDescent="0.25"/>
    <row r="527826" spans="1:1" ht="14.25" customHeight="1" x14ac:dyDescent="0.3">
      <c r="A527826" s="21"/>
    </row>
    <row r="527832" spans="1:1" s="20" customFormat="1" ht="14.25" customHeight="1" x14ac:dyDescent="0.25"/>
    <row r="527848" spans="1:1" ht="14.25" customHeight="1" x14ac:dyDescent="0.3">
      <c r="A527848" s="21"/>
    </row>
    <row r="527854" spans="1:1" s="20" customFormat="1" ht="14.25" customHeight="1" x14ac:dyDescent="0.25"/>
    <row r="527870" spans="1:1" ht="14.25" customHeight="1" x14ac:dyDescent="0.3">
      <c r="A527870" s="21"/>
    </row>
    <row r="527876" s="20" customFormat="1" ht="14.25" customHeight="1" x14ac:dyDescent="0.25"/>
    <row r="527892" spans="1:1" ht="14.25" customHeight="1" x14ac:dyDescent="0.3">
      <c r="A527892" s="21"/>
    </row>
    <row r="527898" spans="1:1" s="20" customFormat="1" ht="14.25" customHeight="1" x14ac:dyDescent="0.25"/>
    <row r="527914" spans="1:1" ht="14.25" customHeight="1" x14ac:dyDescent="0.3">
      <c r="A527914" s="21"/>
    </row>
    <row r="527920" spans="1:1" s="20" customFormat="1" ht="14.25" customHeight="1" x14ac:dyDescent="0.25"/>
    <row r="527936" spans="1:1" ht="14.25" customHeight="1" x14ac:dyDescent="0.3">
      <c r="A527936" s="21"/>
    </row>
    <row r="527942" s="20" customFormat="1" ht="14.25" customHeight="1" x14ac:dyDescent="0.25"/>
    <row r="527958" spans="1:1" ht="14.25" customHeight="1" x14ac:dyDescent="0.3">
      <c r="A527958" s="21"/>
    </row>
    <row r="527964" spans="1:1" s="20" customFormat="1" ht="14.25" customHeight="1" x14ac:dyDescent="0.25"/>
    <row r="527980" spans="1:1" ht="14.25" customHeight="1" x14ac:dyDescent="0.3">
      <c r="A527980" s="21"/>
    </row>
    <row r="527986" s="20" customFormat="1" ht="14.25" customHeight="1" x14ac:dyDescent="0.25"/>
    <row r="528002" spans="1:1" ht="14.25" customHeight="1" x14ac:dyDescent="0.3">
      <c r="A528002" s="21"/>
    </row>
    <row r="528008" spans="1:1" s="20" customFormat="1" ht="14.25" customHeight="1" x14ac:dyDescent="0.25"/>
    <row r="528024" spans="1:1" ht="14.25" customHeight="1" x14ac:dyDescent="0.3">
      <c r="A528024" s="21"/>
    </row>
    <row r="528030" spans="1:1" s="20" customFormat="1" ht="14.25" customHeight="1" x14ac:dyDescent="0.25"/>
    <row r="528046" spans="1:1" ht="14.25" customHeight="1" x14ac:dyDescent="0.3">
      <c r="A528046" s="21"/>
    </row>
    <row r="528052" s="20" customFormat="1" ht="14.25" customHeight="1" x14ac:dyDescent="0.25"/>
    <row r="528068" spans="1:1" ht="14.25" customHeight="1" x14ac:dyDescent="0.3">
      <c r="A528068" s="21"/>
    </row>
    <row r="528074" spans="1:1" s="20" customFormat="1" ht="14.25" customHeight="1" x14ac:dyDescent="0.25"/>
    <row r="528090" spans="1:1" ht="14.25" customHeight="1" x14ac:dyDescent="0.3">
      <c r="A528090" s="21"/>
    </row>
    <row r="528096" spans="1:1" s="20" customFormat="1" ht="14.25" customHeight="1" x14ac:dyDescent="0.25"/>
    <row r="528112" spans="1:1" ht="14.25" customHeight="1" x14ac:dyDescent="0.3">
      <c r="A528112" s="21"/>
    </row>
    <row r="528118" s="20" customFormat="1" ht="14.25" customHeight="1" x14ac:dyDescent="0.25"/>
    <row r="528134" spans="1:1" ht="14.25" customHeight="1" x14ac:dyDescent="0.3">
      <c r="A528134" s="21"/>
    </row>
    <row r="528140" spans="1:1" s="20" customFormat="1" ht="14.25" customHeight="1" x14ac:dyDescent="0.25"/>
    <row r="528156" spans="1:1" ht="14.25" customHeight="1" x14ac:dyDescent="0.3">
      <c r="A528156" s="21"/>
    </row>
    <row r="528162" s="20" customFormat="1" ht="14.25" customHeight="1" x14ac:dyDescent="0.25"/>
    <row r="528178" spans="1:1" ht="14.25" customHeight="1" x14ac:dyDescent="0.3">
      <c r="A528178" s="21"/>
    </row>
    <row r="528184" spans="1:1" s="20" customFormat="1" ht="14.25" customHeight="1" x14ac:dyDescent="0.25"/>
    <row r="528200" spans="1:1" ht="14.25" customHeight="1" x14ac:dyDescent="0.3">
      <c r="A528200" s="21"/>
    </row>
    <row r="528206" spans="1:1" s="20" customFormat="1" ht="14.25" customHeight="1" x14ac:dyDescent="0.25"/>
    <row r="528222" spans="1:1" ht="14.25" customHeight="1" x14ac:dyDescent="0.3">
      <c r="A528222" s="21"/>
    </row>
    <row r="528228" s="20" customFormat="1" ht="14.25" customHeight="1" x14ac:dyDescent="0.25"/>
    <row r="528244" spans="1:1" ht="14.25" customHeight="1" x14ac:dyDescent="0.3">
      <c r="A528244" s="21"/>
    </row>
    <row r="528250" spans="1:1" s="20" customFormat="1" ht="14.25" customHeight="1" x14ac:dyDescent="0.25"/>
    <row r="528266" spans="1:1" ht="14.25" customHeight="1" x14ac:dyDescent="0.3">
      <c r="A528266" s="21"/>
    </row>
    <row r="528272" spans="1:1" s="20" customFormat="1" ht="14.25" customHeight="1" x14ac:dyDescent="0.25"/>
    <row r="528288" spans="1:1" ht="14.25" customHeight="1" x14ac:dyDescent="0.3">
      <c r="A528288" s="21"/>
    </row>
    <row r="528294" s="20" customFormat="1" ht="14.25" customHeight="1" x14ac:dyDescent="0.25"/>
    <row r="528310" spans="1:1" ht="14.25" customHeight="1" x14ac:dyDescent="0.3">
      <c r="A528310" s="21"/>
    </row>
    <row r="528316" spans="1:1" s="20" customFormat="1" ht="14.25" customHeight="1" x14ac:dyDescent="0.25"/>
    <row r="528332" spans="1:1" ht="14.25" customHeight="1" x14ac:dyDescent="0.3">
      <c r="A528332" s="21"/>
    </row>
    <row r="528338" s="20" customFormat="1" ht="14.25" customHeight="1" x14ac:dyDescent="0.25"/>
    <row r="528354" spans="1:1" ht="14.25" customHeight="1" x14ac:dyDescent="0.3">
      <c r="A528354" s="21"/>
    </row>
    <row r="528360" spans="1:1" s="20" customFormat="1" ht="14.25" customHeight="1" x14ac:dyDescent="0.25"/>
    <row r="528376" spans="1:1" ht="14.25" customHeight="1" x14ac:dyDescent="0.3">
      <c r="A528376" s="21"/>
    </row>
    <row r="528382" spans="1:1" s="20" customFormat="1" ht="14.25" customHeight="1" x14ac:dyDescent="0.25"/>
    <row r="528398" spans="1:1" ht="14.25" customHeight="1" x14ac:dyDescent="0.3">
      <c r="A528398" s="21"/>
    </row>
    <row r="528404" s="20" customFormat="1" ht="14.25" customHeight="1" x14ac:dyDescent="0.25"/>
    <row r="528420" spans="1:1" ht="14.25" customHeight="1" x14ac:dyDescent="0.3">
      <c r="A528420" s="21"/>
    </row>
    <row r="528426" spans="1:1" s="20" customFormat="1" ht="14.25" customHeight="1" x14ac:dyDescent="0.25"/>
    <row r="528442" spans="1:1" ht="14.25" customHeight="1" x14ac:dyDescent="0.3">
      <c r="A528442" s="21"/>
    </row>
    <row r="528448" spans="1:1" s="20" customFormat="1" ht="14.25" customHeight="1" x14ac:dyDescent="0.25"/>
    <row r="528464" spans="1:1" ht="14.25" customHeight="1" x14ac:dyDescent="0.3">
      <c r="A528464" s="21"/>
    </row>
    <row r="528470" s="20" customFormat="1" ht="14.25" customHeight="1" x14ac:dyDescent="0.25"/>
    <row r="528486" spans="1:1" ht="14.25" customHeight="1" x14ac:dyDescent="0.3">
      <c r="A528486" s="21"/>
    </row>
    <row r="528492" spans="1:1" s="20" customFormat="1" ht="14.25" customHeight="1" x14ac:dyDescent="0.25"/>
    <row r="528508" spans="1:1" ht="14.25" customHeight="1" x14ac:dyDescent="0.3">
      <c r="A528508" s="21"/>
    </row>
    <row r="528514" s="20" customFormat="1" ht="14.25" customHeight="1" x14ac:dyDescent="0.25"/>
    <row r="528530" spans="1:1" ht="14.25" customHeight="1" x14ac:dyDescent="0.3">
      <c r="A528530" s="21"/>
    </row>
    <row r="528536" spans="1:1" s="20" customFormat="1" ht="14.25" customHeight="1" x14ac:dyDescent="0.25"/>
    <row r="528552" spans="1:1" ht="14.25" customHeight="1" x14ac:dyDescent="0.3">
      <c r="A528552" s="21"/>
    </row>
    <row r="528558" spans="1:1" s="20" customFormat="1" ht="14.25" customHeight="1" x14ac:dyDescent="0.25"/>
    <row r="528574" spans="1:1" ht="14.25" customHeight="1" x14ac:dyDescent="0.3">
      <c r="A528574" s="21"/>
    </row>
    <row r="528580" s="20" customFormat="1" ht="14.25" customHeight="1" x14ac:dyDescent="0.25"/>
    <row r="528596" spans="1:1" ht="14.25" customHeight="1" x14ac:dyDescent="0.3">
      <c r="A528596" s="21"/>
    </row>
    <row r="528602" spans="1:1" s="20" customFormat="1" ht="14.25" customHeight="1" x14ac:dyDescent="0.25"/>
    <row r="528618" spans="1:1" ht="14.25" customHeight="1" x14ac:dyDescent="0.3">
      <c r="A528618" s="21"/>
    </row>
    <row r="528624" spans="1:1" s="20" customFormat="1" ht="14.25" customHeight="1" x14ac:dyDescent="0.25"/>
    <row r="528640" spans="1:1" ht="14.25" customHeight="1" x14ac:dyDescent="0.3">
      <c r="A528640" s="21"/>
    </row>
    <row r="528646" s="20" customFormat="1" ht="14.25" customHeight="1" x14ac:dyDescent="0.25"/>
    <row r="528662" spans="1:1" ht="14.25" customHeight="1" x14ac:dyDescent="0.3">
      <c r="A528662" s="21"/>
    </row>
    <row r="528668" spans="1:1" s="20" customFormat="1" ht="14.25" customHeight="1" x14ac:dyDescent="0.25"/>
    <row r="528684" spans="1:1" ht="14.25" customHeight="1" x14ac:dyDescent="0.3">
      <c r="A528684" s="21"/>
    </row>
    <row r="528690" s="20" customFormat="1" ht="14.25" customHeight="1" x14ac:dyDescent="0.25"/>
    <row r="528706" spans="1:1" ht="14.25" customHeight="1" x14ac:dyDescent="0.3">
      <c r="A528706" s="21"/>
    </row>
    <row r="528712" spans="1:1" s="20" customFormat="1" ht="14.25" customHeight="1" x14ac:dyDescent="0.25"/>
    <row r="528728" spans="1:1" ht="14.25" customHeight="1" x14ac:dyDescent="0.3">
      <c r="A528728" s="21"/>
    </row>
    <row r="528734" spans="1:1" s="20" customFormat="1" ht="14.25" customHeight="1" x14ac:dyDescent="0.25"/>
    <row r="528750" spans="1:1" ht="14.25" customHeight="1" x14ac:dyDescent="0.3">
      <c r="A528750" s="21"/>
    </row>
    <row r="528756" s="20" customFormat="1" ht="14.25" customHeight="1" x14ac:dyDescent="0.25"/>
    <row r="528772" spans="1:1" ht="14.25" customHeight="1" x14ac:dyDescent="0.3">
      <c r="A528772" s="21"/>
    </row>
    <row r="528778" spans="1:1" s="20" customFormat="1" ht="14.25" customHeight="1" x14ac:dyDescent="0.25"/>
    <row r="528794" spans="1:1" ht="14.25" customHeight="1" x14ac:dyDescent="0.3">
      <c r="A528794" s="21"/>
    </row>
    <row r="528800" spans="1:1" s="20" customFormat="1" ht="14.25" customHeight="1" x14ac:dyDescent="0.25"/>
    <row r="528816" spans="1:1" ht="14.25" customHeight="1" x14ac:dyDescent="0.3">
      <c r="A528816" s="21"/>
    </row>
    <row r="528822" s="20" customFormat="1" ht="14.25" customHeight="1" x14ac:dyDescent="0.25"/>
    <row r="528838" spans="1:1" ht="14.25" customHeight="1" x14ac:dyDescent="0.3">
      <c r="A528838" s="21"/>
    </row>
    <row r="528844" spans="1:1" s="20" customFormat="1" ht="14.25" customHeight="1" x14ac:dyDescent="0.25"/>
    <row r="528860" spans="1:1" ht="14.25" customHeight="1" x14ac:dyDescent="0.3">
      <c r="A528860" s="21"/>
    </row>
    <row r="528866" s="20" customFormat="1" ht="14.25" customHeight="1" x14ac:dyDescent="0.25"/>
    <row r="528882" spans="1:1" ht="14.25" customHeight="1" x14ac:dyDescent="0.3">
      <c r="A528882" s="21"/>
    </row>
    <row r="528888" spans="1:1" s="20" customFormat="1" ht="14.25" customHeight="1" x14ac:dyDescent="0.25"/>
    <row r="528904" spans="1:1" ht="14.25" customHeight="1" x14ac:dyDescent="0.3">
      <c r="A528904" s="21"/>
    </row>
    <row r="528910" spans="1:1" s="20" customFormat="1" ht="14.25" customHeight="1" x14ac:dyDescent="0.25"/>
    <row r="528926" spans="1:1" ht="14.25" customHeight="1" x14ac:dyDescent="0.3">
      <c r="A528926" s="21"/>
    </row>
    <row r="528932" s="20" customFormat="1" ht="14.25" customHeight="1" x14ac:dyDescent="0.25"/>
    <row r="528948" spans="1:1" ht="14.25" customHeight="1" x14ac:dyDescent="0.3">
      <c r="A528948" s="21"/>
    </row>
    <row r="528954" spans="1:1" s="20" customFormat="1" ht="14.25" customHeight="1" x14ac:dyDescent="0.25"/>
    <row r="528970" spans="1:1" ht="14.25" customHeight="1" x14ac:dyDescent="0.3">
      <c r="A528970" s="21"/>
    </row>
    <row r="528976" spans="1:1" s="20" customFormat="1" ht="14.25" customHeight="1" x14ac:dyDescent="0.25"/>
    <row r="528992" spans="1:1" ht="14.25" customHeight="1" x14ac:dyDescent="0.3">
      <c r="A528992" s="21"/>
    </row>
    <row r="528998" s="20" customFormat="1" ht="14.25" customHeight="1" x14ac:dyDescent="0.25"/>
    <row r="529014" spans="1:1" ht="14.25" customHeight="1" x14ac:dyDescent="0.3">
      <c r="A529014" s="21"/>
    </row>
    <row r="529020" spans="1:1" s="20" customFormat="1" ht="14.25" customHeight="1" x14ac:dyDescent="0.25"/>
    <row r="529036" spans="1:1" ht="14.25" customHeight="1" x14ac:dyDescent="0.3">
      <c r="A529036" s="21"/>
    </row>
    <row r="529042" s="20" customFormat="1" ht="14.25" customHeight="1" x14ac:dyDescent="0.25"/>
    <row r="529058" spans="1:1" ht="14.25" customHeight="1" x14ac:dyDescent="0.3">
      <c r="A529058" s="21"/>
    </row>
    <row r="529064" spans="1:1" s="20" customFormat="1" ht="14.25" customHeight="1" x14ac:dyDescent="0.25"/>
    <row r="529080" spans="1:1" ht="14.25" customHeight="1" x14ac:dyDescent="0.3">
      <c r="A529080" s="21"/>
    </row>
    <row r="529086" spans="1:1" s="20" customFormat="1" ht="14.25" customHeight="1" x14ac:dyDescent="0.25"/>
    <row r="529102" spans="1:1" ht="14.25" customHeight="1" x14ac:dyDescent="0.3">
      <c r="A529102" s="21"/>
    </row>
    <row r="529108" s="20" customFormat="1" ht="14.25" customHeight="1" x14ac:dyDescent="0.25"/>
    <row r="529124" spans="1:1" ht="14.25" customHeight="1" x14ac:dyDescent="0.3">
      <c r="A529124" s="21"/>
    </row>
    <row r="529130" spans="1:1" s="20" customFormat="1" ht="14.25" customHeight="1" x14ac:dyDescent="0.25"/>
    <row r="529146" spans="1:1" ht="14.25" customHeight="1" x14ac:dyDescent="0.3">
      <c r="A529146" s="21"/>
    </row>
    <row r="529152" spans="1:1" s="20" customFormat="1" ht="14.25" customHeight="1" x14ac:dyDescent="0.25"/>
    <row r="529168" spans="1:1" ht="14.25" customHeight="1" x14ac:dyDescent="0.3">
      <c r="A529168" s="21"/>
    </row>
    <row r="529174" s="20" customFormat="1" ht="14.25" customHeight="1" x14ac:dyDescent="0.25"/>
    <row r="529190" spans="1:1" ht="14.25" customHeight="1" x14ac:dyDescent="0.3">
      <c r="A529190" s="21"/>
    </row>
    <row r="529196" spans="1:1" s="20" customFormat="1" ht="14.25" customHeight="1" x14ac:dyDescent="0.25"/>
    <row r="529212" spans="1:1" ht="14.25" customHeight="1" x14ac:dyDescent="0.3">
      <c r="A529212" s="21"/>
    </row>
    <row r="529218" s="20" customFormat="1" ht="14.25" customHeight="1" x14ac:dyDescent="0.25"/>
    <row r="529234" spans="1:1" ht="14.25" customHeight="1" x14ac:dyDescent="0.3">
      <c r="A529234" s="21"/>
    </row>
    <row r="529240" spans="1:1" s="20" customFormat="1" ht="14.25" customHeight="1" x14ac:dyDescent="0.25"/>
    <row r="529256" spans="1:1" ht="14.25" customHeight="1" x14ac:dyDescent="0.3">
      <c r="A529256" s="21"/>
    </row>
    <row r="529262" spans="1:1" s="20" customFormat="1" ht="14.25" customHeight="1" x14ac:dyDescent="0.25"/>
    <row r="529278" spans="1:1" ht="14.25" customHeight="1" x14ac:dyDescent="0.3">
      <c r="A529278" s="21"/>
    </row>
    <row r="529284" s="20" customFormat="1" ht="14.25" customHeight="1" x14ac:dyDescent="0.25"/>
    <row r="529300" spans="1:1" ht="14.25" customHeight="1" x14ac:dyDescent="0.3">
      <c r="A529300" s="21"/>
    </row>
    <row r="529306" spans="1:1" s="20" customFormat="1" ht="14.25" customHeight="1" x14ac:dyDescent="0.25"/>
    <row r="529322" spans="1:1" ht="14.25" customHeight="1" x14ac:dyDescent="0.3">
      <c r="A529322" s="21"/>
    </row>
    <row r="529328" spans="1:1" s="20" customFormat="1" ht="14.25" customHeight="1" x14ac:dyDescent="0.25"/>
    <row r="529344" spans="1:1" ht="14.25" customHeight="1" x14ac:dyDescent="0.3">
      <c r="A529344" s="21"/>
    </row>
    <row r="529350" s="20" customFormat="1" ht="14.25" customHeight="1" x14ac:dyDescent="0.25"/>
    <row r="529366" spans="1:1" ht="14.25" customHeight="1" x14ac:dyDescent="0.3">
      <c r="A529366" s="21"/>
    </row>
    <row r="529372" spans="1:1" s="20" customFormat="1" ht="14.25" customHeight="1" x14ac:dyDescent="0.25"/>
    <row r="529388" spans="1:1" ht="14.25" customHeight="1" x14ac:dyDescent="0.3">
      <c r="A529388" s="21"/>
    </row>
    <row r="529394" s="20" customFormat="1" ht="14.25" customHeight="1" x14ac:dyDescent="0.25"/>
    <row r="529410" spans="1:1" ht="14.25" customHeight="1" x14ac:dyDescent="0.3">
      <c r="A529410" s="21"/>
    </row>
    <row r="529416" spans="1:1" s="20" customFormat="1" ht="14.25" customHeight="1" x14ac:dyDescent="0.25"/>
    <row r="529432" spans="1:1" ht="14.25" customHeight="1" x14ac:dyDescent="0.3">
      <c r="A529432" s="21"/>
    </row>
    <row r="529438" spans="1:1" s="20" customFormat="1" ht="14.25" customHeight="1" x14ac:dyDescent="0.25"/>
    <row r="529454" spans="1:1" ht="14.25" customHeight="1" x14ac:dyDescent="0.3">
      <c r="A529454" s="21"/>
    </row>
    <row r="529460" s="20" customFormat="1" ht="14.25" customHeight="1" x14ac:dyDescent="0.25"/>
    <row r="529476" spans="1:1" ht="14.25" customHeight="1" x14ac:dyDescent="0.3">
      <c r="A529476" s="21"/>
    </row>
    <row r="529482" spans="1:1" s="20" customFormat="1" ht="14.25" customHeight="1" x14ac:dyDescent="0.25"/>
    <row r="529498" spans="1:1" ht="14.25" customHeight="1" x14ac:dyDescent="0.3">
      <c r="A529498" s="21"/>
    </row>
    <row r="529504" spans="1:1" s="20" customFormat="1" ht="14.25" customHeight="1" x14ac:dyDescent="0.25"/>
    <row r="529520" spans="1:1" ht="14.25" customHeight="1" x14ac:dyDescent="0.3">
      <c r="A529520" s="21"/>
    </row>
    <row r="529526" s="20" customFormat="1" ht="14.25" customHeight="1" x14ac:dyDescent="0.25"/>
    <row r="529542" spans="1:1" ht="14.25" customHeight="1" x14ac:dyDescent="0.3">
      <c r="A529542" s="21"/>
    </row>
    <row r="529548" spans="1:1" s="20" customFormat="1" ht="14.25" customHeight="1" x14ac:dyDescent="0.25"/>
    <row r="529564" spans="1:1" ht="14.25" customHeight="1" x14ac:dyDescent="0.3">
      <c r="A529564" s="21"/>
    </row>
    <row r="529570" s="20" customFormat="1" ht="14.25" customHeight="1" x14ac:dyDescent="0.25"/>
    <row r="529586" spans="1:1" ht="14.25" customHeight="1" x14ac:dyDescent="0.3">
      <c r="A529586" s="21"/>
    </row>
    <row r="529592" spans="1:1" s="20" customFormat="1" ht="14.25" customHeight="1" x14ac:dyDescent="0.25"/>
    <row r="529608" spans="1:1" ht="14.25" customHeight="1" x14ac:dyDescent="0.3">
      <c r="A529608" s="21"/>
    </row>
    <row r="529614" spans="1:1" s="20" customFormat="1" ht="14.25" customHeight="1" x14ac:dyDescent="0.25"/>
    <row r="529630" spans="1:1" ht="14.25" customHeight="1" x14ac:dyDescent="0.3">
      <c r="A529630" s="21"/>
    </row>
    <row r="529636" s="20" customFormat="1" ht="14.25" customHeight="1" x14ac:dyDescent="0.25"/>
    <row r="529652" spans="1:1" ht="14.25" customHeight="1" x14ac:dyDescent="0.3">
      <c r="A529652" s="21"/>
    </row>
    <row r="529658" spans="1:1" s="20" customFormat="1" ht="14.25" customHeight="1" x14ac:dyDescent="0.25"/>
    <row r="529674" spans="1:1" ht="14.25" customHeight="1" x14ac:dyDescent="0.3">
      <c r="A529674" s="21"/>
    </row>
    <row r="529680" spans="1:1" s="20" customFormat="1" ht="14.25" customHeight="1" x14ac:dyDescent="0.25"/>
    <row r="529696" spans="1:1" ht="14.25" customHeight="1" x14ac:dyDescent="0.3">
      <c r="A529696" s="21"/>
    </row>
    <row r="529702" s="20" customFormat="1" ht="14.25" customHeight="1" x14ac:dyDescent="0.25"/>
    <row r="529718" spans="1:1" ht="14.25" customHeight="1" x14ac:dyDescent="0.3">
      <c r="A529718" s="21"/>
    </row>
    <row r="529724" spans="1:1" s="20" customFormat="1" ht="14.25" customHeight="1" x14ac:dyDescent="0.25"/>
    <row r="529740" spans="1:1" ht="14.25" customHeight="1" x14ac:dyDescent="0.3">
      <c r="A529740" s="21"/>
    </row>
    <row r="529746" s="20" customFormat="1" ht="14.25" customHeight="1" x14ac:dyDescent="0.25"/>
    <row r="529762" spans="1:1" ht="14.25" customHeight="1" x14ac:dyDescent="0.3">
      <c r="A529762" s="21"/>
    </row>
    <row r="529768" spans="1:1" s="20" customFormat="1" ht="14.25" customHeight="1" x14ac:dyDescent="0.25"/>
    <row r="529784" spans="1:1" ht="14.25" customHeight="1" x14ac:dyDescent="0.3">
      <c r="A529784" s="21"/>
    </row>
    <row r="529790" spans="1:1" s="20" customFormat="1" ht="14.25" customHeight="1" x14ac:dyDescent="0.25"/>
    <row r="529806" spans="1:1" ht="14.25" customHeight="1" x14ac:dyDescent="0.3">
      <c r="A529806" s="21"/>
    </row>
    <row r="529812" s="20" customFormat="1" ht="14.25" customHeight="1" x14ac:dyDescent="0.25"/>
    <row r="529828" spans="1:1" ht="14.25" customHeight="1" x14ac:dyDescent="0.3">
      <c r="A529828" s="21"/>
    </row>
    <row r="529834" spans="1:1" s="20" customFormat="1" ht="14.25" customHeight="1" x14ac:dyDescent="0.25"/>
    <row r="529850" spans="1:1" ht="14.25" customHeight="1" x14ac:dyDescent="0.3">
      <c r="A529850" s="21"/>
    </row>
    <row r="529856" spans="1:1" s="20" customFormat="1" ht="14.25" customHeight="1" x14ac:dyDescent="0.25"/>
    <row r="529872" spans="1:1" ht="14.25" customHeight="1" x14ac:dyDescent="0.3">
      <c r="A529872" s="21"/>
    </row>
    <row r="529878" s="20" customFormat="1" ht="14.25" customHeight="1" x14ac:dyDescent="0.25"/>
    <row r="529894" spans="1:1" ht="14.25" customHeight="1" x14ac:dyDescent="0.3">
      <c r="A529894" s="21"/>
    </row>
    <row r="529900" spans="1:1" s="20" customFormat="1" ht="14.25" customHeight="1" x14ac:dyDescent="0.25"/>
    <row r="529916" spans="1:1" ht="14.25" customHeight="1" x14ac:dyDescent="0.3">
      <c r="A529916" s="21"/>
    </row>
    <row r="529922" s="20" customFormat="1" ht="14.25" customHeight="1" x14ac:dyDescent="0.25"/>
    <row r="529938" spans="1:1" ht="14.25" customHeight="1" x14ac:dyDescent="0.3">
      <c r="A529938" s="21"/>
    </row>
    <row r="529944" spans="1:1" s="20" customFormat="1" ht="14.25" customHeight="1" x14ac:dyDescent="0.25"/>
    <row r="529960" spans="1:1" ht="14.25" customHeight="1" x14ac:dyDescent="0.3">
      <c r="A529960" s="21"/>
    </row>
    <row r="529966" spans="1:1" s="20" customFormat="1" ht="14.25" customHeight="1" x14ac:dyDescent="0.25"/>
    <row r="529982" spans="1:1" ht="14.25" customHeight="1" x14ac:dyDescent="0.3">
      <c r="A529982" s="21"/>
    </row>
    <row r="529988" s="20" customFormat="1" ht="14.25" customHeight="1" x14ac:dyDescent="0.25"/>
    <row r="530004" spans="1:1" ht="14.25" customHeight="1" x14ac:dyDescent="0.3">
      <c r="A530004" s="21"/>
    </row>
    <row r="530010" spans="1:1" s="20" customFormat="1" ht="14.25" customHeight="1" x14ac:dyDescent="0.25"/>
    <row r="530026" spans="1:1" ht="14.25" customHeight="1" x14ac:dyDescent="0.3">
      <c r="A530026" s="21"/>
    </row>
    <row r="530032" spans="1:1" s="20" customFormat="1" ht="14.25" customHeight="1" x14ac:dyDescent="0.25"/>
    <row r="530048" spans="1:1" ht="14.25" customHeight="1" x14ac:dyDescent="0.3">
      <c r="A530048" s="21"/>
    </row>
    <row r="530054" s="20" customFormat="1" ht="14.25" customHeight="1" x14ac:dyDescent="0.25"/>
    <row r="530070" spans="1:1" ht="14.25" customHeight="1" x14ac:dyDescent="0.3">
      <c r="A530070" s="21"/>
    </row>
    <row r="530076" spans="1:1" s="20" customFormat="1" ht="14.25" customHeight="1" x14ac:dyDescent="0.25"/>
    <row r="530092" spans="1:1" ht="14.25" customHeight="1" x14ac:dyDescent="0.3">
      <c r="A530092" s="21"/>
    </row>
    <row r="530098" s="20" customFormat="1" ht="14.25" customHeight="1" x14ac:dyDescent="0.25"/>
    <row r="530114" spans="1:1" ht="14.25" customHeight="1" x14ac:dyDescent="0.3">
      <c r="A530114" s="21"/>
    </row>
    <row r="530120" spans="1:1" s="20" customFormat="1" ht="14.25" customHeight="1" x14ac:dyDescent="0.25"/>
    <row r="530136" spans="1:1" ht="14.25" customHeight="1" x14ac:dyDescent="0.3">
      <c r="A530136" s="21"/>
    </row>
    <row r="530142" spans="1:1" s="20" customFormat="1" ht="14.25" customHeight="1" x14ac:dyDescent="0.25"/>
    <row r="530158" spans="1:1" ht="14.25" customHeight="1" x14ac:dyDescent="0.3">
      <c r="A530158" s="21"/>
    </row>
    <row r="530164" s="20" customFormat="1" ht="14.25" customHeight="1" x14ac:dyDescent="0.25"/>
    <row r="530180" spans="1:1" ht="14.25" customHeight="1" x14ac:dyDescent="0.3">
      <c r="A530180" s="21"/>
    </row>
    <row r="530186" spans="1:1" s="20" customFormat="1" ht="14.25" customHeight="1" x14ac:dyDescent="0.25"/>
    <row r="530202" spans="1:1" ht="14.25" customHeight="1" x14ac:dyDescent="0.3">
      <c r="A530202" s="21"/>
    </row>
    <row r="530208" spans="1:1" s="20" customFormat="1" ht="14.25" customHeight="1" x14ac:dyDescent="0.25"/>
    <row r="530224" spans="1:1" ht="14.25" customHeight="1" x14ac:dyDescent="0.3">
      <c r="A530224" s="21"/>
    </row>
    <row r="530230" s="20" customFormat="1" ht="14.25" customHeight="1" x14ac:dyDescent="0.25"/>
    <row r="530246" spans="1:1" ht="14.25" customHeight="1" x14ac:dyDescent="0.3">
      <c r="A530246" s="21"/>
    </row>
    <row r="530252" spans="1:1" s="20" customFormat="1" ht="14.25" customHeight="1" x14ac:dyDescent="0.25"/>
    <row r="530268" spans="1:1" ht="14.25" customHeight="1" x14ac:dyDescent="0.3">
      <c r="A530268" s="21"/>
    </row>
    <row r="530274" s="20" customFormat="1" ht="14.25" customHeight="1" x14ac:dyDescent="0.25"/>
    <row r="530290" spans="1:1" ht="14.25" customHeight="1" x14ac:dyDescent="0.3">
      <c r="A530290" s="21"/>
    </row>
    <row r="530296" spans="1:1" s="20" customFormat="1" ht="14.25" customHeight="1" x14ac:dyDescent="0.25"/>
    <row r="530312" spans="1:1" ht="14.25" customHeight="1" x14ac:dyDescent="0.3">
      <c r="A530312" s="21"/>
    </row>
    <row r="530318" spans="1:1" s="20" customFormat="1" ht="14.25" customHeight="1" x14ac:dyDescent="0.25"/>
    <row r="530334" spans="1:1" ht="14.25" customHeight="1" x14ac:dyDescent="0.3">
      <c r="A530334" s="21"/>
    </row>
    <row r="530340" s="20" customFormat="1" ht="14.25" customHeight="1" x14ac:dyDescent="0.25"/>
    <row r="530356" spans="1:1" ht="14.25" customHeight="1" x14ac:dyDescent="0.3">
      <c r="A530356" s="21"/>
    </row>
    <row r="530362" spans="1:1" s="20" customFormat="1" ht="14.25" customHeight="1" x14ac:dyDescent="0.25"/>
    <row r="530378" spans="1:1" ht="14.25" customHeight="1" x14ac:dyDescent="0.3">
      <c r="A530378" s="21"/>
    </row>
    <row r="530384" spans="1:1" s="20" customFormat="1" ht="14.25" customHeight="1" x14ac:dyDescent="0.25"/>
    <row r="530400" spans="1:1" ht="14.25" customHeight="1" x14ac:dyDescent="0.3">
      <c r="A530400" s="21"/>
    </row>
    <row r="530406" s="20" customFormat="1" ht="14.25" customHeight="1" x14ac:dyDescent="0.25"/>
    <row r="530422" spans="1:1" ht="14.25" customHeight="1" x14ac:dyDescent="0.3">
      <c r="A530422" s="21"/>
    </row>
    <row r="530428" spans="1:1" s="20" customFormat="1" ht="14.25" customHeight="1" x14ac:dyDescent="0.25"/>
    <row r="530444" spans="1:1" ht="14.25" customHeight="1" x14ac:dyDescent="0.3">
      <c r="A530444" s="21"/>
    </row>
    <row r="530450" s="20" customFormat="1" ht="14.25" customHeight="1" x14ac:dyDescent="0.25"/>
    <row r="530466" spans="1:1" ht="14.25" customHeight="1" x14ac:dyDescent="0.3">
      <c r="A530466" s="21"/>
    </row>
    <row r="530472" spans="1:1" s="20" customFormat="1" ht="14.25" customHeight="1" x14ac:dyDescent="0.25"/>
    <row r="530488" spans="1:1" ht="14.25" customHeight="1" x14ac:dyDescent="0.3">
      <c r="A530488" s="21"/>
    </row>
    <row r="530494" spans="1:1" s="20" customFormat="1" ht="14.25" customHeight="1" x14ac:dyDescent="0.25"/>
    <row r="530510" spans="1:1" ht="14.25" customHeight="1" x14ac:dyDescent="0.3">
      <c r="A530510" s="21"/>
    </row>
    <row r="530516" s="20" customFormat="1" ht="14.25" customHeight="1" x14ac:dyDescent="0.25"/>
    <row r="530532" spans="1:1" ht="14.25" customHeight="1" x14ac:dyDescent="0.3">
      <c r="A530532" s="21"/>
    </row>
    <row r="530538" spans="1:1" s="20" customFormat="1" ht="14.25" customHeight="1" x14ac:dyDescent="0.25"/>
    <row r="530554" spans="1:1" ht="14.25" customHeight="1" x14ac:dyDescent="0.3">
      <c r="A530554" s="21"/>
    </row>
    <row r="530560" spans="1:1" s="20" customFormat="1" ht="14.25" customHeight="1" x14ac:dyDescent="0.25"/>
    <row r="530576" spans="1:1" ht="14.25" customHeight="1" x14ac:dyDescent="0.3">
      <c r="A530576" s="21"/>
    </row>
    <row r="530582" s="20" customFormat="1" ht="14.25" customHeight="1" x14ac:dyDescent="0.25"/>
    <row r="530598" spans="1:1" ht="14.25" customHeight="1" x14ac:dyDescent="0.3">
      <c r="A530598" s="21"/>
    </row>
    <row r="530604" spans="1:1" s="20" customFormat="1" ht="14.25" customHeight="1" x14ac:dyDescent="0.25"/>
    <row r="530620" spans="1:1" ht="14.25" customHeight="1" x14ac:dyDescent="0.3">
      <c r="A530620" s="21"/>
    </row>
    <row r="530626" s="20" customFormat="1" ht="14.25" customHeight="1" x14ac:dyDescent="0.25"/>
    <row r="530642" spans="1:1" ht="14.25" customHeight="1" x14ac:dyDescent="0.3">
      <c r="A530642" s="21"/>
    </row>
    <row r="530648" spans="1:1" s="20" customFormat="1" ht="14.25" customHeight="1" x14ac:dyDescent="0.25"/>
    <row r="530664" spans="1:1" ht="14.25" customHeight="1" x14ac:dyDescent="0.3">
      <c r="A530664" s="21"/>
    </row>
    <row r="530670" spans="1:1" s="20" customFormat="1" ht="14.25" customHeight="1" x14ac:dyDescent="0.25"/>
    <row r="530686" spans="1:1" ht="14.25" customHeight="1" x14ac:dyDescent="0.3">
      <c r="A530686" s="21"/>
    </row>
    <row r="530692" s="20" customFormat="1" ht="14.25" customHeight="1" x14ac:dyDescent="0.25"/>
    <row r="530708" spans="1:1" ht="14.25" customHeight="1" x14ac:dyDescent="0.3">
      <c r="A530708" s="21"/>
    </row>
    <row r="530714" spans="1:1" s="20" customFormat="1" ht="14.25" customHeight="1" x14ac:dyDescent="0.25"/>
    <row r="530730" spans="1:1" ht="14.25" customHeight="1" x14ac:dyDescent="0.3">
      <c r="A530730" s="21"/>
    </row>
    <row r="530736" spans="1:1" s="20" customFormat="1" ht="14.25" customHeight="1" x14ac:dyDescent="0.25"/>
    <row r="530752" spans="1:1" ht="14.25" customHeight="1" x14ac:dyDescent="0.3">
      <c r="A530752" s="21"/>
    </row>
    <row r="530758" s="20" customFormat="1" ht="14.25" customHeight="1" x14ac:dyDescent="0.25"/>
    <row r="530774" spans="1:1" ht="14.25" customHeight="1" x14ac:dyDescent="0.3">
      <c r="A530774" s="21"/>
    </row>
    <row r="530780" spans="1:1" s="20" customFormat="1" ht="14.25" customHeight="1" x14ac:dyDescent="0.25"/>
    <row r="530796" spans="1:1" ht="14.25" customHeight="1" x14ac:dyDescent="0.3">
      <c r="A530796" s="21"/>
    </row>
    <row r="530802" s="20" customFormat="1" ht="14.25" customHeight="1" x14ac:dyDescent="0.25"/>
    <row r="530818" spans="1:1" ht="14.25" customHeight="1" x14ac:dyDescent="0.3">
      <c r="A530818" s="21"/>
    </row>
    <row r="530824" spans="1:1" s="20" customFormat="1" ht="14.25" customHeight="1" x14ac:dyDescent="0.25"/>
    <row r="530840" spans="1:1" ht="14.25" customHeight="1" x14ac:dyDescent="0.3">
      <c r="A530840" s="21"/>
    </row>
    <row r="530846" spans="1:1" s="20" customFormat="1" ht="14.25" customHeight="1" x14ac:dyDescent="0.25"/>
    <row r="530862" spans="1:1" ht="14.25" customHeight="1" x14ac:dyDescent="0.3">
      <c r="A530862" s="21"/>
    </row>
    <row r="530868" s="20" customFormat="1" ht="14.25" customHeight="1" x14ac:dyDescent="0.25"/>
    <row r="530884" spans="1:1" ht="14.25" customHeight="1" x14ac:dyDescent="0.3">
      <c r="A530884" s="21"/>
    </row>
    <row r="530890" spans="1:1" s="20" customFormat="1" ht="14.25" customHeight="1" x14ac:dyDescent="0.25"/>
    <row r="530906" spans="1:1" ht="14.25" customHeight="1" x14ac:dyDescent="0.3">
      <c r="A530906" s="21"/>
    </row>
    <row r="530912" spans="1:1" s="20" customFormat="1" ht="14.25" customHeight="1" x14ac:dyDescent="0.25"/>
    <row r="530928" spans="1:1" ht="14.25" customHeight="1" x14ac:dyDescent="0.3">
      <c r="A530928" s="21"/>
    </row>
    <row r="530934" s="20" customFormat="1" ht="14.25" customHeight="1" x14ac:dyDescent="0.25"/>
    <row r="530950" spans="1:1" ht="14.25" customHeight="1" x14ac:dyDescent="0.3">
      <c r="A530950" s="21"/>
    </row>
    <row r="530956" spans="1:1" s="20" customFormat="1" ht="14.25" customHeight="1" x14ac:dyDescent="0.25"/>
    <row r="530972" spans="1:1" ht="14.25" customHeight="1" x14ac:dyDescent="0.3">
      <c r="A530972" s="21"/>
    </row>
    <row r="530978" s="20" customFormat="1" ht="14.25" customHeight="1" x14ac:dyDescent="0.25"/>
    <row r="530994" spans="1:1" ht="14.25" customHeight="1" x14ac:dyDescent="0.3">
      <c r="A530994" s="21"/>
    </row>
    <row r="531000" spans="1:1" s="20" customFormat="1" ht="14.25" customHeight="1" x14ac:dyDescent="0.25"/>
    <row r="531016" spans="1:1" ht="14.25" customHeight="1" x14ac:dyDescent="0.3">
      <c r="A531016" s="21"/>
    </row>
    <row r="531022" spans="1:1" s="20" customFormat="1" ht="14.25" customHeight="1" x14ac:dyDescent="0.25"/>
    <row r="531038" spans="1:1" ht="14.25" customHeight="1" x14ac:dyDescent="0.3">
      <c r="A531038" s="21"/>
    </row>
    <row r="531044" s="20" customFormat="1" ht="14.25" customHeight="1" x14ac:dyDescent="0.25"/>
    <row r="531060" spans="1:1" ht="14.25" customHeight="1" x14ac:dyDescent="0.3">
      <c r="A531060" s="21"/>
    </row>
    <row r="531066" spans="1:1" s="20" customFormat="1" ht="14.25" customHeight="1" x14ac:dyDescent="0.25"/>
    <row r="531082" spans="1:1" ht="14.25" customHeight="1" x14ac:dyDescent="0.3">
      <c r="A531082" s="21"/>
    </row>
    <row r="531088" spans="1:1" s="20" customFormat="1" ht="14.25" customHeight="1" x14ac:dyDescent="0.25"/>
    <row r="531104" spans="1:1" ht="14.25" customHeight="1" x14ac:dyDescent="0.3">
      <c r="A531104" s="21"/>
    </row>
    <row r="531110" s="20" customFormat="1" ht="14.25" customHeight="1" x14ac:dyDescent="0.25"/>
    <row r="531126" spans="1:1" ht="14.25" customHeight="1" x14ac:dyDescent="0.3">
      <c r="A531126" s="21"/>
    </row>
    <row r="531132" spans="1:1" s="20" customFormat="1" ht="14.25" customHeight="1" x14ac:dyDescent="0.25"/>
    <row r="531148" spans="1:1" ht="14.25" customHeight="1" x14ac:dyDescent="0.3">
      <c r="A531148" s="21"/>
    </row>
    <row r="531154" s="20" customFormat="1" ht="14.25" customHeight="1" x14ac:dyDescent="0.25"/>
    <row r="531170" spans="1:1" ht="14.25" customHeight="1" x14ac:dyDescent="0.3">
      <c r="A531170" s="21"/>
    </row>
    <row r="531176" spans="1:1" s="20" customFormat="1" ht="14.25" customHeight="1" x14ac:dyDescent="0.25"/>
    <row r="531192" spans="1:1" ht="14.25" customHeight="1" x14ac:dyDescent="0.3">
      <c r="A531192" s="21"/>
    </row>
    <row r="531198" spans="1:1" s="20" customFormat="1" ht="14.25" customHeight="1" x14ac:dyDescent="0.25"/>
    <row r="531214" spans="1:1" ht="14.25" customHeight="1" x14ac:dyDescent="0.3">
      <c r="A531214" s="21"/>
    </row>
    <row r="531220" s="20" customFormat="1" ht="14.25" customHeight="1" x14ac:dyDescent="0.25"/>
    <row r="531236" spans="1:1" ht="14.25" customHeight="1" x14ac:dyDescent="0.3">
      <c r="A531236" s="21"/>
    </row>
    <row r="531242" spans="1:1" s="20" customFormat="1" ht="14.25" customHeight="1" x14ac:dyDescent="0.25"/>
    <row r="531258" spans="1:1" ht="14.25" customHeight="1" x14ac:dyDescent="0.3">
      <c r="A531258" s="21"/>
    </row>
    <row r="531264" spans="1:1" s="20" customFormat="1" ht="14.25" customHeight="1" x14ac:dyDescent="0.25"/>
    <row r="531280" spans="1:1" ht="14.25" customHeight="1" x14ac:dyDescent="0.3">
      <c r="A531280" s="21"/>
    </row>
    <row r="531286" s="20" customFormat="1" ht="14.25" customHeight="1" x14ac:dyDescent="0.25"/>
    <row r="531302" spans="1:1" ht="14.25" customHeight="1" x14ac:dyDescent="0.3">
      <c r="A531302" s="21"/>
    </row>
    <row r="531308" spans="1:1" s="20" customFormat="1" ht="14.25" customHeight="1" x14ac:dyDescent="0.25"/>
    <row r="531324" spans="1:1" ht="14.25" customHeight="1" x14ac:dyDescent="0.3">
      <c r="A531324" s="21"/>
    </row>
    <row r="531330" s="20" customFormat="1" ht="14.25" customHeight="1" x14ac:dyDescent="0.25"/>
    <row r="531346" spans="1:1" ht="14.25" customHeight="1" x14ac:dyDescent="0.3">
      <c r="A531346" s="21"/>
    </row>
    <row r="531352" spans="1:1" s="20" customFormat="1" ht="14.25" customHeight="1" x14ac:dyDescent="0.25"/>
    <row r="531368" spans="1:1" ht="14.25" customHeight="1" x14ac:dyDescent="0.3">
      <c r="A531368" s="21"/>
    </row>
    <row r="531374" spans="1:1" s="20" customFormat="1" ht="14.25" customHeight="1" x14ac:dyDescent="0.25"/>
    <row r="531390" spans="1:1" ht="14.25" customHeight="1" x14ac:dyDescent="0.3">
      <c r="A531390" s="21"/>
    </row>
    <row r="531396" s="20" customFormat="1" ht="14.25" customHeight="1" x14ac:dyDescent="0.25"/>
    <row r="531412" spans="1:1" ht="14.25" customHeight="1" x14ac:dyDescent="0.3">
      <c r="A531412" s="21"/>
    </row>
    <row r="531418" spans="1:1" s="20" customFormat="1" ht="14.25" customHeight="1" x14ac:dyDescent="0.25"/>
    <row r="531434" spans="1:1" ht="14.25" customHeight="1" x14ac:dyDescent="0.3">
      <c r="A531434" s="21"/>
    </row>
    <row r="531440" spans="1:1" s="20" customFormat="1" ht="14.25" customHeight="1" x14ac:dyDescent="0.25"/>
    <row r="531456" spans="1:1" ht="14.25" customHeight="1" x14ac:dyDescent="0.3">
      <c r="A531456" s="21"/>
    </row>
    <row r="531462" s="20" customFormat="1" ht="14.25" customHeight="1" x14ac:dyDescent="0.25"/>
    <row r="531478" spans="1:1" ht="14.25" customHeight="1" x14ac:dyDescent="0.3">
      <c r="A531478" s="21"/>
    </row>
    <row r="531484" spans="1:1" s="20" customFormat="1" ht="14.25" customHeight="1" x14ac:dyDescent="0.25"/>
    <row r="531500" spans="1:1" ht="14.25" customHeight="1" x14ac:dyDescent="0.3">
      <c r="A531500" s="21"/>
    </row>
    <row r="531506" s="20" customFormat="1" ht="14.25" customHeight="1" x14ac:dyDescent="0.25"/>
    <row r="531522" spans="1:1" ht="14.25" customHeight="1" x14ac:dyDescent="0.3">
      <c r="A531522" s="21"/>
    </row>
    <row r="531528" spans="1:1" s="20" customFormat="1" ht="14.25" customHeight="1" x14ac:dyDescent="0.25"/>
    <row r="531544" spans="1:1" ht="14.25" customHeight="1" x14ac:dyDescent="0.3">
      <c r="A531544" s="21"/>
    </row>
    <row r="531550" spans="1:1" s="20" customFormat="1" ht="14.25" customHeight="1" x14ac:dyDescent="0.25"/>
    <row r="531566" spans="1:1" ht="14.25" customHeight="1" x14ac:dyDescent="0.3">
      <c r="A531566" s="21"/>
    </row>
    <row r="531572" s="20" customFormat="1" ht="14.25" customHeight="1" x14ac:dyDescent="0.25"/>
    <row r="531588" spans="1:1" ht="14.25" customHeight="1" x14ac:dyDescent="0.3">
      <c r="A531588" s="21"/>
    </row>
    <row r="531594" spans="1:1" s="20" customFormat="1" ht="14.25" customHeight="1" x14ac:dyDescent="0.25"/>
    <row r="531610" spans="1:1" ht="14.25" customHeight="1" x14ac:dyDescent="0.3">
      <c r="A531610" s="21"/>
    </row>
    <row r="531616" spans="1:1" s="20" customFormat="1" ht="14.25" customHeight="1" x14ac:dyDescent="0.25"/>
    <row r="531632" spans="1:1" ht="14.25" customHeight="1" x14ac:dyDescent="0.3">
      <c r="A531632" s="21"/>
    </row>
    <row r="531638" s="20" customFormat="1" ht="14.25" customHeight="1" x14ac:dyDescent="0.25"/>
    <row r="531654" spans="1:1" ht="14.25" customHeight="1" x14ac:dyDescent="0.3">
      <c r="A531654" s="21"/>
    </row>
    <row r="531660" spans="1:1" s="20" customFormat="1" ht="14.25" customHeight="1" x14ac:dyDescent="0.25"/>
    <row r="531676" spans="1:1" ht="14.25" customHeight="1" x14ac:dyDescent="0.3">
      <c r="A531676" s="21"/>
    </row>
    <row r="531682" s="20" customFormat="1" ht="14.25" customHeight="1" x14ac:dyDescent="0.25"/>
    <row r="531698" spans="1:1" ht="14.25" customHeight="1" x14ac:dyDescent="0.3">
      <c r="A531698" s="21"/>
    </row>
    <row r="531704" spans="1:1" s="20" customFormat="1" ht="14.25" customHeight="1" x14ac:dyDescent="0.25"/>
    <row r="531720" spans="1:1" ht="14.25" customHeight="1" x14ac:dyDescent="0.3">
      <c r="A531720" s="21"/>
    </row>
    <row r="531726" spans="1:1" s="20" customFormat="1" ht="14.25" customHeight="1" x14ac:dyDescent="0.25"/>
    <row r="531742" spans="1:1" ht="14.25" customHeight="1" x14ac:dyDescent="0.3">
      <c r="A531742" s="21"/>
    </row>
    <row r="531748" s="20" customFormat="1" ht="14.25" customHeight="1" x14ac:dyDescent="0.25"/>
    <row r="531764" spans="1:1" ht="14.25" customHeight="1" x14ac:dyDescent="0.3">
      <c r="A531764" s="21"/>
    </row>
    <row r="531770" spans="1:1" s="20" customFormat="1" ht="14.25" customHeight="1" x14ac:dyDescent="0.25"/>
    <row r="531786" spans="1:1" ht="14.25" customHeight="1" x14ac:dyDescent="0.3">
      <c r="A531786" s="21"/>
    </row>
    <row r="531792" spans="1:1" s="20" customFormat="1" ht="14.25" customHeight="1" x14ac:dyDescent="0.25"/>
    <row r="531808" spans="1:1" ht="14.25" customHeight="1" x14ac:dyDescent="0.3">
      <c r="A531808" s="21"/>
    </row>
    <row r="531814" s="20" customFormat="1" ht="14.25" customHeight="1" x14ac:dyDescent="0.25"/>
    <row r="531830" spans="1:1" ht="14.25" customHeight="1" x14ac:dyDescent="0.3">
      <c r="A531830" s="21"/>
    </row>
    <row r="531836" spans="1:1" s="20" customFormat="1" ht="14.25" customHeight="1" x14ac:dyDescent="0.25"/>
    <row r="531852" spans="1:1" ht="14.25" customHeight="1" x14ac:dyDescent="0.3">
      <c r="A531852" s="21"/>
    </row>
    <row r="531858" s="20" customFormat="1" ht="14.25" customHeight="1" x14ac:dyDescent="0.25"/>
    <row r="531874" spans="1:1" ht="14.25" customHeight="1" x14ac:dyDescent="0.3">
      <c r="A531874" s="21"/>
    </row>
    <row r="531880" spans="1:1" s="20" customFormat="1" ht="14.25" customHeight="1" x14ac:dyDescent="0.25"/>
    <row r="531896" spans="1:1" ht="14.25" customHeight="1" x14ac:dyDescent="0.3">
      <c r="A531896" s="21"/>
    </row>
    <row r="531902" spans="1:1" s="20" customFormat="1" ht="14.25" customHeight="1" x14ac:dyDescent="0.25"/>
    <row r="531918" spans="1:1" ht="14.25" customHeight="1" x14ac:dyDescent="0.3">
      <c r="A531918" s="21"/>
    </row>
    <row r="531924" s="20" customFormat="1" ht="14.25" customHeight="1" x14ac:dyDescent="0.25"/>
    <row r="531940" spans="1:1" ht="14.25" customHeight="1" x14ac:dyDescent="0.3">
      <c r="A531940" s="21"/>
    </row>
    <row r="531946" spans="1:1" s="20" customFormat="1" ht="14.25" customHeight="1" x14ac:dyDescent="0.25"/>
    <row r="531962" spans="1:1" ht="14.25" customHeight="1" x14ac:dyDescent="0.3">
      <c r="A531962" s="21"/>
    </row>
    <row r="531968" spans="1:1" s="20" customFormat="1" ht="14.25" customHeight="1" x14ac:dyDescent="0.25"/>
    <row r="531984" spans="1:1" ht="14.25" customHeight="1" x14ac:dyDescent="0.3">
      <c r="A531984" s="21"/>
    </row>
    <row r="531990" s="20" customFormat="1" ht="14.25" customHeight="1" x14ac:dyDescent="0.25"/>
    <row r="532006" spans="1:1" ht="14.25" customHeight="1" x14ac:dyDescent="0.3">
      <c r="A532006" s="21"/>
    </row>
    <row r="532012" spans="1:1" s="20" customFormat="1" ht="14.25" customHeight="1" x14ac:dyDescent="0.25"/>
    <row r="532028" spans="1:1" ht="14.25" customHeight="1" x14ac:dyDescent="0.3">
      <c r="A532028" s="21"/>
    </row>
    <row r="532034" s="20" customFormat="1" ht="14.25" customHeight="1" x14ac:dyDescent="0.25"/>
    <row r="532050" spans="1:1" ht="14.25" customHeight="1" x14ac:dyDescent="0.3">
      <c r="A532050" s="21"/>
    </row>
    <row r="532056" spans="1:1" s="20" customFormat="1" ht="14.25" customHeight="1" x14ac:dyDescent="0.25"/>
    <row r="532072" spans="1:1" ht="14.25" customHeight="1" x14ac:dyDescent="0.3">
      <c r="A532072" s="21"/>
    </row>
    <row r="532078" spans="1:1" s="20" customFormat="1" ht="14.25" customHeight="1" x14ac:dyDescent="0.25"/>
    <row r="532094" spans="1:1" ht="14.25" customHeight="1" x14ac:dyDescent="0.3">
      <c r="A532094" s="21"/>
    </row>
    <row r="532100" s="20" customFormat="1" ht="14.25" customHeight="1" x14ac:dyDescent="0.25"/>
    <row r="532116" spans="1:1" ht="14.25" customHeight="1" x14ac:dyDescent="0.3">
      <c r="A532116" s="21"/>
    </row>
    <row r="532122" spans="1:1" s="20" customFormat="1" ht="14.25" customHeight="1" x14ac:dyDescent="0.25"/>
    <row r="532138" spans="1:1" ht="14.25" customHeight="1" x14ac:dyDescent="0.3">
      <c r="A532138" s="21"/>
    </row>
    <row r="532144" spans="1:1" s="20" customFormat="1" ht="14.25" customHeight="1" x14ac:dyDescent="0.25"/>
    <row r="532160" spans="1:1" ht="14.25" customHeight="1" x14ac:dyDescent="0.3">
      <c r="A532160" s="21"/>
    </row>
    <row r="532166" s="20" customFormat="1" ht="14.25" customHeight="1" x14ac:dyDescent="0.25"/>
    <row r="532182" spans="1:1" ht="14.25" customHeight="1" x14ac:dyDescent="0.3">
      <c r="A532182" s="21"/>
    </row>
    <row r="532188" spans="1:1" s="20" customFormat="1" ht="14.25" customHeight="1" x14ac:dyDescent="0.25"/>
    <row r="532204" spans="1:1" ht="14.25" customHeight="1" x14ac:dyDescent="0.3">
      <c r="A532204" s="21"/>
    </row>
    <row r="532210" s="20" customFormat="1" ht="14.25" customHeight="1" x14ac:dyDescent="0.25"/>
    <row r="532226" spans="1:1" ht="14.25" customHeight="1" x14ac:dyDescent="0.3">
      <c r="A532226" s="21"/>
    </row>
    <row r="532232" spans="1:1" s="20" customFormat="1" ht="14.25" customHeight="1" x14ac:dyDescent="0.25"/>
    <row r="532248" spans="1:1" ht="14.25" customHeight="1" x14ac:dyDescent="0.3">
      <c r="A532248" s="21"/>
    </row>
    <row r="532254" spans="1:1" s="20" customFormat="1" ht="14.25" customHeight="1" x14ac:dyDescent="0.25"/>
    <row r="532270" spans="1:1" ht="14.25" customHeight="1" x14ac:dyDescent="0.3">
      <c r="A532270" s="21"/>
    </row>
    <row r="532276" s="20" customFormat="1" ht="14.25" customHeight="1" x14ac:dyDescent="0.25"/>
    <row r="532292" spans="1:1" ht="14.25" customHeight="1" x14ac:dyDescent="0.3">
      <c r="A532292" s="21"/>
    </row>
    <row r="532298" spans="1:1" s="20" customFormat="1" ht="14.25" customHeight="1" x14ac:dyDescent="0.25"/>
    <row r="532314" spans="1:1" ht="14.25" customHeight="1" x14ac:dyDescent="0.3">
      <c r="A532314" s="21"/>
    </row>
    <row r="532320" spans="1:1" s="20" customFormat="1" ht="14.25" customHeight="1" x14ac:dyDescent="0.25"/>
    <row r="532336" spans="1:1" ht="14.25" customHeight="1" x14ac:dyDescent="0.3">
      <c r="A532336" s="21"/>
    </row>
    <row r="532342" s="20" customFormat="1" ht="14.25" customHeight="1" x14ac:dyDescent="0.25"/>
    <row r="532358" spans="1:1" ht="14.25" customHeight="1" x14ac:dyDescent="0.3">
      <c r="A532358" s="21"/>
    </row>
    <row r="532364" spans="1:1" s="20" customFormat="1" ht="14.25" customHeight="1" x14ac:dyDescent="0.25"/>
    <row r="532380" spans="1:1" ht="14.25" customHeight="1" x14ac:dyDescent="0.3">
      <c r="A532380" s="21"/>
    </row>
    <row r="532386" s="20" customFormat="1" ht="14.25" customHeight="1" x14ac:dyDescent="0.25"/>
    <row r="532402" spans="1:1" ht="14.25" customHeight="1" x14ac:dyDescent="0.3">
      <c r="A532402" s="21"/>
    </row>
    <row r="532408" spans="1:1" s="20" customFormat="1" ht="14.25" customHeight="1" x14ac:dyDescent="0.25"/>
    <row r="532424" spans="1:1" ht="14.25" customHeight="1" x14ac:dyDescent="0.3">
      <c r="A532424" s="21"/>
    </row>
    <row r="532430" spans="1:1" s="20" customFormat="1" ht="14.25" customHeight="1" x14ac:dyDescent="0.25"/>
    <row r="532446" spans="1:1" ht="14.25" customHeight="1" x14ac:dyDescent="0.3">
      <c r="A532446" s="21"/>
    </row>
    <row r="532452" s="20" customFormat="1" ht="14.25" customHeight="1" x14ac:dyDescent="0.25"/>
    <row r="532468" spans="1:1" ht="14.25" customHeight="1" x14ac:dyDescent="0.3">
      <c r="A532468" s="21"/>
    </row>
    <row r="532474" spans="1:1" s="20" customFormat="1" ht="14.25" customHeight="1" x14ac:dyDescent="0.25"/>
    <row r="532490" spans="1:1" ht="14.25" customHeight="1" x14ac:dyDescent="0.3">
      <c r="A532490" s="21"/>
    </row>
    <row r="532496" spans="1:1" s="20" customFormat="1" ht="14.25" customHeight="1" x14ac:dyDescent="0.25"/>
    <row r="532512" spans="1:1" ht="14.25" customHeight="1" x14ac:dyDescent="0.3">
      <c r="A532512" s="21"/>
    </row>
    <row r="532518" s="20" customFormat="1" ht="14.25" customHeight="1" x14ac:dyDescent="0.25"/>
    <row r="532534" spans="1:1" ht="14.25" customHeight="1" x14ac:dyDescent="0.3">
      <c r="A532534" s="21"/>
    </row>
    <row r="532540" spans="1:1" s="20" customFormat="1" ht="14.25" customHeight="1" x14ac:dyDescent="0.25"/>
    <row r="532556" spans="1:1" ht="14.25" customHeight="1" x14ac:dyDescent="0.3">
      <c r="A532556" s="21"/>
    </row>
    <row r="532562" s="20" customFormat="1" ht="14.25" customHeight="1" x14ac:dyDescent="0.25"/>
    <row r="532578" spans="1:1" ht="14.25" customHeight="1" x14ac:dyDescent="0.3">
      <c r="A532578" s="21"/>
    </row>
    <row r="532584" spans="1:1" s="20" customFormat="1" ht="14.25" customHeight="1" x14ac:dyDescent="0.25"/>
    <row r="532600" spans="1:1" ht="14.25" customHeight="1" x14ac:dyDescent="0.3">
      <c r="A532600" s="21"/>
    </row>
    <row r="532606" spans="1:1" s="20" customFormat="1" ht="14.25" customHeight="1" x14ac:dyDescent="0.25"/>
    <row r="532622" spans="1:1" ht="14.25" customHeight="1" x14ac:dyDescent="0.3">
      <c r="A532622" s="21"/>
    </row>
    <row r="532628" s="20" customFormat="1" ht="14.25" customHeight="1" x14ac:dyDescent="0.25"/>
    <row r="532644" spans="1:1" ht="14.25" customHeight="1" x14ac:dyDescent="0.3">
      <c r="A532644" s="21"/>
    </row>
    <row r="532650" spans="1:1" s="20" customFormat="1" ht="14.25" customHeight="1" x14ac:dyDescent="0.25"/>
    <row r="532666" spans="1:1" ht="14.25" customHeight="1" x14ac:dyDescent="0.3">
      <c r="A532666" s="21"/>
    </row>
    <row r="532672" spans="1:1" s="20" customFormat="1" ht="14.25" customHeight="1" x14ac:dyDescent="0.25"/>
    <row r="532688" spans="1:1" ht="14.25" customHeight="1" x14ac:dyDescent="0.3">
      <c r="A532688" s="21"/>
    </row>
    <row r="532694" s="20" customFormat="1" ht="14.25" customHeight="1" x14ac:dyDescent="0.25"/>
    <row r="532710" spans="1:1" ht="14.25" customHeight="1" x14ac:dyDescent="0.3">
      <c r="A532710" s="21"/>
    </row>
    <row r="532716" spans="1:1" s="20" customFormat="1" ht="14.25" customHeight="1" x14ac:dyDescent="0.25"/>
    <row r="532732" spans="1:1" ht="14.25" customHeight="1" x14ac:dyDescent="0.3">
      <c r="A532732" s="21"/>
    </row>
    <row r="532738" s="20" customFormat="1" ht="14.25" customHeight="1" x14ac:dyDescent="0.25"/>
    <row r="532754" spans="1:1" ht="14.25" customHeight="1" x14ac:dyDescent="0.3">
      <c r="A532754" s="21"/>
    </row>
    <row r="532760" spans="1:1" s="20" customFormat="1" ht="14.25" customHeight="1" x14ac:dyDescent="0.25"/>
    <row r="532776" spans="1:1" ht="14.25" customHeight="1" x14ac:dyDescent="0.3">
      <c r="A532776" s="21"/>
    </row>
    <row r="532782" spans="1:1" s="20" customFormat="1" ht="14.25" customHeight="1" x14ac:dyDescent="0.25"/>
    <row r="532798" spans="1:1" ht="14.25" customHeight="1" x14ac:dyDescent="0.3">
      <c r="A532798" s="21"/>
    </row>
    <row r="532804" s="20" customFormat="1" ht="14.25" customHeight="1" x14ac:dyDescent="0.25"/>
    <row r="532820" spans="1:1" ht="14.25" customHeight="1" x14ac:dyDescent="0.3">
      <c r="A532820" s="21"/>
    </row>
    <row r="532826" spans="1:1" s="20" customFormat="1" ht="14.25" customHeight="1" x14ac:dyDescent="0.25"/>
    <row r="532842" spans="1:1" ht="14.25" customHeight="1" x14ac:dyDescent="0.3">
      <c r="A532842" s="21"/>
    </row>
    <row r="532848" spans="1:1" s="20" customFormat="1" ht="14.25" customHeight="1" x14ac:dyDescent="0.25"/>
    <row r="532864" spans="1:1" ht="14.25" customHeight="1" x14ac:dyDescent="0.3">
      <c r="A532864" s="21"/>
    </row>
    <row r="532870" s="20" customFormat="1" ht="14.25" customHeight="1" x14ac:dyDescent="0.25"/>
    <row r="532886" spans="1:1" ht="14.25" customHeight="1" x14ac:dyDescent="0.3">
      <c r="A532886" s="21"/>
    </row>
    <row r="532892" spans="1:1" s="20" customFormat="1" ht="14.25" customHeight="1" x14ac:dyDescent="0.25"/>
    <row r="532908" spans="1:1" ht="14.25" customHeight="1" x14ac:dyDescent="0.3">
      <c r="A532908" s="21"/>
    </row>
    <row r="532914" s="20" customFormat="1" ht="14.25" customHeight="1" x14ac:dyDescent="0.25"/>
    <row r="532930" spans="1:1" ht="14.25" customHeight="1" x14ac:dyDescent="0.3">
      <c r="A532930" s="21"/>
    </row>
    <row r="532936" spans="1:1" s="20" customFormat="1" ht="14.25" customHeight="1" x14ac:dyDescent="0.25"/>
    <row r="532952" spans="1:1" ht="14.25" customHeight="1" x14ac:dyDescent="0.3">
      <c r="A532952" s="21"/>
    </row>
    <row r="532958" spans="1:1" s="20" customFormat="1" ht="14.25" customHeight="1" x14ac:dyDescent="0.25"/>
    <row r="532974" spans="1:1" ht="14.25" customHeight="1" x14ac:dyDescent="0.3">
      <c r="A532974" s="21"/>
    </row>
    <row r="532980" s="20" customFormat="1" ht="14.25" customHeight="1" x14ac:dyDescent="0.25"/>
    <row r="532996" spans="1:1" ht="14.25" customHeight="1" x14ac:dyDescent="0.3">
      <c r="A532996" s="21"/>
    </row>
    <row r="533002" spans="1:1" s="20" customFormat="1" ht="14.25" customHeight="1" x14ac:dyDescent="0.25"/>
    <row r="533018" spans="1:1" ht="14.25" customHeight="1" x14ac:dyDescent="0.3">
      <c r="A533018" s="21"/>
    </row>
    <row r="533024" spans="1:1" s="20" customFormat="1" ht="14.25" customHeight="1" x14ac:dyDescent="0.25"/>
    <row r="533040" spans="1:1" ht="14.25" customHeight="1" x14ac:dyDescent="0.3">
      <c r="A533040" s="21"/>
    </row>
    <row r="533046" s="20" customFormat="1" ht="14.25" customHeight="1" x14ac:dyDescent="0.25"/>
    <row r="533062" spans="1:1" ht="14.25" customHeight="1" x14ac:dyDescent="0.3">
      <c r="A533062" s="21"/>
    </row>
    <row r="533068" spans="1:1" s="20" customFormat="1" ht="14.25" customHeight="1" x14ac:dyDescent="0.25"/>
    <row r="533084" spans="1:1" ht="14.25" customHeight="1" x14ac:dyDescent="0.3">
      <c r="A533084" s="21"/>
    </row>
    <row r="533090" s="20" customFormat="1" ht="14.25" customHeight="1" x14ac:dyDescent="0.25"/>
    <row r="533106" spans="1:1" ht="14.25" customHeight="1" x14ac:dyDescent="0.3">
      <c r="A533106" s="21"/>
    </row>
    <row r="533112" spans="1:1" s="20" customFormat="1" ht="14.25" customHeight="1" x14ac:dyDescent="0.25"/>
    <row r="533128" spans="1:1" ht="14.25" customHeight="1" x14ac:dyDescent="0.3">
      <c r="A533128" s="21"/>
    </row>
    <row r="533134" spans="1:1" s="20" customFormat="1" ht="14.25" customHeight="1" x14ac:dyDescent="0.25"/>
    <row r="533150" spans="1:1" ht="14.25" customHeight="1" x14ac:dyDescent="0.3">
      <c r="A533150" s="21"/>
    </row>
    <row r="533156" s="20" customFormat="1" ht="14.25" customHeight="1" x14ac:dyDescent="0.25"/>
    <row r="533172" spans="1:1" ht="14.25" customHeight="1" x14ac:dyDescent="0.3">
      <c r="A533172" s="21"/>
    </row>
    <row r="533178" spans="1:1" s="20" customFormat="1" ht="14.25" customHeight="1" x14ac:dyDescent="0.25"/>
    <row r="533194" spans="1:1" ht="14.25" customHeight="1" x14ac:dyDescent="0.3">
      <c r="A533194" s="21"/>
    </row>
    <row r="533200" spans="1:1" s="20" customFormat="1" ht="14.25" customHeight="1" x14ac:dyDescent="0.25"/>
    <row r="533216" spans="1:1" ht="14.25" customHeight="1" x14ac:dyDescent="0.3">
      <c r="A533216" s="21"/>
    </row>
    <row r="533222" s="20" customFormat="1" ht="14.25" customHeight="1" x14ac:dyDescent="0.25"/>
    <row r="533238" spans="1:1" ht="14.25" customHeight="1" x14ac:dyDescent="0.3">
      <c r="A533238" s="21"/>
    </row>
    <row r="533244" spans="1:1" s="20" customFormat="1" ht="14.25" customHeight="1" x14ac:dyDescent="0.25"/>
    <row r="533260" spans="1:1" ht="14.25" customHeight="1" x14ac:dyDescent="0.3">
      <c r="A533260" s="21"/>
    </row>
    <row r="533266" s="20" customFormat="1" ht="14.25" customHeight="1" x14ac:dyDescent="0.25"/>
    <row r="533282" spans="1:1" ht="14.25" customHeight="1" x14ac:dyDescent="0.3">
      <c r="A533282" s="21"/>
    </row>
    <row r="533288" spans="1:1" s="20" customFormat="1" ht="14.25" customHeight="1" x14ac:dyDescent="0.25"/>
    <row r="533304" spans="1:1" ht="14.25" customHeight="1" x14ac:dyDescent="0.3">
      <c r="A533304" s="21"/>
    </row>
    <row r="533310" spans="1:1" s="20" customFormat="1" ht="14.25" customHeight="1" x14ac:dyDescent="0.25"/>
    <row r="533326" spans="1:1" ht="14.25" customHeight="1" x14ac:dyDescent="0.3">
      <c r="A533326" s="21"/>
    </row>
    <row r="533332" s="20" customFormat="1" ht="14.25" customHeight="1" x14ac:dyDescent="0.25"/>
    <row r="533348" spans="1:1" ht="14.25" customHeight="1" x14ac:dyDescent="0.3">
      <c r="A533348" s="21"/>
    </row>
    <row r="533354" spans="1:1" s="20" customFormat="1" ht="14.25" customHeight="1" x14ac:dyDescent="0.25"/>
    <row r="533370" spans="1:1" ht="14.25" customHeight="1" x14ac:dyDescent="0.3">
      <c r="A533370" s="21"/>
    </row>
    <row r="533376" spans="1:1" s="20" customFormat="1" ht="14.25" customHeight="1" x14ac:dyDescent="0.25"/>
    <row r="533392" spans="1:1" ht="14.25" customHeight="1" x14ac:dyDescent="0.3">
      <c r="A533392" s="21"/>
    </row>
    <row r="533398" s="20" customFormat="1" ht="14.25" customHeight="1" x14ac:dyDescent="0.25"/>
    <row r="533414" spans="1:1" ht="14.25" customHeight="1" x14ac:dyDescent="0.3">
      <c r="A533414" s="21"/>
    </row>
    <row r="533420" spans="1:1" s="20" customFormat="1" ht="14.25" customHeight="1" x14ac:dyDescent="0.25"/>
    <row r="533436" spans="1:1" ht="14.25" customHeight="1" x14ac:dyDescent="0.3">
      <c r="A533436" s="21"/>
    </row>
    <row r="533442" s="20" customFormat="1" ht="14.25" customHeight="1" x14ac:dyDescent="0.25"/>
    <row r="533458" spans="1:1" ht="14.25" customHeight="1" x14ac:dyDescent="0.3">
      <c r="A533458" s="21"/>
    </row>
    <row r="533464" spans="1:1" s="20" customFormat="1" ht="14.25" customHeight="1" x14ac:dyDescent="0.25"/>
    <row r="533480" spans="1:1" ht="14.25" customHeight="1" x14ac:dyDescent="0.3">
      <c r="A533480" s="21"/>
    </row>
    <row r="533486" spans="1:1" s="20" customFormat="1" ht="14.25" customHeight="1" x14ac:dyDescent="0.25"/>
    <row r="533502" spans="1:1" ht="14.25" customHeight="1" x14ac:dyDescent="0.3">
      <c r="A533502" s="21"/>
    </row>
    <row r="533508" s="20" customFormat="1" ht="14.25" customHeight="1" x14ac:dyDescent="0.25"/>
    <row r="533524" spans="1:1" ht="14.25" customHeight="1" x14ac:dyDescent="0.3">
      <c r="A533524" s="21"/>
    </row>
    <row r="533530" spans="1:1" s="20" customFormat="1" ht="14.25" customHeight="1" x14ac:dyDescent="0.25"/>
    <row r="533546" spans="1:1" ht="14.25" customHeight="1" x14ac:dyDescent="0.3">
      <c r="A533546" s="21"/>
    </row>
    <row r="533552" spans="1:1" s="20" customFormat="1" ht="14.25" customHeight="1" x14ac:dyDescent="0.25"/>
    <row r="533568" spans="1:1" ht="14.25" customHeight="1" x14ac:dyDescent="0.3">
      <c r="A533568" s="21"/>
    </row>
    <row r="533574" s="20" customFormat="1" ht="14.25" customHeight="1" x14ac:dyDescent="0.25"/>
    <row r="533590" spans="1:1" ht="14.25" customHeight="1" x14ac:dyDescent="0.3">
      <c r="A533590" s="21"/>
    </row>
    <row r="533596" spans="1:1" s="20" customFormat="1" ht="14.25" customHeight="1" x14ac:dyDescent="0.25"/>
    <row r="533612" spans="1:1" ht="14.25" customHeight="1" x14ac:dyDescent="0.3">
      <c r="A533612" s="21"/>
    </row>
    <row r="533618" s="20" customFormat="1" ht="14.25" customHeight="1" x14ac:dyDescent="0.25"/>
    <row r="533634" spans="1:1" ht="14.25" customHeight="1" x14ac:dyDescent="0.3">
      <c r="A533634" s="21"/>
    </row>
    <row r="533640" spans="1:1" s="20" customFormat="1" ht="14.25" customHeight="1" x14ac:dyDescent="0.25"/>
    <row r="533656" spans="1:1" ht="14.25" customHeight="1" x14ac:dyDescent="0.3">
      <c r="A533656" s="21"/>
    </row>
    <row r="533662" spans="1:1" s="20" customFormat="1" ht="14.25" customHeight="1" x14ac:dyDescent="0.25"/>
    <row r="533678" spans="1:1" ht="14.25" customHeight="1" x14ac:dyDescent="0.3">
      <c r="A533678" s="21"/>
    </row>
    <row r="533684" s="20" customFormat="1" ht="14.25" customHeight="1" x14ac:dyDescent="0.25"/>
    <row r="533700" spans="1:1" ht="14.25" customHeight="1" x14ac:dyDescent="0.3">
      <c r="A533700" s="21"/>
    </row>
    <row r="533706" spans="1:1" s="20" customFormat="1" ht="14.25" customHeight="1" x14ac:dyDescent="0.25"/>
    <row r="533722" spans="1:1" ht="14.25" customHeight="1" x14ac:dyDescent="0.3">
      <c r="A533722" s="21"/>
    </row>
    <row r="533728" spans="1:1" s="20" customFormat="1" ht="14.25" customHeight="1" x14ac:dyDescent="0.25"/>
    <row r="533744" spans="1:1" ht="14.25" customHeight="1" x14ac:dyDescent="0.3">
      <c r="A533744" s="21"/>
    </row>
    <row r="533750" s="20" customFormat="1" ht="14.25" customHeight="1" x14ac:dyDescent="0.25"/>
    <row r="533766" spans="1:1" ht="14.25" customHeight="1" x14ac:dyDescent="0.3">
      <c r="A533766" s="21"/>
    </row>
    <row r="533772" spans="1:1" s="20" customFormat="1" ht="14.25" customHeight="1" x14ac:dyDescent="0.25"/>
    <row r="533788" spans="1:1" ht="14.25" customHeight="1" x14ac:dyDescent="0.3">
      <c r="A533788" s="21"/>
    </row>
    <row r="533794" s="20" customFormat="1" ht="14.25" customHeight="1" x14ac:dyDescent="0.25"/>
    <row r="533810" spans="1:1" ht="14.25" customHeight="1" x14ac:dyDescent="0.3">
      <c r="A533810" s="21"/>
    </row>
    <row r="533816" spans="1:1" s="20" customFormat="1" ht="14.25" customHeight="1" x14ac:dyDescent="0.25"/>
    <row r="533832" spans="1:1" ht="14.25" customHeight="1" x14ac:dyDescent="0.3">
      <c r="A533832" s="21"/>
    </row>
    <row r="533838" spans="1:1" s="20" customFormat="1" ht="14.25" customHeight="1" x14ac:dyDescent="0.25"/>
    <row r="533854" spans="1:1" ht="14.25" customHeight="1" x14ac:dyDescent="0.3">
      <c r="A533854" s="21"/>
    </row>
    <row r="533860" s="20" customFormat="1" ht="14.25" customHeight="1" x14ac:dyDescent="0.25"/>
    <row r="533876" spans="1:1" ht="14.25" customHeight="1" x14ac:dyDescent="0.3">
      <c r="A533876" s="21"/>
    </row>
    <row r="533882" spans="1:1" s="20" customFormat="1" ht="14.25" customHeight="1" x14ac:dyDescent="0.25"/>
    <row r="533898" spans="1:1" ht="14.25" customHeight="1" x14ac:dyDescent="0.3">
      <c r="A533898" s="21"/>
    </row>
    <row r="533904" spans="1:1" s="20" customFormat="1" ht="14.25" customHeight="1" x14ac:dyDescent="0.25"/>
    <row r="533920" spans="1:1" ht="14.25" customHeight="1" x14ac:dyDescent="0.3">
      <c r="A533920" s="21"/>
    </row>
    <row r="533926" s="20" customFormat="1" ht="14.25" customHeight="1" x14ac:dyDescent="0.25"/>
    <row r="533942" spans="1:1" ht="14.25" customHeight="1" x14ac:dyDescent="0.3">
      <c r="A533942" s="21"/>
    </row>
    <row r="533948" spans="1:1" s="20" customFormat="1" ht="14.25" customHeight="1" x14ac:dyDescent="0.25"/>
    <row r="533964" spans="1:1" ht="14.25" customHeight="1" x14ac:dyDescent="0.3">
      <c r="A533964" s="21"/>
    </row>
    <row r="533970" s="20" customFormat="1" ht="14.25" customHeight="1" x14ac:dyDescent="0.25"/>
    <row r="533986" spans="1:1" ht="14.25" customHeight="1" x14ac:dyDescent="0.3">
      <c r="A533986" s="21"/>
    </row>
    <row r="533992" spans="1:1" s="20" customFormat="1" ht="14.25" customHeight="1" x14ac:dyDescent="0.25"/>
    <row r="534008" spans="1:1" ht="14.25" customHeight="1" x14ac:dyDescent="0.3">
      <c r="A534008" s="21"/>
    </row>
    <row r="534014" spans="1:1" s="20" customFormat="1" ht="14.25" customHeight="1" x14ac:dyDescent="0.25"/>
    <row r="534030" spans="1:1" ht="14.25" customHeight="1" x14ac:dyDescent="0.3">
      <c r="A534030" s="21"/>
    </row>
    <row r="534036" s="20" customFormat="1" ht="14.25" customHeight="1" x14ac:dyDescent="0.25"/>
    <row r="534052" spans="1:1" ht="14.25" customHeight="1" x14ac:dyDescent="0.3">
      <c r="A534052" s="21"/>
    </row>
    <row r="534058" spans="1:1" s="20" customFormat="1" ht="14.25" customHeight="1" x14ac:dyDescent="0.25"/>
    <row r="534074" spans="1:1" ht="14.25" customHeight="1" x14ac:dyDescent="0.3">
      <c r="A534074" s="21"/>
    </row>
    <row r="534080" spans="1:1" s="20" customFormat="1" ht="14.25" customHeight="1" x14ac:dyDescent="0.25"/>
    <row r="534096" spans="1:1" ht="14.25" customHeight="1" x14ac:dyDescent="0.3">
      <c r="A534096" s="21"/>
    </row>
    <row r="534102" s="20" customFormat="1" ht="14.25" customHeight="1" x14ac:dyDescent="0.25"/>
    <row r="534118" spans="1:1" ht="14.25" customHeight="1" x14ac:dyDescent="0.3">
      <c r="A534118" s="21"/>
    </row>
    <row r="534124" spans="1:1" s="20" customFormat="1" ht="14.25" customHeight="1" x14ac:dyDescent="0.25"/>
    <row r="534140" spans="1:1" ht="14.25" customHeight="1" x14ac:dyDescent="0.3">
      <c r="A534140" s="21"/>
    </row>
    <row r="534146" s="20" customFormat="1" ht="14.25" customHeight="1" x14ac:dyDescent="0.25"/>
    <row r="534162" spans="1:1" ht="14.25" customHeight="1" x14ac:dyDescent="0.3">
      <c r="A534162" s="21"/>
    </row>
    <row r="534168" spans="1:1" s="20" customFormat="1" ht="14.25" customHeight="1" x14ac:dyDescent="0.25"/>
    <row r="534184" spans="1:1" ht="14.25" customHeight="1" x14ac:dyDescent="0.3">
      <c r="A534184" s="21"/>
    </row>
    <row r="534190" spans="1:1" s="20" customFormat="1" ht="14.25" customHeight="1" x14ac:dyDescent="0.25"/>
    <row r="534206" spans="1:1" ht="14.25" customHeight="1" x14ac:dyDescent="0.3">
      <c r="A534206" s="21"/>
    </row>
    <row r="534212" s="20" customFormat="1" ht="14.25" customHeight="1" x14ac:dyDescent="0.25"/>
    <row r="534228" spans="1:1" ht="14.25" customHeight="1" x14ac:dyDescent="0.3">
      <c r="A534228" s="21"/>
    </row>
    <row r="534234" spans="1:1" s="20" customFormat="1" ht="14.25" customHeight="1" x14ac:dyDescent="0.25"/>
    <row r="534250" spans="1:1" ht="14.25" customHeight="1" x14ac:dyDescent="0.3">
      <c r="A534250" s="21"/>
    </row>
    <row r="534256" spans="1:1" s="20" customFormat="1" ht="14.25" customHeight="1" x14ac:dyDescent="0.25"/>
    <row r="534272" spans="1:1" ht="14.25" customHeight="1" x14ac:dyDescent="0.3">
      <c r="A534272" s="21"/>
    </row>
    <row r="534278" s="20" customFormat="1" ht="14.25" customHeight="1" x14ac:dyDescent="0.25"/>
    <row r="534294" spans="1:1" ht="14.25" customHeight="1" x14ac:dyDescent="0.3">
      <c r="A534294" s="21"/>
    </row>
    <row r="534300" spans="1:1" s="20" customFormat="1" ht="14.25" customHeight="1" x14ac:dyDescent="0.25"/>
    <row r="534316" spans="1:1" ht="14.25" customHeight="1" x14ac:dyDescent="0.3">
      <c r="A534316" s="21"/>
    </row>
    <row r="534322" s="20" customFormat="1" ht="14.25" customHeight="1" x14ac:dyDescent="0.25"/>
    <row r="534338" spans="1:1" ht="14.25" customHeight="1" x14ac:dyDescent="0.3">
      <c r="A534338" s="21"/>
    </row>
    <row r="534344" spans="1:1" s="20" customFormat="1" ht="14.25" customHeight="1" x14ac:dyDescent="0.25"/>
    <row r="534360" spans="1:1" ht="14.25" customHeight="1" x14ac:dyDescent="0.3">
      <c r="A534360" s="21"/>
    </row>
    <row r="534366" spans="1:1" s="20" customFormat="1" ht="14.25" customHeight="1" x14ac:dyDescent="0.25"/>
    <row r="534382" spans="1:1" ht="14.25" customHeight="1" x14ac:dyDescent="0.3">
      <c r="A534382" s="21"/>
    </row>
    <row r="534388" s="20" customFormat="1" ht="14.25" customHeight="1" x14ac:dyDescent="0.25"/>
    <row r="534404" spans="1:1" ht="14.25" customHeight="1" x14ac:dyDescent="0.3">
      <c r="A534404" s="21"/>
    </row>
    <row r="534410" spans="1:1" s="20" customFormat="1" ht="14.25" customHeight="1" x14ac:dyDescent="0.25"/>
    <row r="534426" spans="1:1" ht="14.25" customHeight="1" x14ac:dyDescent="0.3">
      <c r="A534426" s="21"/>
    </row>
    <row r="534432" spans="1:1" s="20" customFormat="1" ht="14.25" customHeight="1" x14ac:dyDescent="0.25"/>
    <row r="534448" spans="1:1" ht="14.25" customHeight="1" x14ac:dyDescent="0.3">
      <c r="A534448" s="21"/>
    </row>
    <row r="534454" s="20" customFormat="1" ht="14.25" customHeight="1" x14ac:dyDescent="0.25"/>
    <row r="534470" spans="1:1" ht="14.25" customHeight="1" x14ac:dyDescent="0.3">
      <c r="A534470" s="21"/>
    </row>
    <row r="534476" spans="1:1" s="20" customFormat="1" ht="14.25" customHeight="1" x14ac:dyDescent="0.25"/>
    <row r="534492" spans="1:1" ht="14.25" customHeight="1" x14ac:dyDescent="0.3">
      <c r="A534492" s="21"/>
    </row>
    <row r="534498" s="20" customFormat="1" ht="14.25" customHeight="1" x14ac:dyDescent="0.25"/>
    <row r="534514" spans="1:1" ht="14.25" customHeight="1" x14ac:dyDescent="0.3">
      <c r="A534514" s="21"/>
    </row>
    <row r="534520" spans="1:1" s="20" customFormat="1" ht="14.25" customHeight="1" x14ac:dyDescent="0.25"/>
    <row r="534536" spans="1:1" ht="14.25" customHeight="1" x14ac:dyDescent="0.3">
      <c r="A534536" s="21"/>
    </row>
    <row r="534542" spans="1:1" s="20" customFormat="1" ht="14.25" customHeight="1" x14ac:dyDescent="0.25"/>
    <row r="534558" spans="1:1" ht="14.25" customHeight="1" x14ac:dyDescent="0.3">
      <c r="A534558" s="21"/>
    </row>
    <row r="534564" s="20" customFormat="1" ht="14.25" customHeight="1" x14ac:dyDescent="0.25"/>
    <row r="534580" spans="1:1" ht="14.25" customHeight="1" x14ac:dyDescent="0.3">
      <c r="A534580" s="21"/>
    </row>
    <row r="534586" spans="1:1" s="20" customFormat="1" ht="14.25" customHeight="1" x14ac:dyDescent="0.25"/>
    <row r="534602" spans="1:1" ht="14.25" customHeight="1" x14ac:dyDescent="0.3">
      <c r="A534602" s="21"/>
    </row>
    <row r="534608" spans="1:1" s="20" customFormat="1" ht="14.25" customHeight="1" x14ac:dyDescent="0.25"/>
    <row r="534624" spans="1:1" ht="14.25" customHeight="1" x14ac:dyDescent="0.3">
      <c r="A534624" s="21"/>
    </row>
    <row r="534630" s="20" customFormat="1" ht="14.25" customHeight="1" x14ac:dyDescent="0.25"/>
    <row r="534646" spans="1:1" ht="14.25" customHeight="1" x14ac:dyDescent="0.3">
      <c r="A534646" s="21"/>
    </row>
    <row r="534652" spans="1:1" s="20" customFormat="1" ht="14.25" customHeight="1" x14ac:dyDescent="0.25"/>
    <row r="534668" spans="1:1" ht="14.25" customHeight="1" x14ac:dyDescent="0.3">
      <c r="A534668" s="21"/>
    </row>
    <row r="534674" s="20" customFormat="1" ht="14.25" customHeight="1" x14ac:dyDescent="0.25"/>
    <row r="534690" spans="1:1" ht="14.25" customHeight="1" x14ac:dyDescent="0.3">
      <c r="A534690" s="21"/>
    </row>
    <row r="534696" spans="1:1" s="20" customFormat="1" ht="14.25" customHeight="1" x14ac:dyDescent="0.25"/>
    <row r="534712" spans="1:1" ht="14.25" customHeight="1" x14ac:dyDescent="0.3">
      <c r="A534712" s="21"/>
    </row>
    <row r="534718" spans="1:1" s="20" customFormat="1" ht="14.25" customHeight="1" x14ac:dyDescent="0.25"/>
    <row r="534734" spans="1:1" ht="14.25" customHeight="1" x14ac:dyDescent="0.3">
      <c r="A534734" s="21"/>
    </row>
    <row r="534740" s="20" customFormat="1" ht="14.25" customHeight="1" x14ac:dyDescent="0.25"/>
    <row r="534756" spans="1:1" ht="14.25" customHeight="1" x14ac:dyDescent="0.3">
      <c r="A534756" s="21"/>
    </row>
    <row r="534762" spans="1:1" s="20" customFormat="1" ht="14.25" customHeight="1" x14ac:dyDescent="0.25"/>
    <row r="534778" spans="1:1" ht="14.25" customHeight="1" x14ac:dyDescent="0.3">
      <c r="A534778" s="21"/>
    </row>
    <row r="534784" spans="1:1" s="20" customFormat="1" ht="14.25" customHeight="1" x14ac:dyDescent="0.25"/>
    <row r="534800" spans="1:1" ht="14.25" customHeight="1" x14ac:dyDescent="0.3">
      <c r="A534800" s="21"/>
    </row>
    <row r="534806" s="20" customFormat="1" ht="14.25" customHeight="1" x14ac:dyDescent="0.25"/>
    <row r="534822" spans="1:1" ht="14.25" customHeight="1" x14ac:dyDescent="0.3">
      <c r="A534822" s="21"/>
    </row>
    <row r="534828" spans="1:1" s="20" customFormat="1" ht="14.25" customHeight="1" x14ac:dyDescent="0.25"/>
    <row r="534844" spans="1:1" ht="14.25" customHeight="1" x14ac:dyDescent="0.3">
      <c r="A534844" s="21"/>
    </row>
    <row r="534850" s="20" customFormat="1" ht="14.25" customHeight="1" x14ac:dyDescent="0.25"/>
    <row r="534866" spans="1:1" ht="14.25" customHeight="1" x14ac:dyDescent="0.3">
      <c r="A534866" s="21"/>
    </row>
    <row r="534872" spans="1:1" s="20" customFormat="1" ht="14.25" customHeight="1" x14ac:dyDescent="0.25"/>
    <row r="534888" spans="1:1" ht="14.25" customHeight="1" x14ac:dyDescent="0.3">
      <c r="A534888" s="21"/>
    </row>
    <row r="534894" spans="1:1" s="20" customFormat="1" ht="14.25" customHeight="1" x14ac:dyDescent="0.25"/>
    <row r="534910" spans="1:1" ht="14.25" customHeight="1" x14ac:dyDescent="0.3">
      <c r="A534910" s="21"/>
    </row>
    <row r="534916" s="20" customFormat="1" ht="14.25" customHeight="1" x14ac:dyDescent="0.25"/>
    <row r="534932" spans="1:1" ht="14.25" customHeight="1" x14ac:dyDescent="0.3">
      <c r="A534932" s="21"/>
    </row>
    <row r="534938" spans="1:1" s="20" customFormat="1" ht="14.25" customHeight="1" x14ac:dyDescent="0.25"/>
    <row r="534954" spans="1:1" ht="14.25" customHeight="1" x14ac:dyDescent="0.3">
      <c r="A534954" s="21"/>
    </row>
    <row r="534960" spans="1:1" s="20" customFormat="1" ht="14.25" customHeight="1" x14ac:dyDescent="0.25"/>
    <row r="534976" spans="1:1" ht="14.25" customHeight="1" x14ac:dyDescent="0.3">
      <c r="A534976" s="21"/>
    </row>
    <row r="534982" s="20" customFormat="1" ht="14.25" customHeight="1" x14ac:dyDescent="0.25"/>
    <row r="534998" spans="1:1" ht="14.25" customHeight="1" x14ac:dyDescent="0.3">
      <c r="A534998" s="21"/>
    </row>
    <row r="535004" spans="1:1" s="20" customFormat="1" ht="14.25" customHeight="1" x14ac:dyDescent="0.25"/>
    <row r="535020" spans="1:1" ht="14.25" customHeight="1" x14ac:dyDescent="0.3">
      <c r="A535020" s="21"/>
    </row>
    <row r="535026" s="20" customFormat="1" ht="14.25" customHeight="1" x14ac:dyDescent="0.25"/>
    <row r="535042" spans="1:1" ht="14.25" customHeight="1" x14ac:dyDescent="0.3">
      <c r="A535042" s="21"/>
    </row>
    <row r="535048" spans="1:1" s="20" customFormat="1" ht="14.25" customHeight="1" x14ac:dyDescent="0.25"/>
    <row r="535064" spans="1:1" ht="14.25" customHeight="1" x14ac:dyDescent="0.3">
      <c r="A535064" s="21"/>
    </row>
    <row r="535070" spans="1:1" s="20" customFormat="1" ht="14.25" customHeight="1" x14ac:dyDescent="0.25"/>
    <row r="535086" spans="1:1" ht="14.25" customHeight="1" x14ac:dyDescent="0.3">
      <c r="A535086" s="21"/>
    </row>
    <row r="535092" s="20" customFormat="1" ht="14.25" customHeight="1" x14ac:dyDescent="0.25"/>
    <row r="535108" spans="1:1" ht="14.25" customHeight="1" x14ac:dyDescent="0.3">
      <c r="A535108" s="21"/>
    </row>
    <row r="535114" spans="1:1" s="20" customFormat="1" ht="14.25" customHeight="1" x14ac:dyDescent="0.25"/>
    <row r="535130" spans="1:1" ht="14.25" customHeight="1" x14ac:dyDescent="0.3">
      <c r="A535130" s="21"/>
    </row>
    <row r="535136" spans="1:1" s="20" customFormat="1" ht="14.25" customHeight="1" x14ac:dyDescent="0.25"/>
    <row r="535152" spans="1:1" ht="14.25" customHeight="1" x14ac:dyDescent="0.3">
      <c r="A535152" s="21"/>
    </row>
    <row r="535158" s="20" customFormat="1" ht="14.25" customHeight="1" x14ac:dyDescent="0.25"/>
    <row r="535174" spans="1:1" ht="14.25" customHeight="1" x14ac:dyDescent="0.3">
      <c r="A535174" s="21"/>
    </row>
    <row r="535180" spans="1:1" s="20" customFormat="1" ht="14.25" customHeight="1" x14ac:dyDescent="0.25"/>
    <row r="535196" spans="1:1" ht="14.25" customHeight="1" x14ac:dyDescent="0.3">
      <c r="A535196" s="21"/>
    </row>
    <row r="535202" s="20" customFormat="1" ht="14.25" customHeight="1" x14ac:dyDescent="0.25"/>
    <row r="535218" spans="1:1" ht="14.25" customHeight="1" x14ac:dyDescent="0.3">
      <c r="A535218" s="21"/>
    </row>
    <row r="535224" spans="1:1" s="20" customFormat="1" ht="14.25" customHeight="1" x14ac:dyDescent="0.25"/>
    <row r="535240" spans="1:1" ht="14.25" customHeight="1" x14ac:dyDescent="0.3">
      <c r="A535240" s="21"/>
    </row>
    <row r="535246" spans="1:1" s="20" customFormat="1" ht="14.25" customHeight="1" x14ac:dyDescent="0.25"/>
    <row r="535262" spans="1:1" ht="14.25" customHeight="1" x14ac:dyDescent="0.3">
      <c r="A535262" s="21"/>
    </row>
    <row r="535268" s="20" customFormat="1" ht="14.25" customHeight="1" x14ac:dyDescent="0.25"/>
    <row r="535284" spans="1:1" ht="14.25" customHeight="1" x14ac:dyDescent="0.3">
      <c r="A535284" s="21"/>
    </row>
    <row r="535290" spans="1:1" s="20" customFormat="1" ht="14.25" customHeight="1" x14ac:dyDescent="0.25"/>
    <row r="535306" spans="1:1" ht="14.25" customHeight="1" x14ac:dyDescent="0.3">
      <c r="A535306" s="21"/>
    </row>
    <row r="535312" spans="1:1" s="20" customFormat="1" ht="14.25" customHeight="1" x14ac:dyDescent="0.25"/>
    <row r="535328" spans="1:1" ht="14.25" customHeight="1" x14ac:dyDescent="0.3">
      <c r="A535328" s="21"/>
    </row>
    <row r="535334" s="20" customFormat="1" ht="14.25" customHeight="1" x14ac:dyDescent="0.25"/>
    <row r="535350" spans="1:1" ht="14.25" customHeight="1" x14ac:dyDescent="0.3">
      <c r="A535350" s="21"/>
    </row>
    <row r="535356" spans="1:1" s="20" customFormat="1" ht="14.25" customHeight="1" x14ac:dyDescent="0.25"/>
    <row r="535372" spans="1:1" ht="14.25" customHeight="1" x14ac:dyDescent="0.3">
      <c r="A535372" s="21"/>
    </row>
    <row r="535378" s="20" customFormat="1" ht="14.25" customHeight="1" x14ac:dyDescent="0.25"/>
    <row r="535394" spans="1:1" ht="14.25" customHeight="1" x14ac:dyDescent="0.3">
      <c r="A535394" s="21"/>
    </row>
    <row r="535400" spans="1:1" s="20" customFormat="1" ht="14.25" customHeight="1" x14ac:dyDescent="0.25"/>
    <row r="535416" spans="1:1" ht="14.25" customHeight="1" x14ac:dyDescent="0.3">
      <c r="A535416" s="21"/>
    </row>
    <row r="535422" spans="1:1" s="20" customFormat="1" ht="14.25" customHeight="1" x14ac:dyDescent="0.25"/>
    <row r="535438" spans="1:1" ht="14.25" customHeight="1" x14ac:dyDescent="0.3">
      <c r="A535438" s="21"/>
    </row>
    <row r="535444" s="20" customFormat="1" ht="14.25" customHeight="1" x14ac:dyDescent="0.25"/>
    <row r="535460" spans="1:1" ht="14.25" customHeight="1" x14ac:dyDescent="0.3">
      <c r="A535460" s="21"/>
    </row>
    <row r="535466" spans="1:1" s="20" customFormat="1" ht="14.25" customHeight="1" x14ac:dyDescent="0.25"/>
    <row r="535482" spans="1:1" ht="14.25" customHeight="1" x14ac:dyDescent="0.3">
      <c r="A535482" s="21"/>
    </row>
    <row r="535488" spans="1:1" s="20" customFormat="1" ht="14.25" customHeight="1" x14ac:dyDescent="0.25"/>
    <row r="535504" spans="1:1" ht="14.25" customHeight="1" x14ac:dyDescent="0.3">
      <c r="A535504" s="21"/>
    </row>
    <row r="535510" s="20" customFormat="1" ht="14.25" customHeight="1" x14ac:dyDescent="0.25"/>
    <row r="535526" spans="1:1" ht="14.25" customHeight="1" x14ac:dyDescent="0.3">
      <c r="A535526" s="21"/>
    </row>
    <row r="535532" spans="1:1" s="20" customFormat="1" ht="14.25" customHeight="1" x14ac:dyDescent="0.25"/>
    <row r="535548" spans="1:1" ht="14.25" customHeight="1" x14ac:dyDescent="0.3">
      <c r="A535548" s="21"/>
    </row>
    <row r="535554" s="20" customFormat="1" ht="14.25" customHeight="1" x14ac:dyDescent="0.25"/>
    <row r="535570" spans="1:1" ht="14.25" customHeight="1" x14ac:dyDescent="0.3">
      <c r="A535570" s="21"/>
    </row>
    <row r="535576" spans="1:1" s="20" customFormat="1" ht="14.25" customHeight="1" x14ac:dyDescent="0.25"/>
    <row r="535592" spans="1:1" ht="14.25" customHeight="1" x14ac:dyDescent="0.3">
      <c r="A535592" s="21"/>
    </row>
    <row r="535598" spans="1:1" s="20" customFormat="1" ht="14.25" customHeight="1" x14ac:dyDescent="0.25"/>
    <row r="535614" spans="1:1" ht="14.25" customHeight="1" x14ac:dyDescent="0.3">
      <c r="A535614" s="21"/>
    </row>
    <row r="535620" s="20" customFormat="1" ht="14.25" customHeight="1" x14ac:dyDescent="0.25"/>
    <row r="535636" spans="1:1" ht="14.25" customHeight="1" x14ac:dyDescent="0.3">
      <c r="A535636" s="21"/>
    </row>
    <row r="535642" spans="1:1" s="20" customFormat="1" ht="14.25" customHeight="1" x14ac:dyDescent="0.25"/>
    <row r="535658" spans="1:1" ht="14.25" customHeight="1" x14ac:dyDescent="0.3">
      <c r="A535658" s="21"/>
    </row>
    <row r="535664" spans="1:1" s="20" customFormat="1" ht="14.25" customHeight="1" x14ac:dyDescent="0.25"/>
    <row r="535680" spans="1:1" ht="14.25" customHeight="1" x14ac:dyDescent="0.3">
      <c r="A535680" s="21"/>
    </row>
    <row r="535686" s="20" customFormat="1" ht="14.25" customHeight="1" x14ac:dyDescent="0.25"/>
    <row r="535702" spans="1:1" ht="14.25" customHeight="1" x14ac:dyDescent="0.3">
      <c r="A535702" s="21"/>
    </row>
    <row r="535708" spans="1:1" s="20" customFormat="1" ht="14.25" customHeight="1" x14ac:dyDescent="0.25"/>
    <row r="535724" spans="1:1" ht="14.25" customHeight="1" x14ac:dyDescent="0.3">
      <c r="A535724" s="21"/>
    </row>
    <row r="535730" s="20" customFormat="1" ht="14.25" customHeight="1" x14ac:dyDescent="0.25"/>
    <row r="535746" spans="1:1" ht="14.25" customHeight="1" x14ac:dyDescent="0.3">
      <c r="A535746" s="21"/>
    </row>
    <row r="535752" spans="1:1" s="20" customFormat="1" ht="14.25" customHeight="1" x14ac:dyDescent="0.25"/>
    <row r="535768" spans="1:1" ht="14.25" customHeight="1" x14ac:dyDescent="0.3">
      <c r="A535768" s="21"/>
    </row>
    <row r="535774" spans="1:1" s="20" customFormat="1" ht="14.25" customHeight="1" x14ac:dyDescent="0.25"/>
    <row r="535790" spans="1:1" ht="14.25" customHeight="1" x14ac:dyDescent="0.3">
      <c r="A535790" s="21"/>
    </row>
    <row r="535796" s="20" customFormat="1" ht="14.25" customHeight="1" x14ac:dyDescent="0.25"/>
    <row r="535812" spans="1:1" ht="14.25" customHeight="1" x14ac:dyDescent="0.3">
      <c r="A535812" s="21"/>
    </row>
    <row r="535818" spans="1:1" s="20" customFormat="1" ht="14.25" customHeight="1" x14ac:dyDescent="0.25"/>
    <row r="535834" spans="1:1" ht="14.25" customHeight="1" x14ac:dyDescent="0.3">
      <c r="A535834" s="21"/>
    </row>
    <row r="535840" spans="1:1" s="20" customFormat="1" ht="14.25" customHeight="1" x14ac:dyDescent="0.25"/>
    <row r="535856" spans="1:1" ht="14.25" customHeight="1" x14ac:dyDescent="0.3">
      <c r="A535856" s="21"/>
    </row>
    <row r="535862" s="20" customFormat="1" ht="14.25" customHeight="1" x14ac:dyDescent="0.25"/>
    <row r="535878" spans="1:1" ht="14.25" customHeight="1" x14ac:dyDescent="0.3">
      <c r="A535878" s="21"/>
    </row>
    <row r="535884" spans="1:1" s="20" customFormat="1" ht="14.25" customHeight="1" x14ac:dyDescent="0.25"/>
    <row r="535900" spans="1:1" ht="14.25" customHeight="1" x14ac:dyDescent="0.3">
      <c r="A535900" s="21"/>
    </row>
    <row r="535906" s="20" customFormat="1" ht="14.25" customHeight="1" x14ac:dyDescent="0.25"/>
    <row r="535922" spans="1:1" ht="14.25" customHeight="1" x14ac:dyDescent="0.3">
      <c r="A535922" s="21"/>
    </row>
    <row r="535928" spans="1:1" s="20" customFormat="1" ht="14.25" customHeight="1" x14ac:dyDescent="0.25"/>
    <row r="535944" spans="1:1" ht="14.25" customHeight="1" x14ac:dyDescent="0.3">
      <c r="A535944" s="21"/>
    </row>
    <row r="535950" spans="1:1" s="20" customFormat="1" ht="14.25" customHeight="1" x14ac:dyDescent="0.25"/>
    <row r="535966" spans="1:1" ht="14.25" customHeight="1" x14ac:dyDescent="0.3">
      <c r="A535966" s="21"/>
    </row>
    <row r="535972" s="20" customFormat="1" ht="14.25" customHeight="1" x14ac:dyDescent="0.25"/>
    <row r="535988" spans="1:1" ht="14.25" customHeight="1" x14ac:dyDescent="0.3">
      <c r="A535988" s="21"/>
    </row>
    <row r="535994" spans="1:1" s="20" customFormat="1" ht="14.25" customHeight="1" x14ac:dyDescent="0.25"/>
    <row r="536010" spans="1:1" ht="14.25" customHeight="1" x14ac:dyDescent="0.3">
      <c r="A536010" s="21"/>
    </row>
    <row r="536016" spans="1:1" s="20" customFormat="1" ht="14.25" customHeight="1" x14ac:dyDescent="0.25"/>
    <row r="536032" spans="1:1" ht="14.25" customHeight="1" x14ac:dyDescent="0.3">
      <c r="A536032" s="21"/>
    </row>
    <row r="536038" s="20" customFormat="1" ht="14.25" customHeight="1" x14ac:dyDescent="0.25"/>
    <row r="536054" spans="1:1" ht="14.25" customHeight="1" x14ac:dyDescent="0.3">
      <c r="A536054" s="21"/>
    </row>
    <row r="536060" spans="1:1" s="20" customFormat="1" ht="14.25" customHeight="1" x14ac:dyDescent="0.25"/>
    <row r="536076" spans="1:1" ht="14.25" customHeight="1" x14ac:dyDescent="0.3">
      <c r="A536076" s="21"/>
    </row>
    <row r="536082" s="20" customFormat="1" ht="14.25" customHeight="1" x14ac:dyDescent="0.25"/>
    <row r="536098" spans="1:1" ht="14.25" customHeight="1" x14ac:dyDescent="0.3">
      <c r="A536098" s="21"/>
    </row>
    <row r="536104" spans="1:1" s="20" customFormat="1" ht="14.25" customHeight="1" x14ac:dyDescent="0.25"/>
    <row r="536120" spans="1:1" ht="14.25" customHeight="1" x14ac:dyDescent="0.3">
      <c r="A536120" s="21"/>
    </row>
    <row r="536126" spans="1:1" s="20" customFormat="1" ht="14.25" customHeight="1" x14ac:dyDescent="0.25"/>
    <row r="536142" spans="1:1" ht="14.25" customHeight="1" x14ac:dyDescent="0.3">
      <c r="A536142" s="21"/>
    </row>
    <row r="536148" s="20" customFormat="1" ht="14.25" customHeight="1" x14ac:dyDescent="0.25"/>
    <row r="536164" spans="1:1" ht="14.25" customHeight="1" x14ac:dyDescent="0.3">
      <c r="A536164" s="21"/>
    </row>
    <row r="536170" spans="1:1" s="20" customFormat="1" ht="14.25" customHeight="1" x14ac:dyDescent="0.25"/>
    <row r="536186" spans="1:1" ht="14.25" customHeight="1" x14ac:dyDescent="0.3">
      <c r="A536186" s="21"/>
    </row>
    <row r="536192" spans="1:1" s="20" customFormat="1" ht="14.25" customHeight="1" x14ac:dyDescent="0.25"/>
    <row r="536208" spans="1:1" ht="14.25" customHeight="1" x14ac:dyDescent="0.3">
      <c r="A536208" s="21"/>
    </row>
    <row r="536214" s="20" customFormat="1" ht="14.25" customHeight="1" x14ac:dyDescent="0.25"/>
    <row r="536230" spans="1:1" ht="14.25" customHeight="1" x14ac:dyDescent="0.3">
      <c r="A536230" s="21"/>
    </row>
    <row r="536236" spans="1:1" s="20" customFormat="1" ht="14.25" customHeight="1" x14ac:dyDescent="0.25"/>
    <row r="536252" spans="1:1" ht="14.25" customHeight="1" x14ac:dyDescent="0.3">
      <c r="A536252" s="21"/>
    </row>
    <row r="536258" s="20" customFormat="1" ht="14.25" customHeight="1" x14ac:dyDescent="0.25"/>
    <row r="536274" spans="1:1" ht="14.25" customHeight="1" x14ac:dyDescent="0.3">
      <c r="A536274" s="21"/>
    </row>
    <row r="536280" spans="1:1" s="20" customFormat="1" ht="14.25" customHeight="1" x14ac:dyDescent="0.25"/>
    <row r="536296" spans="1:1" ht="14.25" customHeight="1" x14ac:dyDescent="0.3">
      <c r="A536296" s="21"/>
    </row>
    <row r="536302" spans="1:1" s="20" customFormat="1" ht="14.25" customHeight="1" x14ac:dyDescent="0.25"/>
    <row r="536318" spans="1:1" ht="14.25" customHeight="1" x14ac:dyDescent="0.3">
      <c r="A536318" s="21"/>
    </row>
    <row r="536324" s="20" customFormat="1" ht="14.25" customHeight="1" x14ac:dyDescent="0.25"/>
    <row r="536340" spans="1:1" ht="14.25" customHeight="1" x14ac:dyDescent="0.3">
      <c r="A536340" s="21"/>
    </row>
    <row r="536346" spans="1:1" s="20" customFormat="1" ht="14.25" customHeight="1" x14ac:dyDescent="0.25"/>
    <row r="536362" spans="1:1" ht="14.25" customHeight="1" x14ac:dyDescent="0.3">
      <c r="A536362" s="21"/>
    </row>
    <row r="536368" spans="1:1" s="20" customFormat="1" ht="14.25" customHeight="1" x14ac:dyDescent="0.25"/>
    <row r="536384" spans="1:1" ht="14.25" customHeight="1" x14ac:dyDescent="0.3">
      <c r="A536384" s="21"/>
    </row>
    <row r="536390" s="20" customFormat="1" ht="14.25" customHeight="1" x14ac:dyDescent="0.25"/>
    <row r="536406" spans="1:1" ht="14.25" customHeight="1" x14ac:dyDescent="0.3">
      <c r="A536406" s="21"/>
    </row>
    <row r="536412" spans="1:1" s="20" customFormat="1" ht="14.25" customHeight="1" x14ac:dyDescent="0.25"/>
    <row r="536428" spans="1:1" ht="14.25" customHeight="1" x14ac:dyDescent="0.3">
      <c r="A536428" s="21"/>
    </row>
    <row r="536434" s="20" customFormat="1" ht="14.25" customHeight="1" x14ac:dyDescent="0.25"/>
    <row r="536450" spans="1:1" ht="14.25" customHeight="1" x14ac:dyDescent="0.3">
      <c r="A536450" s="21"/>
    </row>
    <row r="536456" spans="1:1" s="20" customFormat="1" ht="14.25" customHeight="1" x14ac:dyDescent="0.25"/>
    <row r="536472" spans="1:1" ht="14.25" customHeight="1" x14ac:dyDescent="0.3">
      <c r="A536472" s="21"/>
    </row>
    <row r="536478" spans="1:1" s="20" customFormat="1" ht="14.25" customHeight="1" x14ac:dyDescent="0.25"/>
    <row r="536494" spans="1:1" ht="14.25" customHeight="1" x14ac:dyDescent="0.3">
      <c r="A536494" s="21"/>
    </row>
    <row r="536500" s="20" customFormat="1" ht="14.25" customHeight="1" x14ac:dyDescent="0.25"/>
    <row r="536516" spans="1:1" ht="14.25" customHeight="1" x14ac:dyDescent="0.3">
      <c r="A536516" s="21"/>
    </row>
    <row r="536522" spans="1:1" s="20" customFormat="1" ht="14.25" customHeight="1" x14ac:dyDescent="0.25"/>
    <row r="536538" spans="1:1" ht="14.25" customHeight="1" x14ac:dyDescent="0.3">
      <c r="A536538" s="21"/>
    </row>
    <row r="536544" spans="1:1" s="20" customFormat="1" ht="14.25" customHeight="1" x14ac:dyDescent="0.25"/>
    <row r="536560" spans="1:1" ht="14.25" customHeight="1" x14ac:dyDescent="0.3">
      <c r="A536560" s="21"/>
    </row>
    <row r="536566" s="20" customFormat="1" ht="14.25" customHeight="1" x14ac:dyDescent="0.25"/>
    <row r="536582" spans="1:1" ht="14.25" customHeight="1" x14ac:dyDescent="0.3">
      <c r="A536582" s="21"/>
    </row>
    <row r="536588" spans="1:1" s="20" customFormat="1" ht="14.25" customHeight="1" x14ac:dyDescent="0.25"/>
    <row r="536604" spans="1:1" ht="14.25" customHeight="1" x14ac:dyDescent="0.3">
      <c r="A536604" s="21"/>
    </row>
    <row r="536610" s="20" customFormat="1" ht="14.25" customHeight="1" x14ac:dyDescent="0.25"/>
    <row r="536626" spans="1:1" ht="14.25" customHeight="1" x14ac:dyDescent="0.3">
      <c r="A536626" s="21"/>
    </row>
    <row r="536632" spans="1:1" s="20" customFormat="1" ht="14.25" customHeight="1" x14ac:dyDescent="0.25"/>
    <row r="536648" spans="1:1" ht="14.25" customHeight="1" x14ac:dyDescent="0.3">
      <c r="A536648" s="21"/>
    </row>
    <row r="536654" spans="1:1" s="20" customFormat="1" ht="14.25" customHeight="1" x14ac:dyDescent="0.25"/>
    <row r="536670" spans="1:1" ht="14.25" customHeight="1" x14ac:dyDescent="0.3">
      <c r="A536670" s="21"/>
    </row>
    <row r="536676" s="20" customFormat="1" ht="14.25" customHeight="1" x14ac:dyDescent="0.25"/>
    <row r="536692" spans="1:1" ht="14.25" customHeight="1" x14ac:dyDescent="0.3">
      <c r="A536692" s="21"/>
    </row>
    <row r="536698" spans="1:1" s="20" customFormat="1" ht="14.25" customHeight="1" x14ac:dyDescent="0.25"/>
    <row r="536714" spans="1:1" ht="14.25" customHeight="1" x14ac:dyDescent="0.3">
      <c r="A536714" s="21"/>
    </row>
    <row r="536720" spans="1:1" s="20" customFormat="1" ht="14.25" customHeight="1" x14ac:dyDescent="0.25"/>
    <row r="536736" spans="1:1" ht="14.25" customHeight="1" x14ac:dyDescent="0.3">
      <c r="A536736" s="21"/>
    </row>
    <row r="536742" s="20" customFormat="1" ht="14.25" customHeight="1" x14ac:dyDescent="0.25"/>
    <row r="536758" spans="1:1" ht="14.25" customHeight="1" x14ac:dyDescent="0.3">
      <c r="A536758" s="21"/>
    </row>
    <row r="536764" spans="1:1" s="20" customFormat="1" ht="14.25" customHeight="1" x14ac:dyDescent="0.25"/>
    <row r="536780" spans="1:1" ht="14.25" customHeight="1" x14ac:dyDescent="0.3">
      <c r="A536780" s="21"/>
    </row>
    <row r="536786" s="20" customFormat="1" ht="14.25" customHeight="1" x14ac:dyDescent="0.25"/>
    <row r="536802" spans="1:1" ht="14.25" customHeight="1" x14ac:dyDescent="0.3">
      <c r="A536802" s="21"/>
    </row>
    <row r="536808" spans="1:1" s="20" customFormat="1" ht="14.25" customHeight="1" x14ac:dyDescent="0.25"/>
    <row r="536824" spans="1:1" ht="14.25" customHeight="1" x14ac:dyDescent="0.3">
      <c r="A536824" s="21"/>
    </row>
    <row r="536830" spans="1:1" s="20" customFormat="1" ht="14.25" customHeight="1" x14ac:dyDescent="0.25"/>
    <row r="536846" spans="1:1" ht="14.25" customHeight="1" x14ac:dyDescent="0.3">
      <c r="A536846" s="21"/>
    </row>
    <row r="536852" s="20" customFormat="1" ht="14.25" customHeight="1" x14ac:dyDescent="0.25"/>
    <row r="536868" spans="1:1" ht="14.25" customHeight="1" x14ac:dyDescent="0.3">
      <c r="A536868" s="21"/>
    </row>
    <row r="536874" spans="1:1" s="20" customFormat="1" ht="14.25" customHeight="1" x14ac:dyDescent="0.25"/>
    <row r="536890" spans="1:1" ht="14.25" customHeight="1" x14ac:dyDescent="0.3">
      <c r="A536890" s="21"/>
    </row>
    <row r="536896" spans="1:1" s="20" customFormat="1" ht="14.25" customHeight="1" x14ac:dyDescent="0.25"/>
    <row r="536912" spans="1:1" ht="14.25" customHeight="1" x14ac:dyDescent="0.3">
      <c r="A536912" s="21"/>
    </row>
    <row r="536918" s="20" customFormat="1" ht="14.25" customHeight="1" x14ac:dyDescent="0.25"/>
    <row r="536934" spans="1:1" ht="14.25" customHeight="1" x14ac:dyDescent="0.3">
      <c r="A536934" s="21"/>
    </row>
    <row r="536940" spans="1:1" s="20" customFormat="1" ht="14.25" customHeight="1" x14ac:dyDescent="0.25"/>
    <row r="536956" spans="1:1" ht="14.25" customHeight="1" x14ac:dyDescent="0.3">
      <c r="A536956" s="21"/>
    </row>
    <row r="536962" s="20" customFormat="1" ht="14.25" customHeight="1" x14ac:dyDescent="0.25"/>
    <row r="536978" spans="1:1" ht="14.25" customHeight="1" x14ac:dyDescent="0.3">
      <c r="A536978" s="21"/>
    </row>
    <row r="536984" spans="1:1" s="20" customFormat="1" ht="14.25" customHeight="1" x14ac:dyDescent="0.25"/>
    <row r="537000" spans="1:1" ht="14.25" customHeight="1" x14ac:dyDescent="0.3">
      <c r="A537000" s="21"/>
    </row>
    <row r="537006" spans="1:1" s="20" customFormat="1" ht="14.25" customHeight="1" x14ac:dyDescent="0.25"/>
    <row r="537022" spans="1:1" ht="14.25" customHeight="1" x14ac:dyDescent="0.3">
      <c r="A537022" s="21"/>
    </row>
    <row r="537028" s="20" customFormat="1" ht="14.25" customHeight="1" x14ac:dyDescent="0.25"/>
    <row r="537044" spans="1:1" ht="14.25" customHeight="1" x14ac:dyDescent="0.3">
      <c r="A537044" s="21"/>
    </row>
    <row r="537050" spans="1:1" s="20" customFormat="1" ht="14.25" customHeight="1" x14ac:dyDescent="0.25"/>
    <row r="537066" spans="1:1" ht="14.25" customHeight="1" x14ac:dyDescent="0.3">
      <c r="A537066" s="21"/>
    </row>
    <row r="537072" spans="1:1" s="20" customFormat="1" ht="14.25" customHeight="1" x14ac:dyDescent="0.25"/>
    <row r="537088" spans="1:1" ht="14.25" customHeight="1" x14ac:dyDescent="0.3">
      <c r="A537088" s="21"/>
    </row>
    <row r="537094" s="20" customFormat="1" ht="14.25" customHeight="1" x14ac:dyDescent="0.25"/>
    <row r="537110" spans="1:1" ht="14.25" customHeight="1" x14ac:dyDescent="0.3">
      <c r="A537110" s="21"/>
    </row>
    <row r="537116" spans="1:1" s="20" customFormat="1" ht="14.25" customHeight="1" x14ac:dyDescent="0.25"/>
    <row r="537132" spans="1:1" ht="14.25" customHeight="1" x14ac:dyDescent="0.3">
      <c r="A537132" s="21"/>
    </row>
    <row r="537138" s="20" customFormat="1" ht="14.25" customHeight="1" x14ac:dyDescent="0.25"/>
    <row r="537154" spans="1:1" ht="14.25" customHeight="1" x14ac:dyDescent="0.3">
      <c r="A537154" s="21"/>
    </row>
    <row r="537160" spans="1:1" s="20" customFormat="1" ht="14.25" customHeight="1" x14ac:dyDescent="0.25"/>
    <row r="537176" spans="1:1" ht="14.25" customHeight="1" x14ac:dyDescent="0.3">
      <c r="A537176" s="21"/>
    </row>
    <row r="537182" spans="1:1" s="20" customFormat="1" ht="14.25" customHeight="1" x14ac:dyDescent="0.25"/>
    <row r="537198" spans="1:1" ht="14.25" customHeight="1" x14ac:dyDescent="0.3">
      <c r="A537198" s="21"/>
    </row>
    <row r="537204" s="20" customFormat="1" ht="14.25" customHeight="1" x14ac:dyDescent="0.25"/>
    <row r="537220" spans="1:1" ht="14.25" customHeight="1" x14ac:dyDescent="0.3">
      <c r="A537220" s="21"/>
    </row>
    <row r="537226" spans="1:1" s="20" customFormat="1" ht="14.25" customHeight="1" x14ac:dyDescent="0.25"/>
    <row r="537242" spans="1:1" ht="14.25" customHeight="1" x14ac:dyDescent="0.3">
      <c r="A537242" s="21"/>
    </row>
    <row r="537248" spans="1:1" s="20" customFormat="1" ht="14.25" customHeight="1" x14ac:dyDescent="0.25"/>
    <row r="537264" spans="1:1" ht="14.25" customHeight="1" x14ac:dyDescent="0.3">
      <c r="A537264" s="21"/>
    </row>
    <row r="537270" s="20" customFormat="1" ht="14.25" customHeight="1" x14ac:dyDescent="0.25"/>
    <row r="537286" spans="1:1" ht="14.25" customHeight="1" x14ac:dyDescent="0.3">
      <c r="A537286" s="21"/>
    </row>
    <row r="537292" spans="1:1" s="20" customFormat="1" ht="14.25" customHeight="1" x14ac:dyDescent="0.25"/>
    <row r="537308" spans="1:1" ht="14.25" customHeight="1" x14ac:dyDescent="0.3">
      <c r="A537308" s="21"/>
    </row>
    <row r="537314" s="20" customFormat="1" ht="14.25" customHeight="1" x14ac:dyDescent="0.25"/>
    <row r="537330" spans="1:1" ht="14.25" customHeight="1" x14ac:dyDescent="0.3">
      <c r="A537330" s="21"/>
    </row>
    <row r="537336" spans="1:1" s="20" customFormat="1" ht="14.25" customHeight="1" x14ac:dyDescent="0.25"/>
    <row r="537352" spans="1:1" ht="14.25" customHeight="1" x14ac:dyDescent="0.3">
      <c r="A537352" s="21"/>
    </row>
    <row r="537358" spans="1:1" s="20" customFormat="1" ht="14.25" customHeight="1" x14ac:dyDescent="0.25"/>
    <row r="537374" spans="1:1" ht="14.25" customHeight="1" x14ac:dyDescent="0.3">
      <c r="A537374" s="21"/>
    </row>
    <row r="537380" s="20" customFormat="1" ht="14.25" customHeight="1" x14ac:dyDescent="0.25"/>
    <row r="537396" spans="1:1" ht="14.25" customHeight="1" x14ac:dyDescent="0.3">
      <c r="A537396" s="21"/>
    </row>
    <row r="537402" spans="1:1" s="20" customFormat="1" ht="14.25" customHeight="1" x14ac:dyDescent="0.25"/>
    <row r="537418" spans="1:1" ht="14.25" customHeight="1" x14ac:dyDescent="0.3">
      <c r="A537418" s="21"/>
    </row>
    <row r="537424" spans="1:1" s="20" customFormat="1" ht="14.25" customHeight="1" x14ac:dyDescent="0.25"/>
    <row r="537440" spans="1:1" ht="14.25" customHeight="1" x14ac:dyDescent="0.3">
      <c r="A537440" s="21"/>
    </row>
    <row r="537446" s="20" customFormat="1" ht="14.25" customHeight="1" x14ac:dyDescent="0.25"/>
    <row r="537462" spans="1:1" ht="14.25" customHeight="1" x14ac:dyDescent="0.3">
      <c r="A537462" s="21"/>
    </row>
    <row r="537468" spans="1:1" s="20" customFormat="1" ht="14.25" customHeight="1" x14ac:dyDescent="0.25"/>
    <row r="537484" spans="1:1" ht="14.25" customHeight="1" x14ac:dyDescent="0.3">
      <c r="A537484" s="21"/>
    </row>
    <row r="537490" s="20" customFormat="1" ht="14.25" customHeight="1" x14ac:dyDescent="0.25"/>
    <row r="537506" spans="1:1" ht="14.25" customHeight="1" x14ac:dyDescent="0.3">
      <c r="A537506" s="21"/>
    </row>
    <row r="537512" spans="1:1" s="20" customFormat="1" ht="14.25" customHeight="1" x14ac:dyDescent="0.25"/>
    <row r="537528" spans="1:1" ht="14.25" customHeight="1" x14ac:dyDescent="0.3">
      <c r="A537528" s="21"/>
    </row>
    <row r="537534" spans="1:1" s="20" customFormat="1" ht="14.25" customHeight="1" x14ac:dyDescent="0.25"/>
    <row r="537550" spans="1:1" ht="14.25" customHeight="1" x14ac:dyDescent="0.3">
      <c r="A537550" s="21"/>
    </row>
    <row r="537556" s="20" customFormat="1" ht="14.25" customHeight="1" x14ac:dyDescent="0.25"/>
    <row r="537572" spans="1:1" ht="14.25" customHeight="1" x14ac:dyDescent="0.3">
      <c r="A537572" s="21"/>
    </row>
    <row r="537578" spans="1:1" s="20" customFormat="1" ht="14.25" customHeight="1" x14ac:dyDescent="0.25"/>
    <row r="537594" spans="1:1" ht="14.25" customHeight="1" x14ac:dyDescent="0.3">
      <c r="A537594" s="21"/>
    </row>
    <row r="537600" spans="1:1" s="20" customFormat="1" ht="14.25" customHeight="1" x14ac:dyDescent="0.25"/>
    <row r="537616" spans="1:1" ht="14.25" customHeight="1" x14ac:dyDescent="0.3">
      <c r="A537616" s="21"/>
    </row>
    <row r="537622" s="20" customFormat="1" ht="14.25" customHeight="1" x14ac:dyDescent="0.25"/>
    <row r="537638" spans="1:1" ht="14.25" customHeight="1" x14ac:dyDescent="0.3">
      <c r="A537638" s="21"/>
    </row>
    <row r="537644" spans="1:1" s="20" customFormat="1" ht="14.25" customHeight="1" x14ac:dyDescent="0.25"/>
    <row r="537660" spans="1:1" ht="14.25" customHeight="1" x14ac:dyDescent="0.3">
      <c r="A537660" s="21"/>
    </row>
    <row r="537666" s="20" customFormat="1" ht="14.25" customHeight="1" x14ac:dyDescent="0.25"/>
    <row r="537682" spans="1:1" ht="14.25" customHeight="1" x14ac:dyDescent="0.3">
      <c r="A537682" s="21"/>
    </row>
    <row r="537688" spans="1:1" s="20" customFormat="1" ht="14.25" customHeight="1" x14ac:dyDescent="0.25"/>
    <row r="537704" spans="1:1" ht="14.25" customHeight="1" x14ac:dyDescent="0.3">
      <c r="A537704" s="21"/>
    </row>
    <row r="537710" spans="1:1" s="20" customFormat="1" ht="14.25" customHeight="1" x14ac:dyDescent="0.25"/>
    <row r="537726" spans="1:1" ht="14.25" customHeight="1" x14ac:dyDescent="0.3">
      <c r="A537726" s="21"/>
    </row>
    <row r="537732" s="20" customFormat="1" ht="14.25" customHeight="1" x14ac:dyDescent="0.25"/>
    <row r="537748" spans="1:1" ht="14.25" customHeight="1" x14ac:dyDescent="0.3">
      <c r="A537748" s="21"/>
    </row>
    <row r="537754" spans="1:1" s="20" customFormat="1" ht="14.25" customHeight="1" x14ac:dyDescent="0.25"/>
    <row r="537770" spans="1:1" ht="14.25" customHeight="1" x14ac:dyDescent="0.3">
      <c r="A537770" s="21"/>
    </row>
    <row r="537776" spans="1:1" s="20" customFormat="1" ht="14.25" customHeight="1" x14ac:dyDescent="0.25"/>
    <row r="537792" spans="1:1" ht="14.25" customHeight="1" x14ac:dyDescent="0.3">
      <c r="A537792" s="21"/>
    </row>
    <row r="537798" s="20" customFormat="1" ht="14.25" customHeight="1" x14ac:dyDescent="0.25"/>
    <row r="537814" spans="1:1" ht="14.25" customHeight="1" x14ac:dyDescent="0.3">
      <c r="A537814" s="21"/>
    </row>
    <row r="537820" spans="1:1" s="20" customFormat="1" ht="14.25" customHeight="1" x14ac:dyDescent="0.25"/>
    <row r="537836" spans="1:1" ht="14.25" customHeight="1" x14ac:dyDescent="0.3">
      <c r="A537836" s="21"/>
    </row>
    <row r="537842" s="20" customFormat="1" ht="14.25" customHeight="1" x14ac:dyDescent="0.25"/>
    <row r="537858" spans="1:1" ht="14.25" customHeight="1" x14ac:dyDescent="0.3">
      <c r="A537858" s="21"/>
    </row>
    <row r="537864" spans="1:1" s="20" customFormat="1" ht="14.25" customHeight="1" x14ac:dyDescent="0.25"/>
    <row r="537880" spans="1:1" ht="14.25" customHeight="1" x14ac:dyDescent="0.3">
      <c r="A537880" s="21"/>
    </row>
    <row r="537886" spans="1:1" s="20" customFormat="1" ht="14.25" customHeight="1" x14ac:dyDescent="0.25"/>
    <row r="537902" spans="1:1" ht="14.25" customHeight="1" x14ac:dyDescent="0.3">
      <c r="A537902" s="21"/>
    </row>
    <row r="537908" s="20" customFormat="1" ht="14.25" customHeight="1" x14ac:dyDescent="0.25"/>
    <row r="537924" spans="1:1" ht="14.25" customHeight="1" x14ac:dyDescent="0.3">
      <c r="A537924" s="21"/>
    </row>
    <row r="537930" spans="1:1" s="20" customFormat="1" ht="14.25" customHeight="1" x14ac:dyDescent="0.25"/>
    <row r="537946" spans="1:1" ht="14.25" customHeight="1" x14ac:dyDescent="0.3">
      <c r="A537946" s="21"/>
    </row>
    <row r="537952" spans="1:1" s="20" customFormat="1" ht="14.25" customHeight="1" x14ac:dyDescent="0.25"/>
    <row r="537968" spans="1:1" ht="14.25" customHeight="1" x14ac:dyDescent="0.3">
      <c r="A537968" s="21"/>
    </row>
    <row r="537974" s="20" customFormat="1" ht="14.25" customHeight="1" x14ac:dyDescent="0.25"/>
    <row r="537990" spans="1:1" ht="14.25" customHeight="1" x14ac:dyDescent="0.3">
      <c r="A537990" s="21"/>
    </row>
    <row r="537996" spans="1:1" s="20" customFormat="1" ht="14.25" customHeight="1" x14ac:dyDescent="0.25"/>
    <row r="538012" spans="1:1" ht="14.25" customHeight="1" x14ac:dyDescent="0.3">
      <c r="A538012" s="21"/>
    </row>
    <row r="538018" s="20" customFormat="1" ht="14.25" customHeight="1" x14ac:dyDescent="0.25"/>
    <row r="538034" spans="1:1" ht="14.25" customHeight="1" x14ac:dyDescent="0.3">
      <c r="A538034" s="21"/>
    </row>
    <row r="538040" spans="1:1" s="20" customFormat="1" ht="14.25" customHeight="1" x14ac:dyDescent="0.25"/>
    <row r="538056" spans="1:1" ht="14.25" customHeight="1" x14ac:dyDescent="0.3">
      <c r="A538056" s="21"/>
    </row>
    <row r="538062" spans="1:1" s="20" customFormat="1" ht="14.25" customHeight="1" x14ac:dyDescent="0.25"/>
    <row r="538078" spans="1:1" ht="14.25" customHeight="1" x14ac:dyDescent="0.3">
      <c r="A538078" s="21"/>
    </row>
    <row r="538084" s="20" customFormat="1" ht="14.25" customHeight="1" x14ac:dyDescent="0.25"/>
    <row r="538100" spans="1:1" ht="14.25" customHeight="1" x14ac:dyDescent="0.3">
      <c r="A538100" s="21"/>
    </row>
    <row r="538106" spans="1:1" s="20" customFormat="1" ht="14.25" customHeight="1" x14ac:dyDescent="0.25"/>
    <row r="538122" spans="1:1" ht="14.25" customHeight="1" x14ac:dyDescent="0.3">
      <c r="A538122" s="21"/>
    </row>
    <row r="538128" spans="1:1" s="20" customFormat="1" ht="14.25" customHeight="1" x14ac:dyDescent="0.25"/>
    <row r="538144" spans="1:1" ht="14.25" customHeight="1" x14ac:dyDescent="0.3">
      <c r="A538144" s="21"/>
    </row>
    <row r="538150" s="20" customFormat="1" ht="14.25" customHeight="1" x14ac:dyDescent="0.25"/>
    <row r="538166" spans="1:1" ht="14.25" customHeight="1" x14ac:dyDescent="0.3">
      <c r="A538166" s="21"/>
    </row>
    <row r="538172" spans="1:1" s="20" customFormat="1" ht="14.25" customHeight="1" x14ac:dyDescent="0.25"/>
    <row r="538188" spans="1:1" ht="14.25" customHeight="1" x14ac:dyDescent="0.3">
      <c r="A538188" s="21"/>
    </row>
    <row r="538194" s="20" customFormat="1" ht="14.25" customHeight="1" x14ac:dyDescent="0.25"/>
    <row r="538210" spans="1:1" ht="14.25" customHeight="1" x14ac:dyDescent="0.3">
      <c r="A538210" s="21"/>
    </row>
    <row r="538216" spans="1:1" s="20" customFormat="1" ht="14.25" customHeight="1" x14ac:dyDescent="0.25"/>
    <row r="538232" spans="1:1" ht="14.25" customHeight="1" x14ac:dyDescent="0.3">
      <c r="A538232" s="21"/>
    </row>
    <row r="538238" spans="1:1" s="20" customFormat="1" ht="14.25" customHeight="1" x14ac:dyDescent="0.25"/>
    <row r="538254" spans="1:1" ht="14.25" customHeight="1" x14ac:dyDescent="0.3">
      <c r="A538254" s="21"/>
    </row>
    <row r="538260" s="20" customFormat="1" ht="14.25" customHeight="1" x14ac:dyDescent="0.25"/>
    <row r="538276" spans="1:1" ht="14.25" customHeight="1" x14ac:dyDescent="0.3">
      <c r="A538276" s="21"/>
    </row>
    <row r="538282" spans="1:1" s="20" customFormat="1" ht="14.25" customHeight="1" x14ac:dyDescent="0.25"/>
    <row r="538298" spans="1:1" ht="14.25" customHeight="1" x14ac:dyDescent="0.3">
      <c r="A538298" s="21"/>
    </row>
    <row r="538304" spans="1:1" s="20" customFormat="1" ht="14.25" customHeight="1" x14ac:dyDescent="0.25"/>
    <row r="538320" spans="1:1" ht="14.25" customHeight="1" x14ac:dyDescent="0.3">
      <c r="A538320" s="21"/>
    </row>
    <row r="538326" s="20" customFormat="1" ht="14.25" customHeight="1" x14ac:dyDescent="0.25"/>
    <row r="538342" spans="1:1" ht="14.25" customHeight="1" x14ac:dyDescent="0.3">
      <c r="A538342" s="21"/>
    </row>
    <row r="538348" spans="1:1" s="20" customFormat="1" ht="14.25" customHeight="1" x14ac:dyDescent="0.25"/>
    <row r="538364" spans="1:1" ht="14.25" customHeight="1" x14ac:dyDescent="0.3">
      <c r="A538364" s="21"/>
    </row>
    <row r="538370" s="20" customFormat="1" ht="14.25" customHeight="1" x14ac:dyDescent="0.25"/>
    <row r="538386" spans="1:1" ht="14.25" customHeight="1" x14ac:dyDescent="0.3">
      <c r="A538386" s="21"/>
    </row>
    <row r="538392" spans="1:1" s="20" customFormat="1" ht="14.25" customHeight="1" x14ac:dyDescent="0.25"/>
    <row r="538408" spans="1:1" ht="14.25" customHeight="1" x14ac:dyDescent="0.3">
      <c r="A538408" s="21"/>
    </row>
    <row r="538414" spans="1:1" s="20" customFormat="1" ht="14.25" customHeight="1" x14ac:dyDescent="0.25"/>
    <row r="538430" spans="1:1" ht="14.25" customHeight="1" x14ac:dyDescent="0.3">
      <c r="A538430" s="21"/>
    </row>
    <row r="538436" s="20" customFormat="1" ht="14.25" customHeight="1" x14ac:dyDescent="0.25"/>
    <row r="538452" spans="1:1" ht="14.25" customHeight="1" x14ac:dyDescent="0.3">
      <c r="A538452" s="21"/>
    </row>
    <row r="538458" spans="1:1" s="20" customFormat="1" ht="14.25" customHeight="1" x14ac:dyDescent="0.25"/>
    <row r="538474" spans="1:1" ht="14.25" customHeight="1" x14ac:dyDescent="0.3">
      <c r="A538474" s="21"/>
    </row>
    <row r="538480" spans="1:1" s="20" customFormat="1" ht="14.25" customHeight="1" x14ac:dyDescent="0.25"/>
    <row r="538496" spans="1:1" ht="14.25" customHeight="1" x14ac:dyDescent="0.3">
      <c r="A538496" s="21"/>
    </row>
    <row r="538502" s="20" customFormat="1" ht="14.25" customHeight="1" x14ac:dyDescent="0.25"/>
    <row r="538518" spans="1:1" ht="14.25" customHeight="1" x14ac:dyDescent="0.3">
      <c r="A538518" s="21"/>
    </row>
    <row r="538524" spans="1:1" s="20" customFormat="1" ht="14.25" customHeight="1" x14ac:dyDescent="0.25"/>
    <row r="538540" spans="1:1" ht="14.25" customHeight="1" x14ac:dyDescent="0.3">
      <c r="A538540" s="21"/>
    </row>
    <row r="538546" s="20" customFormat="1" ht="14.25" customHeight="1" x14ac:dyDescent="0.25"/>
    <row r="538562" spans="1:1" ht="14.25" customHeight="1" x14ac:dyDescent="0.3">
      <c r="A538562" s="21"/>
    </row>
    <row r="538568" spans="1:1" s="20" customFormat="1" ht="14.25" customHeight="1" x14ac:dyDescent="0.25"/>
    <row r="538584" spans="1:1" ht="14.25" customHeight="1" x14ac:dyDescent="0.3">
      <c r="A538584" s="21"/>
    </row>
    <row r="538590" spans="1:1" s="20" customFormat="1" ht="14.25" customHeight="1" x14ac:dyDescent="0.25"/>
    <row r="538606" spans="1:1" ht="14.25" customHeight="1" x14ac:dyDescent="0.3">
      <c r="A538606" s="21"/>
    </row>
    <row r="538612" s="20" customFormat="1" ht="14.25" customHeight="1" x14ac:dyDescent="0.25"/>
    <row r="538628" spans="1:1" ht="14.25" customHeight="1" x14ac:dyDescent="0.3">
      <c r="A538628" s="21"/>
    </row>
    <row r="538634" spans="1:1" s="20" customFormat="1" ht="14.25" customHeight="1" x14ac:dyDescent="0.25"/>
    <row r="538650" spans="1:1" ht="14.25" customHeight="1" x14ac:dyDescent="0.3">
      <c r="A538650" s="21"/>
    </row>
    <row r="538656" spans="1:1" s="20" customFormat="1" ht="14.25" customHeight="1" x14ac:dyDescent="0.25"/>
    <row r="538672" spans="1:1" ht="14.25" customHeight="1" x14ac:dyDescent="0.3">
      <c r="A538672" s="21"/>
    </row>
    <row r="538678" s="20" customFormat="1" ht="14.25" customHeight="1" x14ac:dyDescent="0.25"/>
    <row r="538694" spans="1:1" ht="14.25" customHeight="1" x14ac:dyDescent="0.3">
      <c r="A538694" s="21"/>
    </row>
    <row r="538700" spans="1:1" s="20" customFormat="1" ht="14.25" customHeight="1" x14ac:dyDescent="0.25"/>
    <row r="538716" spans="1:1" ht="14.25" customHeight="1" x14ac:dyDescent="0.3">
      <c r="A538716" s="21"/>
    </row>
    <row r="538722" s="20" customFormat="1" ht="14.25" customHeight="1" x14ac:dyDescent="0.25"/>
    <row r="538738" spans="1:1" ht="14.25" customHeight="1" x14ac:dyDescent="0.3">
      <c r="A538738" s="21"/>
    </row>
    <row r="538744" spans="1:1" s="20" customFormat="1" ht="14.25" customHeight="1" x14ac:dyDescent="0.25"/>
    <row r="538760" spans="1:1" ht="14.25" customHeight="1" x14ac:dyDescent="0.3">
      <c r="A538760" s="21"/>
    </row>
    <row r="538766" spans="1:1" s="20" customFormat="1" ht="14.25" customHeight="1" x14ac:dyDescent="0.25"/>
    <row r="538782" spans="1:1" ht="14.25" customHeight="1" x14ac:dyDescent="0.3">
      <c r="A538782" s="21"/>
    </row>
    <row r="538788" s="20" customFormat="1" ht="14.25" customHeight="1" x14ac:dyDescent="0.25"/>
    <row r="538804" spans="1:1" ht="14.25" customHeight="1" x14ac:dyDescent="0.3">
      <c r="A538804" s="21"/>
    </row>
    <row r="538810" spans="1:1" s="20" customFormat="1" ht="14.25" customHeight="1" x14ac:dyDescent="0.25"/>
    <row r="538826" spans="1:1" ht="14.25" customHeight="1" x14ac:dyDescent="0.3">
      <c r="A538826" s="21"/>
    </row>
    <row r="538832" spans="1:1" s="20" customFormat="1" ht="14.25" customHeight="1" x14ac:dyDescent="0.25"/>
    <row r="538848" spans="1:1" ht="14.25" customHeight="1" x14ac:dyDescent="0.3">
      <c r="A538848" s="21"/>
    </row>
    <row r="538854" s="20" customFormat="1" ht="14.25" customHeight="1" x14ac:dyDescent="0.25"/>
    <row r="538870" spans="1:1" ht="14.25" customHeight="1" x14ac:dyDescent="0.3">
      <c r="A538870" s="21"/>
    </row>
    <row r="538876" spans="1:1" s="20" customFormat="1" ht="14.25" customHeight="1" x14ac:dyDescent="0.25"/>
    <row r="538892" spans="1:1" ht="14.25" customHeight="1" x14ac:dyDescent="0.3">
      <c r="A538892" s="21"/>
    </row>
    <row r="538898" s="20" customFormat="1" ht="14.25" customHeight="1" x14ac:dyDescent="0.25"/>
    <row r="538914" spans="1:1" ht="14.25" customHeight="1" x14ac:dyDescent="0.3">
      <c r="A538914" s="21"/>
    </row>
    <row r="538920" spans="1:1" s="20" customFormat="1" ht="14.25" customHeight="1" x14ac:dyDescent="0.25"/>
    <row r="538936" spans="1:1" ht="14.25" customHeight="1" x14ac:dyDescent="0.3">
      <c r="A538936" s="21"/>
    </row>
    <row r="538942" spans="1:1" s="20" customFormat="1" ht="14.25" customHeight="1" x14ac:dyDescent="0.25"/>
    <row r="538958" spans="1:1" ht="14.25" customHeight="1" x14ac:dyDescent="0.3">
      <c r="A538958" s="21"/>
    </row>
    <row r="538964" s="20" customFormat="1" ht="14.25" customHeight="1" x14ac:dyDescent="0.25"/>
    <row r="538980" spans="1:1" ht="14.25" customHeight="1" x14ac:dyDescent="0.3">
      <c r="A538980" s="21"/>
    </row>
    <row r="538986" spans="1:1" s="20" customFormat="1" ht="14.25" customHeight="1" x14ac:dyDescent="0.25"/>
    <row r="539002" spans="1:1" ht="14.25" customHeight="1" x14ac:dyDescent="0.3">
      <c r="A539002" s="21"/>
    </row>
    <row r="539008" spans="1:1" s="20" customFormat="1" ht="14.25" customHeight="1" x14ac:dyDescent="0.25"/>
    <row r="539024" spans="1:1" ht="14.25" customHeight="1" x14ac:dyDescent="0.3">
      <c r="A539024" s="21"/>
    </row>
    <row r="539030" s="20" customFormat="1" ht="14.25" customHeight="1" x14ac:dyDescent="0.25"/>
    <row r="539046" spans="1:1" ht="14.25" customHeight="1" x14ac:dyDescent="0.3">
      <c r="A539046" s="21"/>
    </row>
    <row r="539052" spans="1:1" s="20" customFormat="1" ht="14.25" customHeight="1" x14ac:dyDescent="0.25"/>
    <row r="539068" spans="1:1" ht="14.25" customHeight="1" x14ac:dyDescent="0.3">
      <c r="A539068" s="21"/>
    </row>
    <row r="539074" s="20" customFormat="1" ht="14.25" customHeight="1" x14ac:dyDescent="0.25"/>
    <row r="539090" spans="1:1" ht="14.25" customHeight="1" x14ac:dyDescent="0.3">
      <c r="A539090" s="21"/>
    </row>
    <row r="539096" spans="1:1" s="20" customFormat="1" ht="14.25" customHeight="1" x14ac:dyDescent="0.25"/>
    <row r="539112" spans="1:1" ht="14.25" customHeight="1" x14ac:dyDescent="0.3">
      <c r="A539112" s="21"/>
    </row>
    <row r="539118" spans="1:1" s="20" customFormat="1" ht="14.25" customHeight="1" x14ac:dyDescent="0.25"/>
    <row r="539134" spans="1:1" ht="14.25" customHeight="1" x14ac:dyDescent="0.3">
      <c r="A539134" s="21"/>
    </row>
    <row r="539140" s="20" customFormat="1" ht="14.25" customHeight="1" x14ac:dyDescent="0.25"/>
    <row r="539156" spans="1:1" ht="14.25" customHeight="1" x14ac:dyDescent="0.3">
      <c r="A539156" s="21"/>
    </row>
    <row r="539162" spans="1:1" s="20" customFormat="1" ht="14.25" customHeight="1" x14ac:dyDescent="0.25"/>
    <row r="539178" spans="1:1" ht="14.25" customHeight="1" x14ac:dyDescent="0.3">
      <c r="A539178" s="21"/>
    </row>
    <row r="539184" spans="1:1" s="20" customFormat="1" ht="14.25" customHeight="1" x14ac:dyDescent="0.25"/>
    <row r="539200" spans="1:1" ht="14.25" customHeight="1" x14ac:dyDescent="0.3">
      <c r="A539200" s="21"/>
    </row>
    <row r="539206" s="20" customFormat="1" ht="14.25" customHeight="1" x14ac:dyDescent="0.25"/>
    <row r="539222" spans="1:1" ht="14.25" customHeight="1" x14ac:dyDescent="0.3">
      <c r="A539222" s="21"/>
    </row>
    <row r="539228" spans="1:1" s="20" customFormat="1" ht="14.25" customHeight="1" x14ac:dyDescent="0.25"/>
    <row r="539244" spans="1:1" ht="14.25" customHeight="1" x14ac:dyDescent="0.3">
      <c r="A539244" s="21"/>
    </row>
    <row r="539250" s="20" customFormat="1" ht="14.25" customHeight="1" x14ac:dyDescent="0.25"/>
    <row r="539266" spans="1:1" ht="14.25" customHeight="1" x14ac:dyDescent="0.3">
      <c r="A539266" s="21"/>
    </row>
    <row r="539272" spans="1:1" s="20" customFormat="1" ht="14.25" customHeight="1" x14ac:dyDescent="0.25"/>
    <row r="539288" spans="1:1" ht="14.25" customHeight="1" x14ac:dyDescent="0.3">
      <c r="A539288" s="21"/>
    </row>
    <row r="539294" spans="1:1" s="20" customFormat="1" ht="14.25" customHeight="1" x14ac:dyDescent="0.25"/>
    <row r="539310" spans="1:1" ht="14.25" customHeight="1" x14ac:dyDescent="0.3">
      <c r="A539310" s="21"/>
    </row>
    <row r="539316" s="20" customFormat="1" ht="14.25" customHeight="1" x14ac:dyDescent="0.25"/>
    <row r="539332" spans="1:1" ht="14.25" customHeight="1" x14ac:dyDescent="0.3">
      <c r="A539332" s="21"/>
    </row>
    <row r="539338" spans="1:1" s="20" customFormat="1" ht="14.25" customHeight="1" x14ac:dyDescent="0.25"/>
    <row r="539354" spans="1:1" ht="14.25" customHeight="1" x14ac:dyDescent="0.3">
      <c r="A539354" s="21"/>
    </row>
    <row r="539360" spans="1:1" s="20" customFormat="1" ht="14.25" customHeight="1" x14ac:dyDescent="0.25"/>
    <row r="539376" spans="1:1" ht="14.25" customHeight="1" x14ac:dyDescent="0.3">
      <c r="A539376" s="21"/>
    </row>
    <row r="539382" s="20" customFormat="1" ht="14.25" customHeight="1" x14ac:dyDescent="0.25"/>
    <row r="539398" spans="1:1" ht="14.25" customHeight="1" x14ac:dyDescent="0.3">
      <c r="A539398" s="21"/>
    </row>
    <row r="539404" spans="1:1" s="20" customFormat="1" ht="14.25" customHeight="1" x14ac:dyDescent="0.25"/>
    <row r="539420" spans="1:1" ht="14.25" customHeight="1" x14ac:dyDescent="0.3">
      <c r="A539420" s="21"/>
    </row>
    <row r="539426" s="20" customFormat="1" ht="14.25" customHeight="1" x14ac:dyDescent="0.25"/>
    <row r="539442" spans="1:1" ht="14.25" customHeight="1" x14ac:dyDescent="0.3">
      <c r="A539442" s="21"/>
    </row>
    <row r="539448" spans="1:1" s="20" customFormat="1" ht="14.25" customHeight="1" x14ac:dyDescent="0.25"/>
    <row r="539464" spans="1:1" ht="14.25" customHeight="1" x14ac:dyDescent="0.3">
      <c r="A539464" s="21"/>
    </row>
    <row r="539470" spans="1:1" s="20" customFormat="1" ht="14.25" customHeight="1" x14ac:dyDescent="0.25"/>
    <row r="539486" spans="1:1" ht="14.25" customHeight="1" x14ac:dyDescent="0.3">
      <c r="A539486" s="21"/>
    </row>
    <row r="539492" s="20" customFormat="1" ht="14.25" customHeight="1" x14ac:dyDescent="0.25"/>
    <row r="539508" spans="1:1" ht="14.25" customHeight="1" x14ac:dyDescent="0.3">
      <c r="A539508" s="21"/>
    </row>
    <row r="539514" spans="1:1" s="20" customFormat="1" ht="14.25" customHeight="1" x14ac:dyDescent="0.25"/>
    <row r="539530" spans="1:1" ht="14.25" customHeight="1" x14ac:dyDescent="0.3">
      <c r="A539530" s="21"/>
    </row>
    <row r="539536" spans="1:1" s="20" customFormat="1" ht="14.25" customHeight="1" x14ac:dyDescent="0.25"/>
    <row r="539552" spans="1:1" ht="14.25" customHeight="1" x14ac:dyDescent="0.3">
      <c r="A539552" s="21"/>
    </row>
    <row r="539558" s="20" customFormat="1" ht="14.25" customHeight="1" x14ac:dyDescent="0.25"/>
    <row r="539574" spans="1:1" ht="14.25" customHeight="1" x14ac:dyDescent="0.3">
      <c r="A539574" s="21"/>
    </row>
    <row r="539580" spans="1:1" s="20" customFormat="1" ht="14.25" customHeight="1" x14ac:dyDescent="0.25"/>
    <row r="539596" spans="1:1" ht="14.25" customHeight="1" x14ac:dyDescent="0.3">
      <c r="A539596" s="21"/>
    </row>
    <row r="539602" s="20" customFormat="1" ht="14.25" customHeight="1" x14ac:dyDescent="0.25"/>
    <row r="539618" spans="1:1" ht="14.25" customHeight="1" x14ac:dyDescent="0.3">
      <c r="A539618" s="21"/>
    </row>
    <row r="539624" spans="1:1" s="20" customFormat="1" ht="14.25" customHeight="1" x14ac:dyDescent="0.25"/>
    <row r="539640" spans="1:1" ht="14.25" customHeight="1" x14ac:dyDescent="0.3">
      <c r="A539640" s="21"/>
    </row>
    <row r="539646" spans="1:1" s="20" customFormat="1" ht="14.25" customHeight="1" x14ac:dyDescent="0.25"/>
    <row r="539662" spans="1:1" ht="14.25" customHeight="1" x14ac:dyDescent="0.3">
      <c r="A539662" s="21"/>
    </row>
    <row r="539668" s="20" customFormat="1" ht="14.25" customHeight="1" x14ac:dyDescent="0.25"/>
    <row r="539684" spans="1:1" ht="14.25" customHeight="1" x14ac:dyDescent="0.3">
      <c r="A539684" s="21"/>
    </row>
    <row r="539690" spans="1:1" s="20" customFormat="1" ht="14.25" customHeight="1" x14ac:dyDescent="0.25"/>
    <row r="539706" spans="1:1" ht="14.25" customHeight="1" x14ac:dyDescent="0.3">
      <c r="A539706" s="21"/>
    </row>
    <row r="539712" spans="1:1" s="20" customFormat="1" ht="14.25" customHeight="1" x14ac:dyDescent="0.25"/>
    <row r="539728" spans="1:1" ht="14.25" customHeight="1" x14ac:dyDescent="0.3">
      <c r="A539728" s="21"/>
    </row>
    <row r="539734" s="20" customFormat="1" ht="14.25" customHeight="1" x14ac:dyDescent="0.25"/>
    <row r="539750" spans="1:1" ht="14.25" customHeight="1" x14ac:dyDescent="0.3">
      <c r="A539750" s="21"/>
    </row>
    <row r="539756" spans="1:1" s="20" customFormat="1" ht="14.25" customHeight="1" x14ac:dyDescent="0.25"/>
    <row r="539772" spans="1:1" ht="14.25" customHeight="1" x14ac:dyDescent="0.3">
      <c r="A539772" s="21"/>
    </row>
    <row r="539778" s="20" customFormat="1" ht="14.25" customHeight="1" x14ac:dyDescent="0.25"/>
    <row r="539794" spans="1:1" ht="14.25" customHeight="1" x14ac:dyDescent="0.3">
      <c r="A539794" s="21"/>
    </row>
    <row r="539800" spans="1:1" s="20" customFormat="1" ht="14.25" customHeight="1" x14ac:dyDescent="0.25"/>
    <row r="539816" spans="1:1" ht="14.25" customHeight="1" x14ac:dyDescent="0.3">
      <c r="A539816" s="21"/>
    </row>
    <row r="539822" spans="1:1" s="20" customFormat="1" ht="14.25" customHeight="1" x14ac:dyDescent="0.25"/>
    <row r="539838" spans="1:1" ht="14.25" customHeight="1" x14ac:dyDescent="0.3">
      <c r="A539838" s="21"/>
    </row>
    <row r="539844" s="20" customFormat="1" ht="14.25" customHeight="1" x14ac:dyDescent="0.25"/>
    <row r="539860" spans="1:1" ht="14.25" customHeight="1" x14ac:dyDescent="0.3">
      <c r="A539860" s="21"/>
    </row>
    <row r="539866" spans="1:1" s="20" customFormat="1" ht="14.25" customHeight="1" x14ac:dyDescent="0.25"/>
    <row r="539882" spans="1:1" ht="14.25" customHeight="1" x14ac:dyDescent="0.3">
      <c r="A539882" s="21"/>
    </row>
    <row r="539888" spans="1:1" s="20" customFormat="1" ht="14.25" customHeight="1" x14ac:dyDescent="0.25"/>
    <row r="539904" spans="1:1" ht="14.25" customHeight="1" x14ac:dyDescent="0.3">
      <c r="A539904" s="21"/>
    </row>
    <row r="539910" s="20" customFormat="1" ht="14.25" customHeight="1" x14ac:dyDescent="0.25"/>
    <row r="539926" spans="1:1" ht="14.25" customHeight="1" x14ac:dyDescent="0.3">
      <c r="A539926" s="21"/>
    </row>
    <row r="539932" spans="1:1" s="20" customFormat="1" ht="14.25" customHeight="1" x14ac:dyDescent="0.25"/>
    <row r="539948" spans="1:1" ht="14.25" customHeight="1" x14ac:dyDescent="0.3">
      <c r="A539948" s="21"/>
    </row>
    <row r="539954" s="20" customFormat="1" ht="14.25" customHeight="1" x14ac:dyDescent="0.25"/>
    <row r="539970" spans="1:1" ht="14.25" customHeight="1" x14ac:dyDescent="0.3">
      <c r="A539970" s="21"/>
    </row>
    <row r="539976" spans="1:1" s="20" customFormat="1" ht="14.25" customHeight="1" x14ac:dyDescent="0.25"/>
    <row r="539992" spans="1:1" ht="14.25" customHeight="1" x14ac:dyDescent="0.3">
      <c r="A539992" s="21"/>
    </row>
    <row r="539998" spans="1:1" s="20" customFormat="1" ht="14.25" customHeight="1" x14ac:dyDescent="0.25"/>
    <row r="540014" spans="1:1" ht="14.25" customHeight="1" x14ac:dyDescent="0.3">
      <c r="A540014" s="21"/>
    </row>
    <row r="540020" s="20" customFormat="1" ht="14.25" customHeight="1" x14ac:dyDescent="0.25"/>
    <row r="540036" spans="1:1" ht="14.25" customHeight="1" x14ac:dyDescent="0.3">
      <c r="A540036" s="21"/>
    </row>
    <row r="540042" spans="1:1" s="20" customFormat="1" ht="14.25" customHeight="1" x14ac:dyDescent="0.25"/>
    <row r="540058" spans="1:1" ht="14.25" customHeight="1" x14ac:dyDescent="0.3">
      <c r="A540058" s="21"/>
    </row>
    <row r="540064" spans="1:1" s="20" customFormat="1" ht="14.25" customHeight="1" x14ac:dyDescent="0.25"/>
    <row r="540080" spans="1:1" ht="14.25" customHeight="1" x14ac:dyDescent="0.3">
      <c r="A540080" s="21"/>
    </row>
    <row r="540086" s="20" customFormat="1" ht="14.25" customHeight="1" x14ac:dyDescent="0.25"/>
    <row r="540102" spans="1:1" ht="14.25" customHeight="1" x14ac:dyDescent="0.3">
      <c r="A540102" s="21"/>
    </row>
    <row r="540108" spans="1:1" s="20" customFormat="1" ht="14.25" customHeight="1" x14ac:dyDescent="0.25"/>
    <row r="540124" spans="1:1" ht="14.25" customHeight="1" x14ac:dyDescent="0.3">
      <c r="A540124" s="21"/>
    </row>
    <row r="540130" s="20" customFormat="1" ht="14.25" customHeight="1" x14ac:dyDescent="0.25"/>
    <row r="540146" spans="1:1" ht="14.25" customHeight="1" x14ac:dyDescent="0.3">
      <c r="A540146" s="21"/>
    </row>
    <row r="540152" spans="1:1" s="20" customFormat="1" ht="14.25" customHeight="1" x14ac:dyDescent="0.25"/>
    <row r="540168" spans="1:1" ht="14.25" customHeight="1" x14ac:dyDescent="0.3">
      <c r="A540168" s="21"/>
    </row>
    <row r="540174" spans="1:1" s="20" customFormat="1" ht="14.25" customHeight="1" x14ac:dyDescent="0.25"/>
    <row r="540190" spans="1:1" ht="14.25" customHeight="1" x14ac:dyDescent="0.3">
      <c r="A540190" s="21"/>
    </row>
    <row r="540196" s="20" customFormat="1" ht="14.25" customHeight="1" x14ac:dyDescent="0.25"/>
    <row r="540212" spans="1:1" ht="14.25" customHeight="1" x14ac:dyDescent="0.3">
      <c r="A540212" s="21"/>
    </row>
    <row r="540218" spans="1:1" s="20" customFormat="1" ht="14.25" customHeight="1" x14ac:dyDescent="0.25"/>
    <row r="540234" spans="1:1" ht="14.25" customHeight="1" x14ac:dyDescent="0.3">
      <c r="A540234" s="21"/>
    </row>
    <row r="540240" spans="1:1" s="20" customFormat="1" ht="14.25" customHeight="1" x14ac:dyDescent="0.25"/>
    <row r="540256" spans="1:1" ht="14.25" customHeight="1" x14ac:dyDescent="0.3">
      <c r="A540256" s="21"/>
    </row>
    <row r="540262" s="20" customFormat="1" ht="14.25" customHeight="1" x14ac:dyDescent="0.25"/>
    <row r="540278" spans="1:1" ht="14.25" customHeight="1" x14ac:dyDescent="0.3">
      <c r="A540278" s="21"/>
    </row>
    <row r="540284" spans="1:1" s="20" customFormat="1" ht="14.25" customHeight="1" x14ac:dyDescent="0.25"/>
    <row r="540300" spans="1:1" ht="14.25" customHeight="1" x14ac:dyDescent="0.3">
      <c r="A540300" s="21"/>
    </row>
    <row r="540306" s="20" customFormat="1" ht="14.25" customHeight="1" x14ac:dyDescent="0.25"/>
    <row r="540322" spans="1:1" ht="14.25" customHeight="1" x14ac:dyDescent="0.3">
      <c r="A540322" s="21"/>
    </row>
    <row r="540328" spans="1:1" s="20" customFormat="1" ht="14.25" customHeight="1" x14ac:dyDescent="0.25"/>
    <row r="540344" spans="1:1" ht="14.25" customHeight="1" x14ac:dyDescent="0.3">
      <c r="A540344" s="21"/>
    </row>
    <row r="540350" spans="1:1" s="20" customFormat="1" ht="14.25" customHeight="1" x14ac:dyDescent="0.25"/>
    <row r="540366" spans="1:1" ht="14.25" customHeight="1" x14ac:dyDescent="0.3">
      <c r="A540366" s="21"/>
    </row>
    <row r="540372" s="20" customFormat="1" ht="14.25" customHeight="1" x14ac:dyDescent="0.25"/>
    <row r="540388" spans="1:1" ht="14.25" customHeight="1" x14ac:dyDescent="0.3">
      <c r="A540388" s="21"/>
    </row>
    <row r="540394" spans="1:1" s="20" customFormat="1" ht="14.25" customHeight="1" x14ac:dyDescent="0.25"/>
    <row r="540410" spans="1:1" ht="14.25" customHeight="1" x14ac:dyDescent="0.3">
      <c r="A540410" s="21"/>
    </row>
    <row r="540416" spans="1:1" s="20" customFormat="1" ht="14.25" customHeight="1" x14ac:dyDescent="0.25"/>
    <row r="540432" spans="1:1" ht="14.25" customHeight="1" x14ac:dyDescent="0.3">
      <c r="A540432" s="21"/>
    </row>
    <row r="540438" s="20" customFormat="1" ht="14.25" customHeight="1" x14ac:dyDescent="0.25"/>
    <row r="540454" spans="1:1" ht="14.25" customHeight="1" x14ac:dyDescent="0.3">
      <c r="A540454" s="21"/>
    </row>
    <row r="540460" spans="1:1" s="20" customFormat="1" ht="14.25" customHeight="1" x14ac:dyDescent="0.25"/>
    <row r="540476" spans="1:1" ht="14.25" customHeight="1" x14ac:dyDescent="0.3">
      <c r="A540476" s="21"/>
    </row>
    <row r="540482" s="20" customFormat="1" ht="14.25" customHeight="1" x14ac:dyDescent="0.25"/>
    <row r="540498" spans="1:1" ht="14.25" customHeight="1" x14ac:dyDescent="0.3">
      <c r="A540498" s="21"/>
    </row>
    <row r="540504" spans="1:1" s="20" customFormat="1" ht="14.25" customHeight="1" x14ac:dyDescent="0.25"/>
    <row r="540520" spans="1:1" ht="14.25" customHeight="1" x14ac:dyDescent="0.3">
      <c r="A540520" s="21"/>
    </row>
    <row r="540526" spans="1:1" s="20" customFormat="1" ht="14.25" customHeight="1" x14ac:dyDescent="0.25"/>
    <row r="540542" spans="1:1" ht="14.25" customHeight="1" x14ac:dyDescent="0.3">
      <c r="A540542" s="21"/>
    </row>
    <row r="540548" s="20" customFormat="1" ht="14.25" customHeight="1" x14ac:dyDescent="0.25"/>
    <row r="540564" spans="1:1" ht="14.25" customHeight="1" x14ac:dyDescent="0.3">
      <c r="A540564" s="21"/>
    </row>
    <row r="540570" spans="1:1" s="20" customFormat="1" ht="14.25" customHeight="1" x14ac:dyDescent="0.25"/>
    <row r="540586" spans="1:1" ht="14.25" customHeight="1" x14ac:dyDescent="0.3">
      <c r="A540586" s="21"/>
    </row>
    <row r="540592" spans="1:1" s="20" customFormat="1" ht="14.25" customHeight="1" x14ac:dyDescent="0.25"/>
    <row r="540608" spans="1:1" ht="14.25" customHeight="1" x14ac:dyDescent="0.3">
      <c r="A540608" s="21"/>
    </row>
    <row r="540614" s="20" customFormat="1" ht="14.25" customHeight="1" x14ac:dyDescent="0.25"/>
    <row r="540630" spans="1:1" ht="14.25" customHeight="1" x14ac:dyDescent="0.3">
      <c r="A540630" s="21"/>
    </row>
    <row r="540636" spans="1:1" s="20" customFormat="1" ht="14.25" customHeight="1" x14ac:dyDescent="0.25"/>
    <row r="540652" spans="1:1" ht="14.25" customHeight="1" x14ac:dyDescent="0.3">
      <c r="A540652" s="21"/>
    </row>
    <row r="540658" s="20" customFormat="1" ht="14.25" customHeight="1" x14ac:dyDescent="0.25"/>
    <row r="540674" spans="1:1" ht="14.25" customHeight="1" x14ac:dyDescent="0.3">
      <c r="A540674" s="21"/>
    </row>
    <row r="540680" spans="1:1" s="20" customFormat="1" ht="14.25" customHeight="1" x14ac:dyDescent="0.25"/>
    <row r="540696" spans="1:1" ht="14.25" customHeight="1" x14ac:dyDescent="0.3">
      <c r="A540696" s="21"/>
    </row>
    <row r="540702" spans="1:1" s="20" customFormat="1" ht="14.25" customHeight="1" x14ac:dyDescent="0.25"/>
    <row r="540718" spans="1:1" ht="14.25" customHeight="1" x14ac:dyDescent="0.3">
      <c r="A540718" s="21"/>
    </row>
    <row r="540724" s="20" customFormat="1" ht="14.25" customHeight="1" x14ac:dyDescent="0.25"/>
    <row r="540740" spans="1:1" ht="14.25" customHeight="1" x14ac:dyDescent="0.3">
      <c r="A540740" s="21"/>
    </row>
    <row r="540746" spans="1:1" s="20" customFormat="1" ht="14.25" customHeight="1" x14ac:dyDescent="0.25"/>
    <row r="540762" spans="1:1" ht="14.25" customHeight="1" x14ac:dyDescent="0.3">
      <c r="A540762" s="21"/>
    </row>
    <row r="540768" spans="1:1" s="20" customFormat="1" ht="14.25" customHeight="1" x14ac:dyDescent="0.25"/>
    <row r="540784" spans="1:1" ht="14.25" customHeight="1" x14ac:dyDescent="0.3">
      <c r="A540784" s="21"/>
    </row>
    <row r="540790" s="20" customFormat="1" ht="14.25" customHeight="1" x14ac:dyDescent="0.25"/>
    <row r="540806" spans="1:1" ht="14.25" customHeight="1" x14ac:dyDescent="0.3">
      <c r="A540806" s="21"/>
    </row>
    <row r="540812" spans="1:1" s="20" customFormat="1" ht="14.25" customHeight="1" x14ac:dyDescent="0.25"/>
    <row r="540828" spans="1:1" ht="14.25" customHeight="1" x14ac:dyDescent="0.3">
      <c r="A540828" s="21"/>
    </row>
    <row r="540834" s="20" customFormat="1" ht="14.25" customHeight="1" x14ac:dyDescent="0.25"/>
    <row r="540850" spans="1:1" ht="14.25" customHeight="1" x14ac:dyDescent="0.3">
      <c r="A540850" s="21"/>
    </row>
    <row r="540856" spans="1:1" s="20" customFormat="1" ht="14.25" customHeight="1" x14ac:dyDescent="0.25"/>
    <row r="540872" spans="1:1" ht="14.25" customHeight="1" x14ac:dyDescent="0.3">
      <c r="A540872" s="21"/>
    </row>
    <row r="540878" spans="1:1" s="20" customFormat="1" ht="14.25" customHeight="1" x14ac:dyDescent="0.25"/>
    <row r="540894" spans="1:1" ht="14.25" customHeight="1" x14ac:dyDescent="0.3">
      <c r="A540894" s="21"/>
    </row>
    <row r="540900" s="20" customFormat="1" ht="14.25" customHeight="1" x14ac:dyDescent="0.25"/>
    <row r="540916" spans="1:1" ht="14.25" customHeight="1" x14ac:dyDescent="0.3">
      <c r="A540916" s="21"/>
    </row>
    <row r="540922" spans="1:1" s="20" customFormat="1" ht="14.25" customHeight="1" x14ac:dyDescent="0.25"/>
    <row r="540938" spans="1:1" ht="14.25" customHeight="1" x14ac:dyDescent="0.3">
      <c r="A540938" s="21"/>
    </row>
    <row r="540944" spans="1:1" s="20" customFormat="1" ht="14.25" customHeight="1" x14ac:dyDescent="0.25"/>
    <row r="540960" spans="1:1" ht="14.25" customHeight="1" x14ac:dyDescent="0.3">
      <c r="A540960" s="21"/>
    </row>
    <row r="540966" s="20" customFormat="1" ht="14.25" customHeight="1" x14ac:dyDescent="0.25"/>
    <row r="540982" spans="1:1" ht="14.25" customHeight="1" x14ac:dyDescent="0.3">
      <c r="A540982" s="21"/>
    </row>
    <row r="540988" spans="1:1" s="20" customFormat="1" ht="14.25" customHeight="1" x14ac:dyDescent="0.25"/>
    <row r="541004" spans="1:1" ht="14.25" customHeight="1" x14ac:dyDescent="0.3">
      <c r="A541004" s="21"/>
    </row>
    <row r="541010" s="20" customFormat="1" ht="14.25" customHeight="1" x14ac:dyDescent="0.25"/>
    <row r="541026" spans="1:1" ht="14.25" customHeight="1" x14ac:dyDescent="0.3">
      <c r="A541026" s="21"/>
    </row>
    <row r="541032" spans="1:1" s="20" customFormat="1" ht="14.25" customHeight="1" x14ac:dyDescent="0.25"/>
    <row r="541048" spans="1:1" ht="14.25" customHeight="1" x14ac:dyDescent="0.3">
      <c r="A541048" s="21"/>
    </row>
    <row r="541054" spans="1:1" s="20" customFormat="1" ht="14.25" customHeight="1" x14ac:dyDescent="0.25"/>
    <row r="541070" spans="1:1" ht="14.25" customHeight="1" x14ac:dyDescent="0.3">
      <c r="A541070" s="21"/>
    </row>
    <row r="541076" s="20" customFormat="1" ht="14.25" customHeight="1" x14ac:dyDescent="0.25"/>
    <row r="541092" spans="1:1" ht="14.25" customHeight="1" x14ac:dyDescent="0.3">
      <c r="A541092" s="21"/>
    </row>
    <row r="541098" spans="1:1" s="20" customFormat="1" ht="14.25" customHeight="1" x14ac:dyDescent="0.25"/>
    <row r="541114" spans="1:1" ht="14.25" customHeight="1" x14ac:dyDescent="0.3">
      <c r="A541114" s="21"/>
    </row>
    <row r="541120" spans="1:1" s="20" customFormat="1" ht="14.25" customHeight="1" x14ac:dyDescent="0.25"/>
    <row r="541136" spans="1:1" ht="14.25" customHeight="1" x14ac:dyDescent="0.3">
      <c r="A541136" s="21"/>
    </row>
    <row r="541142" s="20" customFormat="1" ht="14.25" customHeight="1" x14ac:dyDescent="0.25"/>
    <row r="541158" spans="1:1" ht="14.25" customHeight="1" x14ac:dyDescent="0.3">
      <c r="A541158" s="21"/>
    </row>
    <row r="541164" spans="1:1" s="20" customFormat="1" ht="14.25" customHeight="1" x14ac:dyDescent="0.25"/>
    <row r="541180" spans="1:1" ht="14.25" customHeight="1" x14ac:dyDescent="0.3">
      <c r="A541180" s="21"/>
    </row>
    <row r="541186" s="20" customFormat="1" ht="14.25" customHeight="1" x14ac:dyDescent="0.25"/>
    <row r="541202" spans="1:1" ht="14.25" customHeight="1" x14ac:dyDescent="0.3">
      <c r="A541202" s="21"/>
    </row>
    <row r="541208" spans="1:1" s="20" customFormat="1" ht="14.25" customHeight="1" x14ac:dyDescent="0.25"/>
    <row r="541224" spans="1:1" ht="14.25" customHeight="1" x14ac:dyDescent="0.3">
      <c r="A541224" s="21"/>
    </row>
    <row r="541230" spans="1:1" s="20" customFormat="1" ht="14.25" customHeight="1" x14ac:dyDescent="0.25"/>
    <row r="541246" spans="1:1" ht="14.25" customHeight="1" x14ac:dyDescent="0.3">
      <c r="A541246" s="21"/>
    </row>
    <row r="541252" s="20" customFormat="1" ht="14.25" customHeight="1" x14ac:dyDescent="0.25"/>
    <row r="541268" spans="1:1" ht="14.25" customHeight="1" x14ac:dyDescent="0.3">
      <c r="A541268" s="21"/>
    </row>
    <row r="541274" spans="1:1" s="20" customFormat="1" ht="14.25" customHeight="1" x14ac:dyDescent="0.25"/>
    <row r="541290" spans="1:1" ht="14.25" customHeight="1" x14ac:dyDescent="0.3">
      <c r="A541290" s="21"/>
    </row>
    <row r="541296" spans="1:1" s="20" customFormat="1" ht="14.25" customHeight="1" x14ac:dyDescent="0.25"/>
    <row r="541312" spans="1:1" ht="14.25" customHeight="1" x14ac:dyDescent="0.3">
      <c r="A541312" s="21"/>
    </row>
    <row r="541318" s="20" customFormat="1" ht="14.25" customHeight="1" x14ac:dyDescent="0.25"/>
    <row r="541334" spans="1:1" ht="14.25" customHeight="1" x14ac:dyDescent="0.3">
      <c r="A541334" s="21"/>
    </row>
    <row r="541340" spans="1:1" s="20" customFormat="1" ht="14.25" customHeight="1" x14ac:dyDescent="0.25"/>
    <row r="541356" spans="1:1" ht="14.25" customHeight="1" x14ac:dyDescent="0.3">
      <c r="A541356" s="21"/>
    </row>
    <row r="541362" s="20" customFormat="1" ht="14.25" customHeight="1" x14ac:dyDescent="0.25"/>
    <row r="541378" spans="1:1" ht="14.25" customHeight="1" x14ac:dyDescent="0.3">
      <c r="A541378" s="21"/>
    </row>
    <row r="541384" spans="1:1" s="20" customFormat="1" ht="14.25" customHeight="1" x14ac:dyDescent="0.25"/>
    <row r="541400" spans="1:1" ht="14.25" customHeight="1" x14ac:dyDescent="0.3">
      <c r="A541400" s="21"/>
    </row>
    <row r="541406" spans="1:1" s="20" customFormat="1" ht="14.25" customHeight="1" x14ac:dyDescent="0.25"/>
    <row r="541422" spans="1:1" ht="14.25" customHeight="1" x14ac:dyDescent="0.3">
      <c r="A541422" s="21"/>
    </row>
    <row r="541428" s="20" customFormat="1" ht="14.25" customHeight="1" x14ac:dyDescent="0.25"/>
    <row r="541444" spans="1:1" ht="14.25" customHeight="1" x14ac:dyDescent="0.3">
      <c r="A541444" s="21"/>
    </row>
    <row r="541450" spans="1:1" s="20" customFormat="1" ht="14.25" customHeight="1" x14ac:dyDescent="0.25"/>
    <row r="541466" spans="1:1" ht="14.25" customHeight="1" x14ac:dyDescent="0.3">
      <c r="A541466" s="21"/>
    </row>
    <row r="541472" spans="1:1" s="20" customFormat="1" ht="14.25" customHeight="1" x14ac:dyDescent="0.25"/>
    <row r="541488" spans="1:1" ht="14.25" customHeight="1" x14ac:dyDescent="0.3">
      <c r="A541488" s="21"/>
    </row>
    <row r="541494" s="20" customFormat="1" ht="14.25" customHeight="1" x14ac:dyDescent="0.25"/>
    <row r="541510" spans="1:1" ht="14.25" customHeight="1" x14ac:dyDescent="0.3">
      <c r="A541510" s="21"/>
    </row>
    <row r="541516" spans="1:1" s="20" customFormat="1" ht="14.25" customHeight="1" x14ac:dyDescent="0.25"/>
    <row r="541532" spans="1:1" ht="14.25" customHeight="1" x14ac:dyDescent="0.3">
      <c r="A541532" s="21"/>
    </row>
    <row r="541538" s="20" customFormat="1" ht="14.25" customHeight="1" x14ac:dyDescent="0.25"/>
    <row r="541554" spans="1:1" ht="14.25" customHeight="1" x14ac:dyDescent="0.3">
      <c r="A541554" s="21"/>
    </row>
    <row r="541560" spans="1:1" s="20" customFormat="1" ht="14.25" customHeight="1" x14ac:dyDescent="0.25"/>
    <row r="541576" spans="1:1" ht="14.25" customHeight="1" x14ac:dyDescent="0.3">
      <c r="A541576" s="21"/>
    </row>
    <row r="541582" spans="1:1" s="20" customFormat="1" ht="14.25" customHeight="1" x14ac:dyDescent="0.25"/>
    <row r="541598" spans="1:1" ht="14.25" customHeight="1" x14ac:dyDescent="0.3">
      <c r="A541598" s="21"/>
    </row>
    <row r="541604" s="20" customFormat="1" ht="14.25" customHeight="1" x14ac:dyDescent="0.25"/>
    <row r="541620" spans="1:1" ht="14.25" customHeight="1" x14ac:dyDescent="0.3">
      <c r="A541620" s="21"/>
    </row>
    <row r="541626" spans="1:1" s="20" customFormat="1" ht="14.25" customHeight="1" x14ac:dyDescent="0.25"/>
    <row r="541642" spans="1:1" ht="14.25" customHeight="1" x14ac:dyDescent="0.3">
      <c r="A541642" s="21"/>
    </row>
    <row r="541648" spans="1:1" s="20" customFormat="1" ht="14.25" customHeight="1" x14ac:dyDescent="0.25"/>
    <row r="541664" spans="1:1" ht="14.25" customHeight="1" x14ac:dyDescent="0.3">
      <c r="A541664" s="21"/>
    </row>
    <row r="541670" s="20" customFormat="1" ht="14.25" customHeight="1" x14ac:dyDescent="0.25"/>
    <row r="541686" spans="1:1" ht="14.25" customHeight="1" x14ac:dyDescent="0.3">
      <c r="A541686" s="21"/>
    </row>
    <row r="541692" spans="1:1" s="20" customFormat="1" ht="14.25" customHeight="1" x14ac:dyDescent="0.25"/>
    <row r="541708" spans="1:1" ht="14.25" customHeight="1" x14ac:dyDescent="0.3">
      <c r="A541708" s="21"/>
    </row>
    <row r="541714" s="20" customFormat="1" ht="14.25" customHeight="1" x14ac:dyDescent="0.25"/>
    <row r="541730" spans="1:1" ht="14.25" customHeight="1" x14ac:dyDescent="0.3">
      <c r="A541730" s="21"/>
    </row>
    <row r="541736" spans="1:1" s="20" customFormat="1" ht="14.25" customHeight="1" x14ac:dyDescent="0.25"/>
    <row r="541752" spans="1:1" ht="14.25" customHeight="1" x14ac:dyDescent="0.3">
      <c r="A541752" s="21"/>
    </row>
    <row r="541758" spans="1:1" s="20" customFormat="1" ht="14.25" customHeight="1" x14ac:dyDescent="0.25"/>
    <row r="541774" spans="1:1" ht="14.25" customHeight="1" x14ac:dyDescent="0.3">
      <c r="A541774" s="21"/>
    </row>
    <row r="541780" s="20" customFormat="1" ht="14.25" customHeight="1" x14ac:dyDescent="0.25"/>
    <row r="541796" spans="1:1" ht="14.25" customHeight="1" x14ac:dyDescent="0.3">
      <c r="A541796" s="21"/>
    </row>
    <row r="541802" spans="1:1" s="20" customFormat="1" ht="14.25" customHeight="1" x14ac:dyDescent="0.25"/>
    <row r="541818" spans="1:1" ht="14.25" customHeight="1" x14ac:dyDescent="0.3">
      <c r="A541818" s="21"/>
    </row>
    <row r="541824" spans="1:1" s="20" customFormat="1" ht="14.25" customHeight="1" x14ac:dyDescent="0.25"/>
    <row r="541840" spans="1:1" ht="14.25" customHeight="1" x14ac:dyDescent="0.3">
      <c r="A541840" s="21"/>
    </row>
    <row r="541846" s="20" customFormat="1" ht="14.25" customHeight="1" x14ac:dyDescent="0.25"/>
    <row r="541862" spans="1:1" ht="14.25" customHeight="1" x14ac:dyDescent="0.3">
      <c r="A541862" s="21"/>
    </row>
    <row r="541868" spans="1:1" s="20" customFormat="1" ht="14.25" customHeight="1" x14ac:dyDescent="0.25"/>
    <row r="541884" spans="1:1" ht="14.25" customHeight="1" x14ac:dyDescent="0.3">
      <c r="A541884" s="21"/>
    </row>
    <row r="541890" s="20" customFormat="1" ht="14.25" customHeight="1" x14ac:dyDescent="0.25"/>
    <row r="541906" spans="1:1" ht="14.25" customHeight="1" x14ac:dyDescent="0.3">
      <c r="A541906" s="21"/>
    </row>
    <row r="541912" spans="1:1" s="20" customFormat="1" ht="14.25" customHeight="1" x14ac:dyDescent="0.25"/>
    <row r="541928" spans="1:1" ht="14.25" customHeight="1" x14ac:dyDescent="0.3">
      <c r="A541928" s="21"/>
    </row>
    <row r="541934" spans="1:1" s="20" customFormat="1" ht="14.25" customHeight="1" x14ac:dyDescent="0.25"/>
    <row r="541950" spans="1:1" ht="14.25" customHeight="1" x14ac:dyDescent="0.3">
      <c r="A541950" s="21"/>
    </row>
    <row r="541956" s="20" customFormat="1" ht="14.25" customHeight="1" x14ac:dyDescent="0.25"/>
    <row r="541972" spans="1:1" ht="14.25" customHeight="1" x14ac:dyDescent="0.3">
      <c r="A541972" s="21"/>
    </row>
    <row r="541978" spans="1:1" s="20" customFormat="1" ht="14.25" customHeight="1" x14ac:dyDescent="0.25"/>
    <row r="541994" spans="1:1" ht="14.25" customHeight="1" x14ac:dyDescent="0.3">
      <c r="A541994" s="21"/>
    </row>
    <row r="542000" spans="1:1" s="20" customFormat="1" ht="14.25" customHeight="1" x14ac:dyDescent="0.25"/>
    <row r="542016" spans="1:1" ht="14.25" customHeight="1" x14ac:dyDescent="0.3">
      <c r="A542016" s="21"/>
    </row>
    <row r="542022" s="20" customFormat="1" ht="14.25" customHeight="1" x14ac:dyDescent="0.25"/>
    <row r="542038" spans="1:1" ht="14.25" customHeight="1" x14ac:dyDescent="0.3">
      <c r="A542038" s="21"/>
    </row>
    <row r="542044" spans="1:1" s="20" customFormat="1" ht="14.25" customHeight="1" x14ac:dyDescent="0.25"/>
    <row r="542060" spans="1:1" ht="14.25" customHeight="1" x14ac:dyDescent="0.3">
      <c r="A542060" s="21"/>
    </row>
    <row r="542066" s="20" customFormat="1" ht="14.25" customHeight="1" x14ac:dyDescent="0.25"/>
    <row r="542082" spans="1:1" ht="14.25" customHeight="1" x14ac:dyDescent="0.3">
      <c r="A542082" s="21"/>
    </row>
    <row r="542088" spans="1:1" s="20" customFormat="1" ht="14.25" customHeight="1" x14ac:dyDescent="0.25"/>
    <row r="542104" spans="1:1" ht="14.25" customHeight="1" x14ac:dyDescent="0.3">
      <c r="A542104" s="21"/>
    </row>
    <row r="542110" spans="1:1" s="20" customFormat="1" ht="14.25" customHeight="1" x14ac:dyDescent="0.25"/>
    <row r="542126" spans="1:1" ht="14.25" customHeight="1" x14ac:dyDescent="0.3">
      <c r="A542126" s="21"/>
    </row>
    <row r="542132" s="20" customFormat="1" ht="14.25" customHeight="1" x14ac:dyDescent="0.25"/>
    <row r="542148" spans="1:1" ht="14.25" customHeight="1" x14ac:dyDescent="0.3">
      <c r="A542148" s="21"/>
    </row>
    <row r="542154" spans="1:1" s="20" customFormat="1" ht="14.25" customHeight="1" x14ac:dyDescent="0.25"/>
    <row r="542170" spans="1:1" ht="14.25" customHeight="1" x14ac:dyDescent="0.3">
      <c r="A542170" s="21"/>
    </row>
    <row r="542176" spans="1:1" s="20" customFormat="1" ht="14.25" customHeight="1" x14ac:dyDescent="0.25"/>
    <row r="542192" spans="1:1" ht="14.25" customHeight="1" x14ac:dyDescent="0.3">
      <c r="A542192" s="21"/>
    </row>
    <row r="542198" s="20" customFormat="1" ht="14.25" customHeight="1" x14ac:dyDescent="0.25"/>
    <row r="542214" spans="1:1" ht="14.25" customHeight="1" x14ac:dyDescent="0.3">
      <c r="A542214" s="21"/>
    </row>
    <row r="542220" spans="1:1" s="20" customFormat="1" ht="14.25" customHeight="1" x14ac:dyDescent="0.25"/>
    <row r="542236" spans="1:1" ht="14.25" customHeight="1" x14ac:dyDescent="0.3">
      <c r="A542236" s="21"/>
    </row>
    <row r="542242" s="20" customFormat="1" ht="14.25" customHeight="1" x14ac:dyDescent="0.25"/>
    <row r="542258" spans="1:1" ht="14.25" customHeight="1" x14ac:dyDescent="0.3">
      <c r="A542258" s="21"/>
    </row>
    <row r="542264" spans="1:1" s="20" customFormat="1" ht="14.25" customHeight="1" x14ac:dyDescent="0.25"/>
    <row r="542280" spans="1:1" ht="14.25" customHeight="1" x14ac:dyDescent="0.3">
      <c r="A542280" s="21"/>
    </row>
    <row r="542286" spans="1:1" s="20" customFormat="1" ht="14.25" customHeight="1" x14ac:dyDescent="0.25"/>
    <row r="542302" spans="1:1" ht="14.25" customHeight="1" x14ac:dyDescent="0.3">
      <c r="A542302" s="21"/>
    </row>
    <row r="542308" s="20" customFormat="1" ht="14.25" customHeight="1" x14ac:dyDescent="0.25"/>
    <row r="542324" spans="1:1" ht="14.25" customHeight="1" x14ac:dyDescent="0.3">
      <c r="A542324" s="21"/>
    </row>
    <row r="542330" spans="1:1" s="20" customFormat="1" ht="14.25" customHeight="1" x14ac:dyDescent="0.25"/>
    <row r="542346" spans="1:1" ht="14.25" customHeight="1" x14ac:dyDescent="0.3">
      <c r="A542346" s="21"/>
    </row>
    <row r="542352" spans="1:1" s="20" customFormat="1" ht="14.25" customHeight="1" x14ac:dyDescent="0.25"/>
    <row r="542368" spans="1:1" ht="14.25" customHeight="1" x14ac:dyDescent="0.3">
      <c r="A542368" s="21"/>
    </row>
    <row r="542374" s="20" customFormat="1" ht="14.25" customHeight="1" x14ac:dyDescent="0.25"/>
    <row r="542390" spans="1:1" ht="14.25" customHeight="1" x14ac:dyDescent="0.3">
      <c r="A542390" s="21"/>
    </row>
    <row r="542396" spans="1:1" s="20" customFormat="1" ht="14.25" customHeight="1" x14ac:dyDescent="0.25"/>
    <row r="542412" spans="1:1" ht="14.25" customHeight="1" x14ac:dyDescent="0.3">
      <c r="A542412" s="21"/>
    </row>
    <row r="542418" s="20" customFormat="1" ht="14.25" customHeight="1" x14ac:dyDescent="0.25"/>
    <row r="542434" spans="1:1" ht="14.25" customHeight="1" x14ac:dyDescent="0.3">
      <c r="A542434" s="21"/>
    </row>
    <row r="542440" spans="1:1" s="20" customFormat="1" ht="14.25" customHeight="1" x14ac:dyDescent="0.25"/>
    <row r="542456" spans="1:1" ht="14.25" customHeight="1" x14ac:dyDescent="0.3">
      <c r="A542456" s="21"/>
    </row>
    <row r="542462" spans="1:1" s="20" customFormat="1" ht="14.25" customHeight="1" x14ac:dyDescent="0.25"/>
    <row r="542478" spans="1:1" ht="14.25" customHeight="1" x14ac:dyDescent="0.3">
      <c r="A542478" s="21"/>
    </row>
    <row r="542484" s="20" customFormat="1" ht="14.25" customHeight="1" x14ac:dyDescent="0.25"/>
    <row r="542500" spans="1:1" ht="14.25" customHeight="1" x14ac:dyDescent="0.3">
      <c r="A542500" s="21"/>
    </row>
    <row r="542506" spans="1:1" s="20" customFormat="1" ht="14.25" customHeight="1" x14ac:dyDescent="0.25"/>
    <row r="542522" spans="1:1" ht="14.25" customHeight="1" x14ac:dyDescent="0.3">
      <c r="A542522" s="21"/>
    </row>
    <row r="542528" spans="1:1" s="20" customFormat="1" ht="14.25" customHeight="1" x14ac:dyDescent="0.25"/>
    <row r="542544" spans="1:1" ht="14.25" customHeight="1" x14ac:dyDescent="0.3">
      <c r="A542544" s="21"/>
    </row>
    <row r="542550" s="20" customFormat="1" ht="14.25" customHeight="1" x14ac:dyDescent="0.25"/>
    <row r="542566" spans="1:1" ht="14.25" customHeight="1" x14ac:dyDescent="0.3">
      <c r="A542566" s="21"/>
    </row>
    <row r="542572" spans="1:1" s="20" customFormat="1" ht="14.25" customHeight="1" x14ac:dyDescent="0.25"/>
    <row r="542588" spans="1:1" ht="14.25" customHeight="1" x14ac:dyDescent="0.3">
      <c r="A542588" s="21"/>
    </row>
    <row r="542594" s="20" customFormat="1" ht="14.25" customHeight="1" x14ac:dyDescent="0.25"/>
    <row r="542610" spans="1:1" ht="14.25" customHeight="1" x14ac:dyDescent="0.3">
      <c r="A542610" s="21"/>
    </row>
    <row r="542616" spans="1:1" s="20" customFormat="1" ht="14.25" customHeight="1" x14ac:dyDescent="0.25"/>
    <row r="542632" spans="1:1" ht="14.25" customHeight="1" x14ac:dyDescent="0.3">
      <c r="A542632" s="21"/>
    </row>
    <row r="542638" spans="1:1" s="20" customFormat="1" ht="14.25" customHeight="1" x14ac:dyDescent="0.25"/>
    <row r="542654" spans="1:1" ht="14.25" customHeight="1" x14ac:dyDescent="0.3">
      <c r="A542654" s="21"/>
    </row>
    <row r="542660" s="20" customFormat="1" ht="14.25" customHeight="1" x14ac:dyDescent="0.25"/>
    <row r="542676" spans="1:1" ht="14.25" customHeight="1" x14ac:dyDescent="0.3">
      <c r="A542676" s="21"/>
    </row>
    <row r="542682" spans="1:1" s="20" customFormat="1" ht="14.25" customHeight="1" x14ac:dyDescent="0.25"/>
    <row r="542698" spans="1:1" ht="14.25" customHeight="1" x14ac:dyDescent="0.3">
      <c r="A542698" s="21"/>
    </row>
    <row r="542704" spans="1:1" s="20" customFormat="1" ht="14.25" customHeight="1" x14ac:dyDescent="0.25"/>
    <row r="542720" spans="1:1" ht="14.25" customHeight="1" x14ac:dyDescent="0.3">
      <c r="A542720" s="21"/>
    </row>
    <row r="542726" s="20" customFormat="1" ht="14.25" customHeight="1" x14ac:dyDescent="0.25"/>
    <row r="542742" spans="1:1" ht="14.25" customHeight="1" x14ac:dyDescent="0.3">
      <c r="A542742" s="21"/>
    </row>
    <row r="542748" spans="1:1" s="20" customFormat="1" ht="14.25" customHeight="1" x14ac:dyDescent="0.25"/>
    <row r="542764" spans="1:1" ht="14.25" customHeight="1" x14ac:dyDescent="0.3">
      <c r="A542764" s="21"/>
    </row>
    <row r="542770" s="20" customFormat="1" ht="14.25" customHeight="1" x14ac:dyDescent="0.25"/>
    <row r="542786" spans="1:1" ht="14.25" customHeight="1" x14ac:dyDescent="0.3">
      <c r="A542786" s="21"/>
    </row>
    <row r="542792" spans="1:1" s="20" customFormat="1" ht="14.25" customHeight="1" x14ac:dyDescent="0.25"/>
    <row r="542808" spans="1:1" ht="14.25" customHeight="1" x14ac:dyDescent="0.3">
      <c r="A542808" s="21"/>
    </row>
    <row r="542814" spans="1:1" s="20" customFormat="1" ht="14.25" customHeight="1" x14ac:dyDescent="0.25"/>
    <row r="542830" spans="1:1" ht="14.25" customHeight="1" x14ac:dyDescent="0.3">
      <c r="A542830" s="21"/>
    </row>
    <row r="542836" s="20" customFormat="1" ht="14.25" customHeight="1" x14ac:dyDescent="0.25"/>
    <row r="542852" spans="1:1" ht="14.25" customHeight="1" x14ac:dyDescent="0.3">
      <c r="A542852" s="21"/>
    </row>
    <row r="542858" spans="1:1" s="20" customFormat="1" ht="14.25" customHeight="1" x14ac:dyDescent="0.25"/>
    <row r="542874" spans="1:1" ht="14.25" customHeight="1" x14ac:dyDescent="0.3">
      <c r="A542874" s="21"/>
    </row>
    <row r="542880" spans="1:1" s="20" customFormat="1" ht="14.25" customHeight="1" x14ac:dyDescent="0.25"/>
    <row r="542896" spans="1:1" ht="14.25" customHeight="1" x14ac:dyDescent="0.3">
      <c r="A542896" s="21"/>
    </row>
    <row r="542902" s="20" customFormat="1" ht="14.25" customHeight="1" x14ac:dyDescent="0.25"/>
    <row r="542918" spans="1:1" ht="14.25" customHeight="1" x14ac:dyDescent="0.3">
      <c r="A542918" s="21"/>
    </row>
    <row r="542924" spans="1:1" s="20" customFormat="1" ht="14.25" customHeight="1" x14ac:dyDescent="0.25"/>
    <row r="542940" spans="1:1" ht="14.25" customHeight="1" x14ac:dyDescent="0.3">
      <c r="A542940" s="21"/>
    </row>
    <row r="542946" s="20" customFormat="1" ht="14.25" customHeight="1" x14ac:dyDescent="0.25"/>
    <row r="542962" spans="1:1" ht="14.25" customHeight="1" x14ac:dyDescent="0.3">
      <c r="A542962" s="21"/>
    </row>
    <row r="542968" spans="1:1" s="20" customFormat="1" ht="14.25" customHeight="1" x14ac:dyDescent="0.25"/>
    <row r="542984" spans="1:1" ht="14.25" customHeight="1" x14ac:dyDescent="0.3">
      <c r="A542984" s="21"/>
    </row>
    <row r="542990" spans="1:1" s="20" customFormat="1" ht="14.25" customHeight="1" x14ac:dyDescent="0.25"/>
    <row r="543006" spans="1:1" ht="14.25" customHeight="1" x14ac:dyDescent="0.3">
      <c r="A543006" s="21"/>
    </row>
    <row r="543012" s="20" customFormat="1" ht="14.25" customHeight="1" x14ac:dyDescent="0.25"/>
    <row r="543028" spans="1:1" ht="14.25" customHeight="1" x14ac:dyDescent="0.3">
      <c r="A543028" s="21"/>
    </row>
    <row r="543034" spans="1:1" s="20" customFormat="1" ht="14.25" customHeight="1" x14ac:dyDescent="0.25"/>
    <row r="543050" spans="1:1" ht="14.25" customHeight="1" x14ac:dyDescent="0.3">
      <c r="A543050" s="21"/>
    </row>
    <row r="543056" spans="1:1" s="20" customFormat="1" ht="14.25" customHeight="1" x14ac:dyDescent="0.25"/>
    <row r="543072" spans="1:1" ht="14.25" customHeight="1" x14ac:dyDescent="0.3">
      <c r="A543072" s="21"/>
    </row>
    <row r="543078" s="20" customFormat="1" ht="14.25" customHeight="1" x14ac:dyDescent="0.25"/>
    <row r="543094" spans="1:1" ht="14.25" customHeight="1" x14ac:dyDescent="0.3">
      <c r="A543094" s="21"/>
    </row>
    <row r="543100" spans="1:1" s="20" customFormat="1" ht="14.25" customHeight="1" x14ac:dyDescent="0.25"/>
    <row r="543116" spans="1:1" ht="14.25" customHeight="1" x14ac:dyDescent="0.3">
      <c r="A543116" s="21"/>
    </row>
    <row r="543122" s="20" customFormat="1" ht="14.25" customHeight="1" x14ac:dyDescent="0.25"/>
    <row r="543138" spans="1:1" ht="14.25" customHeight="1" x14ac:dyDescent="0.3">
      <c r="A543138" s="21"/>
    </row>
    <row r="543144" spans="1:1" s="20" customFormat="1" ht="14.25" customHeight="1" x14ac:dyDescent="0.25"/>
    <row r="543160" spans="1:1" ht="14.25" customHeight="1" x14ac:dyDescent="0.3">
      <c r="A543160" s="21"/>
    </row>
    <row r="543166" spans="1:1" s="20" customFormat="1" ht="14.25" customHeight="1" x14ac:dyDescent="0.25"/>
    <row r="543182" spans="1:1" ht="14.25" customHeight="1" x14ac:dyDescent="0.3">
      <c r="A543182" s="21"/>
    </row>
    <row r="543188" s="20" customFormat="1" ht="14.25" customHeight="1" x14ac:dyDescent="0.25"/>
    <row r="543204" spans="1:1" ht="14.25" customHeight="1" x14ac:dyDescent="0.3">
      <c r="A543204" s="21"/>
    </row>
    <row r="543210" spans="1:1" s="20" customFormat="1" ht="14.25" customHeight="1" x14ac:dyDescent="0.25"/>
    <row r="543226" spans="1:1" ht="14.25" customHeight="1" x14ac:dyDescent="0.3">
      <c r="A543226" s="21"/>
    </row>
    <row r="543232" spans="1:1" s="20" customFormat="1" ht="14.25" customHeight="1" x14ac:dyDescent="0.25"/>
    <row r="543248" spans="1:1" ht="14.25" customHeight="1" x14ac:dyDescent="0.3">
      <c r="A543248" s="21"/>
    </row>
    <row r="543254" s="20" customFormat="1" ht="14.25" customHeight="1" x14ac:dyDescent="0.25"/>
    <row r="543270" spans="1:1" ht="14.25" customHeight="1" x14ac:dyDescent="0.3">
      <c r="A543270" s="21"/>
    </row>
    <row r="543276" spans="1:1" s="20" customFormat="1" ht="14.25" customHeight="1" x14ac:dyDescent="0.25"/>
    <row r="543292" spans="1:1" ht="14.25" customHeight="1" x14ac:dyDescent="0.3">
      <c r="A543292" s="21"/>
    </row>
    <row r="543298" s="20" customFormat="1" ht="14.25" customHeight="1" x14ac:dyDescent="0.25"/>
    <row r="543314" spans="1:1" ht="14.25" customHeight="1" x14ac:dyDescent="0.3">
      <c r="A543314" s="21"/>
    </row>
    <row r="543320" spans="1:1" s="20" customFormat="1" ht="14.25" customHeight="1" x14ac:dyDescent="0.25"/>
    <row r="543336" spans="1:1" ht="14.25" customHeight="1" x14ac:dyDescent="0.3">
      <c r="A543336" s="21"/>
    </row>
    <row r="543342" spans="1:1" s="20" customFormat="1" ht="14.25" customHeight="1" x14ac:dyDescent="0.25"/>
    <row r="543358" spans="1:1" ht="14.25" customHeight="1" x14ac:dyDescent="0.3">
      <c r="A543358" s="21"/>
    </row>
    <row r="543364" s="20" customFormat="1" ht="14.25" customHeight="1" x14ac:dyDescent="0.25"/>
    <row r="543380" spans="1:1" ht="14.25" customHeight="1" x14ac:dyDescent="0.3">
      <c r="A543380" s="21"/>
    </row>
    <row r="543386" spans="1:1" s="20" customFormat="1" ht="14.25" customHeight="1" x14ac:dyDescent="0.25"/>
    <row r="543402" spans="1:1" ht="14.25" customHeight="1" x14ac:dyDescent="0.3">
      <c r="A543402" s="21"/>
    </row>
    <row r="543408" spans="1:1" s="20" customFormat="1" ht="14.25" customHeight="1" x14ac:dyDescent="0.25"/>
    <row r="543424" spans="1:1" ht="14.25" customHeight="1" x14ac:dyDescent="0.3">
      <c r="A543424" s="21"/>
    </row>
    <row r="543430" s="20" customFormat="1" ht="14.25" customHeight="1" x14ac:dyDescent="0.25"/>
    <row r="543446" spans="1:1" ht="14.25" customHeight="1" x14ac:dyDescent="0.3">
      <c r="A543446" s="21"/>
    </row>
    <row r="543452" spans="1:1" s="20" customFormat="1" ht="14.25" customHeight="1" x14ac:dyDescent="0.25"/>
    <row r="543468" spans="1:1" ht="14.25" customHeight="1" x14ac:dyDescent="0.3">
      <c r="A543468" s="21"/>
    </row>
    <row r="543474" s="20" customFormat="1" ht="14.25" customHeight="1" x14ac:dyDescent="0.25"/>
    <row r="543490" spans="1:1" ht="14.25" customHeight="1" x14ac:dyDescent="0.3">
      <c r="A543490" s="21"/>
    </row>
    <row r="543496" spans="1:1" s="20" customFormat="1" ht="14.25" customHeight="1" x14ac:dyDescent="0.25"/>
    <row r="543512" spans="1:1" ht="14.25" customHeight="1" x14ac:dyDescent="0.3">
      <c r="A543512" s="21"/>
    </row>
    <row r="543518" spans="1:1" s="20" customFormat="1" ht="14.25" customHeight="1" x14ac:dyDescent="0.25"/>
    <row r="543534" spans="1:1" ht="14.25" customHeight="1" x14ac:dyDescent="0.3">
      <c r="A543534" s="21"/>
    </row>
    <row r="543540" s="20" customFormat="1" ht="14.25" customHeight="1" x14ac:dyDescent="0.25"/>
    <row r="543556" spans="1:1" ht="14.25" customHeight="1" x14ac:dyDescent="0.3">
      <c r="A543556" s="21"/>
    </row>
    <row r="543562" spans="1:1" s="20" customFormat="1" ht="14.25" customHeight="1" x14ac:dyDescent="0.25"/>
    <row r="543578" spans="1:1" ht="14.25" customHeight="1" x14ac:dyDescent="0.3">
      <c r="A543578" s="21"/>
    </row>
    <row r="543584" spans="1:1" s="20" customFormat="1" ht="14.25" customHeight="1" x14ac:dyDescent="0.25"/>
    <row r="543600" spans="1:1" ht="14.25" customHeight="1" x14ac:dyDescent="0.3">
      <c r="A543600" s="21"/>
    </row>
    <row r="543606" s="20" customFormat="1" ht="14.25" customHeight="1" x14ac:dyDescent="0.25"/>
    <row r="543622" spans="1:1" ht="14.25" customHeight="1" x14ac:dyDescent="0.3">
      <c r="A543622" s="21"/>
    </row>
    <row r="543628" spans="1:1" s="20" customFormat="1" ht="14.25" customHeight="1" x14ac:dyDescent="0.25"/>
    <row r="543644" spans="1:1" ht="14.25" customHeight="1" x14ac:dyDescent="0.3">
      <c r="A543644" s="21"/>
    </row>
    <row r="543650" s="20" customFormat="1" ht="14.25" customHeight="1" x14ac:dyDescent="0.25"/>
    <row r="543666" spans="1:1" ht="14.25" customHeight="1" x14ac:dyDescent="0.3">
      <c r="A543666" s="21"/>
    </row>
    <row r="543672" spans="1:1" s="20" customFormat="1" ht="14.25" customHeight="1" x14ac:dyDescent="0.25"/>
    <row r="543688" spans="1:1" ht="14.25" customHeight="1" x14ac:dyDescent="0.3">
      <c r="A543688" s="21"/>
    </row>
    <row r="543694" spans="1:1" s="20" customFormat="1" ht="14.25" customHeight="1" x14ac:dyDescent="0.25"/>
    <row r="543710" spans="1:1" ht="14.25" customHeight="1" x14ac:dyDescent="0.3">
      <c r="A543710" s="21"/>
    </row>
    <row r="543716" s="20" customFormat="1" ht="14.25" customHeight="1" x14ac:dyDescent="0.25"/>
    <row r="543732" spans="1:1" ht="14.25" customHeight="1" x14ac:dyDescent="0.3">
      <c r="A543732" s="21"/>
    </row>
    <row r="543738" spans="1:1" s="20" customFormat="1" ht="14.25" customHeight="1" x14ac:dyDescent="0.25"/>
    <row r="543754" spans="1:1" ht="14.25" customHeight="1" x14ac:dyDescent="0.3">
      <c r="A543754" s="21"/>
    </row>
    <row r="543760" spans="1:1" s="20" customFormat="1" ht="14.25" customHeight="1" x14ac:dyDescent="0.25"/>
    <row r="543776" spans="1:1" ht="14.25" customHeight="1" x14ac:dyDescent="0.3">
      <c r="A543776" s="21"/>
    </row>
    <row r="543782" s="20" customFormat="1" ht="14.25" customHeight="1" x14ac:dyDescent="0.25"/>
    <row r="543798" spans="1:1" ht="14.25" customHeight="1" x14ac:dyDescent="0.3">
      <c r="A543798" s="21"/>
    </row>
    <row r="543804" spans="1:1" s="20" customFormat="1" ht="14.25" customHeight="1" x14ac:dyDescent="0.25"/>
    <row r="543820" spans="1:1" ht="14.25" customHeight="1" x14ac:dyDescent="0.3">
      <c r="A543820" s="21"/>
    </row>
    <row r="543826" s="20" customFormat="1" ht="14.25" customHeight="1" x14ac:dyDescent="0.25"/>
    <row r="543842" spans="1:1" ht="14.25" customHeight="1" x14ac:dyDescent="0.3">
      <c r="A543842" s="21"/>
    </row>
    <row r="543848" spans="1:1" s="20" customFormat="1" ht="14.25" customHeight="1" x14ac:dyDescent="0.25"/>
    <row r="543864" spans="1:1" ht="14.25" customHeight="1" x14ac:dyDescent="0.3">
      <c r="A543864" s="21"/>
    </row>
    <row r="543870" spans="1:1" s="20" customFormat="1" ht="14.25" customHeight="1" x14ac:dyDescent="0.25"/>
    <row r="543886" spans="1:1" ht="14.25" customHeight="1" x14ac:dyDescent="0.3">
      <c r="A543886" s="21"/>
    </row>
    <row r="543892" s="20" customFormat="1" ht="14.25" customHeight="1" x14ac:dyDescent="0.25"/>
    <row r="543908" spans="1:1" ht="14.25" customHeight="1" x14ac:dyDescent="0.3">
      <c r="A543908" s="21"/>
    </row>
    <row r="543914" spans="1:1" s="20" customFormat="1" ht="14.25" customHeight="1" x14ac:dyDescent="0.25"/>
    <row r="543930" spans="1:1" ht="14.25" customHeight="1" x14ac:dyDescent="0.3">
      <c r="A543930" s="21"/>
    </row>
    <row r="543936" spans="1:1" s="20" customFormat="1" ht="14.25" customHeight="1" x14ac:dyDescent="0.25"/>
    <row r="543952" spans="1:1" ht="14.25" customHeight="1" x14ac:dyDescent="0.3">
      <c r="A543952" s="21"/>
    </row>
    <row r="543958" s="20" customFormat="1" ht="14.25" customHeight="1" x14ac:dyDescent="0.25"/>
    <row r="543974" spans="1:1" ht="14.25" customHeight="1" x14ac:dyDescent="0.3">
      <c r="A543974" s="21"/>
    </row>
    <row r="543980" spans="1:1" s="20" customFormat="1" ht="14.25" customHeight="1" x14ac:dyDescent="0.25"/>
    <row r="543996" spans="1:1" ht="14.25" customHeight="1" x14ac:dyDescent="0.3">
      <c r="A543996" s="21"/>
    </row>
    <row r="544002" s="20" customFormat="1" ht="14.25" customHeight="1" x14ac:dyDescent="0.25"/>
    <row r="544018" spans="1:1" ht="14.25" customHeight="1" x14ac:dyDescent="0.3">
      <c r="A544018" s="21"/>
    </row>
    <row r="544024" spans="1:1" s="20" customFormat="1" ht="14.25" customHeight="1" x14ac:dyDescent="0.25"/>
    <row r="544040" spans="1:1" ht="14.25" customHeight="1" x14ac:dyDescent="0.3">
      <c r="A544040" s="21"/>
    </row>
    <row r="544046" spans="1:1" s="20" customFormat="1" ht="14.25" customHeight="1" x14ac:dyDescent="0.25"/>
    <row r="544062" spans="1:1" ht="14.25" customHeight="1" x14ac:dyDescent="0.3">
      <c r="A544062" s="21"/>
    </row>
    <row r="544068" s="20" customFormat="1" ht="14.25" customHeight="1" x14ac:dyDescent="0.25"/>
    <row r="544084" spans="1:1" ht="14.25" customHeight="1" x14ac:dyDescent="0.3">
      <c r="A544084" s="21"/>
    </row>
    <row r="544090" spans="1:1" s="20" customFormat="1" ht="14.25" customHeight="1" x14ac:dyDescent="0.25"/>
    <row r="544106" spans="1:1" ht="14.25" customHeight="1" x14ac:dyDescent="0.3">
      <c r="A544106" s="21"/>
    </row>
    <row r="544112" spans="1:1" s="20" customFormat="1" ht="14.25" customHeight="1" x14ac:dyDescent="0.25"/>
    <row r="544128" spans="1:1" ht="14.25" customHeight="1" x14ac:dyDescent="0.3">
      <c r="A544128" s="21"/>
    </row>
    <row r="544134" s="20" customFormat="1" ht="14.25" customHeight="1" x14ac:dyDescent="0.25"/>
    <row r="544150" spans="1:1" ht="14.25" customHeight="1" x14ac:dyDescent="0.3">
      <c r="A544150" s="21"/>
    </row>
    <row r="544156" spans="1:1" s="20" customFormat="1" ht="14.25" customHeight="1" x14ac:dyDescent="0.25"/>
    <row r="544172" spans="1:1" ht="14.25" customHeight="1" x14ac:dyDescent="0.3">
      <c r="A544172" s="21"/>
    </row>
    <row r="544178" s="20" customFormat="1" ht="14.25" customHeight="1" x14ac:dyDescent="0.25"/>
    <row r="544194" spans="1:1" ht="14.25" customHeight="1" x14ac:dyDescent="0.3">
      <c r="A544194" s="21"/>
    </row>
    <row r="544200" spans="1:1" s="20" customFormat="1" ht="14.25" customHeight="1" x14ac:dyDescent="0.25"/>
    <row r="544216" spans="1:1" ht="14.25" customHeight="1" x14ac:dyDescent="0.3">
      <c r="A544216" s="21"/>
    </row>
    <row r="544222" spans="1:1" s="20" customFormat="1" ht="14.25" customHeight="1" x14ac:dyDescent="0.25"/>
    <row r="544238" spans="1:1" ht="14.25" customHeight="1" x14ac:dyDescent="0.3">
      <c r="A544238" s="21"/>
    </row>
    <row r="544244" s="20" customFormat="1" ht="14.25" customHeight="1" x14ac:dyDescent="0.25"/>
    <row r="544260" spans="1:1" ht="14.25" customHeight="1" x14ac:dyDescent="0.3">
      <c r="A544260" s="21"/>
    </row>
    <row r="544266" spans="1:1" s="20" customFormat="1" ht="14.25" customHeight="1" x14ac:dyDescent="0.25"/>
    <row r="544282" spans="1:1" ht="14.25" customHeight="1" x14ac:dyDescent="0.3">
      <c r="A544282" s="21"/>
    </row>
    <row r="544288" spans="1:1" s="20" customFormat="1" ht="14.25" customHeight="1" x14ac:dyDescent="0.25"/>
    <row r="544304" spans="1:1" ht="14.25" customHeight="1" x14ac:dyDescent="0.3">
      <c r="A544304" s="21"/>
    </row>
    <row r="544310" s="20" customFormat="1" ht="14.25" customHeight="1" x14ac:dyDescent="0.25"/>
    <row r="544326" spans="1:1" ht="14.25" customHeight="1" x14ac:dyDescent="0.3">
      <c r="A544326" s="21"/>
    </row>
    <row r="544332" spans="1:1" s="20" customFormat="1" ht="14.25" customHeight="1" x14ac:dyDescent="0.25"/>
    <row r="544348" spans="1:1" ht="14.25" customHeight="1" x14ac:dyDescent="0.3">
      <c r="A544348" s="21"/>
    </row>
    <row r="544354" s="20" customFormat="1" ht="14.25" customHeight="1" x14ac:dyDescent="0.25"/>
    <row r="544370" spans="1:1" ht="14.25" customHeight="1" x14ac:dyDescent="0.3">
      <c r="A544370" s="21"/>
    </row>
    <row r="544376" spans="1:1" s="20" customFormat="1" ht="14.25" customHeight="1" x14ac:dyDescent="0.25"/>
    <row r="544392" spans="1:1" ht="14.25" customHeight="1" x14ac:dyDescent="0.3">
      <c r="A544392" s="21"/>
    </row>
    <row r="544398" spans="1:1" s="20" customFormat="1" ht="14.25" customHeight="1" x14ac:dyDescent="0.25"/>
    <row r="544414" spans="1:1" ht="14.25" customHeight="1" x14ac:dyDescent="0.3">
      <c r="A544414" s="21"/>
    </row>
    <row r="544420" s="20" customFormat="1" ht="14.25" customHeight="1" x14ac:dyDescent="0.25"/>
    <row r="544436" spans="1:1" ht="14.25" customHeight="1" x14ac:dyDescent="0.3">
      <c r="A544436" s="21"/>
    </row>
    <row r="544442" spans="1:1" s="20" customFormat="1" ht="14.25" customHeight="1" x14ac:dyDescent="0.25"/>
    <row r="544458" spans="1:1" ht="14.25" customHeight="1" x14ac:dyDescent="0.3">
      <c r="A544458" s="21"/>
    </row>
    <row r="544464" spans="1:1" s="20" customFormat="1" ht="14.25" customHeight="1" x14ac:dyDescent="0.25"/>
    <row r="544480" spans="1:1" ht="14.25" customHeight="1" x14ac:dyDescent="0.3">
      <c r="A544480" s="21"/>
    </row>
    <row r="544486" s="20" customFormat="1" ht="14.25" customHeight="1" x14ac:dyDescent="0.25"/>
    <row r="544502" spans="1:1" ht="14.25" customHeight="1" x14ac:dyDescent="0.3">
      <c r="A544502" s="21"/>
    </row>
    <row r="544508" spans="1:1" s="20" customFormat="1" ht="14.25" customHeight="1" x14ac:dyDescent="0.25"/>
    <row r="544524" spans="1:1" ht="14.25" customHeight="1" x14ac:dyDescent="0.3">
      <c r="A544524" s="21"/>
    </row>
    <row r="544530" s="20" customFormat="1" ht="14.25" customHeight="1" x14ac:dyDescent="0.25"/>
    <row r="544546" spans="1:1" ht="14.25" customHeight="1" x14ac:dyDescent="0.3">
      <c r="A544546" s="21"/>
    </row>
    <row r="544552" spans="1:1" s="20" customFormat="1" ht="14.25" customHeight="1" x14ac:dyDescent="0.25"/>
    <row r="544568" spans="1:1" ht="14.25" customHeight="1" x14ac:dyDescent="0.3">
      <c r="A544568" s="21"/>
    </row>
    <row r="544574" spans="1:1" s="20" customFormat="1" ht="14.25" customHeight="1" x14ac:dyDescent="0.25"/>
    <row r="544590" spans="1:1" ht="14.25" customHeight="1" x14ac:dyDescent="0.3">
      <c r="A544590" s="21"/>
    </row>
    <row r="544596" s="20" customFormat="1" ht="14.25" customHeight="1" x14ac:dyDescent="0.25"/>
    <row r="544612" spans="1:1" ht="14.25" customHeight="1" x14ac:dyDescent="0.3">
      <c r="A544612" s="21"/>
    </row>
    <row r="544618" spans="1:1" s="20" customFormat="1" ht="14.25" customHeight="1" x14ac:dyDescent="0.25"/>
    <row r="544634" spans="1:1" ht="14.25" customHeight="1" x14ac:dyDescent="0.3">
      <c r="A544634" s="21"/>
    </row>
    <row r="544640" spans="1:1" s="20" customFormat="1" ht="14.25" customHeight="1" x14ac:dyDescent="0.25"/>
    <row r="544656" spans="1:1" ht="14.25" customHeight="1" x14ac:dyDescent="0.3">
      <c r="A544656" s="21"/>
    </row>
    <row r="544662" s="20" customFormat="1" ht="14.25" customHeight="1" x14ac:dyDescent="0.25"/>
    <row r="544678" spans="1:1" ht="14.25" customHeight="1" x14ac:dyDescent="0.3">
      <c r="A544678" s="21"/>
    </row>
    <row r="544684" spans="1:1" s="20" customFormat="1" ht="14.25" customHeight="1" x14ac:dyDescent="0.25"/>
    <row r="544700" spans="1:1" ht="14.25" customHeight="1" x14ac:dyDescent="0.3">
      <c r="A544700" s="21"/>
    </row>
    <row r="544706" s="20" customFormat="1" ht="14.25" customHeight="1" x14ac:dyDescent="0.25"/>
    <row r="544722" spans="1:1" ht="14.25" customHeight="1" x14ac:dyDescent="0.3">
      <c r="A544722" s="21"/>
    </row>
    <row r="544728" spans="1:1" s="20" customFormat="1" ht="14.25" customHeight="1" x14ac:dyDescent="0.25"/>
    <row r="544744" spans="1:1" ht="14.25" customHeight="1" x14ac:dyDescent="0.3">
      <c r="A544744" s="21"/>
    </row>
    <row r="544750" spans="1:1" s="20" customFormat="1" ht="14.25" customHeight="1" x14ac:dyDescent="0.25"/>
    <row r="544766" spans="1:1" ht="14.25" customHeight="1" x14ac:dyDescent="0.3">
      <c r="A544766" s="21"/>
    </row>
    <row r="544772" s="20" customFormat="1" ht="14.25" customHeight="1" x14ac:dyDescent="0.25"/>
    <row r="544788" spans="1:1" ht="14.25" customHeight="1" x14ac:dyDescent="0.3">
      <c r="A544788" s="21"/>
    </row>
    <row r="544794" spans="1:1" s="20" customFormat="1" ht="14.25" customHeight="1" x14ac:dyDescent="0.25"/>
    <row r="544810" spans="1:1" ht="14.25" customHeight="1" x14ac:dyDescent="0.3">
      <c r="A544810" s="21"/>
    </row>
    <row r="544816" spans="1:1" s="20" customFormat="1" ht="14.25" customHeight="1" x14ac:dyDescent="0.25"/>
    <row r="544832" spans="1:1" ht="14.25" customHeight="1" x14ac:dyDescent="0.3">
      <c r="A544832" s="21"/>
    </row>
    <row r="544838" s="20" customFormat="1" ht="14.25" customHeight="1" x14ac:dyDescent="0.25"/>
    <row r="544854" spans="1:1" ht="14.25" customHeight="1" x14ac:dyDescent="0.3">
      <c r="A544854" s="21"/>
    </row>
    <row r="544860" spans="1:1" s="20" customFormat="1" ht="14.25" customHeight="1" x14ac:dyDescent="0.25"/>
    <row r="544876" spans="1:1" ht="14.25" customHeight="1" x14ac:dyDescent="0.3">
      <c r="A544876" s="21"/>
    </row>
    <row r="544882" s="20" customFormat="1" ht="14.25" customHeight="1" x14ac:dyDescent="0.25"/>
    <row r="544898" spans="1:1" ht="14.25" customHeight="1" x14ac:dyDescent="0.3">
      <c r="A544898" s="21"/>
    </row>
    <row r="544904" spans="1:1" s="20" customFormat="1" ht="14.25" customHeight="1" x14ac:dyDescent="0.25"/>
    <row r="544920" spans="1:1" ht="14.25" customHeight="1" x14ac:dyDescent="0.3">
      <c r="A544920" s="21"/>
    </row>
    <row r="544926" spans="1:1" s="20" customFormat="1" ht="14.25" customHeight="1" x14ac:dyDescent="0.25"/>
    <row r="544942" spans="1:1" ht="14.25" customHeight="1" x14ac:dyDescent="0.3">
      <c r="A544942" s="21"/>
    </row>
    <row r="544948" s="20" customFormat="1" ht="14.25" customHeight="1" x14ac:dyDescent="0.25"/>
    <row r="544964" spans="1:1" ht="14.25" customHeight="1" x14ac:dyDescent="0.3">
      <c r="A544964" s="21"/>
    </row>
    <row r="544970" spans="1:1" s="20" customFormat="1" ht="14.25" customHeight="1" x14ac:dyDescent="0.25"/>
    <row r="544986" spans="1:1" ht="14.25" customHeight="1" x14ac:dyDescent="0.3">
      <c r="A544986" s="21"/>
    </row>
    <row r="544992" spans="1:1" s="20" customFormat="1" ht="14.25" customHeight="1" x14ac:dyDescent="0.25"/>
    <row r="545008" spans="1:1" ht="14.25" customHeight="1" x14ac:dyDescent="0.3">
      <c r="A545008" s="21"/>
    </row>
    <row r="545014" s="20" customFormat="1" ht="14.25" customHeight="1" x14ac:dyDescent="0.25"/>
    <row r="545030" spans="1:1" ht="14.25" customHeight="1" x14ac:dyDescent="0.3">
      <c r="A545030" s="21"/>
    </row>
    <row r="545036" spans="1:1" s="20" customFormat="1" ht="14.25" customHeight="1" x14ac:dyDescent="0.25"/>
    <row r="545052" spans="1:1" ht="14.25" customHeight="1" x14ac:dyDescent="0.3">
      <c r="A545052" s="21"/>
    </row>
    <row r="545058" s="20" customFormat="1" ht="14.25" customHeight="1" x14ac:dyDescent="0.25"/>
    <row r="545074" spans="1:1" ht="14.25" customHeight="1" x14ac:dyDescent="0.3">
      <c r="A545074" s="21"/>
    </row>
    <row r="545080" spans="1:1" s="20" customFormat="1" ht="14.25" customHeight="1" x14ac:dyDescent="0.25"/>
    <row r="545096" spans="1:1" ht="14.25" customHeight="1" x14ac:dyDescent="0.3">
      <c r="A545096" s="21"/>
    </row>
    <row r="545102" spans="1:1" s="20" customFormat="1" ht="14.25" customHeight="1" x14ac:dyDescent="0.25"/>
    <row r="545118" spans="1:1" ht="14.25" customHeight="1" x14ac:dyDescent="0.3">
      <c r="A545118" s="21"/>
    </row>
    <row r="545124" s="20" customFormat="1" ht="14.25" customHeight="1" x14ac:dyDescent="0.25"/>
    <row r="545140" spans="1:1" ht="14.25" customHeight="1" x14ac:dyDescent="0.3">
      <c r="A545140" s="21"/>
    </row>
    <row r="545146" spans="1:1" s="20" customFormat="1" ht="14.25" customHeight="1" x14ac:dyDescent="0.25"/>
    <row r="545162" spans="1:1" ht="14.25" customHeight="1" x14ac:dyDescent="0.3">
      <c r="A545162" s="21"/>
    </row>
    <row r="545168" spans="1:1" s="20" customFormat="1" ht="14.25" customHeight="1" x14ac:dyDescent="0.25"/>
    <row r="545184" spans="1:1" ht="14.25" customHeight="1" x14ac:dyDescent="0.3">
      <c r="A545184" s="21"/>
    </row>
    <row r="545190" s="20" customFormat="1" ht="14.25" customHeight="1" x14ac:dyDescent="0.25"/>
    <row r="545206" spans="1:1" ht="14.25" customHeight="1" x14ac:dyDescent="0.3">
      <c r="A545206" s="21"/>
    </row>
    <row r="545212" spans="1:1" s="20" customFormat="1" ht="14.25" customHeight="1" x14ac:dyDescent="0.25"/>
    <row r="545228" spans="1:1" ht="14.25" customHeight="1" x14ac:dyDescent="0.3">
      <c r="A545228" s="21"/>
    </row>
    <row r="545234" s="20" customFormat="1" ht="14.25" customHeight="1" x14ac:dyDescent="0.25"/>
    <row r="545250" spans="1:1" ht="14.25" customHeight="1" x14ac:dyDescent="0.3">
      <c r="A545250" s="21"/>
    </row>
    <row r="545256" spans="1:1" s="20" customFormat="1" ht="14.25" customHeight="1" x14ac:dyDescent="0.25"/>
    <row r="545272" spans="1:1" ht="14.25" customHeight="1" x14ac:dyDescent="0.3">
      <c r="A545272" s="21"/>
    </row>
    <row r="545278" spans="1:1" s="20" customFormat="1" ht="14.25" customHeight="1" x14ac:dyDescent="0.25"/>
    <row r="545294" spans="1:1" ht="14.25" customHeight="1" x14ac:dyDescent="0.3">
      <c r="A545294" s="21"/>
    </row>
    <row r="545300" s="20" customFormat="1" ht="14.25" customHeight="1" x14ac:dyDescent="0.25"/>
    <row r="545316" spans="1:1" ht="14.25" customHeight="1" x14ac:dyDescent="0.3">
      <c r="A545316" s="21"/>
    </row>
    <row r="545322" spans="1:1" s="20" customFormat="1" ht="14.25" customHeight="1" x14ac:dyDescent="0.25"/>
    <row r="545338" spans="1:1" ht="14.25" customHeight="1" x14ac:dyDescent="0.3">
      <c r="A545338" s="21"/>
    </row>
    <row r="545344" spans="1:1" s="20" customFormat="1" ht="14.25" customHeight="1" x14ac:dyDescent="0.25"/>
    <row r="545360" spans="1:1" ht="14.25" customHeight="1" x14ac:dyDescent="0.3">
      <c r="A545360" s="21"/>
    </row>
    <row r="545366" s="20" customFormat="1" ht="14.25" customHeight="1" x14ac:dyDescent="0.25"/>
    <row r="545382" spans="1:1" ht="14.25" customHeight="1" x14ac:dyDescent="0.3">
      <c r="A545382" s="21"/>
    </row>
    <row r="545388" spans="1:1" s="20" customFormat="1" ht="14.25" customHeight="1" x14ac:dyDescent="0.25"/>
    <row r="545404" spans="1:1" ht="14.25" customHeight="1" x14ac:dyDescent="0.3">
      <c r="A545404" s="21"/>
    </row>
    <row r="545410" s="20" customFormat="1" ht="14.25" customHeight="1" x14ac:dyDescent="0.25"/>
    <row r="545426" spans="1:1" ht="14.25" customHeight="1" x14ac:dyDescent="0.3">
      <c r="A545426" s="21"/>
    </row>
    <row r="545432" spans="1:1" s="20" customFormat="1" ht="14.25" customHeight="1" x14ac:dyDescent="0.25"/>
    <row r="545448" spans="1:1" ht="14.25" customHeight="1" x14ac:dyDescent="0.3">
      <c r="A545448" s="21"/>
    </row>
    <row r="545454" spans="1:1" s="20" customFormat="1" ht="14.25" customHeight="1" x14ac:dyDescent="0.25"/>
    <row r="545470" spans="1:1" ht="14.25" customHeight="1" x14ac:dyDescent="0.3">
      <c r="A545470" s="21"/>
    </row>
    <row r="545476" s="20" customFormat="1" ht="14.25" customHeight="1" x14ac:dyDescent="0.25"/>
    <row r="545492" spans="1:1" ht="14.25" customHeight="1" x14ac:dyDescent="0.3">
      <c r="A545492" s="21"/>
    </row>
    <row r="545498" spans="1:1" s="20" customFormat="1" ht="14.25" customHeight="1" x14ac:dyDescent="0.25"/>
    <row r="545514" spans="1:1" ht="14.25" customHeight="1" x14ac:dyDescent="0.3">
      <c r="A545514" s="21"/>
    </row>
    <row r="545520" spans="1:1" s="20" customFormat="1" ht="14.25" customHeight="1" x14ac:dyDescent="0.25"/>
    <row r="545536" spans="1:1" ht="14.25" customHeight="1" x14ac:dyDescent="0.3">
      <c r="A545536" s="21"/>
    </row>
    <row r="545542" s="20" customFormat="1" ht="14.25" customHeight="1" x14ac:dyDescent="0.25"/>
    <row r="545558" spans="1:1" ht="14.25" customHeight="1" x14ac:dyDescent="0.3">
      <c r="A545558" s="21"/>
    </row>
    <row r="545564" spans="1:1" s="20" customFormat="1" ht="14.25" customHeight="1" x14ac:dyDescent="0.25"/>
    <row r="545580" spans="1:1" ht="14.25" customHeight="1" x14ac:dyDescent="0.3">
      <c r="A545580" s="21"/>
    </row>
    <row r="545586" s="20" customFormat="1" ht="14.25" customHeight="1" x14ac:dyDescent="0.25"/>
    <row r="545602" spans="1:1" ht="14.25" customHeight="1" x14ac:dyDescent="0.3">
      <c r="A545602" s="21"/>
    </row>
    <row r="545608" spans="1:1" s="20" customFormat="1" ht="14.25" customHeight="1" x14ac:dyDescent="0.25"/>
    <row r="545624" spans="1:1" ht="14.25" customHeight="1" x14ac:dyDescent="0.3">
      <c r="A545624" s="21"/>
    </row>
    <row r="545630" spans="1:1" s="20" customFormat="1" ht="14.25" customHeight="1" x14ac:dyDescent="0.25"/>
    <row r="545646" spans="1:1" ht="14.25" customHeight="1" x14ac:dyDescent="0.3">
      <c r="A545646" s="21"/>
    </row>
    <row r="545652" s="20" customFormat="1" ht="14.25" customHeight="1" x14ac:dyDescent="0.25"/>
    <row r="545668" spans="1:1" ht="14.25" customHeight="1" x14ac:dyDescent="0.3">
      <c r="A545668" s="21"/>
    </row>
    <row r="545674" spans="1:1" s="20" customFormat="1" ht="14.25" customHeight="1" x14ac:dyDescent="0.25"/>
    <row r="545690" spans="1:1" ht="14.25" customHeight="1" x14ac:dyDescent="0.3">
      <c r="A545690" s="21"/>
    </row>
    <row r="545696" spans="1:1" s="20" customFormat="1" ht="14.25" customHeight="1" x14ac:dyDescent="0.25"/>
    <row r="545712" spans="1:1" ht="14.25" customHeight="1" x14ac:dyDescent="0.3">
      <c r="A545712" s="21"/>
    </row>
    <row r="545718" s="20" customFormat="1" ht="14.25" customHeight="1" x14ac:dyDescent="0.25"/>
    <row r="545734" spans="1:1" ht="14.25" customHeight="1" x14ac:dyDescent="0.3">
      <c r="A545734" s="21"/>
    </row>
    <row r="545740" spans="1:1" s="20" customFormat="1" ht="14.25" customHeight="1" x14ac:dyDescent="0.25"/>
    <row r="545756" spans="1:1" ht="14.25" customHeight="1" x14ac:dyDescent="0.3">
      <c r="A545756" s="21"/>
    </row>
    <row r="545762" s="20" customFormat="1" ht="14.25" customHeight="1" x14ac:dyDescent="0.25"/>
    <row r="545778" spans="1:1" ht="14.25" customHeight="1" x14ac:dyDescent="0.3">
      <c r="A545778" s="21"/>
    </row>
    <row r="545784" spans="1:1" s="20" customFormat="1" ht="14.25" customHeight="1" x14ac:dyDescent="0.25"/>
    <row r="545800" spans="1:1" ht="14.25" customHeight="1" x14ac:dyDescent="0.3">
      <c r="A545800" s="21"/>
    </row>
    <row r="545806" spans="1:1" s="20" customFormat="1" ht="14.25" customHeight="1" x14ac:dyDescent="0.25"/>
    <row r="545822" spans="1:1" ht="14.25" customHeight="1" x14ac:dyDescent="0.3">
      <c r="A545822" s="21"/>
    </row>
    <row r="545828" s="20" customFormat="1" ht="14.25" customHeight="1" x14ac:dyDescent="0.25"/>
    <row r="545844" spans="1:1" ht="14.25" customHeight="1" x14ac:dyDescent="0.3">
      <c r="A545844" s="21"/>
    </row>
    <row r="545850" spans="1:1" s="20" customFormat="1" ht="14.25" customHeight="1" x14ac:dyDescent="0.25"/>
    <row r="545866" spans="1:1" ht="14.25" customHeight="1" x14ac:dyDescent="0.3">
      <c r="A545866" s="21"/>
    </row>
    <row r="545872" spans="1:1" s="20" customFormat="1" ht="14.25" customHeight="1" x14ac:dyDescent="0.25"/>
    <row r="545888" spans="1:1" ht="14.25" customHeight="1" x14ac:dyDescent="0.3">
      <c r="A545888" s="21"/>
    </row>
    <row r="545894" s="20" customFormat="1" ht="14.25" customHeight="1" x14ac:dyDescent="0.25"/>
    <row r="545910" spans="1:1" ht="14.25" customHeight="1" x14ac:dyDescent="0.3">
      <c r="A545910" s="21"/>
    </row>
    <row r="545916" spans="1:1" s="20" customFormat="1" ht="14.25" customHeight="1" x14ac:dyDescent="0.25"/>
    <row r="545932" spans="1:1" ht="14.25" customHeight="1" x14ac:dyDescent="0.3">
      <c r="A545932" s="21"/>
    </row>
    <row r="545938" s="20" customFormat="1" ht="14.25" customHeight="1" x14ac:dyDescent="0.25"/>
    <row r="545954" spans="1:1" ht="14.25" customHeight="1" x14ac:dyDescent="0.3">
      <c r="A545954" s="21"/>
    </row>
    <row r="545960" spans="1:1" s="20" customFormat="1" ht="14.25" customHeight="1" x14ac:dyDescent="0.25"/>
    <row r="545976" spans="1:1" ht="14.25" customHeight="1" x14ac:dyDescent="0.3">
      <c r="A545976" s="21"/>
    </row>
    <row r="545982" spans="1:1" s="20" customFormat="1" ht="14.25" customHeight="1" x14ac:dyDescent="0.25"/>
    <row r="545998" spans="1:1" ht="14.25" customHeight="1" x14ac:dyDescent="0.3">
      <c r="A545998" s="21"/>
    </row>
    <row r="546004" s="20" customFormat="1" ht="14.25" customHeight="1" x14ac:dyDescent="0.25"/>
    <row r="546020" spans="1:1" ht="14.25" customHeight="1" x14ac:dyDescent="0.3">
      <c r="A546020" s="21"/>
    </row>
    <row r="546026" spans="1:1" s="20" customFormat="1" ht="14.25" customHeight="1" x14ac:dyDescent="0.25"/>
    <row r="546042" spans="1:1" ht="14.25" customHeight="1" x14ac:dyDescent="0.3">
      <c r="A546042" s="21"/>
    </row>
    <row r="546048" spans="1:1" s="20" customFormat="1" ht="14.25" customHeight="1" x14ac:dyDescent="0.25"/>
    <row r="546064" spans="1:1" ht="14.25" customHeight="1" x14ac:dyDescent="0.3">
      <c r="A546064" s="21"/>
    </row>
    <row r="546070" s="20" customFormat="1" ht="14.25" customHeight="1" x14ac:dyDescent="0.25"/>
    <row r="546086" spans="1:1" ht="14.25" customHeight="1" x14ac:dyDescent="0.3">
      <c r="A546086" s="21"/>
    </row>
    <row r="546092" spans="1:1" s="20" customFormat="1" ht="14.25" customHeight="1" x14ac:dyDescent="0.25"/>
    <row r="546108" spans="1:1" ht="14.25" customHeight="1" x14ac:dyDescent="0.3">
      <c r="A546108" s="21"/>
    </row>
    <row r="546114" s="20" customFormat="1" ht="14.25" customHeight="1" x14ac:dyDescent="0.25"/>
    <row r="546130" spans="1:1" ht="14.25" customHeight="1" x14ac:dyDescent="0.3">
      <c r="A546130" s="21"/>
    </row>
    <row r="546136" spans="1:1" s="20" customFormat="1" ht="14.25" customHeight="1" x14ac:dyDescent="0.25"/>
    <row r="546152" spans="1:1" ht="14.25" customHeight="1" x14ac:dyDescent="0.3">
      <c r="A546152" s="21"/>
    </row>
    <row r="546158" spans="1:1" s="20" customFormat="1" ht="14.25" customHeight="1" x14ac:dyDescent="0.25"/>
    <row r="546174" spans="1:1" ht="14.25" customHeight="1" x14ac:dyDescent="0.3">
      <c r="A546174" s="21"/>
    </row>
    <row r="546180" s="20" customFormat="1" ht="14.25" customHeight="1" x14ac:dyDescent="0.25"/>
    <row r="546196" spans="1:1" ht="14.25" customHeight="1" x14ac:dyDescent="0.3">
      <c r="A546196" s="21"/>
    </row>
    <row r="546202" spans="1:1" s="20" customFormat="1" ht="14.25" customHeight="1" x14ac:dyDescent="0.25"/>
    <row r="546218" spans="1:1" ht="14.25" customHeight="1" x14ac:dyDescent="0.3">
      <c r="A546218" s="21"/>
    </row>
    <row r="546224" spans="1:1" s="20" customFormat="1" ht="14.25" customHeight="1" x14ac:dyDescent="0.25"/>
    <row r="546240" spans="1:1" ht="14.25" customHeight="1" x14ac:dyDescent="0.3">
      <c r="A546240" s="21"/>
    </row>
    <row r="546246" s="20" customFormat="1" ht="14.25" customHeight="1" x14ac:dyDescent="0.25"/>
    <row r="546262" spans="1:1" ht="14.25" customHeight="1" x14ac:dyDescent="0.3">
      <c r="A546262" s="21"/>
    </row>
    <row r="546268" spans="1:1" s="20" customFormat="1" ht="14.25" customHeight="1" x14ac:dyDescent="0.25"/>
    <row r="546284" spans="1:1" ht="14.25" customHeight="1" x14ac:dyDescent="0.3">
      <c r="A546284" s="21"/>
    </row>
    <row r="546290" s="20" customFormat="1" ht="14.25" customHeight="1" x14ac:dyDescent="0.25"/>
    <row r="546306" spans="1:1" ht="14.25" customHeight="1" x14ac:dyDescent="0.3">
      <c r="A546306" s="21"/>
    </row>
    <row r="546312" spans="1:1" s="20" customFormat="1" ht="14.25" customHeight="1" x14ac:dyDescent="0.25"/>
    <row r="546328" spans="1:1" ht="14.25" customHeight="1" x14ac:dyDescent="0.3">
      <c r="A546328" s="21"/>
    </row>
    <row r="546334" spans="1:1" s="20" customFormat="1" ht="14.25" customHeight="1" x14ac:dyDescent="0.25"/>
    <row r="546350" spans="1:1" ht="14.25" customHeight="1" x14ac:dyDescent="0.3">
      <c r="A546350" s="21"/>
    </row>
    <row r="546356" s="20" customFormat="1" ht="14.25" customHeight="1" x14ac:dyDescent="0.25"/>
    <row r="546372" spans="1:1" ht="14.25" customHeight="1" x14ac:dyDescent="0.3">
      <c r="A546372" s="21"/>
    </row>
    <row r="546378" spans="1:1" s="20" customFormat="1" ht="14.25" customHeight="1" x14ac:dyDescent="0.25"/>
    <row r="546394" spans="1:1" ht="14.25" customHeight="1" x14ac:dyDescent="0.3">
      <c r="A546394" s="21"/>
    </row>
    <row r="546400" spans="1:1" s="20" customFormat="1" ht="14.25" customHeight="1" x14ac:dyDescent="0.25"/>
    <row r="546416" spans="1:1" ht="14.25" customHeight="1" x14ac:dyDescent="0.3">
      <c r="A546416" s="21"/>
    </row>
    <row r="546422" s="20" customFormat="1" ht="14.25" customHeight="1" x14ac:dyDescent="0.25"/>
    <row r="546438" spans="1:1" ht="14.25" customHeight="1" x14ac:dyDescent="0.3">
      <c r="A546438" s="21"/>
    </row>
    <row r="546444" spans="1:1" s="20" customFormat="1" ht="14.25" customHeight="1" x14ac:dyDescent="0.25"/>
    <row r="546460" spans="1:1" ht="14.25" customHeight="1" x14ac:dyDescent="0.3">
      <c r="A546460" s="21"/>
    </row>
    <row r="546466" s="20" customFormat="1" ht="14.25" customHeight="1" x14ac:dyDescent="0.25"/>
    <row r="546482" spans="1:1" ht="14.25" customHeight="1" x14ac:dyDescent="0.3">
      <c r="A546482" s="21"/>
    </row>
    <row r="546488" spans="1:1" s="20" customFormat="1" ht="14.25" customHeight="1" x14ac:dyDescent="0.25"/>
    <row r="546504" spans="1:1" ht="14.25" customHeight="1" x14ac:dyDescent="0.3">
      <c r="A546504" s="21"/>
    </row>
    <row r="546510" spans="1:1" s="20" customFormat="1" ht="14.25" customHeight="1" x14ac:dyDescent="0.25"/>
    <row r="546526" spans="1:1" ht="14.25" customHeight="1" x14ac:dyDescent="0.3">
      <c r="A546526" s="21"/>
    </row>
    <row r="546532" s="20" customFormat="1" ht="14.25" customHeight="1" x14ac:dyDescent="0.25"/>
    <row r="546548" spans="1:1" ht="14.25" customHeight="1" x14ac:dyDescent="0.3">
      <c r="A546548" s="21"/>
    </row>
    <row r="546554" spans="1:1" s="20" customFormat="1" ht="14.25" customHeight="1" x14ac:dyDescent="0.25"/>
    <row r="546570" spans="1:1" ht="14.25" customHeight="1" x14ac:dyDescent="0.3">
      <c r="A546570" s="21"/>
    </row>
    <row r="546576" spans="1:1" s="20" customFormat="1" ht="14.25" customHeight="1" x14ac:dyDescent="0.25"/>
    <row r="546592" spans="1:1" ht="14.25" customHeight="1" x14ac:dyDescent="0.3">
      <c r="A546592" s="21"/>
    </row>
    <row r="546598" s="20" customFormat="1" ht="14.25" customHeight="1" x14ac:dyDescent="0.25"/>
    <row r="546614" spans="1:1" ht="14.25" customHeight="1" x14ac:dyDescent="0.3">
      <c r="A546614" s="21"/>
    </row>
    <row r="546620" spans="1:1" s="20" customFormat="1" ht="14.25" customHeight="1" x14ac:dyDescent="0.25"/>
    <row r="546636" spans="1:1" ht="14.25" customHeight="1" x14ac:dyDescent="0.3">
      <c r="A546636" s="21"/>
    </row>
    <row r="546642" s="20" customFormat="1" ht="14.25" customHeight="1" x14ac:dyDescent="0.25"/>
    <row r="546658" spans="1:1" ht="14.25" customHeight="1" x14ac:dyDescent="0.3">
      <c r="A546658" s="21"/>
    </row>
    <row r="546664" spans="1:1" s="20" customFormat="1" ht="14.25" customHeight="1" x14ac:dyDescent="0.25"/>
    <row r="546680" spans="1:1" ht="14.25" customHeight="1" x14ac:dyDescent="0.3">
      <c r="A546680" s="21"/>
    </row>
    <row r="546686" spans="1:1" s="20" customFormat="1" ht="14.25" customHeight="1" x14ac:dyDescent="0.25"/>
    <row r="546702" spans="1:1" ht="14.25" customHeight="1" x14ac:dyDescent="0.3">
      <c r="A546702" s="21"/>
    </row>
    <row r="546708" s="20" customFormat="1" ht="14.25" customHeight="1" x14ac:dyDescent="0.25"/>
    <row r="546724" spans="1:1" ht="14.25" customHeight="1" x14ac:dyDescent="0.3">
      <c r="A546724" s="21"/>
    </row>
    <row r="546730" spans="1:1" s="20" customFormat="1" ht="14.25" customHeight="1" x14ac:dyDescent="0.25"/>
    <row r="546746" spans="1:1" ht="14.25" customHeight="1" x14ac:dyDescent="0.3">
      <c r="A546746" s="21"/>
    </row>
    <row r="546752" spans="1:1" s="20" customFormat="1" ht="14.25" customHeight="1" x14ac:dyDescent="0.25"/>
    <row r="546768" spans="1:1" ht="14.25" customHeight="1" x14ac:dyDescent="0.3">
      <c r="A546768" s="21"/>
    </row>
    <row r="546774" s="20" customFormat="1" ht="14.25" customHeight="1" x14ac:dyDescent="0.25"/>
    <row r="546790" spans="1:1" ht="14.25" customHeight="1" x14ac:dyDescent="0.3">
      <c r="A546790" s="21"/>
    </row>
    <row r="546796" spans="1:1" s="20" customFormat="1" ht="14.25" customHeight="1" x14ac:dyDescent="0.25"/>
    <row r="546812" spans="1:1" ht="14.25" customHeight="1" x14ac:dyDescent="0.3">
      <c r="A546812" s="21"/>
    </row>
    <row r="546818" s="20" customFormat="1" ht="14.25" customHeight="1" x14ac:dyDescent="0.25"/>
    <row r="546834" spans="1:1" ht="14.25" customHeight="1" x14ac:dyDescent="0.3">
      <c r="A546834" s="21"/>
    </row>
    <row r="546840" spans="1:1" s="20" customFormat="1" ht="14.25" customHeight="1" x14ac:dyDescent="0.25"/>
    <row r="546856" spans="1:1" ht="14.25" customHeight="1" x14ac:dyDescent="0.3">
      <c r="A546856" s="21"/>
    </row>
    <row r="546862" spans="1:1" s="20" customFormat="1" ht="14.25" customHeight="1" x14ac:dyDescent="0.25"/>
    <row r="546878" spans="1:1" ht="14.25" customHeight="1" x14ac:dyDescent="0.3">
      <c r="A546878" s="21"/>
    </row>
    <row r="546884" s="20" customFormat="1" ht="14.25" customHeight="1" x14ac:dyDescent="0.25"/>
    <row r="546900" spans="1:1" ht="14.25" customHeight="1" x14ac:dyDescent="0.3">
      <c r="A546900" s="21"/>
    </row>
    <row r="546906" spans="1:1" s="20" customFormat="1" ht="14.25" customHeight="1" x14ac:dyDescent="0.25"/>
    <row r="546922" spans="1:1" ht="14.25" customHeight="1" x14ac:dyDescent="0.3">
      <c r="A546922" s="21"/>
    </row>
    <row r="546928" spans="1:1" s="20" customFormat="1" ht="14.25" customHeight="1" x14ac:dyDescent="0.25"/>
    <row r="546944" spans="1:1" ht="14.25" customHeight="1" x14ac:dyDescent="0.3">
      <c r="A546944" s="21"/>
    </row>
    <row r="546950" s="20" customFormat="1" ht="14.25" customHeight="1" x14ac:dyDescent="0.25"/>
    <row r="546966" spans="1:1" ht="14.25" customHeight="1" x14ac:dyDescent="0.3">
      <c r="A546966" s="21"/>
    </row>
    <row r="546972" spans="1:1" s="20" customFormat="1" ht="14.25" customHeight="1" x14ac:dyDescent="0.25"/>
    <row r="546988" spans="1:1" ht="14.25" customHeight="1" x14ac:dyDescent="0.3">
      <c r="A546988" s="21"/>
    </row>
    <row r="546994" s="20" customFormat="1" ht="14.25" customHeight="1" x14ac:dyDescent="0.25"/>
    <row r="547010" spans="1:1" ht="14.25" customHeight="1" x14ac:dyDescent="0.3">
      <c r="A547010" s="21"/>
    </row>
    <row r="547016" spans="1:1" s="20" customFormat="1" ht="14.25" customHeight="1" x14ac:dyDescent="0.25"/>
    <row r="547032" spans="1:1" ht="14.25" customHeight="1" x14ac:dyDescent="0.3">
      <c r="A547032" s="21"/>
    </row>
    <row r="547038" spans="1:1" s="20" customFormat="1" ht="14.25" customHeight="1" x14ac:dyDescent="0.25"/>
    <row r="547054" spans="1:1" ht="14.25" customHeight="1" x14ac:dyDescent="0.3">
      <c r="A547054" s="21"/>
    </row>
    <row r="547060" s="20" customFormat="1" ht="14.25" customHeight="1" x14ac:dyDescent="0.25"/>
    <row r="547076" spans="1:1" ht="14.25" customHeight="1" x14ac:dyDescent="0.3">
      <c r="A547076" s="21"/>
    </row>
    <row r="547082" spans="1:1" s="20" customFormat="1" ht="14.25" customHeight="1" x14ac:dyDescent="0.25"/>
    <row r="547098" spans="1:1" ht="14.25" customHeight="1" x14ac:dyDescent="0.3">
      <c r="A547098" s="21"/>
    </row>
    <row r="547104" spans="1:1" s="20" customFormat="1" ht="14.25" customHeight="1" x14ac:dyDescent="0.25"/>
    <row r="547120" spans="1:1" ht="14.25" customHeight="1" x14ac:dyDescent="0.3">
      <c r="A547120" s="21"/>
    </row>
    <row r="547126" s="20" customFormat="1" ht="14.25" customHeight="1" x14ac:dyDescent="0.25"/>
    <row r="547142" spans="1:1" ht="14.25" customHeight="1" x14ac:dyDescent="0.3">
      <c r="A547142" s="21"/>
    </row>
    <row r="547148" spans="1:1" s="20" customFormat="1" ht="14.25" customHeight="1" x14ac:dyDescent="0.25"/>
    <row r="547164" spans="1:1" ht="14.25" customHeight="1" x14ac:dyDescent="0.3">
      <c r="A547164" s="21"/>
    </row>
    <row r="547170" s="20" customFormat="1" ht="14.25" customHeight="1" x14ac:dyDescent="0.25"/>
    <row r="547186" spans="1:1" ht="14.25" customHeight="1" x14ac:dyDescent="0.3">
      <c r="A547186" s="21"/>
    </row>
    <row r="547192" spans="1:1" s="20" customFormat="1" ht="14.25" customHeight="1" x14ac:dyDescent="0.25"/>
    <row r="547208" spans="1:1" ht="14.25" customHeight="1" x14ac:dyDescent="0.3">
      <c r="A547208" s="21"/>
    </row>
    <row r="547214" spans="1:1" s="20" customFormat="1" ht="14.25" customHeight="1" x14ac:dyDescent="0.25"/>
    <row r="547230" spans="1:1" ht="14.25" customHeight="1" x14ac:dyDescent="0.3">
      <c r="A547230" s="21"/>
    </row>
    <row r="547236" s="20" customFormat="1" ht="14.25" customHeight="1" x14ac:dyDescent="0.25"/>
    <row r="547252" spans="1:1" ht="14.25" customHeight="1" x14ac:dyDescent="0.3">
      <c r="A547252" s="21"/>
    </row>
    <row r="547258" spans="1:1" s="20" customFormat="1" ht="14.25" customHeight="1" x14ac:dyDescent="0.25"/>
    <row r="547274" spans="1:1" ht="14.25" customHeight="1" x14ac:dyDescent="0.3">
      <c r="A547274" s="21"/>
    </row>
    <row r="547280" spans="1:1" s="20" customFormat="1" ht="14.25" customHeight="1" x14ac:dyDescent="0.25"/>
    <row r="547296" spans="1:1" ht="14.25" customHeight="1" x14ac:dyDescent="0.3">
      <c r="A547296" s="21"/>
    </row>
    <row r="547302" s="20" customFormat="1" ht="14.25" customHeight="1" x14ac:dyDescent="0.25"/>
    <row r="547318" spans="1:1" ht="14.25" customHeight="1" x14ac:dyDescent="0.3">
      <c r="A547318" s="21"/>
    </row>
    <row r="547324" spans="1:1" s="20" customFormat="1" ht="14.25" customHeight="1" x14ac:dyDescent="0.25"/>
    <row r="547340" spans="1:1" ht="14.25" customHeight="1" x14ac:dyDescent="0.3">
      <c r="A547340" s="21"/>
    </row>
    <row r="547346" s="20" customFormat="1" ht="14.25" customHeight="1" x14ac:dyDescent="0.25"/>
    <row r="547362" spans="1:1" ht="14.25" customHeight="1" x14ac:dyDescent="0.3">
      <c r="A547362" s="21"/>
    </row>
    <row r="547368" spans="1:1" s="20" customFormat="1" ht="14.25" customHeight="1" x14ac:dyDescent="0.25"/>
    <row r="547384" spans="1:1" ht="14.25" customHeight="1" x14ac:dyDescent="0.3">
      <c r="A547384" s="21"/>
    </row>
    <row r="547390" spans="1:1" s="20" customFormat="1" ht="14.25" customHeight="1" x14ac:dyDescent="0.25"/>
    <row r="547406" spans="1:1" ht="14.25" customHeight="1" x14ac:dyDescent="0.3">
      <c r="A547406" s="21"/>
    </row>
    <row r="547412" s="20" customFormat="1" ht="14.25" customHeight="1" x14ac:dyDescent="0.25"/>
    <row r="547428" spans="1:1" ht="14.25" customHeight="1" x14ac:dyDescent="0.3">
      <c r="A547428" s="21"/>
    </row>
    <row r="547434" spans="1:1" s="20" customFormat="1" ht="14.25" customHeight="1" x14ac:dyDescent="0.25"/>
    <row r="547450" spans="1:1" ht="14.25" customHeight="1" x14ac:dyDescent="0.3">
      <c r="A547450" s="21"/>
    </row>
    <row r="547456" spans="1:1" s="20" customFormat="1" ht="14.25" customHeight="1" x14ac:dyDescent="0.25"/>
    <row r="547472" spans="1:1" ht="14.25" customHeight="1" x14ac:dyDescent="0.3">
      <c r="A547472" s="21"/>
    </row>
    <row r="547478" s="20" customFormat="1" ht="14.25" customHeight="1" x14ac:dyDescent="0.25"/>
    <row r="547494" spans="1:1" ht="14.25" customHeight="1" x14ac:dyDescent="0.3">
      <c r="A547494" s="21"/>
    </row>
    <row r="547500" spans="1:1" s="20" customFormat="1" ht="14.25" customHeight="1" x14ac:dyDescent="0.25"/>
    <row r="547516" spans="1:1" ht="14.25" customHeight="1" x14ac:dyDescent="0.3">
      <c r="A547516" s="21"/>
    </row>
    <row r="547522" s="20" customFormat="1" ht="14.25" customHeight="1" x14ac:dyDescent="0.25"/>
    <row r="547538" spans="1:1" ht="14.25" customHeight="1" x14ac:dyDescent="0.3">
      <c r="A547538" s="21"/>
    </row>
    <row r="547544" spans="1:1" s="20" customFormat="1" ht="14.25" customHeight="1" x14ac:dyDescent="0.25"/>
    <row r="547560" spans="1:1" ht="14.25" customHeight="1" x14ac:dyDescent="0.3">
      <c r="A547560" s="21"/>
    </row>
    <row r="547566" spans="1:1" s="20" customFormat="1" ht="14.25" customHeight="1" x14ac:dyDescent="0.25"/>
    <row r="547582" spans="1:1" ht="14.25" customHeight="1" x14ac:dyDescent="0.3">
      <c r="A547582" s="21"/>
    </row>
    <row r="547588" s="20" customFormat="1" ht="14.25" customHeight="1" x14ac:dyDescent="0.25"/>
    <row r="547604" spans="1:1" ht="14.25" customHeight="1" x14ac:dyDescent="0.3">
      <c r="A547604" s="21"/>
    </row>
    <row r="547610" spans="1:1" s="20" customFormat="1" ht="14.25" customHeight="1" x14ac:dyDescent="0.25"/>
    <row r="547626" spans="1:1" ht="14.25" customHeight="1" x14ac:dyDescent="0.3">
      <c r="A547626" s="21"/>
    </row>
    <row r="547632" spans="1:1" s="20" customFormat="1" ht="14.25" customHeight="1" x14ac:dyDescent="0.25"/>
    <row r="547648" spans="1:1" ht="14.25" customHeight="1" x14ac:dyDescent="0.3">
      <c r="A547648" s="21"/>
    </row>
    <row r="547654" s="20" customFormat="1" ht="14.25" customHeight="1" x14ac:dyDescent="0.25"/>
    <row r="547670" spans="1:1" ht="14.25" customHeight="1" x14ac:dyDescent="0.3">
      <c r="A547670" s="21"/>
    </row>
    <row r="547676" spans="1:1" s="20" customFormat="1" ht="14.25" customHeight="1" x14ac:dyDescent="0.25"/>
    <row r="547692" spans="1:1" ht="14.25" customHeight="1" x14ac:dyDescent="0.3">
      <c r="A547692" s="21"/>
    </row>
    <row r="547698" s="20" customFormat="1" ht="14.25" customHeight="1" x14ac:dyDescent="0.25"/>
    <row r="547714" spans="1:1" ht="14.25" customHeight="1" x14ac:dyDescent="0.3">
      <c r="A547714" s="21"/>
    </row>
    <row r="547720" spans="1:1" s="20" customFormat="1" ht="14.25" customHeight="1" x14ac:dyDescent="0.25"/>
    <row r="547736" spans="1:1" ht="14.25" customHeight="1" x14ac:dyDescent="0.3">
      <c r="A547736" s="21"/>
    </row>
    <row r="547742" spans="1:1" s="20" customFormat="1" ht="14.25" customHeight="1" x14ac:dyDescent="0.25"/>
    <row r="547758" spans="1:1" ht="14.25" customHeight="1" x14ac:dyDescent="0.3">
      <c r="A547758" s="21"/>
    </row>
    <row r="547764" s="20" customFormat="1" ht="14.25" customHeight="1" x14ac:dyDescent="0.25"/>
    <row r="547780" spans="1:1" ht="14.25" customHeight="1" x14ac:dyDescent="0.3">
      <c r="A547780" s="21"/>
    </row>
    <row r="547786" spans="1:1" s="20" customFormat="1" ht="14.25" customHeight="1" x14ac:dyDescent="0.25"/>
    <row r="547802" spans="1:1" ht="14.25" customHeight="1" x14ac:dyDescent="0.3">
      <c r="A547802" s="21"/>
    </row>
    <row r="547808" spans="1:1" s="20" customFormat="1" ht="14.25" customHeight="1" x14ac:dyDescent="0.25"/>
    <row r="547824" spans="1:1" ht="14.25" customHeight="1" x14ac:dyDescent="0.3">
      <c r="A547824" s="21"/>
    </row>
    <row r="547830" s="20" customFormat="1" ht="14.25" customHeight="1" x14ac:dyDescent="0.25"/>
    <row r="547846" spans="1:1" ht="14.25" customHeight="1" x14ac:dyDescent="0.3">
      <c r="A547846" s="21"/>
    </row>
    <row r="547852" spans="1:1" s="20" customFormat="1" ht="14.25" customHeight="1" x14ac:dyDescent="0.25"/>
    <row r="547868" spans="1:1" ht="14.25" customHeight="1" x14ac:dyDescent="0.3">
      <c r="A547868" s="21"/>
    </row>
    <row r="547874" s="20" customFormat="1" ht="14.25" customHeight="1" x14ac:dyDescent="0.25"/>
    <row r="547890" spans="1:1" ht="14.25" customHeight="1" x14ac:dyDescent="0.3">
      <c r="A547890" s="21"/>
    </row>
    <row r="547896" spans="1:1" s="20" customFormat="1" ht="14.25" customHeight="1" x14ac:dyDescent="0.25"/>
    <row r="547912" spans="1:1" ht="14.25" customHeight="1" x14ac:dyDescent="0.3">
      <c r="A547912" s="21"/>
    </row>
    <row r="547918" spans="1:1" s="20" customFormat="1" ht="14.25" customHeight="1" x14ac:dyDescent="0.25"/>
    <row r="547934" spans="1:1" ht="14.25" customHeight="1" x14ac:dyDescent="0.3">
      <c r="A547934" s="21"/>
    </row>
    <row r="547940" s="20" customFormat="1" ht="14.25" customHeight="1" x14ac:dyDescent="0.25"/>
    <row r="547956" spans="1:1" ht="14.25" customHeight="1" x14ac:dyDescent="0.3">
      <c r="A547956" s="21"/>
    </row>
    <row r="547962" spans="1:1" s="20" customFormat="1" ht="14.25" customHeight="1" x14ac:dyDescent="0.25"/>
    <row r="547978" spans="1:1" ht="14.25" customHeight="1" x14ac:dyDescent="0.3">
      <c r="A547978" s="21"/>
    </row>
    <row r="547984" spans="1:1" s="20" customFormat="1" ht="14.25" customHeight="1" x14ac:dyDescent="0.25"/>
    <row r="548000" spans="1:1" ht="14.25" customHeight="1" x14ac:dyDescent="0.3">
      <c r="A548000" s="21"/>
    </row>
    <row r="548006" s="20" customFormat="1" ht="14.25" customHeight="1" x14ac:dyDescent="0.25"/>
    <row r="548022" spans="1:1" ht="14.25" customHeight="1" x14ac:dyDescent="0.3">
      <c r="A548022" s="21"/>
    </row>
    <row r="548028" spans="1:1" s="20" customFormat="1" ht="14.25" customHeight="1" x14ac:dyDescent="0.25"/>
    <row r="548044" spans="1:1" ht="14.25" customHeight="1" x14ac:dyDescent="0.3">
      <c r="A548044" s="21"/>
    </row>
    <row r="548050" s="20" customFormat="1" ht="14.25" customHeight="1" x14ac:dyDescent="0.25"/>
    <row r="548066" spans="1:1" ht="14.25" customHeight="1" x14ac:dyDescent="0.3">
      <c r="A548066" s="21"/>
    </row>
    <row r="548072" spans="1:1" s="20" customFormat="1" ht="14.25" customHeight="1" x14ac:dyDescent="0.25"/>
    <row r="548088" spans="1:1" ht="14.25" customHeight="1" x14ac:dyDescent="0.3">
      <c r="A548088" s="21"/>
    </row>
    <row r="548094" spans="1:1" s="20" customFormat="1" ht="14.25" customHeight="1" x14ac:dyDescent="0.25"/>
    <row r="548110" spans="1:1" ht="14.25" customHeight="1" x14ac:dyDescent="0.3">
      <c r="A548110" s="21"/>
    </row>
    <row r="548116" s="20" customFormat="1" ht="14.25" customHeight="1" x14ac:dyDescent="0.25"/>
    <row r="548132" spans="1:1" ht="14.25" customHeight="1" x14ac:dyDescent="0.3">
      <c r="A548132" s="21"/>
    </row>
    <row r="548138" spans="1:1" s="20" customFormat="1" ht="14.25" customHeight="1" x14ac:dyDescent="0.25"/>
    <row r="548154" spans="1:1" ht="14.25" customHeight="1" x14ac:dyDescent="0.3">
      <c r="A548154" s="21"/>
    </row>
    <row r="548160" spans="1:1" s="20" customFormat="1" ht="14.25" customHeight="1" x14ac:dyDescent="0.25"/>
    <row r="548176" spans="1:1" ht="14.25" customHeight="1" x14ac:dyDescent="0.3">
      <c r="A548176" s="21"/>
    </row>
    <row r="548182" s="20" customFormat="1" ht="14.25" customHeight="1" x14ac:dyDescent="0.25"/>
    <row r="548198" spans="1:1" ht="14.25" customHeight="1" x14ac:dyDescent="0.3">
      <c r="A548198" s="21"/>
    </row>
    <row r="548204" spans="1:1" s="20" customFormat="1" ht="14.25" customHeight="1" x14ac:dyDescent="0.25"/>
    <row r="548220" spans="1:1" ht="14.25" customHeight="1" x14ac:dyDescent="0.3">
      <c r="A548220" s="21"/>
    </row>
    <row r="548226" s="20" customFormat="1" ht="14.25" customHeight="1" x14ac:dyDescent="0.25"/>
    <row r="548242" spans="1:1" ht="14.25" customHeight="1" x14ac:dyDescent="0.3">
      <c r="A548242" s="21"/>
    </row>
    <row r="548248" spans="1:1" s="20" customFormat="1" ht="14.25" customHeight="1" x14ac:dyDescent="0.25"/>
    <row r="548264" spans="1:1" ht="14.25" customHeight="1" x14ac:dyDescent="0.3">
      <c r="A548264" s="21"/>
    </row>
    <row r="548270" spans="1:1" s="20" customFormat="1" ht="14.25" customHeight="1" x14ac:dyDescent="0.25"/>
    <row r="548286" spans="1:1" ht="14.25" customHeight="1" x14ac:dyDescent="0.3">
      <c r="A548286" s="21"/>
    </row>
    <row r="548292" s="20" customFormat="1" ht="14.25" customHeight="1" x14ac:dyDescent="0.25"/>
    <row r="548308" spans="1:1" ht="14.25" customHeight="1" x14ac:dyDescent="0.3">
      <c r="A548308" s="21"/>
    </row>
    <row r="548314" spans="1:1" s="20" customFormat="1" ht="14.25" customHeight="1" x14ac:dyDescent="0.25"/>
    <row r="548330" spans="1:1" ht="14.25" customHeight="1" x14ac:dyDescent="0.3">
      <c r="A548330" s="21"/>
    </row>
    <row r="548336" spans="1:1" s="20" customFormat="1" ht="14.25" customHeight="1" x14ac:dyDescent="0.25"/>
    <row r="548352" spans="1:1" ht="14.25" customHeight="1" x14ac:dyDescent="0.3">
      <c r="A548352" s="21"/>
    </row>
    <row r="548358" s="20" customFormat="1" ht="14.25" customHeight="1" x14ac:dyDescent="0.25"/>
    <row r="548374" spans="1:1" ht="14.25" customHeight="1" x14ac:dyDescent="0.3">
      <c r="A548374" s="21"/>
    </row>
    <row r="548380" spans="1:1" s="20" customFormat="1" ht="14.25" customHeight="1" x14ac:dyDescent="0.25"/>
    <row r="548396" spans="1:1" ht="14.25" customHeight="1" x14ac:dyDescent="0.3">
      <c r="A548396" s="21"/>
    </row>
    <row r="548402" s="20" customFormat="1" ht="14.25" customHeight="1" x14ac:dyDescent="0.25"/>
    <row r="548418" spans="1:1" ht="14.25" customHeight="1" x14ac:dyDescent="0.3">
      <c r="A548418" s="21"/>
    </row>
    <row r="548424" spans="1:1" s="20" customFormat="1" ht="14.25" customHeight="1" x14ac:dyDescent="0.25"/>
    <row r="548440" spans="1:1" ht="14.25" customHeight="1" x14ac:dyDescent="0.3">
      <c r="A548440" s="21"/>
    </row>
    <row r="548446" spans="1:1" s="20" customFormat="1" ht="14.25" customHeight="1" x14ac:dyDescent="0.25"/>
    <row r="548462" spans="1:1" ht="14.25" customHeight="1" x14ac:dyDescent="0.3">
      <c r="A548462" s="21"/>
    </row>
    <row r="548468" s="20" customFormat="1" ht="14.25" customHeight="1" x14ac:dyDescent="0.25"/>
    <row r="548484" spans="1:1" ht="14.25" customHeight="1" x14ac:dyDescent="0.3">
      <c r="A548484" s="21"/>
    </row>
    <row r="548490" spans="1:1" s="20" customFormat="1" ht="14.25" customHeight="1" x14ac:dyDescent="0.25"/>
    <row r="548506" spans="1:1" ht="14.25" customHeight="1" x14ac:dyDescent="0.3">
      <c r="A548506" s="21"/>
    </row>
    <row r="548512" spans="1:1" s="20" customFormat="1" ht="14.25" customHeight="1" x14ac:dyDescent="0.25"/>
    <row r="548528" spans="1:1" ht="14.25" customHeight="1" x14ac:dyDescent="0.3">
      <c r="A548528" s="21"/>
    </row>
    <row r="548534" s="20" customFormat="1" ht="14.25" customHeight="1" x14ac:dyDescent="0.25"/>
    <row r="548550" spans="1:1" ht="14.25" customHeight="1" x14ac:dyDescent="0.3">
      <c r="A548550" s="21"/>
    </row>
    <row r="548556" spans="1:1" s="20" customFormat="1" ht="14.25" customHeight="1" x14ac:dyDescent="0.25"/>
    <row r="548572" spans="1:1" ht="14.25" customHeight="1" x14ac:dyDescent="0.3">
      <c r="A548572" s="21"/>
    </row>
    <row r="548578" s="20" customFormat="1" ht="14.25" customHeight="1" x14ac:dyDescent="0.25"/>
    <row r="548594" spans="1:1" ht="14.25" customHeight="1" x14ac:dyDescent="0.3">
      <c r="A548594" s="21"/>
    </row>
    <row r="548600" spans="1:1" s="20" customFormat="1" ht="14.25" customHeight="1" x14ac:dyDescent="0.25"/>
    <row r="548616" spans="1:1" ht="14.25" customHeight="1" x14ac:dyDescent="0.3">
      <c r="A548616" s="21"/>
    </row>
    <row r="548622" spans="1:1" s="20" customFormat="1" ht="14.25" customHeight="1" x14ac:dyDescent="0.25"/>
    <row r="548638" spans="1:1" ht="14.25" customHeight="1" x14ac:dyDescent="0.3">
      <c r="A548638" s="21"/>
    </row>
    <row r="548644" s="20" customFormat="1" ht="14.25" customHeight="1" x14ac:dyDescent="0.25"/>
    <row r="548660" spans="1:1" ht="14.25" customHeight="1" x14ac:dyDescent="0.3">
      <c r="A548660" s="21"/>
    </row>
    <row r="548666" spans="1:1" s="20" customFormat="1" ht="14.25" customHeight="1" x14ac:dyDescent="0.25"/>
    <row r="548682" spans="1:1" ht="14.25" customHeight="1" x14ac:dyDescent="0.3">
      <c r="A548682" s="21"/>
    </row>
    <row r="548688" spans="1:1" s="20" customFormat="1" ht="14.25" customHeight="1" x14ac:dyDescent="0.25"/>
    <row r="548704" spans="1:1" ht="14.25" customHeight="1" x14ac:dyDescent="0.3">
      <c r="A548704" s="21"/>
    </row>
    <row r="548710" s="20" customFormat="1" ht="14.25" customHeight="1" x14ac:dyDescent="0.25"/>
    <row r="548726" spans="1:1" ht="14.25" customHeight="1" x14ac:dyDescent="0.3">
      <c r="A548726" s="21"/>
    </row>
    <row r="548732" spans="1:1" s="20" customFormat="1" ht="14.25" customHeight="1" x14ac:dyDescent="0.25"/>
    <row r="548748" spans="1:1" ht="14.25" customHeight="1" x14ac:dyDescent="0.3">
      <c r="A548748" s="21"/>
    </row>
    <row r="548754" s="20" customFormat="1" ht="14.25" customHeight="1" x14ac:dyDescent="0.25"/>
    <row r="548770" spans="1:1" ht="14.25" customHeight="1" x14ac:dyDescent="0.3">
      <c r="A548770" s="21"/>
    </row>
    <row r="548776" spans="1:1" s="20" customFormat="1" ht="14.25" customHeight="1" x14ac:dyDescent="0.25"/>
    <row r="548792" spans="1:1" ht="14.25" customHeight="1" x14ac:dyDescent="0.3">
      <c r="A548792" s="21"/>
    </row>
    <row r="548798" spans="1:1" s="20" customFormat="1" ht="14.25" customHeight="1" x14ac:dyDescent="0.25"/>
    <row r="548814" spans="1:1" ht="14.25" customHeight="1" x14ac:dyDescent="0.3">
      <c r="A548814" s="21"/>
    </row>
    <row r="548820" s="20" customFormat="1" ht="14.25" customHeight="1" x14ac:dyDescent="0.25"/>
    <row r="548836" spans="1:1" ht="14.25" customHeight="1" x14ac:dyDescent="0.3">
      <c r="A548836" s="21"/>
    </row>
    <row r="548842" spans="1:1" s="20" customFormat="1" ht="14.25" customHeight="1" x14ac:dyDescent="0.25"/>
    <row r="548858" spans="1:1" ht="14.25" customHeight="1" x14ac:dyDescent="0.3">
      <c r="A548858" s="21"/>
    </row>
    <row r="548864" spans="1:1" s="20" customFormat="1" ht="14.25" customHeight="1" x14ac:dyDescent="0.25"/>
    <row r="548880" spans="1:1" ht="14.25" customHeight="1" x14ac:dyDescent="0.3">
      <c r="A548880" s="21"/>
    </row>
    <row r="548886" s="20" customFormat="1" ht="14.25" customHeight="1" x14ac:dyDescent="0.25"/>
    <row r="548902" spans="1:1" ht="14.25" customHeight="1" x14ac:dyDescent="0.3">
      <c r="A548902" s="21"/>
    </row>
    <row r="548908" spans="1:1" s="20" customFormat="1" ht="14.25" customHeight="1" x14ac:dyDescent="0.25"/>
    <row r="548924" spans="1:1" ht="14.25" customHeight="1" x14ac:dyDescent="0.3">
      <c r="A548924" s="21"/>
    </row>
    <row r="548930" s="20" customFormat="1" ht="14.25" customHeight="1" x14ac:dyDescent="0.25"/>
    <row r="548946" spans="1:1" ht="14.25" customHeight="1" x14ac:dyDescent="0.3">
      <c r="A548946" s="21"/>
    </row>
    <row r="548952" spans="1:1" s="20" customFormat="1" ht="14.25" customHeight="1" x14ac:dyDescent="0.25"/>
    <row r="548968" spans="1:1" ht="14.25" customHeight="1" x14ac:dyDescent="0.3">
      <c r="A548968" s="21"/>
    </row>
    <row r="548974" spans="1:1" s="20" customFormat="1" ht="14.25" customHeight="1" x14ac:dyDescent="0.25"/>
    <row r="548990" spans="1:1" ht="14.25" customHeight="1" x14ac:dyDescent="0.3">
      <c r="A548990" s="21"/>
    </row>
    <row r="548996" s="20" customFormat="1" ht="14.25" customHeight="1" x14ac:dyDescent="0.25"/>
    <row r="549012" spans="1:1" ht="14.25" customHeight="1" x14ac:dyDescent="0.3">
      <c r="A549012" s="21"/>
    </row>
    <row r="549018" spans="1:1" s="20" customFormat="1" ht="14.25" customHeight="1" x14ac:dyDescent="0.25"/>
    <row r="549034" spans="1:1" ht="14.25" customHeight="1" x14ac:dyDescent="0.3">
      <c r="A549034" s="21"/>
    </row>
    <row r="549040" spans="1:1" s="20" customFormat="1" ht="14.25" customHeight="1" x14ac:dyDescent="0.25"/>
    <row r="549056" spans="1:1" ht="14.25" customHeight="1" x14ac:dyDescent="0.3">
      <c r="A549056" s="21"/>
    </row>
    <row r="549062" s="20" customFormat="1" ht="14.25" customHeight="1" x14ac:dyDescent="0.25"/>
    <row r="549078" spans="1:1" ht="14.25" customHeight="1" x14ac:dyDescent="0.3">
      <c r="A549078" s="21"/>
    </row>
    <row r="549084" spans="1:1" s="20" customFormat="1" ht="14.25" customHeight="1" x14ac:dyDescent="0.25"/>
    <row r="549100" spans="1:1" ht="14.25" customHeight="1" x14ac:dyDescent="0.3">
      <c r="A549100" s="21"/>
    </row>
    <row r="549106" s="20" customFormat="1" ht="14.25" customHeight="1" x14ac:dyDescent="0.25"/>
    <row r="549122" spans="1:1" ht="14.25" customHeight="1" x14ac:dyDescent="0.3">
      <c r="A549122" s="21"/>
    </row>
    <row r="549128" spans="1:1" s="20" customFormat="1" ht="14.25" customHeight="1" x14ac:dyDescent="0.25"/>
    <row r="549144" spans="1:1" ht="14.25" customHeight="1" x14ac:dyDescent="0.3">
      <c r="A549144" s="21"/>
    </row>
    <row r="549150" spans="1:1" s="20" customFormat="1" ht="14.25" customHeight="1" x14ac:dyDescent="0.25"/>
    <row r="549166" spans="1:1" ht="14.25" customHeight="1" x14ac:dyDescent="0.3">
      <c r="A549166" s="21"/>
    </row>
    <row r="549172" s="20" customFormat="1" ht="14.25" customHeight="1" x14ac:dyDescent="0.25"/>
    <row r="549188" spans="1:1" ht="14.25" customHeight="1" x14ac:dyDescent="0.3">
      <c r="A549188" s="21"/>
    </row>
    <row r="549194" spans="1:1" s="20" customFormat="1" ht="14.25" customHeight="1" x14ac:dyDescent="0.25"/>
    <row r="549210" spans="1:1" ht="14.25" customHeight="1" x14ac:dyDescent="0.3">
      <c r="A549210" s="21"/>
    </row>
    <row r="549216" spans="1:1" s="20" customFormat="1" ht="14.25" customHeight="1" x14ac:dyDescent="0.25"/>
    <row r="549232" spans="1:1" ht="14.25" customHeight="1" x14ac:dyDescent="0.3">
      <c r="A549232" s="21"/>
    </row>
    <row r="549238" s="20" customFormat="1" ht="14.25" customHeight="1" x14ac:dyDescent="0.25"/>
    <row r="549254" spans="1:1" ht="14.25" customHeight="1" x14ac:dyDescent="0.3">
      <c r="A549254" s="21"/>
    </row>
    <row r="549260" spans="1:1" s="20" customFormat="1" ht="14.25" customHeight="1" x14ac:dyDescent="0.25"/>
    <row r="549276" spans="1:1" ht="14.25" customHeight="1" x14ac:dyDescent="0.3">
      <c r="A549276" s="21"/>
    </row>
    <row r="549282" s="20" customFormat="1" ht="14.25" customHeight="1" x14ac:dyDescent="0.25"/>
    <row r="549298" spans="1:1" ht="14.25" customHeight="1" x14ac:dyDescent="0.3">
      <c r="A549298" s="21"/>
    </row>
    <row r="549304" spans="1:1" s="20" customFormat="1" ht="14.25" customHeight="1" x14ac:dyDescent="0.25"/>
    <row r="549320" spans="1:1" ht="14.25" customHeight="1" x14ac:dyDescent="0.3">
      <c r="A549320" s="21"/>
    </row>
    <row r="549326" spans="1:1" s="20" customFormat="1" ht="14.25" customHeight="1" x14ac:dyDescent="0.25"/>
    <row r="549342" spans="1:1" ht="14.25" customHeight="1" x14ac:dyDescent="0.3">
      <c r="A549342" s="21"/>
    </row>
    <row r="549348" s="20" customFormat="1" ht="14.25" customHeight="1" x14ac:dyDescent="0.25"/>
    <row r="549364" spans="1:1" ht="14.25" customHeight="1" x14ac:dyDescent="0.3">
      <c r="A549364" s="21"/>
    </row>
    <row r="549370" spans="1:1" s="20" customFormat="1" ht="14.25" customHeight="1" x14ac:dyDescent="0.25"/>
    <row r="549386" spans="1:1" ht="14.25" customHeight="1" x14ac:dyDescent="0.3">
      <c r="A549386" s="21"/>
    </row>
    <row r="549392" spans="1:1" s="20" customFormat="1" ht="14.25" customHeight="1" x14ac:dyDescent="0.25"/>
    <row r="549408" spans="1:1" ht="14.25" customHeight="1" x14ac:dyDescent="0.3">
      <c r="A549408" s="21"/>
    </row>
    <row r="549414" s="20" customFormat="1" ht="14.25" customHeight="1" x14ac:dyDescent="0.25"/>
    <row r="549430" spans="1:1" ht="14.25" customHeight="1" x14ac:dyDescent="0.3">
      <c r="A549430" s="21"/>
    </row>
    <row r="549436" spans="1:1" s="20" customFormat="1" ht="14.25" customHeight="1" x14ac:dyDescent="0.25"/>
    <row r="549452" spans="1:1" ht="14.25" customHeight="1" x14ac:dyDescent="0.3">
      <c r="A549452" s="21"/>
    </row>
    <row r="549458" s="20" customFormat="1" ht="14.25" customHeight="1" x14ac:dyDescent="0.25"/>
    <row r="549474" spans="1:1" ht="14.25" customHeight="1" x14ac:dyDescent="0.3">
      <c r="A549474" s="21"/>
    </row>
    <row r="549480" spans="1:1" s="20" customFormat="1" ht="14.25" customHeight="1" x14ac:dyDescent="0.25"/>
    <row r="549496" spans="1:1" ht="14.25" customHeight="1" x14ac:dyDescent="0.3">
      <c r="A549496" s="21"/>
    </row>
    <row r="549502" spans="1:1" s="20" customFormat="1" ht="14.25" customHeight="1" x14ac:dyDescent="0.25"/>
    <row r="549518" spans="1:1" ht="14.25" customHeight="1" x14ac:dyDescent="0.3">
      <c r="A549518" s="21"/>
    </row>
    <row r="549524" s="20" customFormat="1" ht="14.25" customHeight="1" x14ac:dyDescent="0.25"/>
    <row r="549540" spans="1:1" ht="14.25" customHeight="1" x14ac:dyDescent="0.3">
      <c r="A549540" s="21"/>
    </row>
    <row r="549546" spans="1:1" s="20" customFormat="1" ht="14.25" customHeight="1" x14ac:dyDescent="0.25"/>
    <row r="549562" spans="1:1" ht="14.25" customHeight="1" x14ac:dyDescent="0.3">
      <c r="A549562" s="21"/>
    </row>
    <row r="549568" spans="1:1" s="20" customFormat="1" ht="14.25" customHeight="1" x14ac:dyDescent="0.25"/>
    <row r="549584" spans="1:1" ht="14.25" customHeight="1" x14ac:dyDescent="0.3">
      <c r="A549584" s="21"/>
    </row>
    <row r="549590" s="20" customFormat="1" ht="14.25" customHeight="1" x14ac:dyDescent="0.25"/>
    <row r="549606" spans="1:1" ht="14.25" customHeight="1" x14ac:dyDescent="0.3">
      <c r="A549606" s="21"/>
    </row>
    <row r="549612" spans="1:1" s="20" customFormat="1" ht="14.25" customHeight="1" x14ac:dyDescent="0.25"/>
    <row r="549628" spans="1:1" ht="14.25" customHeight="1" x14ac:dyDescent="0.3">
      <c r="A549628" s="21"/>
    </row>
    <row r="549634" s="20" customFormat="1" ht="14.25" customHeight="1" x14ac:dyDescent="0.25"/>
    <row r="549650" spans="1:1" ht="14.25" customHeight="1" x14ac:dyDescent="0.3">
      <c r="A549650" s="21"/>
    </row>
    <row r="549656" spans="1:1" s="20" customFormat="1" ht="14.25" customHeight="1" x14ac:dyDescent="0.25"/>
    <row r="549672" spans="1:1" ht="14.25" customHeight="1" x14ac:dyDescent="0.3">
      <c r="A549672" s="21"/>
    </row>
    <row r="549678" spans="1:1" s="20" customFormat="1" ht="14.25" customHeight="1" x14ac:dyDescent="0.25"/>
    <row r="549694" spans="1:1" ht="14.25" customHeight="1" x14ac:dyDescent="0.3">
      <c r="A549694" s="21"/>
    </row>
    <row r="549700" s="20" customFormat="1" ht="14.25" customHeight="1" x14ac:dyDescent="0.25"/>
    <row r="549716" spans="1:1" ht="14.25" customHeight="1" x14ac:dyDescent="0.3">
      <c r="A549716" s="21"/>
    </row>
    <row r="549722" spans="1:1" s="20" customFormat="1" ht="14.25" customHeight="1" x14ac:dyDescent="0.25"/>
    <row r="549738" spans="1:1" ht="14.25" customHeight="1" x14ac:dyDescent="0.3">
      <c r="A549738" s="21"/>
    </row>
    <row r="549744" spans="1:1" s="20" customFormat="1" ht="14.25" customHeight="1" x14ac:dyDescent="0.25"/>
    <row r="549760" spans="1:1" ht="14.25" customHeight="1" x14ac:dyDescent="0.3">
      <c r="A549760" s="21"/>
    </row>
    <row r="549766" s="20" customFormat="1" ht="14.25" customHeight="1" x14ac:dyDescent="0.25"/>
    <row r="549782" spans="1:1" ht="14.25" customHeight="1" x14ac:dyDescent="0.3">
      <c r="A549782" s="21"/>
    </row>
    <row r="549788" spans="1:1" s="20" customFormat="1" ht="14.25" customHeight="1" x14ac:dyDescent="0.25"/>
    <row r="549804" spans="1:1" ht="14.25" customHeight="1" x14ac:dyDescent="0.3">
      <c r="A549804" s="21"/>
    </row>
    <row r="549810" s="20" customFormat="1" ht="14.25" customHeight="1" x14ac:dyDescent="0.25"/>
    <row r="549826" spans="1:1" ht="14.25" customHeight="1" x14ac:dyDescent="0.3">
      <c r="A549826" s="21"/>
    </row>
    <row r="549832" spans="1:1" s="20" customFormat="1" ht="14.25" customHeight="1" x14ac:dyDescent="0.25"/>
    <row r="549848" spans="1:1" ht="14.25" customHeight="1" x14ac:dyDescent="0.3">
      <c r="A549848" s="21"/>
    </row>
    <row r="549854" spans="1:1" s="20" customFormat="1" ht="14.25" customHeight="1" x14ac:dyDescent="0.25"/>
    <row r="549870" spans="1:1" ht="14.25" customHeight="1" x14ac:dyDescent="0.3">
      <c r="A549870" s="21"/>
    </row>
    <row r="549876" s="20" customFormat="1" ht="14.25" customHeight="1" x14ac:dyDescent="0.25"/>
    <row r="549892" spans="1:1" ht="14.25" customHeight="1" x14ac:dyDescent="0.3">
      <c r="A549892" s="21"/>
    </row>
    <row r="549898" spans="1:1" s="20" customFormat="1" ht="14.25" customHeight="1" x14ac:dyDescent="0.25"/>
    <row r="549914" spans="1:1" ht="14.25" customHeight="1" x14ac:dyDescent="0.3">
      <c r="A549914" s="21"/>
    </row>
    <row r="549920" spans="1:1" s="20" customFormat="1" ht="14.25" customHeight="1" x14ac:dyDescent="0.25"/>
    <row r="549936" spans="1:1" ht="14.25" customHeight="1" x14ac:dyDescent="0.3">
      <c r="A549936" s="21"/>
    </row>
    <row r="549942" s="20" customFormat="1" ht="14.25" customHeight="1" x14ac:dyDescent="0.25"/>
    <row r="549958" spans="1:1" ht="14.25" customHeight="1" x14ac:dyDescent="0.3">
      <c r="A549958" s="21"/>
    </row>
    <row r="549964" spans="1:1" s="20" customFormat="1" ht="14.25" customHeight="1" x14ac:dyDescent="0.25"/>
    <row r="549980" spans="1:1" ht="14.25" customHeight="1" x14ac:dyDescent="0.3">
      <c r="A549980" s="21"/>
    </row>
    <row r="549986" s="20" customFormat="1" ht="14.25" customHeight="1" x14ac:dyDescent="0.25"/>
    <row r="550002" spans="1:1" ht="14.25" customHeight="1" x14ac:dyDescent="0.3">
      <c r="A550002" s="21"/>
    </row>
    <row r="550008" spans="1:1" s="20" customFormat="1" ht="14.25" customHeight="1" x14ac:dyDescent="0.25"/>
    <row r="550024" spans="1:1" ht="14.25" customHeight="1" x14ac:dyDescent="0.3">
      <c r="A550024" s="21"/>
    </row>
    <row r="550030" spans="1:1" s="20" customFormat="1" ht="14.25" customHeight="1" x14ac:dyDescent="0.25"/>
    <row r="550046" spans="1:1" ht="14.25" customHeight="1" x14ac:dyDescent="0.3">
      <c r="A550046" s="21"/>
    </row>
    <row r="550052" s="20" customFormat="1" ht="14.25" customHeight="1" x14ac:dyDescent="0.25"/>
    <row r="550068" spans="1:1" ht="14.25" customHeight="1" x14ac:dyDescent="0.3">
      <c r="A550068" s="21"/>
    </row>
    <row r="550074" spans="1:1" s="20" customFormat="1" ht="14.25" customHeight="1" x14ac:dyDescent="0.25"/>
    <row r="550090" spans="1:1" ht="14.25" customHeight="1" x14ac:dyDescent="0.3">
      <c r="A550090" s="21"/>
    </row>
    <row r="550096" spans="1:1" s="20" customFormat="1" ht="14.25" customHeight="1" x14ac:dyDescent="0.25"/>
    <row r="550112" spans="1:1" ht="14.25" customHeight="1" x14ac:dyDescent="0.3">
      <c r="A550112" s="21"/>
    </row>
    <row r="550118" s="20" customFormat="1" ht="14.25" customHeight="1" x14ac:dyDescent="0.25"/>
    <row r="550134" spans="1:1" ht="14.25" customHeight="1" x14ac:dyDescent="0.3">
      <c r="A550134" s="21"/>
    </row>
    <row r="550140" spans="1:1" s="20" customFormat="1" ht="14.25" customHeight="1" x14ac:dyDescent="0.25"/>
    <row r="550156" spans="1:1" ht="14.25" customHeight="1" x14ac:dyDescent="0.3">
      <c r="A550156" s="21"/>
    </row>
    <row r="550162" s="20" customFormat="1" ht="14.25" customHeight="1" x14ac:dyDescent="0.25"/>
    <row r="550178" spans="1:1" ht="14.25" customHeight="1" x14ac:dyDescent="0.3">
      <c r="A550178" s="21"/>
    </row>
    <row r="550184" spans="1:1" s="20" customFormat="1" ht="14.25" customHeight="1" x14ac:dyDescent="0.25"/>
    <row r="550200" spans="1:1" ht="14.25" customHeight="1" x14ac:dyDescent="0.3">
      <c r="A550200" s="21"/>
    </row>
    <row r="550206" spans="1:1" s="20" customFormat="1" ht="14.25" customHeight="1" x14ac:dyDescent="0.25"/>
    <row r="550222" spans="1:1" ht="14.25" customHeight="1" x14ac:dyDescent="0.3">
      <c r="A550222" s="21"/>
    </row>
    <row r="550228" s="20" customFormat="1" ht="14.25" customHeight="1" x14ac:dyDescent="0.25"/>
    <row r="550244" spans="1:1" ht="14.25" customHeight="1" x14ac:dyDescent="0.3">
      <c r="A550244" s="21"/>
    </row>
    <row r="550250" spans="1:1" s="20" customFormat="1" ht="14.25" customHeight="1" x14ac:dyDescent="0.25"/>
    <row r="550266" spans="1:1" ht="14.25" customHeight="1" x14ac:dyDescent="0.3">
      <c r="A550266" s="21"/>
    </row>
    <row r="550272" spans="1:1" s="20" customFormat="1" ht="14.25" customHeight="1" x14ac:dyDescent="0.25"/>
    <row r="550288" spans="1:1" ht="14.25" customHeight="1" x14ac:dyDescent="0.3">
      <c r="A550288" s="21"/>
    </row>
    <row r="550294" s="20" customFormat="1" ht="14.25" customHeight="1" x14ac:dyDescent="0.25"/>
    <row r="550310" spans="1:1" ht="14.25" customHeight="1" x14ac:dyDescent="0.3">
      <c r="A550310" s="21"/>
    </row>
    <row r="550316" spans="1:1" s="20" customFormat="1" ht="14.25" customHeight="1" x14ac:dyDescent="0.25"/>
    <row r="550332" spans="1:1" ht="14.25" customHeight="1" x14ac:dyDescent="0.3">
      <c r="A550332" s="21"/>
    </row>
    <row r="550338" s="20" customFormat="1" ht="14.25" customHeight="1" x14ac:dyDescent="0.25"/>
    <row r="550354" spans="1:1" ht="14.25" customHeight="1" x14ac:dyDescent="0.3">
      <c r="A550354" s="21"/>
    </row>
    <row r="550360" spans="1:1" s="20" customFormat="1" ht="14.25" customHeight="1" x14ac:dyDescent="0.25"/>
    <row r="550376" spans="1:1" ht="14.25" customHeight="1" x14ac:dyDescent="0.3">
      <c r="A550376" s="21"/>
    </row>
    <row r="550382" spans="1:1" s="20" customFormat="1" ht="14.25" customHeight="1" x14ac:dyDescent="0.25"/>
    <row r="550398" spans="1:1" ht="14.25" customHeight="1" x14ac:dyDescent="0.3">
      <c r="A550398" s="21"/>
    </row>
    <row r="550404" s="20" customFormat="1" ht="14.25" customHeight="1" x14ac:dyDescent="0.25"/>
    <row r="550420" spans="1:1" ht="14.25" customHeight="1" x14ac:dyDescent="0.3">
      <c r="A550420" s="21"/>
    </row>
    <row r="550426" spans="1:1" s="20" customFormat="1" ht="14.25" customHeight="1" x14ac:dyDescent="0.25"/>
    <row r="550442" spans="1:1" ht="14.25" customHeight="1" x14ac:dyDescent="0.3">
      <c r="A550442" s="21"/>
    </row>
    <row r="550448" spans="1:1" s="20" customFormat="1" ht="14.25" customHeight="1" x14ac:dyDescent="0.25"/>
    <row r="550464" spans="1:1" ht="14.25" customHeight="1" x14ac:dyDescent="0.3">
      <c r="A550464" s="21"/>
    </row>
    <row r="550470" s="20" customFormat="1" ht="14.25" customHeight="1" x14ac:dyDescent="0.25"/>
    <row r="550486" spans="1:1" ht="14.25" customHeight="1" x14ac:dyDescent="0.3">
      <c r="A550486" s="21"/>
    </row>
    <row r="550492" spans="1:1" s="20" customFormat="1" ht="14.25" customHeight="1" x14ac:dyDescent="0.25"/>
    <row r="550508" spans="1:1" ht="14.25" customHeight="1" x14ac:dyDescent="0.3">
      <c r="A550508" s="21"/>
    </row>
    <row r="550514" s="20" customFormat="1" ht="14.25" customHeight="1" x14ac:dyDescent="0.25"/>
    <row r="550530" spans="1:1" ht="14.25" customHeight="1" x14ac:dyDescent="0.3">
      <c r="A550530" s="21"/>
    </row>
    <row r="550536" spans="1:1" s="20" customFormat="1" ht="14.25" customHeight="1" x14ac:dyDescent="0.25"/>
    <row r="550552" spans="1:1" ht="14.25" customHeight="1" x14ac:dyDescent="0.3">
      <c r="A550552" s="21"/>
    </row>
    <row r="550558" spans="1:1" s="20" customFormat="1" ht="14.25" customHeight="1" x14ac:dyDescent="0.25"/>
    <row r="550574" spans="1:1" ht="14.25" customHeight="1" x14ac:dyDescent="0.3">
      <c r="A550574" s="21"/>
    </row>
    <row r="550580" s="20" customFormat="1" ht="14.25" customHeight="1" x14ac:dyDescent="0.25"/>
    <row r="550596" spans="1:1" ht="14.25" customHeight="1" x14ac:dyDescent="0.3">
      <c r="A550596" s="21"/>
    </row>
    <row r="550602" spans="1:1" s="20" customFormat="1" ht="14.25" customHeight="1" x14ac:dyDescent="0.25"/>
    <row r="550618" spans="1:1" ht="14.25" customHeight="1" x14ac:dyDescent="0.3">
      <c r="A550618" s="21"/>
    </row>
    <row r="550624" spans="1:1" s="20" customFormat="1" ht="14.25" customHeight="1" x14ac:dyDescent="0.25"/>
    <row r="550640" spans="1:1" ht="14.25" customHeight="1" x14ac:dyDescent="0.3">
      <c r="A550640" s="21"/>
    </row>
    <row r="550646" s="20" customFormat="1" ht="14.25" customHeight="1" x14ac:dyDescent="0.25"/>
    <row r="550662" spans="1:1" ht="14.25" customHeight="1" x14ac:dyDescent="0.3">
      <c r="A550662" s="21"/>
    </row>
    <row r="550668" spans="1:1" s="20" customFormat="1" ht="14.25" customHeight="1" x14ac:dyDescent="0.25"/>
    <row r="550684" spans="1:1" ht="14.25" customHeight="1" x14ac:dyDescent="0.3">
      <c r="A550684" s="21"/>
    </row>
    <row r="550690" s="20" customFormat="1" ht="14.25" customHeight="1" x14ac:dyDescent="0.25"/>
    <row r="550706" spans="1:1" ht="14.25" customHeight="1" x14ac:dyDescent="0.3">
      <c r="A550706" s="21"/>
    </row>
    <row r="550712" spans="1:1" s="20" customFormat="1" ht="14.25" customHeight="1" x14ac:dyDescent="0.25"/>
    <row r="550728" spans="1:1" ht="14.25" customHeight="1" x14ac:dyDescent="0.3">
      <c r="A550728" s="21"/>
    </row>
    <row r="550734" spans="1:1" s="20" customFormat="1" ht="14.25" customHeight="1" x14ac:dyDescent="0.25"/>
    <row r="550750" spans="1:1" ht="14.25" customHeight="1" x14ac:dyDescent="0.3">
      <c r="A550750" s="21"/>
    </row>
    <row r="550756" s="20" customFormat="1" ht="14.25" customHeight="1" x14ac:dyDescent="0.25"/>
    <row r="550772" spans="1:1" ht="14.25" customHeight="1" x14ac:dyDescent="0.3">
      <c r="A550772" s="21"/>
    </row>
    <row r="550778" spans="1:1" s="20" customFormat="1" ht="14.25" customHeight="1" x14ac:dyDescent="0.25"/>
    <row r="550794" spans="1:1" ht="14.25" customHeight="1" x14ac:dyDescent="0.3">
      <c r="A550794" s="21"/>
    </row>
    <row r="550800" spans="1:1" s="20" customFormat="1" ht="14.25" customHeight="1" x14ac:dyDescent="0.25"/>
    <row r="550816" spans="1:1" ht="14.25" customHeight="1" x14ac:dyDescent="0.3">
      <c r="A550816" s="21"/>
    </row>
    <row r="550822" s="20" customFormat="1" ht="14.25" customHeight="1" x14ac:dyDescent="0.25"/>
    <row r="550838" spans="1:1" ht="14.25" customHeight="1" x14ac:dyDescent="0.3">
      <c r="A550838" s="21"/>
    </row>
    <row r="550844" spans="1:1" s="20" customFormat="1" ht="14.25" customHeight="1" x14ac:dyDescent="0.25"/>
    <row r="550860" spans="1:1" ht="14.25" customHeight="1" x14ac:dyDescent="0.3">
      <c r="A550860" s="21"/>
    </row>
    <row r="550866" s="20" customFormat="1" ht="14.25" customHeight="1" x14ac:dyDescent="0.25"/>
    <row r="550882" spans="1:1" ht="14.25" customHeight="1" x14ac:dyDescent="0.3">
      <c r="A550882" s="21"/>
    </row>
    <row r="550888" spans="1:1" s="20" customFormat="1" ht="14.25" customHeight="1" x14ac:dyDescent="0.25"/>
    <row r="550904" spans="1:1" ht="14.25" customHeight="1" x14ac:dyDescent="0.3">
      <c r="A550904" s="21"/>
    </row>
    <row r="550910" spans="1:1" s="20" customFormat="1" ht="14.25" customHeight="1" x14ac:dyDescent="0.25"/>
    <row r="550926" spans="1:1" ht="14.25" customHeight="1" x14ac:dyDescent="0.3">
      <c r="A550926" s="21"/>
    </row>
    <row r="550932" s="20" customFormat="1" ht="14.25" customHeight="1" x14ac:dyDescent="0.25"/>
    <row r="550948" spans="1:1" ht="14.25" customHeight="1" x14ac:dyDescent="0.3">
      <c r="A550948" s="21"/>
    </row>
    <row r="550954" spans="1:1" s="20" customFormat="1" ht="14.25" customHeight="1" x14ac:dyDescent="0.25"/>
    <row r="550970" spans="1:1" ht="14.25" customHeight="1" x14ac:dyDescent="0.3">
      <c r="A550970" s="21"/>
    </row>
    <row r="550976" spans="1:1" s="20" customFormat="1" ht="14.25" customHeight="1" x14ac:dyDescent="0.25"/>
    <row r="550992" spans="1:1" ht="14.25" customHeight="1" x14ac:dyDescent="0.3">
      <c r="A550992" s="21"/>
    </row>
    <row r="550998" s="20" customFormat="1" ht="14.25" customHeight="1" x14ac:dyDescent="0.25"/>
    <row r="551014" spans="1:1" ht="14.25" customHeight="1" x14ac:dyDescent="0.3">
      <c r="A551014" s="21"/>
    </row>
    <row r="551020" spans="1:1" s="20" customFormat="1" ht="14.25" customHeight="1" x14ac:dyDescent="0.25"/>
    <row r="551036" spans="1:1" ht="14.25" customHeight="1" x14ac:dyDescent="0.3">
      <c r="A551036" s="21"/>
    </row>
    <row r="551042" s="20" customFormat="1" ht="14.25" customHeight="1" x14ac:dyDescent="0.25"/>
    <row r="551058" spans="1:1" ht="14.25" customHeight="1" x14ac:dyDescent="0.3">
      <c r="A551058" s="21"/>
    </row>
    <row r="551064" spans="1:1" s="20" customFormat="1" ht="14.25" customHeight="1" x14ac:dyDescent="0.25"/>
    <row r="551080" spans="1:1" ht="14.25" customHeight="1" x14ac:dyDescent="0.3">
      <c r="A551080" s="21"/>
    </row>
    <row r="551086" spans="1:1" s="20" customFormat="1" ht="14.25" customHeight="1" x14ac:dyDescent="0.25"/>
    <row r="551102" spans="1:1" ht="14.25" customHeight="1" x14ac:dyDescent="0.3">
      <c r="A551102" s="21"/>
    </row>
    <row r="551108" s="20" customFormat="1" ht="14.25" customHeight="1" x14ac:dyDescent="0.25"/>
    <row r="551124" spans="1:1" ht="14.25" customHeight="1" x14ac:dyDescent="0.3">
      <c r="A551124" s="21"/>
    </row>
    <row r="551130" spans="1:1" s="20" customFormat="1" ht="14.25" customHeight="1" x14ac:dyDescent="0.25"/>
    <row r="551146" spans="1:1" ht="14.25" customHeight="1" x14ac:dyDescent="0.3">
      <c r="A551146" s="21"/>
    </row>
    <row r="551152" spans="1:1" s="20" customFormat="1" ht="14.25" customHeight="1" x14ac:dyDescent="0.25"/>
    <row r="551168" spans="1:1" ht="14.25" customHeight="1" x14ac:dyDescent="0.3">
      <c r="A551168" s="21"/>
    </row>
    <row r="551174" s="20" customFormat="1" ht="14.25" customHeight="1" x14ac:dyDescent="0.25"/>
    <row r="551190" spans="1:1" ht="14.25" customHeight="1" x14ac:dyDescent="0.3">
      <c r="A551190" s="21"/>
    </row>
    <row r="551196" spans="1:1" s="20" customFormat="1" ht="14.25" customHeight="1" x14ac:dyDescent="0.25"/>
    <row r="551212" spans="1:1" ht="14.25" customHeight="1" x14ac:dyDescent="0.3">
      <c r="A551212" s="21"/>
    </row>
    <row r="551218" s="20" customFormat="1" ht="14.25" customHeight="1" x14ac:dyDescent="0.25"/>
    <row r="551234" spans="1:1" ht="14.25" customHeight="1" x14ac:dyDescent="0.3">
      <c r="A551234" s="21"/>
    </row>
    <row r="551240" spans="1:1" s="20" customFormat="1" ht="14.25" customHeight="1" x14ac:dyDescent="0.25"/>
    <row r="551256" spans="1:1" ht="14.25" customHeight="1" x14ac:dyDescent="0.3">
      <c r="A551256" s="21"/>
    </row>
    <row r="551262" spans="1:1" s="20" customFormat="1" ht="14.25" customHeight="1" x14ac:dyDescent="0.25"/>
    <row r="551278" spans="1:1" ht="14.25" customHeight="1" x14ac:dyDescent="0.3">
      <c r="A551278" s="21"/>
    </row>
    <row r="551284" s="20" customFormat="1" ht="14.25" customHeight="1" x14ac:dyDescent="0.25"/>
    <row r="551300" spans="1:1" ht="14.25" customHeight="1" x14ac:dyDescent="0.3">
      <c r="A551300" s="21"/>
    </row>
    <row r="551306" spans="1:1" s="20" customFormat="1" ht="14.25" customHeight="1" x14ac:dyDescent="0.25"/>
    <row r="551322" spans="1:1" ht="14.25" customHeight="1" x14ac:dyDescent="0.3">
      <c r="A551322" s="21"/>
    </row>
    <row r="551328" spans="1:1" s="20" customFormat="1" ht="14.25" customHeight="1" x14ac:dyDescent="0.25"/>
    <row r="551344" spans="1:1" ht="14.25" customHeight="1" x14ac:dyDescent="0.3">
      <c r="A551344" s="21"/>
    </row>
    <row r="551350" s="20" customFormat="1" ht="14.25" customHeight="1" x14ac:dyDescent="0.25"/>
    <row r="551366" spans="1:1" ht="14.25" customHeight="1" x14ac:dyDescent="0.3">
      <c r="A551366" s="21"/>
    </row>
    <row r="551372" spans="1:1" s="20" customFormat="1" ht="14.25" customHeight="1" x14ac:dyDescent="0.25"/>
    <row r="551388" spans="1:1" ht="14.25" customHeight="1" x14ac:dyDescent="0.3">
      <c r="A551388" s="21"/>
    </row>
    <row r="551394" s="20" customFormat="1" ht="14.25" customHeight="1" x14ac:dyDescent="0.25"/>
    <row r="551410" spans="1:1" ht="14.25" customHeight="1" x14ac:dyDescent="0.3">
      <c r="A551410" s="21"/>
    </row>
    <row r="551416" spans="1:1" s="20" customFormat="1" ht="14.25" customHeight="1" x14ac:dyDescent="0.25"/>
    <row r="551432" spans="1:1" ht="14.25" customHeight="1" x14ac:dyDescent="0.3">
      <c r="A551432" s="21"/>
    </row>
    <row r="551438" spans="1:1" s="20" customFormat="1" ht="14.25" customHeight="1" x14ac:dyDescent="0.25"/>
    <row r="551454" spans="1:1" ht="14.25" customHeight="1" x14ac:dyDescent="0.3">
      <c r="A551454" s="21"/>
    </row>
    <row r="551460" s="20" customFormat="1" ht="14.25" customHeight="1" x14ac:dyDescent="0.25"/>
    <row r="551476" spans="1:1" ht="14.25" customHeight="1" x14ac:dyDescent="0.3">
      <c r="A551476" s="21"/>
    </row>
    <row r="551482" spans="1:1" s="20" customFormat="1" ht="14.25" customHeight="1" x14ac:dyDescent="0.25"/>
    <row r="551498" spans="1:1" ht="14.25" customHeight="1" x14ac:dyDescent="0.3">
      <c r="A551498" s="21"/>
    </row>
    <row r="551504" spans="1:1" s="20" customFormat="1" ht="14.25" customHeight="1" x14ac:dyDescent="0.25"/>
    <row r="551520" spans="1:1" ht="14.25" customHeight="1" x14ac:dyDescent="0.3">
      <c r="A551520" s="21"/>
    </row>
    <row r="551526" s="20" customFormat="1" ht="14.25" customHeight="1" x14ac:dyDescent="0.25"/>
    <row r="551542" spans="1:1" ht="14.25" customHeight="1" x14ac:dyDescent="0.3">
      <c r="A551542" s="21"/>
    </row>
    <row r="551548" spans="1:1" s="20" customFormat="1" ht="14.25" customHeight="1" x14ac:dyDescent="0.25"/>
    <row r="551564" spans="1:1" ht="14.25" customHeight="1" x14ac:dyDescent="0.3">
      <c r="A551564" s="21"/>
    </row>
    <row r="551570" s="20" customFormat="1" ht="14.25" customHeight="1" x14ac:dyDescent="0.25"/>
    <row r="551586" spans="1:1" ht="14.25" customHeight="1" x14ac:dyDescent="0.3">
      <c r="A551586" s="21"/>
    </row>
    <row r="551592" spans="1:1" s="20" customFormat="1" ht="14.25" customHeight="1" x14ac:dyDescent="0.25"/>
    <row r="551608" spans="1:1" ht="14.25" customHeight="1" x14ac:dyDescent="0.3">
      <c r="A551608" s="21"/>
    </row>
    <row r="551614" spans="1:1" s="20" customFormat="1" ht="14.25" customHeight="1" x14ac:dyDescent="0.25"/>
    <row r="551630" spans="1:1" ht="14.25" customHeight="1" x14ac:dyDescent="0.3">
      <c r="A551630" s="21"/>
    </row>
    <row r="551636" s="20" customFormat="1" ht="14.25" customHeight="1" x14ac:dyDescent="0.25"/>
    <row r="551652" spans="1:1" ht="14.25" customHeight="1" x14ac:dyDescent="0.3">
      <c r="A551652" s="21"/>
    </row>
    <row r="551658" spans="1:1" s="20" customFormat="1" ht="14.25" customHeight="1" x14ac:dyDescent="0.25"/>
    <row r="551674" spans="1:1" ht="14.25" customHeight="1" x14ac:dyDescent="0.3">
      <c r="A551674" s="21"/>
    </row>
    <row r="551680" spans="1:1" s="20" customFormat="1" ht="14.25" customHeight="1" x14ac:dyDescent="0.25"/>
    <row r="551696" spans="1:1" ht="14.25" customHeight="1" x14ac:dyDescent="0.3">
      <c r="A551696" s="21"/>
    </row>
    <row r="551702" s="20" customFormat="1" ht="14.25" customHeight="1" x14ac:dyDescent="0.25"/>
    <row r="551718" spans="1:1" ht="14.25" customHeight="1" x14ac:dyDescent="0.3">
      <c r="A551718" s="21"/>
    </row>
    <row r="551724" spans="1:1" s="20" customFormat="1" ht="14.25" customHeight="1" x14ac:dyDescent="0.25"/>
    <row r="551740" spans="1:1" ht="14.25" customHeight="1" x14ac:dyDescent="0.3">
      <c r="A551740" s="21"/>
    </row>
    <row r="551746" s="20" customFormat="1" ht="14.25" customHeight="1" x14ac:dyDescent="0.25"/>
    <row r="551762" spans="1:1" ht="14.25" customHeight="1" x14ac:dyDescent="0.3">
      <c r="A551762" s="21"/>
    </row>
    <row r="551768" spans="1:1" s="20" customFormat="1" ht="14.25" customHeight="1" x14ac:dyDescent="0.25"/>
    <row r="551784" spans="1:1" ht="14.25" customHeight="1" x14ac:dyDescent="0.3">
      <c r="A551784" s="21"/>
    </row>
    <row r="551790" spans="1:1" s="20" customFormat="1" ht="14.25" customHeight="1" x14ac:dyDescent="0.25"/>
    <row r="551806" spans="1:1" ht="14.25" customHeight="1" x14ac:dyDescent="0.3">
      <c r="A551806" s="21"/>
    </row>
    <row r="551812" s="20" customFormat="1" ht="14.25" customHeight="1" x14ac:dyDescent="0.25"/>
    <row r="551828" spans="1:1" ht="14.25" customHeight="1" x14ac:dyDescent="0.3">
      <c r="A551828" s="21"/>
    </row>
    <row r="551834" spans="1:1" s="20" customFormat="1" ht="14.25" customHeight="1" x14ac:dyDescent="0.25"/>
    <row r="551850" spans="1:1" ht="14.25" customHeight="1" x14ac:dyDescent="0.3">
      <c r="A551850" s="21"/>
    </row>
    <row r="551856" spans="1:1" s="20" customFormat="1" ht="14.25" customHeight="1" x14ac:dyDescent="0.25"/>
    <row r="551872" spans="1:1" ht="14.25" customHeight="1" x14ac:dyDescent="0.3">
      <c r="A551872" s="21"/>
    </row>
    <row r="551878" s="20" customFormat="1" ht="14.25" customHeight="1" x14ac:dyDescent="0.25"/>
    <row r="551894" spans="1:1" ht="14.25" customHeight="1" x14ac:dyDescent="0.3">
      <c r="A551894" s="21"/>
    </row>
    <row r="551900" spans="1:1" s="20" customFormat="1" ht="14.25" customHeight="1" x14ac:dyDescent="0.25"/>
    <row r="551916" spans="1:1" ht="14.25" customHeight="1" x14ac:dyDescent="0.3">
      <c r="A551916" s="21"/>
    </row>
    <row r="551922" s="20" customFormat="1" ht="14.25" customHeight="1" x14ac:dyDescent="0.25"/>
    <row r="551938" spans="1:1" ht="14.25" customHeight="1" x14ac:dyDescent="0.3">
      <c r="A551938" s="21"/>
    </row>
    <row r="551944" spans="1:1" s="20" customFormat="1" ht="14.25" customHeight="1" x14ac:dyDescent="0.25"/>
    <row r="551960" spans="1:1" ht="14.25" customHeight="1" x14ac:dyDescent="0.3">
      <c r="A551960" s="21"/>
    </row>
    <row r="551966" spans="1:1" s="20" customFormat="1" ht="14.25" customHeight="1" x14ac:dyDescent="0.25"/>
    <row r="551982" spans="1:1" ht="14.25" customHeight="1" x14ac:dyDescent="0.3">
      <c r="A551982" s="21"/>
    </row>
    <row r="551988" s="20" customFormat="1" ht="14.25" customHeight="1" x14ac:dyDescent="0.25"/>
    <row r="552004" spans="1:1" ht="14.25" customHeight="1" x14ac:dyDescent="0.3">
      <c r="A552004" s="21"/>
    </row>
    <row r="552010" spans="1:1" s="20" customFormat="1" ht="14.25" customHeight="1" x14ac:dyDescent="0.25"/>
    <row r="552026" spans="1:1" ht="14.25" customHeight="1" x14ac:dyDescent="0.3">
      <c r="A552026" s="21"/>
    </row>
    <row r="552032" spans="1:1" s="20" customFormat="1" ht="14.25" customHeight="1" x14ac:dyDescent="0.25"/>
    <row r="552048" spans="1:1" ht="14.25" customHeight="1" x14ac:dyDescent="0.3">
      <c r="A552048" s="21"/>
    </row>
    <row r="552054" s="20" customFormat="1" ht="14.25" customHeight="1" x14ac:dyDescent="0.25"/>
    <row r="552070" spans="1:1" ht="14.25" customHeight="1" x14ac:dyDescent="0.3">
      <c r="A552070" s="21"/>
    </row>
    <row r="552076" spans="1:1" s="20" customFormat="1" ht="14.25" customHeight="1" x14ac:dyDescent="0.25"/>
    <row r="552092" spans="1:1" ht="14.25" customHeight="1" x14ac:dyDescent="0.3">
      <c r="A552092" s="21"/>
    </row>
    <row r="552098" s="20" customFormat="1" ht="14.25" customHeight="1" x14ac:dyDescent="0.25"/>
    <row r="552114" spans="1:1" ht="14.25" customHeight="1" x14ac:dyDescent="0.3">
      <c r="A552114" s="21"/>
    </row>
    <row r="552120" spans="1:1" s="20" customFormat="1" ht="14.25" customHeight="1" x14ac:dyDescent="0.25"/>
    <row r="552136" spans="1:1" ht="14.25" customHeight="1" x14ac:dyDescent="0.3">
      <c r="A552136" s="21"/>
    </row>
    <row r="552142" spans="1:1" s="20" customFormat="1" ht="14.25" customHeight="1" x14ac:dyDescent="0.25"/>
    <row r="552158" spans="1:1" ht="14.25" customHeight="1" x14ac:dyDescent="0.3">
      <c r="A552158" s="21"/>
    </row>
    <row r="552164" s="20" customFormat="1" ht="14.25" customHeight="1" x14ac:dyDescent="0.25"/>
    <row r="552180" spans="1:1" ht="14.25" customHeight="1" x14ac:dyDescent="0.3">
      <c r="A552180" s="21"/>
    </row>
    <row r="552186" spans="1:1" s="20" customFormat="1" ht="14.25" customHeight="1" x14ac:dyDescent="0.25"/>
    <row r="552202" spans="1:1" ht="14.25" customHeight="1" x14ac:dyDescent="0.3">
      <c r="A552202" s="21"/>
    </row>
    <row r="552208" spans="1:1" s="20" customFormat="1" ht="14.25" customHeight="1" x14ac:dyDescent="0.25"/>
    <row r="552224" spans="1:1" ht="14.25" customHeight="1" x14ac:dyDescent="0.3">
      <c r="A552224" s="21"/>
    </row>
    <row r="552230" s="20" customFormat="1" ht="14.25" customHeight="1" x14ac:dyDescent="0.25"/>
    <row r="552246" spans="1:1" ht="14.25" customHeight="1" x14ac:dyDescent="0.3">
      <c r="A552246" s="21"/>
    </row>
    <row r="552252" spans="1:1" s="20" customFormat="1" ht="14.25" customHeight="1" x14ac:dyDescent="0.25"/>
    <row r="552268" spans="1:1" ht="14.25" customHeight="1" x14ac:dyDescent="0.3">
      <c r="A552268" s="21"/>
    </row>
    <row r="552274" s="20" customFormat="1" ht="14.25" customHeight="1" x14ac:dyDescent="0.25"/>
    <row r="552290" spans="1:1" ht="14.25" customHeight="1" x14ac:dyDescent="0.3">
      <c r="A552290" s="21"/>
    </row>
    <row r="552296" spans="1:1" s="20" customFormat="1" ht="14.25" customHeight="1" x14ac:dyDescent="0.25"/>
    <row r="552312" spans="1:1" ht="14.25" customHeight="1" x14ac:dyDescent="0.3">
      <c r="A552312" s="21"/>
    </row>
    <row r="552318" spans="1:1" s="20" customFormat="1" ht="14.25" customHeight="1" x14ac:dyDescent="0.25"/>
    <row r="552334" spans="1:1" ht="14.25" customHeight="1" x14ac:dyDescent="0.3">
      <c r="A552334" s="21"/>
    </row>
    <row r="552340" s="20" customFormat="1" ht="14.25" customHeight="1" x14ac:dyDescent="0.25"/>
    <row r="552356" spans="1:1" ht="14.25" customHeight="1" x14ac:dyDescent="0.3">
      <c r="A552356" s="21"/>
    </row>
    <row r="552362" spans="1:1" s="20" customFormat="1" ht="14.25" customHeight="1" x14ac:dyDescent="0.25"/>
    <row r="552378" spans="1:1" ht="14.25" customHeight="1" x14ac:dyDescent="0.3">
      <c r="A552378" s="21"/>
    </row>
    <row r="552384" spans="1:1" s="20" customFormat="1" ht="14.25" customHeight="1" x14ac:dyDescent="0.25"/>
    <row r="552400" spans="1:1" ht="14.25" customHeight="1" x14ac:dyDescent="0.3">
      <c r="A552400" s="21"/>
    </row>
    <row r="552406" s="20" customFormat="1" ht="14.25" customHeight="1" x14ac:dyDescent="0.25"/>
    <row r="552422" spans="1:1" ht="14.25" customHeight="1" x14ac:dyDescent="0.3">
      <c r="A552422" s="21"/>
    </row>
    <row r="552428" spans="1:1" s="20" customFormat="1" ht="14.25" customHeight="1" x14ac:dyDescent="0.25"/>
    <row r="552444" spans="1:1" ht="14.25" customHeight="1" x14ac:dyDescent="0.3">
      <c r="A552444" s="21"/>
    </row>
    <row r="552450" s="20" customFormat="1" ht="14.25" customHeight="1" x14ac:dyDescent="0.25"/>
    <row r="552466" spans="1:1" ht="14.25" customHeight="1" x14ac:dyDescent="0.3">
      <c r="A552466" s="21"/>
    </row>
    <row r="552472" spans="1:1" s="20" customFormat="1" ht="14.25" customHeight="1" x14ac:dyDescent="0.25"/>
    <row r="552488" spans="1:1" ht="14.25" customHeight="1" x14ac:dyDescent="0.3">
      <c r="A552488" s="21"/>
    </row>
    <row r="552494" spans="1:1" s="20" customFormat="1" ht="14.25" customHeight="1" x14ac:dyDescent="0.25"/>
    <row r="552510" spans="1:1" ht="14.25" customHeight="1" x14ac:dyDescent="0.3">
      <c r="A552510" s="21"/>
    </row>
    <row r="552516" s="20" customFormat="1" ht="14.25" customHeight="1" x14ac:dyDescent="0.25"/>
    <row r="552532" spans="1:1" ht="14.25" customHeight="1" x14ac:dyDescent="0.3">
      <c r="A552532" s="21"/>
    </row>
    <row r="552538" spans="1:1" s="20" customFormat="1" ht="14.25" customHeight="1" x14ac:dyDescent="0.25"/>
    <row r="552554" spans="1:1" ht="14.25" customHeight="1" x14ac:dyDescent="0.3">
      <c r="A552554" s="21"/>
    </row>
    <row r="552560" spans="1:1" s="20" customFormat="1" ht="14.25" customHeight="1" x14ac:dyDescent="0.25"/>
    <row r="552576" spans="1:1" ht="14.25" customHeight="1" x14ac:dyDescent="0.3">
      <c r="A552576" s="21"/>
    </row>
    <row r="552582" s="20" customFormat="1" ht="14.25" customHeight="1" x14ac:dyDescent="0.25"/>
    <row r="552598" spans="1:1" ht="14.25" customHeight="1" x14ac:dyDescent="0.3">
      <c r="A552598" s="21"/>
    </row>
    <row r="552604" spans="1:1" s="20" customFormat="1" ht="14.25" customHeight="1" x14ac:dyDescent="0.25"/>
    <row r="552620" spans="1:1" ht="14.25" customHeight="1" x14ac:dyDescent="0.3">
      <c r="A552620" s="21"/>
    </row>
    <row r="552626" s="20" customFormat="1" ht="14.25" customHeight="1" x14ac:dyDescent="0.25"/>
    <row r="552642" spans="1:1" ht="14.25" customHeight="1" x14ac:dyDescent="0.3">
      <c r="A552642" s="21"/>
    </row>
    <row r="552648" spans="1:1" s="20" customFormat="1" ht="14.25" customHeight="1" x14ac:dyDescent="0.25"/>
    <row r="552664" spans="1:1" ht="14.25" customHeight="1" x14ac:dyDescent="0.3">
      <c r="A552664" s="21"/>
    </row>
    <row r="552670" spans="1:1" s="20" customFormat="1" ht="14.25" customHeight="1" x14ac:dyDescent="0.25"/>
    <row r="552686" spans="1:1" ht="14.25" customHeight="1" x14ac:dyDescent="0.3">
      <c r="A552686" s="21"/>
    </row>
    <row r="552692" s="20" customFormat="1" ht="14.25" customHeight="1" x14ac:dyDescent="0.25"/>
    <row r="552708" spans="1:1" ht="14.25" customHeight="1" x14ac:dyDescent="0.3">
      <c r="A552708" s="21"/>
    </row>
    <row r="552714" spans="1:1" s="20" customFormat="1" ht="14.25" customHeight="1" x14ac:dyDescent="0.25"/>
    <row r="552730" spans="1:1" ht="14.25" customHeight="1" x14ac:dyDescent="0.3">
      <c r="A552730" s="21"/>
    </row>
    <row r="552736" spans="1:1" s="20" customFormat="1" ht="14.25" customHeight="1" x14ac:dyDescent="0.25"/>
    <row r="552752" spans="1:1" ht="14.25" customHeight="1" x14ac:dyDescent="0.3">
      <c r="A552752" s="21"/>
    </row>
    <row r="552758" s="20" customFormat="1" ht="14.25" customHeight="1" x14ac:dyDescent="0.25"/>
    <row r="552774" spans="1:1" ht="14.25" customHeight="1" x14ac:dyDescent="0.3">
      <c r="A552774" s="21"/>
    </row>
    <row r="552780" spans="1:1" s="20" customFormat="1" ht="14.25" customHeight="1" x14ac:dyDescent="0.25"/>
    <row r="552796" spans="1:1" ht="14.25" customHeight="1" x14ac:dyDescent="0.3">
      <c r="A552796" s="21"/>
    </row>
    <row r="552802" s="20" customFormat="1" ht="14.25" customHeight="1" x14ac:dyDescent="0.25"/>
    <row r="552818" spans="1:1" ht="14.25" customHeight="1" x14ac:dyDescent="0.3">
      <c r="A552818" s="21"/>
    </row>
    <row r="552824" spans="1:1" s="20" customFormat="1" ht="14.25" customHeight="1" x14ac:dyDescent="0.25"/>
    <row r="552840" spans="1:1" ht="14.25" customHeight="1" x14ac:dyDescent="0.3">
      <c r="A552840" s="21"/>
    </row>
    <row r="552846" spans="1:1" s="20" customFormat="1" ht="14.25" customHeight="1" x14ac:dyDescent="0.25"/>
    <row r="552862" spans="1:1" ht="14.25" customHeight="1" x14ac:dyDescent="0.3">
      <c r="A552862" s="21"/>
    </row>
    <row r="552868" s="20" customFormat="1" ht="14.25" customHeight="1" x14ac:dyDescent="0.25"/>
    <row r="552884" spans="1:1" ht="14.25" customHeight="1" x14ac:dyDescent="0.3">
      <c r="A552884" s="21"/>
    </row>
    <row r="552890" spans="1:1" s="20" customFormat="1" ht="14.25" customHeight="1" x14ac:dyDescent="0.25"/>
    <row r="552906" spans="1:1" ht="14.25" customHeight="1" x14ac:dyDescent="0.3">
      <c r="A552906" s="21"/>
    </row>
    <row r="552912" spans="1:1" s="20" customFormat="1" ht="14.25" customHeight="1" x14ac:dyDescent="0.25"/>
    <row r="552928" spans="1:1" ht="14.25" customHeight="1" x14ac:dyDescent="0.3">
      <c r="A552928" s="21"/>
    </row>
    <row r="552934" s="20" customFormat="1" ht="14.25" customHeight="1" x14ac:dyDescent="0.25"/>
    <row r="552950" spans="1:1" ht="14.25" customHeight="1" x14ac:dyDescent="0.3">
      <c r="A552950" s="21"/>
    </row>
    <row r="552956" spans="1:1" s="20" customFormat="1" ht="14.25" customHeight="1" x14ac:dyDescent="0.25"/>
    <row r="552972" spans="1:1" ht="14.25" customHeight="1" x14ac:dyDescent="0.3">
      <c r="A552972" s="21"/>
    </row>
    <row r="552978" s="20" customFormat="1" ht="14.25" customHeight="1" x14ac:dyDescent="0.25"/>
    <row r="552994" spans="1:1" ht="14.25" customHeight="1" x14ac:dyDescent="0.3">
      <c r="A552994" s="21"/>
    </row>
    <row r="553000" spans="1:1" s="20" customFormat="1" ht="14.25" customHeight="1" x14ac:dyDescent="0.25"/>
    <row r="553016" spans="1:1" ht="14.25" customHeight="1" x14ac:dyDescent="0.3">
      <c r="A553016" s="21"/>
    </row>
    <row r="553022" spans="1:1" s="20" customFormat="1" ht="14.25" customHeight="1" x14ac:dyDescent="0.25"/>
    <row r="553038" spans="1:1" ht="14.25" customHeight="1" x14ac:dyDescent="0.3">
      <c r="A553038" s="21"/>
    </row>
    <row r="553044" s="20" customFormat="1" ht="14.25" customHeight="1" x14ac:dyDescent="0.25"/>
    <row r="553060" spans="1:1" ht="14.25" customHeight="1" x14ac:dyDescent="0.3">
      <c r="A553060" s="21"/>
    </row>
    <row r="553066" spans="1:1" s="20" customFormat="1" ht="14.25" customHeight="1" x14ac:dyDescent="0.25"/>
    <row r="553082" spans="1:1" ht="14.25" customHeight="1" x14ac:dyDescent="0.3">
      <c r="A553082" s="21"/>
    </row>
    <row r="553088" spans="1:1" s="20" customFormat="1" ht="14.25" customHeight="1" x14ac:dyDescent="0.25"/>
    <row r="553104" spans="1:1" ht="14.25" customHeight="1" x14ac:dyDescent="0.3">
      <c r="A553104" s="21"/>
    </row>
    <row r="553110" s="20" customFormat="1" ht="14.25" customHeight="1" x14ac:dyDescent="0.25"/>
    <row r="553126" spans="1:1" ht="14.25" customHeight="1" x14ac:dyDescent="0.3">
      <c r="A553126" s="21"/>
    </row>
    <row r="553132" spans="1:1" s="20" customFormat="1" ht="14.25" customHeight="1" x14ac:dyDescent="0.25"/>
    <row r="553148" spans="1:1" ht="14.25" customHeight="1" x14ac:dyDescent="0.3">
      <c r="A553148" s="21"/>
    </row>
    <row r="553154" s="20" customFormat="1" ht="14.25" customHeight="1" x14ac:dyDescent="0.25"/>
    <row r="553170" spans="1:1" ht="14.25" customHeight="1" x14ac:dyDescent="0.3">
      <c r="A553170" s="21"/>
    </row>
    <row r="553176" spans="1:1" s="20" customFormat="1" ht="14.25" customHeight="1" x14ac:dyDescent="0.25"/>
    <row r="553192" spans="1:1" ht="14.25" customHeight="1" x14ac:dyDescent="0.3">
      <c r="A553192" s="21"/>
    </row>
    <row r="553198" spans="1:1" s="20" customFormat="1" ht="14.25" customHeight="1" x14ac:dyDescent="0.25"/>
    <row r="553214" spans="1:1" ht="14.25" customHeight="1" x14ac:dyDescent="0.3">
      <c r="A553214" s="21"/>
    </row>
    <row r="553220" s="20" customFormat="1" ht="14.25" customHeight="1" x14ac:dyDescent="0.25"/>
    <row r="553236" spans="1:1" ht="14.25" customHeight="1" x14ac:dyDescent="0.3">
      <c r="A553236" s="21"/>
    </row>
    <row r="553242" spans="1:1" s="20" customFormat="1" ht="14.25" customHeight="1" x14ac:dyDescent="0.25"/>
    <row r="553258" spans="1:1" ht="14.25" customHeight="1" x14ac:dyDescent="0.3">
      <c r="A553258" s="21"/>
    </row>
    <row r="553264" spans="1:1" s="20" customFormat="1" ht="14.25" customHeight="1" x14ac:dyDescent="0.25"/>
    <row r="553280" spans="1:1" ht="14.25" customHeight="1" x14ac:dyDescent="0.3">
      <c r="A553280" s="21"/>
    </row>
    <row r="553286" s="20" customFormat="1" ht="14.25" customHeight="1" x14ac:dyDescent="0.25"/>
    <row r="553302" spans="1:1" ht="14.25" customHeight="1" x14ac:dyDescent="0.3">
      <c r="A553302" s="21"/>
    </row>
    <row r="553308" spans="1:1" s="20" customFormat="1" ht="14.25" customHeight="1" x14ac:dyDescent="0.25"/>
    <row r="553324" spans="1:1" ht="14.25" customHeight="1" x14ac:dyDescent="0.3">
      <c r="A553324" s="21"/>
    </row>
    <row r="553330" s="20" customFormat="1" ht="14.25" customHeight="1" x14ac:dyDescent="0.25"/>
    <row r="553346" spans="1:1" ht="14.25" customHeight="1" x14ac:dyDescent="0.3">
      <c r="A553346" s="21"/>
    </row>
    <row r="553352" spans="1:1" s="20" customFormat="1" ht="14.25" customHeight="1" x14ac:dyDescent="0.25"/>
    <row r="553368" spans="1:1" ht="14.25" customHeight="1" x14ac:dyDescent="0.3">
      <c r="A553368" s="21"/>
    </row>
    <row r="553374" spans="1:1" s="20" customFormat="1" ht="14.25" customHeight="1" x14ac:dyDescent="0.25"/>
    <row r="553390" spans="1:1" ht="14.25" customHeight="1" x14ac:dyDescent="0.3">
      <c r="A553390" s="21"/>
    </row>
    <row r="553396" s="20" customFormat="1" ht="14.25" customHeight="1" x14ac:dyDescent="0.25"/>
    <row r="553412" spans="1:1" ht="14.25" customHeight="1" x14ac:dyDescent="0.3">
      <c r="A553412" s="21"/>
    </row>
    <row r="553418" spans="1:1" s="20" customFormat="1" ht="14.25" customHeight="1" x14ac:dyDescent="0.25"/>
    <row r="553434" spans="1:1" ht="14.25" customHeight="1" x14ac:dyDescent="0.3">
      <c r="A553434" s="21"/>
    </row>
    <row r="553440" spans="1:1" s="20" customFormat="1" ht="14.25" customHeight="1" x14ac:dyDescent="0.25"/>
    <row r="553456" spans="1:1" ht="14.25" customHeight="1" x14ac:dyDescent="0.3">
      <c r="A553456" s="21"/>
    </row>
    <row r="553462" s="20" customFormat="1" ht="14.25" customHeight="1" x14ac:dyDescent="0.25"/>
    <row r="553478" spans="1:1" ht="14.25" customHeight="1" x14ac:dyDescent="0.3">
      <c r="A553478" s="21"/>
    </row>
    <row r="553484" spans="1:1" s="20" customFormat="1" ht="14.25" customHeight="1" x14ac:dyDescent="0.25"/>
    <row r="553500" spans="1:1" ht="14.25" customHeight="1" x14ac:dyDescent="0.3">
      <c r="A553500" s="21"/>
    </row>
    <row r="553506" s="20" customFormat="1" ht="14.25" customHeight="1" x14ac:dyDescent="0.25"/>
    <row r="553522" spans="1:1" ht="14.25" customHeight="1" x14ac:dyDescent="0.3">
      <c r="A553522" s="21"/>
    </row>
    <row r="553528" spans="1:1" s="20" customFormat="1" ht="14.25" customHeight="1" x14ac:dyDescent="0.25"/>
    <row r="553544" spans="1:1" ht="14.25" customHeight="1" x14ac:dyDescent="0.3">
      <c r="A553544" s="21"/>
    </row>
    <row r="553550" spans="1:1" s="20" customFormat="1" ht="14.25" customHeight="1" x14ac:dyDescent="0.25"/>
    <row r="553566" spans="1:1" ht="14.25" customHeight="1" x14ac:dyDescent="0.3">
      <c r="A553566" s="21"/>
    </row>
    <row r="553572" s="20" customFormat="1" ht="14.25" customHeight="1" x14ac:dyDescent="0.25"/>
    <row r="553588" spans="1:1" ht="14.25" customHeight="1" x14ac:dyDescent="0.3">
      <c r="A553588" s="21"/>
    </row>
    <row r="553594" spans="1:1" s="20" customFormat="1" ht="14.25" customHeight="1" x14ac:dyDescent="0.25"/>
    <row r="553610" spans="1:1" ht="14.25" customHeight="1" x14ac:dyDescent="0.3">
      <c r="A553610" s="21"/>
    </row>
    <row r="553616" spans="1:1" s="20" customFormat="1" ht="14.25" customHeight="1" x14ac:dyDescent="0.25"/>
    <row r="553632" spans="1:1" ht="14.25" customHeight="1" x14ac:dyDescent="0.3">
      <c r="A553632" s="21"/>
    </row>
    <row r="553638" s="20" customFormat="1" ht="14.25" customHeight="1" x14ac:dyDescent="0.25"/>
    <row r="553654" spans="1:1" ht="14.25" customHeight="1" x14ac:dyDescent="0.3">
      <c r="A553654" s="21"/>
    </row>
    <row r="553660" spans="1:1" s="20" customFormat="1" ht="14.25" customHeight="1" x14ac:dyDescent="0.25"/>
    <row r="553676" spans="1:1" ht="14.25" customHeight="1" x14ac:dyDescent="0.3">
      <c r="A553676" s="21"/>
    </row>
    <row r="553682" s="20" customFormat="1" ht="14.25" customHeight="1" x14ac:dyDescent="0.25"/>
    <row r="553698" spans="1:1" ht="14.25" customHeight="1" x14ac:dyDescent="0.3">
      <c r="A553698" s="21"/>
    </row>
    <row r="553704" spans="1:1" s="20" customFormat="1" ht="14.25" customHeight="1" x14ac:dyDescent="0.25"/>
    <row r="553720" spans="1:1" ht="14.25" customHeight="1" x14ac:dyDescent="0.3">
      <c r="A553720" s="21"/>
    </row>
    <row r="553726" spans="1:1" s="20" customFormat="1" ht="14.25" customHeight="1" x14ac:dyDescent="0.25"/>
    <row r="553742" spans="1:1" ht="14.25" customHeight="1" x14ac:dyDescent="0.3">
      <c r="A553742" s="21"/>
    </row>
    <row r="553748" s="20" customFormat="1" ht="14.25" customHeight="1" x14ac:dyDescent="0.25"/>
    <row r="553764" spans="1:1" ht="14.25" customHeight="1" x14ac:dyDescent="0.3">
      <c r="A553764" s="21"/>
    </row>
    <row r="553770" spans="1:1" s="20" customFormat="1" ht="14.25" customHeight="1" x14ac:dyDescent="0.25"/>
    <row r="553786" spans="1:1" ht="14.25" customHeight="1" x14ac:dyDescent="0.3">
      <c r="A553786" s="21"/>
    </row>
    <row r="553792" spans="1:1" s="20" customFormat="1" ht="14.25" customHeight="1" x14ac:dyDescent="0.25"/>
    <row r="553808" spans="1:1" ht="14.25" customHeight="1" x14ac:dyDescent="0.3">
      <c r="A553808" s="21"/>
    </row>
    <row r="553814" s="20" customFormat="1" ht="14.25" customHeight="1" x14ac:dyDescent="0.25"/>
    <row r="553830" spans="1:1" ht="14.25" customHeight="1" x14ac:dyDescent="0.3">
      <c r="A553830" s="21"/>
    </row>
    <row r="553836" spans="1:1" s="20" customFormat="1" ht="14.25" customHeight="1" x14ac:dyDescent="0.25"/>
    <row r="553852" spans="1:1" ht="14.25" customHeight="1" x14ac:dyDescent="0.3">
      <c r="A553852" s="21"/>
    </row>
    <row r="553858" s="20" customFormat="1" ht="14.25" customHeight="1" x14ac:dyDescent="0.25"/>
    <row r="553874" spans="1:1" ht="14.25" customHeight="1" x14ac:dyDescent="0.3">
      <c r="A553874" s="21"/>
    </row>
    <row r="553880" spans="1:1" s="20" customFormat="1" ht="14.25" customHeight="1" x14ac:dyDescent="0.25"/>
    <row r="553896" spans="1:1" ht="14.25" customHeight="1" x14ac:dyDescent="0.3">
      <c r="A553896" s="21"/>
    </row>
    <row r="553902" spans="1:1" s="20" customFormat="1" ht="14.25" customHeight="1" x14ac:dyDescent="0.25"/>
    <row r="553918" spans="1:1" ht="14.25" customHeight="1" x14ac:dyDescent="0.3">
      <c r="A553918" s="21"/>
    </row>
    <row r="553924" s="20" customFormat="1" ht="14.25" customHeight="1" x14ac:dyDescent="0.25"/>
    <row r="553940" spans="1:1" ht="14.25" customHeight="1" x14ac:dyDescent="0.3">
      <c r="A553940" s="21"/>
    </row>
    <row r="553946" spans="1:1" s="20" customFormat="1" ht="14.25" customHeight="1" x14ac:dyDescent="0.25"/>
    <row r="553962" spans="1:1" ht="14.25" customHeight="1" x14ac:dyDescent="0.3">
      <c r="A553962" s="21"/>
    </row>
    <row r="553968" spans="1:1" s="20" customFormat="1" ht="14.25" customHeight="1" x14ac:dyDescent="0.25"/>
    <row r="553984" spans="1:1" ht="14.25" customHeight="1" x14ac:dyDescent="0.3">
      <c r="A553984" s="21"/>
    </row>
    <row r="553990" s="20" customFormat="1" ht="14.25" customHeight="1" x14ac:dyDescent="0.25"/>
    <row r="554006" spans="1:1" ht="14.25" customHeight="1" x14ac:dyDescent="0.3">
      <c r="A554006" s="21"/>
    </row>
    <row r="554012" spans="1:1" s="20" customFormat="1" ht="14.25" customHeight="1" x14ac:dyDescent="0.25"/>
    <row r="554028" spans="1:1" ht="14.25" customHeight="1" x14ac:dyDescent="0.3">
      <c r="A554028" s="21"/>
    </row>
    <row r="554034" s="20" customFormat="1" ht="14.25" customHeight="1" x14ac:dyDescent="0.25"/>
    <row r="554050" spans="1:1" ht="14.25" customHeight="1" x14ac:dyDescent="0.3">
      <c r="A554050" s="21"/>
    </row>
    <row r="554056" spans="1:1" s="20" customFormat="1" ht="14.25" customHeight="1" x14ac:dyDescent="0.25"/>
    <row r="554072" spans="1:1" ht="14.25" customHeight="1" x14ac:dyDescent="0.3">
      <c r="A554072" s="21"/>
    </row>
    <row r="554078" spans="1:1" s="20" customFormat="1" ht="14.25" customHeight="1" x14ac:dyDescent="0.25"/>
    <row r="554094" spans="1:1" ht="14.25" customHeight="1" x14ac:dyDescent="0.3">
      <c r="A554094" s="21"/>
    </row>
    <row r="554100" s="20" customFormat="1" ht="14.25" customHeight="1" x14ac:dyDescent="0.25"/>
    <row r="554116" spans="1:1" ht="14.25" customHeight="1" x14ac:dyDescent="0.3">
      <c r="A554116" s="21"/>
    </row>
    <row r="554122" spans="1:1" s="20" customFormat="1" ht="14.25" customHeight="1" x14ac:dyDescent="0.25"/>
    <row r="554138" spans="1:1" ht="14.25" customHeight="1" x14ac:dyDescent="0.3">
      <c r="A554138" s="21"/>
    </row>
    <row r="554144" spans="1:1" s="20" customFormat="1" ht="14.25" customHeight="1" x14ac:dyDescent="0.25"/>
    <row r="554160" spans="1:1" ht="14.25" customHeight="1" x14ac:dyDescent="0.3">
      <c r="A554160" s="21"/>
    </row>
    <row r="554166" s="20" customFormat="1" ht="14.25" customHeight="1" x14ac:dyDescent="0.25"/>
    <row r="554182" spans="1:1" ht="14.25" customHeight="1" x14ac:dyDescent="0.3">
      <c r="A554182" s="21"/>
    </row>
    <row r="554188" spans="1:1" s="20" customFormat="1" ht="14.25" customHeight="1" x14ac:dyDescent="0.25"/>
    <row r="554204" spans="1:1" ht="14.25" customHeight="1" x14ac:dyDescent="0.3">
      <c r="A554204" s="21"/>
    </row>
    <row r="554210" s="20" customFormat="1" ht="14.25" customHeight="1" x14ac:dyDescent="0.25"/>
    <row r="554226" spans="1:1" ht="14.25" customHeight="1" x14ac:dyDescent="0.3">
      <c r="A554226" s="21"/>
    </row>
    <row r="554232" spans="1:1" s="20" customFormat="1" ht="14.25" customHeight="1" x14ac:dyDescent="0.25"/>
    <row r="554248" spans="1:1" ht="14.25" customHeight="1" x14ac:dyDescent="0.3">
      <c r="A554248" s="21"/>
    </row>
    <row r="554254" spans="1:1" s="20" customFormat="1" ht="14.25" customHeight="1" x14ac:dyDescent="0.25"/>
    <row r="554270" spans="1:1" ht="14.25" customHeight="1" x14ac:dyDescent="0.3">
      <c r="A554270" s="21"/>
    </row>
    <row r="554276" s="20" customFormat="1" ht="14.25" customHeight="1" x14ac:dyDescent="0.25"/>
    <row r="554292" spans="1:1" ht="14.25" customHeight="1" x14ac:dyDescent="0.3">
      <c r="A554292" s="21"/>
    </row>
    <row r="554298" spans="1:1" s="20" customFormat="1" ht="14.25" customHeight="1" x14ac:dyDescent="0.25"/>
    <row r="554314" spans="1:1" ht="14.25" customHeight="1" x14ac:dyDescent="0.3">
      <c r="A554314" s="21"/>
    </row>
    <row r="554320" spans="1:1" s="20" customFormat="1" ht="14.25" customHeight="1" x14ac:dyDescent="0.25"/>
    <row r="554336" spans="1:1" ht="14.25" customHeight="1" x14ac:dyDescent="0.3">
      <c r="A554336" s="21"/>
    </row>
    <row r="554342" s="20" customFormat="1" ht="14.25" customHeight="1" x14ac:dyDescent="0.25"/>
    <row r="554358" spans="1:1" ht="14.25" customHeight="1" x14ac:dyDescent="0.3">
      <c r="A554358" s="21"/>
    </row>
    <row r="554364" spans="1:1" s="20" customFormat="1" ht="14.25" customHeight="1" x14ac:dyDescent="0.25"/>
    <row r="554380" spans="1:1" ht="14.25" customHeight="1" x14ac:dyDescent="0.3">
      <c r="A554380" s="21"/>
    </row>
    <row r="554386" s="20" customFormat="1" ht="14.25" customHeight="1" x14ac:dyDescent="0.25"/>
    <row r="554402" spans="1:1" ht="14.25" customHeight="1" x14ac:dyDescent="0.3">
      <c r="A554402" s="21"/>
    </row>
    <row r="554408" spans="1:1" s="20" customFormat="1" ht="14.25" customHeight="1" x14ac:dyDescent="0.25"/>
    <row r="554424" spans="1:1" ht="14.25" customHeight="1" x14ac:dyDescent="0.3">
      <c r="A554424" s="21"/>
    </row>
    <row r="554430" spans="1:1" s="20" customFormat="1" ht="14.25" customHeight="1" x14ac:dyDescent="0.25"/>
    <row r="554446" spans="1:1" ht="14.25" customHeight="1" x14ac:dyDescent="0.3">
      <c r="A554446" s="21"/>
    </row>
    <row r="554452" s="20" customFormat="1" ht="14.25" customHeight="1" x14ac:dyDescent="0.25"/>
    <row r="554468" spans="1:1" ht="14.25" customHeight="1" x14ac:dyDescent="0.3">
      <c r="A554468" s="21"/>
    </row>
    <row r="554474" spans="1:1" s="20" customFormat="1" ht="14.25" customHeight="1" x14ac:dyDescent="0.25"/>
    <row r="554490" spans="1:1" ht="14.25" customHeight="1" x14ac:dyDescent="0.3">
      <c r="A554490" s="21"/>
    </row>
    <row r="554496" spans="1:1" s="20" customFormat="1" ht="14.25" customHeight="1" x14ac:dyDescent="0.25"/>
    <row r="554512" spans="1:1" ht="14.25" customHeight="1" x14ac:dyDescent="0.3">
      <c r="A554512" s="21"/>
    </row>
    <row r="554518" s="20" customFormat="1" ht="14.25" customHeight="1" x14ac:dyDescent="0.25"/>
    <row r="554534" spans="1:1" ht="14.25" customHeight="1" x14ac:dyDescent="0.3">
      <c r="A554534" s="21"/>
    </row>
    <row r="554540" spans="1:1" s="20" customFormat="1" ht="14.25" customHeight="1" x14ac:dyDescent="0.25"/>
    <row r="554556" spans="1:1" ht="14.25" customHeight="1" x14ac:dyDescent="0.3">
      <c r="A554556" s="21"/>
    </row>
    <row r="554562" s="20" customFormat="1" ht="14.25" customHeight="1" x14ac:dyDescent="0.25"/>
    <row r="554578" spans="1:1" ht="14.25" customHeight="1" x14ac:dyDescent="0.3">
      <c r="A554578" s="21"/>
    </row>
    <row r="554584" spans="1:1" s="20" customFormat="1" ht="14.25" customHeight="1" x14ac:dyDescent="0.25"/>
    <row r="554600" spans="1:1" ht="14.25" customHeight="1" x14ac:dyDescent="0.3">
      <c r="A554600" s="21"/>
    </row>
    <row r="554606" spans="1:1" s="20" customFormat="1" ht="14.25" customHeight="1" x14ac:dyDescent="0.25"/>
    <row r="554622" spans="1:1" ht="14.25" customHeight="1" x14ac:dyDescent="0.3">
      <c r="A554622" s="21"/>
    </row>
    <row r="554628" s="20" customFormat="1" ht="14.25" customHeight="1" x14ac:dyDescent="0.25"/>
    <row r="554644" spans="1:1" ht="14.25" customHeight="1" x14ac:dyDescent="0.3">
      <c r="A554644" s="21"/>
    </row>
    <row r="554650" spans="1:1" s="20" customFormat="1" ht="14.25" customHeight="1" x14ac:dyDescent="0.25"/>
    <row r="554666" spans="1:1" ht="14.25" customHeight="1" x14ac:dyDescent="0.3">
      <c r="A554666" s="21"/>
    </row>
    <row r="554672" spans="1:1" s="20" customFormat="1" ht="14.25" customHeight="1" x14ac:dyDescent="0.25"/>
    <row r="554688" spans="1:1" ht="14.25" customHeight="1" x14ac:dyDescent="0.3">
      <c r="A554688" s="21"/>
    </row>
    <row r="554694" s="20" customFormat="1" ht="14.25" customHeight="1" x14ac:dyDescent="0.25"/>
    <row r="554710" spans="1:1" ht="14.25" customHeight="1" x14ac:dyDescent="0.3">
      <c r="A554710" s="21"/>
    </row>
    <row r="554716" spans="1:1" s="20" customFormat="1" ht="14.25" customHeight="1" x14ac:dyDescent="0.25"/>
    <row r="554732" spans="1:1" ht="14.25" customHeight="1" x14ac:dyDescent="0.3">
      <c r="A554732" s="21"/>
    </row>
    <row r="554738" s="20" customFormat="1" ht="14.25" customHeight="1" x14ac:dyDescent="0.25"/>
    <row r="554754" spans="1:1" ht="14.25" customHeight="1" x14ac:dyDescent="0.3">
      <c r="A554754" s="21"/>
    </row>
    <row r="554760" spans="1:1" s="20" customFormat="1" ht="14.25" customHeight="1" x14ac:dyDescent="0.25"/>
    <row r="554776" spans="1:1" ht="14.25" customHeight="1" x14ac:dyDescent="0.3">
      <c r="A554776" s="21"/>
    </row>
    <row r="554782" spans="1:1" s="20" customFormat="1" ht="14.25" customHeight="1" x14ac:dyDescent="0.25"/>
    <row r="554798" spans="1:1" ht="14.25" customHeight="1" x14ac:dyDescent="0.3">
      <c r="A554798" s="21"/>
    </row>
    <row r="554804" s="20" customFormat="1" ht="14.25" customHeight="1" x14ac:dyDescent="0.25"/>
    <row r="554820" spans="1:1" ht="14.25" customHeight="1" x14ac:dyDescent="0.3">
      <c r="A554820" s="21"/>
    </row>
    <row r="554826" spans="1:1" s="20" customFormat="1" ht="14.25" customHeight="1" x14ac:dyDescent="0.25"/>
    <row r="554842" spans="1:1" ht="14.25" customHeight="1" x14ac:dyDescent="0.3">
      <c r="A554842" s="21"/>
    </row>
    <row r="554848" spans="1:1" s="20" customFormat="1" ht="14.25" customHeight="1" x14ac:dyDescent="0.25"/>
    <row r="554864" spans="1:1" ht="14.25" customHeight="1" x14ac:dyDescent="0.3">
      <c r="A554864" s="21"/>
    </row>
    <row r="554870" s="20" customFormat="1" ht="14.25" customHeight="1" x14ac:dyDescent="0.25"/>
    <row r="554886" spans="1:1" ht="14.25" customHeight="1" x14ac:dyDescent="0.3">
      <c r="A554886" s="21"/>
    </row>
    <row r="554892" spans="1:1" s="20" customFormat="1" ht="14.25" customHeight="1" x14ac:dyDescent="0.25"/>
    <row r="554908" spans="1:1" ht="14.25" customHeight="1" x14ac:dyDescent="0.3">
      <c r="A554908" s="21"/>
    </row>
    <row r="554914" s="20" customFormat="1" ht="14.25" customHeight="1" x14ac:dyDescent="0.25"/>
    <row r="554930" spans="1:1" ht="14.25" customHeight="1" x14ac:dyDescent="0.3">
      <c r="A554930" s="21"/>
    </row>
    <row r="554936" spans="1:1" s="20" customFormat="1" ht="14.25" customHeight="1" x14ac:dyDescent="0.25"/>
    <row r="554952" spans="1:1" ht="14.25" customHeight="1" x14ac:dyDescent="0.3">
      <c r="A554952" s="21"/>
    </row>
    <row r="554958" spans="1:1" s="20" customFormat="1" ht="14.25" customHeight="1" x14ac:dyDescent="0.25"/>
    <row r="554974" spans="1:1" ht="14.25" customHeight="1" x14ac:dyDescent="0.3">
      <c r="A554974" s="21"/>
    </row>
    <row r="554980" s="20" customFormat="1" ht="14.25" customHeight="1" x14ac:dyDescent="0.25"/>
    <row r="554996" spans="1:1" ht="14.25" customHeight="1" x14ac:dyDescent="0.3">
      <c r="A554996" s="21"/>
    </row>
    <row r="555002" spans="1:1" s="20" customFormat="1" ht="14.25" customHeight="1" x14ac:dyDescent="0.25"/>
    <row r="555018" spans="1:1" ht="14.25" customHeight="1" x14ac:dyDescent="0.3">
      <c r="A555018" s="21"/>
    </row>
    <row r="555024" spans="1:1" s="20" customFormat="1" ht="14.25" customHeight="1" x14ac:dyDescent="0.25"/>
    <row r="555040" spans="1:1" ht="14.25" customHeight="1" x14ac:dyDescent="0.3">
      <c r="A555040" s="21"/>
    </row>
    <row r="555046" s="20" customFormat="1" ht="14.25" customHeight="1" x14ac:dyDescent="0.25"/>
    <row r="555062" spans="1:1" ht="14.25" customHeight="1" x14ac:dyDescent="0.3">
      <c r="A555062" s="21"/>
    </row>
    <row r="555068" spans="1:1" s="20" customFormat="1" ht="14.25" customHeight="1" x14ac:dyDescent="0.25"/>
    <row r="555084" spans="1:1" ht="14.25" customHeight="1" x14ac:dyDescent="0.3">
      <c r="A555084" s="21"/>
    </row>
    <row r="555090" s="20" customFormat="1" ht="14.25" customHeight="1" x14ac:dyDescent="0.25"/>
    <row r="555106" spans="1:1" ht="14.25" customHeight="1" x14ac:dyDescent="0.3">
      <c r="A555106" s="21"/>
    </row>
    <row r="555112" spans="1:1" s="20" customFormat="1" ht="14.25" customHeight="1" x14ac:dyDescent="0.25"/>
    <row r="555128" spans="1:1" ht="14.25" customHeight="1" x14ac:dyDescent="0.3">
      <c r="A555128" s="21"/>
    </row>
    <row r="555134" spans="1:1" s="20" customFormat="1" ht="14.25" customHeight="1" x14ac:dyDescent="0.25"/>
    <row r="555150" spans="1:1" ht="14.25" customHeight="1" x14ac:dyDescent="0.3">
      <c r="A555150" s="21"/>
    </row>
    <row r="555156" s="20" customFormat="1" ht="14.25" customHeight="1" x14ac:dyDescent="0.25"/>
    <row r="555172" spans="1:1" ht="14.25" customHeight="1" x14ac:dyDescent="0.3">
      <c r="A555172" s="21"/>
    </row>
    <row r="555178" spans="1:1" s="20" customFormat="1" ht="14.25" customHeight="1" x14ac:dyDescent="0.25"/>
    <row r="555194" spans="1:1" ht="14.25" customHeight="1" x14ac:dyDescent="0.3">
      <c r="A555194" s="21"/>
    </row>
    <row r="555200" spans="1:1" s="20" customFormat="1" ht="14.25" customHeight="1" x14ac:dyDescent="0.25"/>
    <row r="555216" spans="1:1" ht="14.25" customHeight="1" x14ac:dyDescent="0.3">
      <c r="A555216" s="21"/>
    </row>
    <row r="555222" s="20" customFormat="1" ht="14.25" customHeight="1" x14ac:dyDescent="0.25"/>
    <row r="555238" spans="1:1" ht="14.25" customHeight="1" x14ac:dyDescent="0.3">
      <c r="A555238" s="21"/>
    </row>
    <row r="555244" spans="1:1" s="20" customFormat="1" ht="14.25" customHeight="1" x14ac:dyDescent="0.25"/>
    <row r="555260" spans="1:1" ht="14.25" customHeight="1" x14ac:dyDescent="0.3">
      <c r="A555260" s="21"/>
    </row>
    <row r="555266" s="20" customFormat="1" ht="14.25" customHeight="1" x14ac:dyDescent="0.25"/>
    <row r="555282" spans="1:1" ht="14.25" customHeight="1" x14ac:dyDescent="0.3">
      <c r="A555282" s="21"/>
    </row>
    <row r="555288" spans="1:1" s="20" customFormat="1" ht="14.25" customHeight="1" x14ac:dyDescent="0.25"/>
    <row r="555304" spans="1:1" ht="14.25" customHeight="1" x14ac:dyDescent="0.3">
      <c r="A555304" s="21"/>
    </row>
    <row r="555310" spans="1:1" s="20" customFormat="1" ht="14.25" customHeight="1" x14ac:dyDescent="0.25"/>
    <row r="555326" spans="1:1" ht="14.25" customHeight="1" x14ac:dyDescent="0.3">
      <c r="A555326" s="21"/>
    </row>
    <row r="555332" s="20" customFormat="1" ht="14.25" customHeight="1" x14ac:dyDescent="0.25"/>
    <row r="555348" spans="1:1" ht="14.25" customHeight="1" x14ac:dyDescent="0.3">
      <c r="A555348" s="21"/>
    </row>
    <row r="555354" spans="1:1" s="20" customFormat="1" ht="14.25" customHeight="1" x14ac:dyDescent="0.25"/>
    <row r="555370" spans="1:1" ht="14.25" customHeight="1" x14ac:dyDescent="0.3">
      <c r="A555370" s="21"/>
    </row>
    <row r="555376" spans="1:1" s="20" customFormat="1" ht="14.25" customHeight="1" x14ac:dyDescent="0.25"/>
    <row r="555392" spans="1:1" ht="14.25" customHeight="1" x14ac:dyDescent="0.3">
      <c r="A555392" s="21"/>
    </row>
    <row r="555398" s="20" customFormat="1" ht="14.25" customHeight="1" x14ac:dyDescent="0.25"/>
    <row r="555414" spans="1:1" ht="14.25" customHeight="1" x14ac:dyDescent="0.3">
      <c r="A555414" s="21"/>
    </row>
    <row r="555420" spans="1:1" s="20" customFormat="1" ht="14.25" customHeight="1" x14ac:dyDescent="0.25"/>
    <row r="555436" spans="1:1" ht="14.25" customHeight="1" x14ac:dyDescent="0.3">
      <c r="A555436" s="21"/>
    </row>
    <row r="555442" s="20" customFormat="1" ht="14.25" customHeight="1" x14ac:dyDescent="0.25"/>
    <row r="555458" spans="1:1" ht="14.25" customHeight="1" x14ac:dyDescent="0.3">
      <c r="A555458" s="21"/>
    </row>
    <row r="555464" spans="1:1" s="20" customFormat="1" ht="14.25" customHeight="1" x14ac:dyDescent="0.25"/>
    <row r="555480" spans="1:1" ht="14.25" customHeight="1" x14ac:dyDescent="0.3">
      <c r="A555480" s="21"/>
    </row>
    <row r="555486" spans="1:1" s="20" customFormat="1" ht="14.25" customHeight="1" x14ac:dyDescent="0.25"/>
    <row r="555502" spans="1:1" ht="14.25" customHeight="1" x14ac:dyDescent="0.3">
      <c r="A555502" s="21"/>
    </row>
    <row r="555508" s="20" customFormat="1" ht="14.25" customHeight="1" x14ac:dyDescent="0.25"/>
    <row r="555524" spans="1:1" ht="14.25" customHeight="1" x14ac:dyDescent="0.3">
      <c r="A555524" s="21"/>
    </row>
    <row r="555530" spans="1:1" s="20" customFormat="1" ht="14.25" customHeight="1" x14ac:dyDescent="0.25"/>
    <row r="555546" spans="1:1" ht="14.25" customHeight="1" x14ac:dyDescent="0.3">
      <c r="A555546" s="21"/>
    </row>
    <row r="555552" spans="1:1" s="20" customFormat="1" ht="14.25" customHeight="1" x14ac:dyDescent="0.25"/>
    <row r="555568" spans="1:1" ht="14.25" customHeight="1" x14ac:dyDescent="0.3">
      <c r="A555568" s="21"/>
    </row>
    <row r="555574" s="20" customFormat="1" ht="14.25" customHeight="1" x14ac:dyDescent="0.25"/>
    <row r="555590" spans="1:1" ht="14.25" customHeight="1" x14ac:dyDescent="0.3">
      <c r="A555590" s="21"/>
    </row>
    <row r="555596" spans="1:1" s="20" customFormat="1" ht="14.25" customHeight="1" x14ac:dyDescent="0.25"/>
    <row r="555612" spans="1:1" ht="14.25" customHeight="1" x14ac:dyDescent="0.3">
      <c r="A555612" s="21"/>
    </row>
    <row r="555618" s="20" customFormat="1" ht="14.25" customHeight="1" x14ac:dyDescent="0.25"/>
    <row r="555634" spans="1:1" ht="14.25" customHeight="1" x14ac:dyDescent="0.3">
      <c r="A555634" s="21"/>
    </row>
    <row r="555640" spans="1:1" s="20" customFormat="1" ht="14.25" customHeight="1" x14ac:dyDescent="0.25"/>
    <row r="555656" spans="1:1" ht="14.25" customHeight="1" x14ac:dyDescent="0.3">
      <c r="A555656" s="21"/>
    </row>
    <row r="555662" spans="1:1" s="20" customFormat="1" ht="14.25" customHeight="1" x14ac:dyDescent="0.25"/>
    <row r="555678" spans="1:1" ht="14.25" customHeight="1" x14ac:dyDescent="0.3">
      <c r="A555678" s="21"/>
    </row>
    <row r="555684" s="20" customFormat="1" ht="14.25" customHeight="1" x14ac:dyDescent="0.25"/>
    <row r="555700" spans="1:1" ht="14.25" customHeight="1" x14ac:dyDescent="0.3">
      <c r="A555700" s="21"/>
    </row>
    <row r="555706" spans="1:1" s="20" customFormat="1" ht="14.25" customHeight="1" x14ac:dyDescent="0.25"/>
    <row r="555722" spans="1:1" ht="14.25" customHeight="1" x14ac:dyDescent="0.3">
      <c r="A555722" s="21"/>
    </row>
    <row r="555728" spans="1:1" s="20" customFormat="1" ht="14.25" customHeight="1" x14ac:dyDescent="0.25"/>
    <row r="555744" spans="1:1" ht="14.25" customHeight="1" x14ac:dyDescent="0.3">
      <c r="A555744" s="21"/>
    </row>
    <row r="555750" s="20" customFormat="1" ht="14.25" customHeight="1" x14ac:dyDescent="0.25"/>
    <row r="555766" spans="1:1" ht="14.25" customHeight="1" x14ac:dyDescent="0.3">
      <c r="A555766" s="21"/>
    </row>
    <row r="555772" spans="1:1" s="20" customFormat="1" ht="14.25" customHeight="1" x14ac:dyDescent="0.25"/>
    <row r="555788" spans="1:1" ht="14.25" customHeight="1" x14ac:dyDescent="0.3">
      <c r="A555788" s="21"/>
    </row>
    <row r="555794" s="20" customFormat="1" ht="14.25" customHeight="1" x14ac:dyDescent="0.25"/>
    <row r="555810" spans="1:1" ht="14.25" customHeight="1" x14ac:dyDescent="0.3">
      <c r="A555810" s="21"/>
    </row>
    <row r="555816" spans="1:1" s="20" customFormat="1" ht="14.25" customHeight="1" x14ac:dyDescent="0.25"/>
    <row r="555832" spans="1:1" ht="14.25" customHeight="1" x14ac:dyDescent="0.3">
      <c r="A555832" s="21"/>
    </row>
    <row r="555838" spans="1:1" s="20" customFormat="1" ht="14.25" customHeight="1" x14ac:dyDescent="0.25"/>
    <row r="555854" spans="1:1" ht="14.25" customHeight="1" x14ac:dyDescent="0.3">
      <c r="A555854" s="21"/>
    </row>
    <row r="555860" s="20" customFormat="1" ht="14.25" customHeight="1" x14ac:dyDescent="0.25"/>
    <row r="555876" spans="1:1" ht="14.25" customHeight="1" x14ac:dyDescent="0.3">
      <c r="A555876" s="21"/>
    </row>
    <row r="555882" spans="1:1" s="20" customFormat="1" ht="14.25" customHeight="1" x14ac:dyDescent="0.25"/>
    <row r="555898" spans="1:1" ht="14.25" customHeight="1" x14ac:dyDescent="0.3">
      <c r="A555898" s="21"/>
    </row>
    <row r="555904" spans="1:1" s="20" customFormat="1" ht="14.25" customHeight="1" x14ac:dyDescent="0.25"/>
    <row r="555920" spans="1:1" ht="14.25" customHeight="1" x14ac:dyDescent="0.3">
      <c r="A555920" s="21"/>
    </row>
    <row r="555926" s="20" customFormat="1" ht="14.25" customHeight="1" x14ac:dyDescent="0.25"/>
    <row r="555942" spans="1:1" ht="14.25" customHeight="1" x14ac:dyDescent="0.3">
      <c r="A555942" s="21"/>
    </row>
    <row r="555948" spans="1:1" s="20" customFormat="1" ht="14.25" customHeight="1" x14ac:dyDescent="0.25"/>
    <row r="555964" spans="1:1" ht="14.25" customHeight="1" x14ac:dyDescent="0.3">
      <c r="A555964" s="21"/>
    </row>
    <row r="555970" s="20" customFormat="1" ht="14.25" customHeight="1" x14ac:dyDescent="0.25"/>
    <row r="555986" spans="1:1" ht="14.25" customHeight="1" x14ac:dyDescent="0.3">
      <c r="A555986" s="21"/>
    </row>
    <row r="555992" spans="1:1" s="20" customFormat="1" ht="14.25" customHeight="1" x14ac:dyDescent="0.25"/>
    <row r="556008" spans="1:1" ht="14.25" customHeight="1" x14ac:dyDescent="0.3">
      <c r="A556008" s="21"/>
    </row>
    <row r="556014" spans="1:1" s="20" customFormat="1" ht="14.25" customHeight="1" x14ac:dyDescent="0.25"/>
    <row r="556030" spans="1:1" ht="14.25" customHeight="1" x14ac:dyDescent="0.3">
      <c r="A556030" s="21"/>
    </row>
    <row r="556036" s="20" customFormat="1" ht="14.25" customHeight="1" x14ac:dyDescent="0.25"/>
    <row r="556052" spans="1:1" ht="14.25" customHeight="1" x14ac:dyDescent="0.3">
      <c r="A556052" s="21"/>
    </row>
    <row r="556058" spans="1:1" s="20" customFormat="1" ht="14.25" customHeight="1" x14ac:dyDescent="0.25"/>
    <row r="556074" spans="1:1" ht="14.25" customHeight="1" x14ac:dyDescent="0.3">
      <c r="A556074" s="21"/>
    </row>
    <row r="556080" spans="1:1" s="20" customFormat="1" ht="14.25" customHeight="1" x14ac:dyDescent="0.25"/>
    <row r="556096" spans="1:1" ht="14.25" customHeight="1" x14ac:dyDescent="0.3">
      <c r="A556096" s="21"/>
    </row>
    <row r="556102" s="20" customFormat="1" ht="14.25" customHeight="1" x14ac:dyDescent="0.25"/>
    <row r="556118" spans="1:1" ht="14.25" customHeight="1" x14ac:dyDescent="0.3">
      <c r="A556118" s="21"/>
    </row>
    <row r="556124" spans="1:1" s="20" customFormat="1" ht="14.25" customHeight="1" x14ac:dyDescent="0.25"/>
    <row r="556140" spans="1:1" ht="14.25" customHeight="1" x14ac:dyDescent="0.3">
      <c r="A556140" s="21"/>
    </row>
    <row r="556146" s="20" customFormat="1" ht="14.25" customHeight="1" x14ac:dyDescent="0.25"/>
    <row r="556162" spans="1:1" ht="14.25" customHeight="1" x14ac:dyDescent="0.3">
      <c r="A556162" s="21"/>
    </row>
    <row r="556168" spans="1:1" s="20" customFormat="1" ht="14.25" customHeight="1" x14ac:dyDescent="0.25"/>
    <row r="556184" spans="1:1" ht="14.25" customHeight="1" x14ac:dyDescent="0.3">
      <c r="A556184" s="21"/>
    </row>
    <row r="556190" spans="1:1" s="20" customFormat="1" ht="14.25" customHeight="1" x14ac:dyDescent="0.25"/>
    <row r="556206" spans="1:1" ht="14.25" customHeight="1" x14ac:dyDescent="0.3">
      <c r="A556206" s="21"/>
    </row>
    <row r="556212" s="20" customFormat="1" ht="14.25" customHeight="1" x14ac:dyDescent="0.25"/>
    <row r="556228" spans="1:1" ht="14.25" customHeight="1" x14ac:dyDescent="0.3">
      <c r="A556228" s="21"/>
    </row>
    <row r="556234" spans="1:1" s="20" customFormat="1" ht="14.25" customHeight="1" x14ac:dyDescent="0.25"/>
    <row r="556250" spans="1:1" ht="14.25" customHeight="1" x14ac:dyDescent="0.3">
      <c r="A556250" s="21"/>
    </row>
    <row r="556256" spans="1:1" s="20" customFormat="1" ht="14.25" customHeight="1" x14ac:dyDescent="0.25"/>
    <row r="556272" spans="1:1" ht="14.25" customHeight="1" x14ac:dyDescent="0.3">
      <c r="A556272" s="21"/>
    </row>
    <row r="556278" s="20" customFormat="1" ht="14.25" customHeight="1" x14ac:dyDescent="0.25"/>
    <row r="556294" spans="1:1" ht="14.25" customHeight="1" x14ac:dyDescent="0.3">
      <c r="A556294" s="21"/>
    </row>
    <row r="556300" spans="1:1" s="20" customFormat="1" ht="14.25" customHeight="1" x14ac:dyDescent="0.25"/>
    <row r="556316" spans="1:1" ht="14.25" customHeight="1" x14ac:dyDescent="0.3">
      <c r="A556316" s="21"/>
    </row>
    <row r="556322" s="20" customFormat="1" ht="14.25" customHeight="1" x14ac:dyDescent="0.25"/>
    <row r="556338" spans="1:1" ht="14.25" customHeight="1" x14ac:dyDescent="0.3">
      <c r="A556338" s="21"/>
    </row>
    <row r="556344" spans="1:1" s="20" customFormat="1" ht="14.25" customHeight="1" x14ac:dyDescent="0.25"/>
    <row r="556360" spans="1:1" ht="14.25" customHeight="1" x14ac:dyDescent="0.3">
      <c r="A556360" s="21"/>
    </row>
    <row r="556366" spans="1:1" s="20" customFormat="1" ht="14.25" customHeight="1" x14ac:dyDescent="0.25"/>
    <row r="556382" spans="1:1" ht="14.25" customHeight="1" x14ac:dyDescent="0.3">
      <c r="A556382" s="21"/>
    </row>
    <row r="556388" s="20" customFormat="1" ht="14.25" customHeight="1" x14ac:dyDescent="0.25"/>
    <row r="556404" spans="1:1" ht="14.25" customHeight="1" x14ac:dyDescent="0.3">
      <c r="A556404" s="21"/>
    </row>
    <row r="556410" spans="1:1" s="20" customFormat="1" ht="14.25" customHeight="1" x14ac:dyDescent="0.25"/>
    <row r="556426" spans="1:1" ht="14.25" customHeight="1" x14ac:dyDescent="0.3">
      <c r="A556426" s="21"/>
    </row>
    <row r="556432" spans="1:1" s="20" customFormat="1" ht="14.25" customHeight="1" x14ac:dyDescent="0.25"/>
    <row r="556448" spans="1:1" ht="14.25" customHeight="1" x14ac:dyDescent="0.3">
      <c r="A556448" s="21"/>
    </row>
    <row r="556454" s="20" customFormat="1" ht="14.25" customHeight="1" x14ac:dyDescent="0.25"/>
    <row r="556470" spans="1:1" ht="14.25" customHeight="1" x14ac:dyDescent="0.3">
      <c r="A556470" s="21"/>
    </row>
    <row r="556476" spans="1:1" s="20" customFormat="1" ht="14.25" customHeight="1" x14ac:dyDescent="0.25"/>
    <row r="556492" spans="1:1" ht="14.25" customHeight="1" x14ac:dyDescent="0.3">
      <c r="A556492" s="21"/>
    </row>
    <row r="556498" s="20" customFormat="1" ht="14.25" customHeight="1" x14ac:dyDescent="0.25"/>
    <row r="556514" spans="1:1" ht="14.25" customHeight="1" x14ac:dyDescent="0.3">
      <c r="A556514" s="21"/>
    </row>
    <row r="556520" spans="1:1" s="20" customFormat="1" ht="14.25" customHeight="1" x14ac:dyDescent="0.25"/>
    <row r="556536" spans="1:1" ht="14.25" customHeight="1" x14ac:dyDescent="0.3">
      <c r="A556536" s="21"/>
    </row>
    <row r="556542" spans="1:1" s="20" customFormat="1" ht="14.25" customHeight="1" x14ac:dyDescent="0.25"/>
    <row r="556558" spans="1:1" ht="14.25" customHeight="1" x14ac:dyDescent="0.3">
      <c r="A556558" s="21"/>
    </row>
    <row r="556564" s="20" customFormat="1" ht="14.25" customHeight="1" x14ac:dyDescent="0.25"/>
    <row r="556580" spans="1:1" ht="14.25" customHeight="1" x14ac:dyDescent="0.3">
      <c r="A556580" s="21"/>
    </row>
    <row r="556586" spans="1:1" s="20" customFormat="1" ht="14.25" customHeight="1" x14ac:dyDescent="0.25"/>
    <row r="556602" spans="1:1" ht="14.25" customHeight="1" x14ac:dyDescent="0.3">
      <c r="A556602" s="21"/>
    </row>
    <row r="556608" spans="1:1" s="20" customFormat="1" ht="14.25" customHeight="1" x14ac:dyDescent="0.25"/>
    <row r="556624" spans="1:1" ht="14.25" customHeight="1" x14ac:dyDescent="0.3">
      <c r="A556624" s="21"/>
    </row>
    <row r="556630" s="20" customFormat="1" ht="14.25" customHeight="1" x14ac:dyDescent="0.25"/>
    <row r="556646" spans="1:1" ht="14.25" customHeight="1" x14ac:dyDescent="0.3">
      <c r="A556646" s="21"/>
    </row>
    <row r="556652" spans="1:1" s="20" customFormat="1" ht="14.25" customHeight="1" x14ac:dyDescent="0.25"/>
    <row r="556668" spans="1:1" ht="14.25" customHeight="1" x14ac:dyDescent="0.3">
      <c r="A556668" s="21"/>
    </row>
    <row r="556674" s="20" customFormat="1" ht="14.25" customHeight="1" x14ac:dyDescent="0.25"/>
    <row r="556690" spans="1:1" ht="14.25" customHeight="1" x14ac:dyDescent="0.3">
      <c r="A556690" s="21"/>
    </row>
    <row r="556696" spans="1:1" s="20" customFormat="1" ht="14.25" customHeight="1" x14ac:dyDescent="0.25"/>
    <row r="556712" spans="1:1" ht="14.25" customHeight="1" x14ac:dyDescent="0.3">
      <c r="A556712" s="21"/>
    </row>
    <row r="556718" spans="1:1" s="20" customFormat="1" ht="14.25" customHeight="1" x14ac:dyDescent="0.25"/>
    <row r="556734" spans="1:1" ht="14.25" customHeight="1" x14ac:dyDescent="0.3">
      <c r="A556734" s="21"/>
    </row>
    <row r="556740" s="20" customFormat="1" ht="14.25" customHeight="1" x14ac:dyDescent="0.25"/>
    <row r="556756" spans="1:1" ht="14.25" customHeight="1" x14ac:dyDescent="0.3">
      <c r="A556756" s="21"/>
    </row>
    <row r="556762" spans="1:1" s="20" customFormat="1" ht="14.25" customHeight="1" x14ac:dyDescent="0.25"/>
    <row r="556778" spans="1:1" ht="14.25" customHeight="1" x14ac:dyDescent="0.3">
      <c r="A556778" s="21"/>
    </row>
    <row r="556784" spans="1:1" s="20" customFormat="1" ht="14.25" customHeight="1" x14ac:dyDescent="0.25"/>
    <row r="556800" spans="1:1" ht="14.25" customHeight="1" x14ac:dyDescent="0.3">
      <c r="A556800" s="21"/>
    </row>
    <row r="556806" s="20" customFormat="1" ht="14.25" customHeight="1" x14ac:dyDescent="0.25"/>
    <row r="556822" spans="1:1" ht="14.25" customHeight="1" x14ac:dyDescent="0.3">
      <c r="A556822" s="21"/>
    </row>
    <row r="556828" spans="1:1" s="20" customFormat="1" ht="14.25" customHeight="1" x14ac:dyDescent="0.25"/>
    <row r="556844" spans="1:1" ht="14.25" customHeight="1" x14ac:dyDescent="0.3">
      <c r="A556844" s="21"/>
    </row>
    <row r="556850" s="20" customFormat="1" ht="14.25" customHeight="1" x14ac:dyDescent="0.25"/>
    <row r="556866" spans="1:1" ht="14.25" customHeight="1" x14ac:dyDescent="0.3">
      <c r="A556866" s="21"/>
    </row>
    <row r="556872" spans="1:1" s="20" customFormat="1" ht="14.25" customHeight="1" x14ac:dyDescent="0.25"/>
    <row r="556888" spans="1:1" ht="14.25" customHeight="1" x14ac:dyDescent="0.3">
      <c r="A556888" s="21"/>
    </row>
    <row r="556894" spans="1:1" s="20" customFormat="1" ht="14.25" customHeight="1" x14ac:dyDescent="0.25"/>
    <row r="556910" spans="1:1" ht="14.25" customHeight="1" x14ac:dyDescent="0.3">
      <c r="A556910" s="21"/>
    </row>
    <row r="556916" s="20" customFormat="1" ht="14.25" customHeight="1" x14ac:dyDescent="0.25"/>
    <row r="556932" spans="1:1" ht="14.25" customHeight="1" x14ac:dyDescent="0.3">
      <c r="A556932" s="21"/>
    </row>
    <row r="556938" spans="1:1" s="20" customFormat="1" ht="14.25" customHeight="1" x14ac:dyDescent="0.25"/>
    <row r="556954" spans="1:1" ht="14.25" customHeight="1" x14ac:dyDescent="0.3">
      <c r="A556954" s="21"/>
    </row>
    <row r="556960" spans="1:1" s="20" customFormat="1" ht="14.25" customHeight="1" x14ac:dyDescent="0.25"/>
    <row r="556976" spans="1:1" ht="14.25" customHeight="1" x14ac:dyDescent="0.3">
      <c r="A556976" s="21"/>
    </row>
    <row r="556982" s="20" customFormat="1" ht="14.25" customHeight="1" x14ac:dyDescent="0.25"/>
    <row r="556998" spans="1:1" ht="14.25" customHeight="1" x14ac:dyDescent="0.3">
      <c r="A556998" s="21"/>
    </row>
    <row r="557004" spans="1:1" s="20" customFormat="1" ht="14.25" customHeight="1" x14ac:dyDescent="0.25"/>
    <row r="557020" spans="1:1" ht="14.25" customHeight="1" x14ac:dyDescent="0.3">
      <c r="A557020" s="21"/>
    </row>
    <row r="557026" s="20" customFormat="1" ht="14.25" customHeight="1" x14ac:dyDescent="0.25"/>
    <row r="557042" spans="1:1" ht="14.25" customHeight="1" x14ac:dyDescent="0.3">
      <c r="A557042" s="21"/>
    </row>
    <row r="557048" spans="1:1" s="20" customFormat="1" ht="14.25" customHeight="1" x14ac:dyDescent="0.25"/>
    <row r="557064" spans="1:1" ht="14.25" customHeight="1" x14ac:dyDescent="0.3">
      <c r="A557064" s="21"/>
    </row>
    <row r="557070" spans="1:1" s="20" customFormat="1" ht="14.25" customHeight="1" x14ac:dyDescent="0.25"/>
    <row r="557086" spans="1:1" ht="14.25" customHeight="1" x14ac:dyDescent="0.3">
      <c r="A557086" s="21"/>
    </row>
    <row r="557092" s="20" customFormat="1" ht="14.25" customHeight="1" x14ac:dyDescent="0.25"/>
    <row r="557108" spans="1:1" ht="14.25" customHeight="1" x14ac:dyDescent="0.3">
      <c r="A557108" s="21"/>
    </row>
    <row r="557114" spans="1:1" s="20" customFormat="1" ht="14.25" customHeight="1" x14ac:dyDescent="0.25"/>
    <row r="557130" spans="1:1" ht="14.25" customHeight="1" x14ac:dyDescent="0.3">
      <c r="A557130" s="21"/>
    </row>
    <row r="557136" spans="1:1" s="20" customFormat="1" ht="14.25" customHeight="1" x14ac:dyDescent="0.25"/>
    <row r="557152" spans="1:1" ht="14.25" customHeight="1" x14ac:dyDescent="0.3">
      <c r="A557152" s="21"/>
    </row>
    <row r="557158" s="20" customFormat="1" ht="14.25" customHeight="1" x14ac:dyDescent="0.25"/>
    <row r="557174" spans="1:1" ht="14.25" customHeight="1" x14ac:dyDescent="0.3">
      <c r="A557174" s="21"/>
    </row>
    <row r="557180" spans="1:1" s="20" customFormat="1" ht="14.25" customHeight="1" x14ac:dyDescent="0.25"/>
    <row r="557196" spans="1:1" ht="14.25" customHeight="1" x14ac:dyDescent="0.3">
      <c r="A557196" s="21"/>
    </row>
    <row r="557202" s="20" customFormat="1" ht="14.25" customHeight="1" x14ac:dyDescent="0.25"/>
    <row r="557218" spans="1:1" ht="14.25" customHeight="1" x14ac:dyDescent="0.3">
      <c r="A557218" s="21"/>
    </row>
    <row r="557224" spans="1:1" s="20" customFormat="1" ht="14.25" customHeight="1" x14ac:dyDescent="0.25"/>
    <row r="557240" spans="1:1" ht="14.25" customHeight="1" x14ac:dyDescent="0.3">
      <c r="A557240" s="21"/>
    </row>
    <row r="557246" spans="1:1" s="20" customFormat="1" ht="14.25" customHeight="1" x14ac:dyDescent="0.25"/>
    <row r="557262" spans="1:1" ht="14.25" customHeight="1" x14ac:dyDescent="0.3">
      <c r="A557262" s="21"/>
    </row>
    <row r="557268" s="20" customFormat="1" ht="14.25" customHeight="1" x14ac:dyDescent="0.25"/>
    <row r="557284" spans="1:1" ht="14.25" customHeight="1" x14ac:dyDescent="0.3">
      <c r="A557284" s="21"/>
    </row>
    <row r="557290" spans="1:1" s="20" customFormat="1" ht="14.25" customHeight="1" x14ac:dyDescent="0.25"/>
    <row r="557306" spans="1:1" ht="14.25" customHeight="1" x14ac:dyDescent="0.3">
      <c r="A557306" s="21"/>
    </row>
    <row r="557312" spans="1:1" s="20" customFormat="1" ht="14.25" customHeight="1" x14ac:dyDescent="0.25"/>
    <row r="557328" spans="1:1" ht="14.25" customHeight="1" x14ac:dyDescent="0.3">
      <c r="A557328" s="21"/>
    </row>
    <row r="557334" s="20" customFormat="1" ht="14.25" customHeight="1" x14ac:dyDescent="0.25"/>
    <row r="557350" spans="1:1" ht="14.25" customHeight="1" x14ac:dyDescent="0.3">
      <c r="A557350" s="21"/>
    </row>
    <row r="557356" spans="1:1" s="20" customFormat="1" ht="14.25" customHeight="1" x14ac:dyDescent="0.25"/>
    <row r="557372" spans="1:1" ht="14.25" customHeight="1" x14ac:dyDescent="0.3">
      <c r="A557372" s="21"/>
    </row>
    <row r="557378" s="20" customFormat="1" ht="14.25" customHeight="1" x14ac:dyDescent="0.25"/>
    <row r="557394" spans="1:1" ht="14.25" customHeight="1" x14ac:dyDescent="0.3">
      <c r="A557394" s="21"/>
    </row>
    <row r="557400" spans="1:1" s="20" customFormat="1" ht="14.25" customHeight="1" x14ac:dyDescent="0.25"/>
    <row r="557416" spans="1:1" ht="14.25" customHeight="1" x14ac:dyDescent="0.3">
      <c r="A557416" s="21"/>
    </row>
    <row r="557422" spans="1:1" s="20" customFormat="1" ht="14.25" customHeight="1" x14ac:dyDescent="0.25"/>
    <row r="557438" spans="1:1" ht="14.25" customHeight="1" x14ac:dyDescent="0.3">
      <c r="A557438" s="21"/>
    </row>
    <row r="557444" s="20" customFormat="1" ht="14.25" customHeight="1" x14ac:dyDescent="0.25"/>
    <row r="557460" spans="1:1" ht="14.25" customHeight="1" x14ac:dyDescent="0.3">
      <c r="A557460" s="21"/>
    </row>
    <row r="557466" spans="1:1" s="20" customFormat="1" ht="14.25" customHeight="1" x14ac:dyDescent="0.25"/>
    <row r="557482" spans="1:1" ht="14.25" customHeight="1" x14ac:dyDescent="0.3">
      <c r="A557482" s="21"/>
    </row>
    <row r="557488" spans="1:1" s="20" customFormat="1" ht="14.25" customHeight="1" x14ac:dyDescent="0.25"/>
    <row r="557504" spans="1:1" ht="14.25" customHeight="1" x14ac:dyDescent="0.3">
      <c r="A557504" s="21"/>
    </row>
    <row r="557510" s="20" customFormat="1" ht="14.25" customHeight="1" x14ac:dyDescent="0.25"/>
    <row r="557526" spans="1:1" ht="14.25" customHeight="1" x14ac:dyDescent="0.3">
      <c r="A557526" s="21"/>
    </row>
    <row r="557532" spans="1:1" s="20" customFormat="1" ht="14.25" customHeight="1" x14ac:dyDescent="0.25"/>
    <row r="557548" spans="1:1" ht="14.25" customHeight="1" x14ac:dyDescent="0.3">
      <c r="A557548" s="21"/>
    </row>
    <row r="557554" s="20" customFormat="1" ht="14.25" customHeight="1" x14ac:dyDescent="0.25"/>
    <row r="557570" spans="1:1" ht="14.25" customHeight="1" x14ac:dyDescent="0.3">
      <c r="A557570" s="21"/>
    </row>
    <row r="557576" spans="1:1" s="20" customFormat="1" ht="14.25" customHeight="1" x14ac:dyDescent="0.25"/>
    <row r="557592" spans="1:1" ht="14.25" customHeight="1" x14ac:dyDescent="0.3">
      <c r="A557592" s="21"/>
    </row>
    <row r="557598" spans="1:1" s="20" customFormat="1" ht="14.25" customHeight="1" x14ac:dyDescent="0.25"/>
    <row r="557614" spans="1:1" ht="14.25" customHeight="1" x14ac:dyDescent="0.3">
      <c r="A557614" s="21"/>
    </row>
    <row r="557620" s="20" customFormat="1" ht="14.25" customHeight="1" x14ac:dyDescent="0.25"/>
    <row r="557636" spans="1:1" ht="14.25" customHeight="1" x14ac:dyDescent="0.3">
      <c r="A557636" s="21"/>
    </row>
    <row r="557642" spans="1:1" s="20" customFormat="1" ht="14.25" customHeight="1" x14ac:dyDescent="0.25"/>
    <row r="557658" spans="1:1" ht="14.25" customHeight="1" x14ac:dyDescent="0.3">
      <c r="A557658" s="21"/>
    </row>
    <row r="557664" spans="1:1" s="20" customFormat="1" ht="14.25" customHeight="1" x14ac:dyDescent="0.25"/>
    <row r="557680" spans="1:1" ht="14.25" customHeight="1" x14ac:dyDescent="0.3">
      <c r="A557680" s="21"/>
    </row>
    <row r="557686" s="20" customFormat="1" ht="14.25" customHeight="1" x14ac:dyDescent="0.25"/>
    <row r="557702" spans="1:1" ht="14.25" customHeight="1" x14ac:dyDescent="0.3">
      <c r="A557702" s="21"/>
    </row>
    <row r="557708" spans="1:1" s="20" customFormat="1" ht="14.25" customHeight="1" x14ac:dyDescent="0.25"/>
    <row r="557724" spans="1:1" ht="14.25" customHeight="1" x14ac:dyDescent="0.3">
      <c r="A557724" s="21"/>
    </row>
    <row r="557730" s="20" customFormat="1" ht="14.25" customHeight="1" x14ac:dyDescent="0.25"/>
    <row r="557746" spans="1:1" ht="14.25" customHeight="1" x14ac:dyDescent="0.3">
      <c r="A557746" s="21"/>
    </row>
    <row r="557752" spans="1:1" s="20" customFormat="1" ht="14.25" customHeight="1" x14ac:dyDescent="0.25"/>
    <row r="557768" spans="1:1" ht="14.25" customHeight="1" x14ac:dyDescent="0.3">
      <c r="A557768" s="21"/>
    </row>
    <row r="557774" spans="1:1" s="20" customFormat="1" ht="14.25" customHeight="1" x14ac:dyDescent="0.25"/>
    <row r="557790" spans="1:1" ht="14.25" customHeight="1" x14ac:dyDescent="0.3">
      <c r="A557790" s="21"/>
    </row>
    <row r="557796" s="20" customFormat="1" ht="14.25" customHeight="1" x14ac:dyDescent="0.25"/>
    <row r="557812" spans="1:1" ht="14.25" customHeight="1" x14ac:dyDescent="0.3">
      <c r="A557812" s="21"/>
    </row>
    <row r="557818" spans="1:1" s="20" customFormat="1" ht="14.25" customHeight="1" x14ac:dyDescent="0.25"/>
    <row r="557834" spans="1:1" ht="14.25" customHeight="1" x14ac:dyDescent="0.3">
      <c r="A557834" s="21"/>
    </row>
    <row r="557840" spans="1:1" s="20" customFormat="1" ht="14.25" customHeight="1" x14ac:dyDescent="0.25"/>
    <row r="557856" spans="1:1" ht="14.25" customHeight="1" x14ac:dyDescent="0.3">
      <c r="A557856" s="21"/>
    </row>
    <row r="557862" s="20" customFormat="1" ht="14.25" customHeight="1" x14ac:dyDescent="0.25"/>
    <row r="557878" spans="1:1" ht="14.25" customHeight="1" x14ac:dyDescent="0.3">
      <c r="A557878" s="21"/>
    </row>
    <row r="557884" spans="1:1" s="20" customFormat="1" ht="14.25" customHeight="1" x14ac:dyDescent="0.25"/>
    <row r="557900" spans="1:1" ht="14.25" customHeight="1" x14ac:dyDescent="0.3">
      <c r="A557900" s="21"/>
    </row>
    <row r="557906" s="20" customFormat="1" ht="14.25" customHeight="1" x14ac:dyDescent="0.25"/>
    <row r="557922" spans="1:1" ht="14.25" customHeight="1" x14ac:dyDescent="0.3">
      <c r="A557922" s="21"/>
    </row>
    <row r="557928" spans="1:1" s="20" customFormat="1" ht="14.25" customHeight="1" x14ac:dyDescent="0.25"/>
    <row r="557944" spans="1:1" ht="14.25" customHeight="1" x14ac:dyDescent="0.3">
      <c r="A557944" s="21"/>
    </row>
    <row r="557950" spans="1:1" s="20" customFormat="1" ht="14.25" customHeight="1" x14ac:dyDescent="0.25"/>
    <row r="557966" spans="1:1" ht="14.25" customHeight="1" x14ac:dyDescent="0.3">
      <c r="A557966" s="21"/>
    </row>
    <row r="557972" s="20" customFormat="1" ht="14.25" customHeight="1" x14ac:dyDescent="0.25"/>
    <row r="557988" spans="1:1" ht="14.25" customHeight="1" x14ac:dyDescent="0.3">
      <c r="A557988" s="21"/>
    </row>
    <row r="557994" spans="1:1" s="20" customFormat="1" ht="14.25" customHeight="1" x14ac:dyDescent="0.25"/>
    <row r="558010" spans="1:1" ht="14.25" customHeight="1" x14ac:dyDescent="0.3">
      <c r="A558010" s="21"/>
    </row>
    <row r="558016" spans="1:1" s="20" customFormat="1" ht="14.25" customHeight="1" x14ac:dyDescent="0.25"/>
    <row r="558032" spans="1:1" ht="14.25" customHeight="1" x14ac:dyDescent="0.3">
      <c r="A558032" s="21"/>
    </row>
    <row r="558038" s="20" customFormat="1" ht="14.25" customHeight="1" x14ac:dyDescent="0.25"/>
    <row r="558054" spans="1:1" ht="14.25" customHeight="1" x14ac:dyDescent="0.3">
      <c r="A558054" s="21"/>
    </row>
    <row r="558060" spans="1:1" s="20" customFormat="1" ht="14.25" customHeight="1" x14ac:dyDescent="0.25"/>
    <row r="558076" spans="1:1" ht="14.25" customHeight="1" x14ac:dyDescent="0.3">
      <c r="A558076" s="21"/>
    </row>
    <row r="558082" s="20" customFormat="1" ht="14.25" customHeight="1" x14ac:dyDescent="0.25"/>
    <row r="558098" spans="1:1" ht="14.25" customHeight="1" x14ac:dyDescent="0.3">
      <c r="A558098" s="21"/>
    </row>
    <row r="558104" spans="1:1" s="20" customFormat="1" ht="14.25" customHeight="1" x14ac:dyDescent="0.25"/>
    <row r="558120" spans="1:1" ht="14.25" customHeight="1" x14ac:dyDescent="0.3">
      <c r="A558120" s="21"/>
    </row>
    <row r="558126" spans="1:1" s="20" customFormat="1" ht="14.25" customHeight="1" x14ac:dyDescent="0.25"/>
    <row r="558142" spans="1:1" ht="14.25" customHeight="1" x14ac:dyDescent="0.3">
      <c r="A558142" s="21"/>
    </row>
    <row r="558148" s="20" customFormat="1" ht="14.25" customHeight="1" x14ac:dyDescent="0.25"/>
    <row r="558164" spans="1:1" ht="14.25" customHeight="1" x14ac:dyDescent="0.3">
      <c r="A558164" s="21"/>
    </row>
    <row r="558170" spans="1:1" s="20" customFormat="1" ht="14.25" customHeight="1" x14ac:dyDescent="0.25"/>
    <row r="558186" spans="1:1" ht="14.25" customHeight="1" x14ac:dyDescent="0.3">
      <c r="A558186" s="21"/>
    </row>
    <row r="558192" spans="1:1" s="20" customFormat="1" ht="14.25" customHeight="1" x14ac:dyDescent="0.25"/>
    <row r="558208" spans="1:1" ht="14.25" customHeight="1" x14ac:dyDescent="0.3">
      <c r="A558208" s="21"/>
    </row>
    <row r="558214" s="20" customFormat="1" ht="14.25" customHeight="1" x14ac:dyDescent="0.25"/>
    <row r="558230" spans="1:1" ht="14.25" customHeight="1" x14ac:dyDescent="0.3">
      <c r="A558230" s="21"/>
    </row>
    <row r="558236" spans="1:1" s="20" customFormat="1" ht="14.25" customHeight="1" x14ac:dyDescent="0.25"/>
    <row r="558252" spans="1:1" ht="14.25" customHeight="1" x14ac:dyDescent="0.3">
      <c r="A558252" s="21"/>
    </row>
    <row r="558258" s="20" customFormat="1" ht="14.25" customHeight="1" x14ac:dyDescent="0.25"/>
    <row r="558274" spans="1:1" ht="14.25" customHeight="1" x14ac:dyDescent="0.3">
      <c r="A558274" s="21"/>
    </row>
    <row r="558280" spans="1:1" s="20" customFormat="1" ht="14.25" customHeight="1" x14ac:dyDescent="0.25"/>
    <row r="558296" spans="1:1" ht="14.25" customHeight="1" x14ac:dyDescent="0.3">
      <c r="A558296" s="21"/>
    </row>
    <row r="558302" spans="1:1" s="20" customFormat="1" ht="14.25" customHeight="1" x14ac:dyDescent="0.25"/>
    <row r="558318" spans="1:1" ht="14.25" customHeight="1" x14ac:dyDescent="0.3">
      <c r="A558318" s="21"/>
    </row>
    <row r="558324" s="20" customFormat="1" ht="14.25" customHeight="1" x14ac:dyDescent="0.25"/>
    <row r="558340" spans="1:1" ht="14.25" customHeight="1" x14ac:dyDescent="0.3">
      <c r="A558340" s="21"/>
    </row>
    <row r="558346" spans="1:1" s="20" customFormat="1" ht="14.25" customHeight="1" x14ac:dyDescent="0.25"/>
    <row r="558362" spans="1:1" ht="14.25" customHeight="1" x14ac:dyDescent="0.3">
      <c r="A558362" s="21"/>
    </row>
    <row r="558368" spans="1:1" s="20" customFormat="1" ht="14.25" customHeight="1" x14ac:dyDescent="0.25"/>
    <row r="558384" spans="1:1" ht="14.25" customHeight="1" x14ac:dyDescent="0.3">
      <c r="A558384" s="21"/>
    </row>
    <row r="558390" s="20" customFormat="1" ht="14.25" customHeight="1" x14ac:dyDescent="0.25"/>
    <row r="558406" spans="1:1" ht="14.25" customHeight="1" x14ac:dyDescent="0.3">
      <c r="A558406" s="21"/>
    </row>
    <row r="558412" spans="1:1" s="20" customFormat="1" ht="14.25" customHeight="1" x14ac:dyDescent="0.25"/>
    <row r="558428" spans="1:1" ht="14.25" customHeight="1" x14ac:dyDescent="0.3">
      <c r="A558428" s="21"/>
    </row>
    <row r="558434" s="20" customFormat="1" ht="14.25" customHeight="1" x14ac:dyDescent="0.25"/>
    <row r="558450" spans="1:1" ht="14.25" customHeight="1" x14ac:dyDescent="0.3">
      <c r="A558450" s="21"/>
    </row>
    <row r="558456" spans="1:1" s="20" customFormat="1" ht="14.25" customHeight="1" x14ac:dyDescent="0.25"/>
    <row r="558472" spans="1:1" ht="14.25" customHeight="1" x14ac:dyDescent="0.3">
      <c r="A558472" s="21"/>
    </row>
    <row r="558478" spans="1:1" s="20" customFormat="1" ht="14.25" customHeight="1" x14ac:dyDescent="0.25"/>
    <row r="558494" spans="1:1" ht="14.25" customHeight="1" x14ac:dyDescent="0.3">
      <c r="A558494" s="21"/>
    </row>
    <row r="558500" s="20" customFormat="1" ht="14.25" customHeight="1" x14ac:dyDescent="0.25"/>
    <row r="558516" spans="1:1" ht="14.25" customHeight="1" x14ac:dyDescent="0.3">
      <c r="A558516" s="21"/>
    </row>
    <row r="558522" spans="1:1" s="20" customFormat="1" ht="14.25" customHeight="1" x14ac:dyDescent="0.25"/>
    <row r="558538" spans="1:1" ht="14.25" customHeight="1" x14ac:dyDescent="0.3">
      <c r="A558538" s="21"/>
    </row>
    <row r="558544" spans="1:1" s="20" customFormat="1" ht="14.25" customHeight="1" x14ac:dyDescent="0.25"/>
    <row r="558560" spans="1:1" ht="14.25" customHeight="1" x14ac:dyDescent="0.3">
      <c r="A558560" s="21"/>
    </row>
    <row r="558566" s="20" customFormat="1" ht="14.25" customHeight="1" x14ac:dyDescent="0.25"/>
    <row r="558582" spans="1:1" ht="14.25" customHeight="1" x14ac:dyDescent="0.3">
      <c r="A558582" s="21"/>
    </row>
    <row r="558588" spans="1:1" s="20" customFormat="1" ht="14.25" customHeight="1" x14ac:dyDescent="0.25"/>
    <row r="558604" spans="1:1" ht="14.25" customHeight="1" x14ac:dyDescent="0.3">
      <c r="A558604" s="21"/>
    </row>
    <row r="558610" s="20" customFormat="1" ht="14.25" customHeight="1" x14ac:dyDescent="0.25"/>
    <row r="558626" spans="1:1" ht="14.25" customHeight="1" x14ac:dyDescent="0.3">
      <c r="A558626" s="21"/>
    </row>
    <row r="558632" spans="1:1" s="20" customFormat="1" ht="14.25" customHeight="1" x14ac:dyDescent="0.25"/>
    <row r="558648" spans="1:1" ht="14.25" customHeight="1" x14ac:dyDescent="0.3">
      <c r="A558648" s="21"/>
    </row>
    <row r="558654" spans="1:1" s="20" customFormat="1" ht="14.25" customHeight="1" x14ac:dyDescent="0.25"/>
    <row r="558670" spans="1:1" ht="14.25" customHeight="1" x14ac:dyDescent="0.3">
      <c r="A558670" s="21"/>
    </row>
    <row r="558676" s="20" customFormat="1" ht="14.25" customHeight="1" x14ac:dyDescent="0.25"/>
    <row r="558692" spans="1:1" ht="14.25" customHeight="1" x14ac:dyDescent="0.3">
      <c r="A558692" s="21"/>
    </row>
    <row r="558698" spans="1:1" s="20" customFormat="1" ht="14.25" customHeight="1" x14ac:dyDescent="0.25"/>
    <row r="558714" spans="1:1" ht="14.25" customHeight="1" x14ac:dyDescent="0.3">
      <c r="A558714" s="21"/>
    </row>
    <row r="558720" spans="1:1" s="20" customFormat="1" ht="14.25" customHeight="1" x14ac:dyDescent="0.25"/>
    <row r="558736" spans="1:1" ht="14.25" customHeight="1" x14ac:dyDescent="0.3">
      <c r="A558736" s="21"/>
    </row>
    <row r="558742" s="20" customFormat="1" ht="14.25" customHeight="1" x14ac:dyDescent="0.25"/>
    <row r="558758" spans="1:1" ht="14.25" customHeight="1" x14ac:dyDescent="0.3">
      <c r="A558758" s="21"/>
    </row>
    <row r="558764" spans="1:1" s="20" customFormat="1" ht="14.25" customHeight="1" x14ac:dyDescent="0.25"/>
    <row r="558780" spans="1:1" ht="14.25" customHeight="1" x14ac:dyDescent="0.3">
      <c r="A558780" s="21"/>
    </row>
    <row r="558786" s="20" customFormat="1" ht="14.25" customHeight="1" x14ac:dyDescent="0.25"/>
    <row r="558802" spans="1:1" ht="14.25" customHeight="1" x14ac:dyDescent="0.3">
      <c r="A558802" s="21"/>
    </row>
    <row r="558808" spans="1:1" s="20" customFormat="1" ht="14.25" customHeight="1" x14ac:dyDescent="0.25"/>
    <row r="558824" spans="1:1" ht="14.25" customHeight="1" x14ac:dyDescent="0.3">
      <c r="A558824" s="21"/>
    </row>
    <row r="558830" spans="1:1" s="20" customFormat="1" ht="14.25" customHeight="1" x14ac:dyDescent="0.25"/>
    <row r="558846" spans="1:1" ht="14.25" customHeight="1" x14ac:dyDescent="0.3">
      <c r="A558846" s="21"/>
    </row>
    <row r="558852" s="20" customFormat="1" ht="14.25" customHeight="1" x14ac:dyDescent="0.25"/>
    <row r="558868" spans="1:1" ht="14.25" customHeight="1" x14ac:dyDescent="0.3">
      <c r="A558868" s="21"/>
    </row>
    <row r="558874" spans="1:1" s="20" customFormat="1" ht="14.25" customHeight="1" x14ac:dyDescent="0.25"/>
    <row r="558890" spans="1:1" ht="14.25" customHeight="1" x14ac:dyDescent="0.3">
      <c r="A558890" s="21"/>
    </row>
    <row r="558896" spans="1:1" s="20" customFormat="1" ht="14.25" customHeight="1" x14ac:dyDescent="0.25"/>
    <row r="558912" spans="1:1" ht="14.25" customHeight="1" x14ac:dyDescent="0.3">
      <c r="A558912" s="21"/>
    </row>
    <row r="558918" s="20" customFormat="1" ht="14.25" customHeight="1" x14ac:dyDescent="0.25"/>
    <row r="558934" spans="1:1" ht="14.25" customHeight="1" x14ac:dyDescent="0.3">
      <c r="A558934" s="21"/>
    </row>
    <row r="558940" spans="1:1" s="20" customFormat="1" ht="14.25" customHeight="1" x14ac:dyDescent="0.25"/>
    <row r="558956" spans="1:1" ht="14.25" customHeight="1" x14ac:dyDescent="0.3">
      <c r="A558956" s="21"/>
    </row>
    <row r="558962" s="20" customFormat="1" ht="14.25" customHeight="1" x14ac:dyDescent="0.25"/>
    <row r="558978" spans="1:1" ht="14.25" customHeight="1" x14ac:dyDescent="0.3">
      <c r="A558978" s="21"/>
    </row>
    <row r="558984" spans="1:1" s="20" customFormat="1" ht="14.25" customHeight="1" x14ac:dyDescent="0.25"/>
    <row r="559000" spans="1:1" ht="14.25" customHeight="1" x14ac:dyDescent="0.3">
      <c r="A559000" s="21"/>
    </row>
    <row r="559006" spans="1:1" s="20" customFormat="1" ht="14.25" customHeight="1" x14ac:dyDescent="0.25"/>
    <row r="559022" spans="1:1" ht="14.25" customHeight="1" x14ac:dyDescent="0.3">
      <c r="A559022" s="21"/>
    </row>
    <row r="559028" s="20" customFormat="1" ht="14.25" customHeight="1" x14ac:dyDescent="0.25"/>
    <row r="559044" spans="1:1" ht="14.25" customHeight="1" x14ac:dyDescent="0.3">
      <c r="A559044" s="21"/>
    </row>
    <row r="559050" spans="1:1" s="20" customFormat="1" ht="14.25" customHeight="1" x14ac:dyDescent="0.25"/>
    <row r="559066" spans="1:1" ht="14.25" customHeight="1" x14ac:dyDescent="0.3">
      <c r="A559066" s="21"/>
    </row>
    <row r="559072" spans="1:1" s="20" customFormat="1" ht="14.25" customHeight="1" x14ac:dyDescent="0.25"/>
    <row r="559088" spans="1:1" ht="14.25" customHeight="1" x14ac:dyDescent="0.3">
      <c r="A559088" s="21"/>
    </row>
    <row r="559094" s="20" customFormat="1" ht="14.25" customHeight="1" x14ac:dyDescent="0.25"/>
    <row r="559110" spans="1:1" ht="14.25" customHeight="1" x14ac:dyDescent="0.3">
      <c r="A559110" s="21"/>
    </row>
    <row r="559116" spans="1:1" s="20" customFormat="1" ht="14.25" customHeight="1" x14ac:dyDescent="0.25"/>
    <row r="559132" spans="1:1" ht="14.25" customHeight="1" x14ac:dyDescent="0.3">
      <c r="A559132" s="21"/>
    </row>
    <row r="559138" s="20" customFormat="1" ht="14.25" customHeight="1" x14ac:dyDescent="0.25"/>
    <row r="559154" spans="1:1" ht="14.25" customHeight="1" x14ac:dyDescent="0.3">
      <c r="A559154" s="21"/>
    </row>
    <row r="559160" spans="1:1" s="20" customFormat="1" ht="14.25" customHeight="1" x14ac:dyDescent="0.25"/>
    <row r="559176" spans="1:1" ht="14.25" customHeight="1" x14ac:dyDescent="0.3">
      <c r="A559176" s="21"/>
    </row>
    <row r="559182" spans="1:1" s="20" customFormat="1" ht="14.25" customHeight="1" x14ac:dyDescent="0.25"/>
    <row r="559198" spans="1:1" ht="14.25" customHeight="1" x14ac:dyDescent="0.3">
      <c r="A559198" s="21"/>
    </row>
    <row r="559204" s="20" customFormat="1" ht="14.25" customHeight="1" x14ac:dyDescent="0.25"/>
    <row r="559220" spans="1:1" ht="14.25" customHeight="1" x14ac:dyDescent="0.3">
      <c r="A559220" s="21"/>
    </row>
    <row r="559226" spans="1:1" s="20" customFormat="1" ht="14.25" customHeight="1" x14ac:dyDescent="0.25"/>
    <row r="559242" spans="1:1" ht="14.25" customHeight="1" x14ac:dyDescent="0.3">
      <c r="A559242" s="21"/>
    </row>
    <row r="559248" spans="1:1" s="20" customFormat="1" ht="14.25" customHeight="1" x14ac:dyDescent="0.25"/>
    <row r="559264" spans="1:1" ht="14.25" customHeight="1" x14ac:dyDescent="0.3">
      <c r="A559264" s="21"/>
    </row>
    <row r="559270" s="20" customFormat="1" ht="14.25" customHeight="1" x14ac:dyDescent="0.25"/>
    <row r="559286" spans="1:1" ht="14.25" customHeight="1" x14ac:dyDescent="0.3">
      <c r="A559286" s="21"/>
    </row>
    <row r="559292" spans="1:1" s="20" customFormat="1" ht="14.25" customHeight="1" x14ac:dyDescent="0.25"/>
    <row r="559308" spans="1:1" ht="14.25" customHeight="1" x14ac:dyDescent="0.3">
      <c r="A559308" s="21"/>
    </row>
    <row r="559314" s="20" customFormat="1" ht="14.25" customHeight="1" x14ac:dyDescent="0.25"/>
    <row r="559330" spans="1:1" ht="14.25" customHeight="1" x14ac:dyDescent="0.3">
      <c r="A559330" s="21"/>
    </row>
    <row r="559336" spans="1:1" s="20" customFormat="1" ht="14.25" customHeight="1" x14ac:dyDescent="0.25"/>
    <row r="559352" spans="1:1" ht="14.25" customHeight="1" x14ac:dyDescent="0.3">
      <c r="A559352" s="21"/>
    </row>
    <row r="559358" spans="1:1" s="20" customFormat="1" ht="14.25" customHeight="1" x14ac:dyDescent="0.25"/>
    <row r="559374" spans="1:1" ht="14.25" customHeight="1" x14ac:dyDescent="0.3">
      <c r="A559374" s="21"/>
    </row>
    <row r="559380" s="20" customFormat="1" ht="14.25" customHeight="1" x14ac:dyDescent="0.25"/>
    <row r="559396" spans="1:1" ht="14.25" customHeight="1" x14ac:dyDescent="0.3">
      <c r="A559396" s="21"/>
    </row>
    <row r="559402" spans="1:1" s="20" customFormat="1" ht="14.25" customHeight="1" x14ac:dyDescent="0.25"/>
    <row r="559418" spans="1:1" ht="14.25" customHeight="1" x14ac:dyDescent="0.3">
      <c r="A559418" s="21"/>
    </row>
    <row r="559424" spans="1:1" s="20" customFormat="1" ht="14.25" customHeight="1" x14ac:dyDescent="0.25"/>
    <row r="559440" spans="1:1" ht="14.25" customHeight="1" x14ac:dyDescent="0.3">
      <c r="A559440" s="21"/>
    </row>
    <row r="559446" s="20" customFormat="1" ht="14.25" customHeight="1" x14ac:dyDescent="0.25"/>
    <row r="559462" spans="1:1" ht="14.25" customHeight="1" x14ac:dyDescent="0.3">
      <c r="A559462" s="21"/>
    </row>
    <row r="559468" spans="1:1" s="20" customFormat="1" ht="14.25" customHeight="1" x14ac:dyDescent="0.25"/>
    <row r="559484" spans="1:1" ht="14.25" customHeight="1" x14ac:dyDescent="0.3">
      <c r="A559484" s="21"/>
    </row>
    <row r="559490" s="20" customFormat="1" ht="14.25" customHeight="1" x14ac:dyDescent="0.25"/>
    <row r="559506" spans="1:1" ht="14.25" customHeight="1" x14ac:dyDescent="0.3">
      <c r="A559506" s="21"/>
    </row>
    <row r="559512" spans="1:1" s="20" customFormat="1" ht="14.25" customHeight="1" x14ac:dyDescent="0.25"/>
    <row r="559528" spans="1:1" ht="14.25" customHeight="1" x14ac:dyDescent="0.3">
      <c r="A559528" s="21"/>
    </row>
    <row r="559534" spans="1:1" s="20" customFormat="1" ht="14.25" customHeight="1" x14ac:dyDescent="0.25"/>
    <row r="559550" spans="1:1" ht="14.25" customHeight="1" x14ac:dyDescent="0.3">
      <c r="A559550" s="21"/>
    </row>
    <row r="559556" s="20" customFormat="1" ht="14.25" customHeight="1" x14ac:dyDescent="0.25"/>
    <row r="559572" spans="1:1" ht="14.25" customHeight="1" x14ac:dyDescent="0.3">
      <c r="A559572" s="21"/>
    </row>
    <row r="559578" spans="1:1" s="20" customFormat="1" ht="14.25" customHeight="1" x14ac:dyDescent="0.25"/>
    <row r="559594" spans="1:1" ht="14.25" customHeight="1" x14ac:dyDescent="0.3">
      <c r="A559594" s="21"/>
    </row>
    <row r="559600" spans="1:1" s="20" customFormat="1" ht="14.25" customHeight="1" x14ac:dyDescent="0.25"/>
    <row r="559616" spans="1:1" ht="14.25" customHeight="1" x14ac:dyDescent="0.3">
      <c r="A559616" s="21"/>
    </row>
    <row r="559622" s="20" customFormat="1" ht="14.25" customHeight="1" x14ac:dyDescent="0.25"/>
    <row r="559638" spans="1:1" ht="14.25" customHeight="1" x14ac:dyDescent="0.3">
      <c r="A559638" s="21"/>
    </row>
    <row r="559644" spans="1:1" s="20" customFormat="1" ht="14.25" customHeight="1" x14ac:dyDescent="0.25"/>
    <row r="559660" spans="1:1" ht="14.25" customHeight="1" x14ac:dyDescent="0.3">
      <c r="A559660" s="21"/>
    </row>
    <row r="559666" s="20" customFormat="1" ht="14.25" customHeight="1" x14ac:dyDescent="0.25"/>
    <row r="559682" spans="1:1" ht="14.25" customHeight="1" x14ac:dyDescent="0.3">
      <c r="A559682" s="21"/>
    </row>
    <row r="559688" spans="1:1" s="20" customFormat="1" ht="14.25" customHeight="1" x14ac:dyDescent="0.25"/>
    <row r="559704" spans="1:1" ht="14.25" customHeight="1" x14ac:dyDescent="0.3">
      <c r="A559704" s="21"/>
    </row>
    <row r="559710" spans="1:1" s="20" customFormat="1" ht="14.25" customHeight="1" x14ac:dyDescent="0.25"/>
    <row r="559726" spans="1:1" ht="14.25" customHeight="1" x14ac:dyDescent="0.3">
      <c r="A559726" s="21"/>
    </row>
    <row r="559732" s="20" customFormat="1" ht="14.25" customHeight="1" x14ac:dyDescent="0.25"/>
    <row r="559748" spans="1:1" ht="14.25" customHeight="1" x14ac:dyDescent="0.3">
      <c r="A559748" s="21"/>
    </row>
    <row r="559754" spans="1:1" s="20" customFormat="1" ht="14.25" customHeight="1" x14ac:dyDescent="0.25"/>
    <row r="559770" spans="1:1" ht="14.25" customHeight="1" x14ac:dyDescent="0.3">
      <c r="A559770" s="21"/>
    </row>
    <row r="559776" spans="1:1" s="20" customFormat="1" ht="14.25" customHeight="1" x14ac:dyDescent="0.25"/>
    <row r="559792" spans="1:1" ht="14.25" customHeight="1" x14ac:dyDescent="0.3">
      <c r="A559792" s="21"/>
    </row>
    <row r="559798" s="20" customFormat="1" ht="14.25" customHeight="1" x14ac:dyDescent="0.25"/>
    <row r="559814" spans="1:1" ht="14.25" customHeight="1" x14ac:dyDescent="0.3">
      <c r="A559814" s="21"/>
    </row>
    <row r="559820" spans="1:1" s="20" customFormat="1" ht="14.25" customHeight="1" x14ac:dyDescent="0.25"/>
    <row r="559836" spans="1:1" ht="14.25" customHeight="1" x14ac:dyDescent="0.3">
      <c r="A559836" s="21"/>
    </row>
    <row r="559842" s="20" customFormat="1" ht="14.25" customHeight="1" x14ac:dyDescent="0.25"/>
    <row r="559858" spans="1:1" ht="14.25" customHeight="1" x14ac:dyDescent="0.3">
      <c r="A559858" s="21"/>
    </row>
    <row r="559864" spans="1:1" s="20" customFormat="1" ht="14.25" customHeight="1" x14ac:dyDescent="0.25"/>
    <row r="559880" spans="1:1" ht="14.25" customHeight="1" x14ac:dyDescent="0.3">
      <c r="A559880" s="21"/>
    </row>
    <row r="559886" spans="1:1" s="20" customFormat="1" ht="14.25" customHeight="1" x14ac:dyDescent="0.25"/>
    <row r="559902" spans="1:1" ht="14.25" customHeight="1" x14ac:dyDescent="0.3">
      <c r="A559902" s="21"/>
    </row>
    <row r="559908" s="20" customFormat="1" ht="14.25" customHeight="1" x14ac:dyDescent="0.25"/>
    <row r="559924" spans="1:1" ht="14.25" customHeight="1" x14ac:dyDescent="0.3">
      <c r="A559924" s="21"/>
    </row>
    <row r="559930" spans="1:1" s="20" customFormat="1" ht="14.25" customHeight="1" x14ac:dyDescent="0.25"/>
    <row r="559946" spans="1:1" ht="14.25" customHeight="1" x14ac:dyDescent="0.3">
      <c r="A559946" s="21"/>
    </row>
    <row r="559952" spans="1:1" s="20" customFormat="1" ht="14.25" customHeight="1" x14ac:dyDescent="0.25"/>
    <row r="559968" spans="1:1" ht="14.25" customHeight="1" x14ac:dyDescent="0.3">
      <c r="A559968" s="21"/>
    </row>
    <row r="559974" s="20" customFormat="1" ht="14.25" customHeight="1" x14ac:dyDescent="0.25"/>
    <row r="559990" spans="1:1" ht="14.25" customHeight="1" x14ac:dyDescent="0.3">
      <c r="A559990" s="21"/>
    </row>
    <row r="559996" spans="1:1" s="20" customFormat="1" ht="14.25" customHeight="1" x14ac:dyDescent="0.25"/>
    <row r="560012" spans="1:1" ht="14.25" customHeight="1" x14ac:dyDescent="0.3">
      <c r="A560012" s="21"/>
    </row>
    <row r="560018" s="20" customFormat="1" ht="14.25" customHeight="1" x14ac:dyDescent="0.25"/>
    <row r="560034" spans="1:1" ht="14.25" customHeight="1" x14ac:dyDescent="0.3">
      <c r="A560034" s="21"/>
    </row>
    <row r="560040" spans="1:1" s="20" customFormat="1" ht="14.25" customHeight="1" x14ac:dyDescent="0.25"/>
    <row r="560056" spans="1:1" ht="14.25" customHeight="1" x14ac:dyDescent="0.3">
      <c r="A560056" s="21"/>
    </row>
    <row r="560062" spans="1:1" s="20" customFormat="1" ht="14.25" customHeight="1" x14ac:dyDescent="0.25"/>
    <row r="560078" spans="1:1" ht="14.25" customHeight="1" x14ac:dyDescent="0.3">
      <c r="A560078" s="21"/>
    </row>
    <row r="560084" s="20" customFormat="1" ht="14.25" customHeight="1" x14ac:dyDescent="0.25"/>
    <row r="560100" spans="1:1" ht="14.25" customHeight="1" x14ac:dyDescent="0.3">
      <c r="A560100" s="21"/>
    </row>
    <row r="560106" spans="1:1" s="20" customFormat="1" ht="14.25" customHeight="1" x14ac:dyDescent="0.25"/>
    <row r="560122" spans="1:1" ht="14.25" customHeight="1" x14ac:dyDescent="0.3">
      <c r="A560122" s="21"/>
    </row>
    <row r="560128" spans="1:1" s="20" customFormat="1" ht="14.25" customHeight="1" x14ac:dyDescent="0.25"/>
    <row r="560144" spans="1:1" ht="14.25" customHeight="1" x14ac:dyDescent="0.3">
      <c r="A560144" s="21"/>
    </row>
    <row r="560150" s="20" customFormat="1" ht="14.25" customHeight="1" x14ac:dyDescent="0.25"/>
    <row r="560166" spans="1:1" ht="14.25" customHeight="1" x14ac:dyDescent="0.3">
      <c r="A560166" s="21"/>
    </row>
    <row r="560172" spans="1:1" s="20" customFormat="1" ht="14.25" customHeight="1" x14ac:dyDescent="0.25"/>
    <row r="560188" spans="1:1" ht="14.25" customHeight="1" x14ac:dyDescent="0.3">
      <c r="A560188" s="21"/>
    </row>
    <row r="560194" s="20" customFormat="1" ht="14.25" customHeight="1" x14ac:dyDescent="0.25"/>
    <row r="560210" spans="1:1" ht="14.25" customHeight="1" x14ac:dyDescent="0.3">
      <c r="A560210" s="21"/>
    </row>
    <row r="560216" spans="1:1" s="20" customFormat="1" ht="14.25" customHeight="1" x14ac:dyDescent="0.25"/>
    <row r="560232" spans="1:1" ht="14.25" customHeight="1" x14ac:dyDescent="0.3">
      <c r="A560232" s="21"/>
    </row>
    <row r="560238" spans="1:1" s="20" customFormat="1" ht="14.25" customHeight="1" x14ac:dyDescent="0.25"/>
    <row r="560254" spans="1:1" ht="14.25" customHeight="1" x14ac:dyDescent="0.3">
      <c r="A560254" s="21"/>
    </row>
    <row r="560260" s="20" customFormat="1" ht="14.25" customHeight="1" x14ac:dyDescent="0.25"/>
    <row r="560276" spans="1:1" ht="14.25" customHeight="1" x14ac:dyDescent="0.3">
      <c r="A560276" s="21"/>
    </row>
    <row r="560282" spans="1:1" s="20" customFormat="1" ht="14.25" customHeight="1" x14ac:dyDescent="0.25"/>
    <row r="560298" spans="1:1" ht="14.25" customHeight="1" x14ac:dyDescent="0.3">
      <c r="A560298" s="21"/>
    </row>
    <row r="560304" spans="1:1" s="20" customFormat="1" ht="14.25" customHeight="1" x14ac:dyDescent="0.25"/>
    <row r="560320" spans="1:1" ht="14.25" customHeight="1" x14ac:dyDescent="0.3">
      <c r="A560320" s="21"/>
    </row>
    <row r="560326" s="20" customFormat="1" ht="14.25" customHeight="1" x14ac:dyDescent="0.25"/>
    <row r="560342" spans="1:1" ht="14.25" customHeight="1" x14ac:dyDescent="0.3">
      <c r="A560342" s="21"/>
    </row>
    <row r="560348" spans="1:1" s="20" customFormat="1" ht="14.25" customHeight="1" x14ac:dyDescent="0.25"/>
    <row r="560364" spans="1:1" ht="14.25" customHeight="1" x14ac:dyDescent="0.3">
      <c r="A560364" s="21"/>
    </row>
    <row r="560370" s="20" customFormat="1" ht="14.25" customHeight="1" x14ac:dyDescent="0.25"/>
    <row r="560386" spans="1:1" ht="14.25" customHeight="1" x14ac:dyDescent="0.3">
      <c r="A560386" s="21"/>
    </row>
    <row r="560392" spans="1:1" s="20" customFormat="1" ht="14.25" customHeight="1" x14ac:dyDescent="0.25"/>
    <row r="560408" spans="1:1" ht="14.25" customHeight="1" x14ac:dyDescent="0.3">
      <c r="A560408" s="21"/>
    </row>
    <row r="560414" spans="1:1" s="20" customFormat="1" ht="14.25" customHeight="1" x14ac:dyDescent="0.25"/>
    <row r="560430" spans="1:1" ht="14.25" customHeight="1" x14ac:dyDescent="0.3">
      <c r="A560430" s="21"/>
    </row>
    <row r="560436" s="20" customFormat="1" ht="14.25" customHeight="1" x14ac:dyDescent="0.25"/>
    <row r="560452" spans="1:1" ht="14.25" customHeight="1" x14ac:dyDescent="0.3">
      <c r="A560452" s="21"/>
    </row>
    <row r="560458" spans="1:1" s="20" customFormat="1" ht="14.25" customHeight="1" x14ac:dyDescent="0.25"/>
    <row r="560474" spans="1:1" ht="14.25" customHeight="1" x14ac:dyDescent="0.3">
      <c r="A560474" s="21"/>
    </row>
    <row r="560480" spans="1:1" s="20" customFormat="1" ht="14.25" customHeight="1" x14ac:dyDescent="0.25"/>
    <row r="560496" spans="1:1" ht="14.25" customHeight="1" x14ac:dyDescent="0.3">
      <c r="A560496" s="21"/>
    </row>
    <row r="560502" s="20" customFormat="1" ht="14.25" customHeight="1" x14ac:dyDescent="0.25"/>
    <row r="560518" spans="1:1" ht="14.25" customHeight="1" x14ac:dyDescent="0.3">
      <c r="A560518" s="21"/>
    </row>
    <row r="560524" spans="1:1" s="20" customFormat="1" ht="14.25" customHeight="1" x14ac:dyDescent="0.25"/>
    <row r="560540" spans="1:1" ht="14.25" customHeight="1" x14ac:dyDescent="0.3">
      <c r="A560540" s="21"/>
    </row>
    <row r="560546" s="20" customFormat="1" ht="14.25" customHeight="1" x14ac:dyDescent="0.25"/>
    <row r="560562" spans="1:1" ht="14.25" customHeight="1" x14ac:dyDescent="0.3">
      <c r="A560562" s="21"/>
    </row>
    <row r="560568" spans="1:1" s="20" customFormat="1" ht="14.25" customHeight="1" x14ac:dyDescent="0.25"/>
    <row r="560584" spans="1:1" ht="14.25" customHeight="1" x14ac:dyDescent="0.3">
      <c r="A560584" s="21"/>
    </row>
    <row r="560590" spans="1:1" s="20" customFormat="1" ht="14.25" customHeight="1" x14ac:dyDescent="0.25"/>
    <row r="560606" spans="1:1" ht="14.25" customHeight="1" x14ac:dyDescent="0.3">
      <c r="A560606" s="21"/>
    </row>
    <row r="560612" s="20" customFormat="1" ht="14.25" customHeight="1" x14ac:dyDescent="0.25"/>
    <row r="560628" spans="1:1" ht="14.25" customHeight="1" x14ac:dyDescent="0.3">
      <c r="A560628" s="21"/>
    </row>
    <row r="560634" spans="1:1" s="20" customFormat="1" ht="14.25" customHeight="1" x14ac:dyDescent="0.25"/>
    <row r="560650" spans="1:1" ht="14.25" customHeight="1" x14ac:dyDescent="0.3">
      <c r="A560650" s="21"/>
    </row>
    <row r="560656" spans="1:1" s="20" customFormat="1" ht="14.25" customHeight="1" x14ac:dyDescent="0.25"/>
    <row r="560672" spans="1:1" ht="14.25" customHeight="1" x14ac:dyDescent="0.3">
      <c r="A560672" s="21"/>
    </row>
    <row r="560678" s="20" customFormat="1" ht="14.25" customHeight="1" x14ac:dyDescent="0.25"/>
    <row r="560694" spans="1:1" ht="14.25" customHeight="1" x14ac:dyDescent="0.3">
      <c r="A560694" s="21"/>
    </row>
    <row r="560700" spans="1:1" s="20" customFormat="1" ht="14.25" customHeight="1" x14ac:dyDescent="0.25"/>
    <row r="560716" spans="1:1" ht="14.25" customHeight="1" x14ac:dyDescent="0.3">
      <c r="A560716" s="21"/>
    </row>
    <row r="560722" s="20" customFormat="1" ht="14.25" customHeight="1" x14ac:dyDescent="0.25"/>
    <row r="560738" spans="1:1" ht="14.25" customHeight="1" x14ac:dyDescent="0.3">
      <c r="A560738" s="21"/>
    </row>
    <row r="560744" spans="1:1" s="20" customFormat="1" ht="14.25" customHeight="1" x14ac:dyDescent="0.25"/>
    <row r="560760" spans="1:1" ht="14.25" customHeight="1" x14ac:dyDescent="0.3">
      <c r="A560760" s="21"/>
    </row>
    <row r="560766" spans="1:1" s="20" customFormat="1" ht="14.25" customHeight="1" x14ac:dyDescent="0.25"/>
    <row r="560782" spans="1:1" ht="14.25" customHeight="1" x14ac:dyDescent="0.3">
      <c r="A560782" s="21"/>
    </row>
    <row r="560788" s="20" customFormat="1" ht="14.25" customHeight="1" x14ac:dyDescent="0.25"/>
    <row r="560804" spans="1:1" ht="14.25" customHeight="1" x14ac:dyDescent="0.3">
      <c r="A560804" s="21"/>
    </row>
    <row r="560810" spans="1:1" s="20" customFormat="1" ht="14.25" customHeight="1" x14ac:dyDescent="0.25"/>
    <row r="560826" spans="1:1" ht="14.25" customHeight="1" x14ac:dyDescent="0.3">
      <c r="A560826" s="21"/>
    </row>
    <row r="560832" spans="1:1" s="20" customFormat="1" ht="14.25" customHeight="1" x14ac:dyDescent="0.25"/>
    <row r="560848" spans="1:1" ht="14.25" customHeight="1" x14ac:dyDescent="0.3">
      <c r="A560848" s="21"/>
    </row>
    <row r="560854" s="20" customFormat="1" ht="14.25" customHeight="1" x14ac:dyDescent="0.25"/>
    <row r="560870" spans="1:1" ht="14.25" customHeight="1" x14ac:dyDescent="0.3">
      <c r="A560870" s="21"/>
    </row>
    <row r="560876" spans="1:1" s="20" customFormat="1" ht="14.25" customHeight="1" x14ac:dyDescent="0.25"/>
    <row r="560892" spans="1:1" ht="14.25" customHeight="1" x14ac:dyDescent="0.3">
      <c r="A560892" s="21"/>
    </row>
    <row r="560898" s="20" customFormat="1" ht="14.25" customHeight="1" x14ac:dyDescent="0.25"/>
    <row r="560914" spans="1:1" ht="14.25" customHeight="1" x14ac:dyDescent="0.3">
      <c r="A560914" s="21"/>
    </row>
    <row r="560920" spans="1:1" s="20" customFormat="1" ht="14.25" customHeight="1" x14ac:dyDescent="0.25"/>
    <row r="560936" spans="1:1" ht="14.25" customHeight="1" x14ac:dyDescent="0.3">
      <c r="A560936" s="21"/>
    </row>
    <row r="560942" spans="1:1" s="20" customFormat="1" ht="14.25" customHeight="1" x14ac:dyDescent="0.25"/>
    <row r="560958" spans="1:1" ht="14.25" customHeight="1" x14ac:dyDescent="0.3">
      <c r="A560958" s="21"/>
    </row>
    <row r="560964" s="20" customFormat="1" ht="14.25" customHeight="1" x14ac:dyDescent="0.25"/>
    <row r="560980" spans="1:1" ht="14.25" customHeight="1" x14ac:dyDescent="0.3">
      <c r="A560980" s="21"/>
    </row>
    <row r="560986" spans="1:1" s="20" customFormat="1" ht="14.25" customHeight="1" x14ac:dyDescent="0.25"/>
    <row r="561002" spans="1:1" ht="14.25" customHeight="1" x14ac:dyDescent="0.3">
      <c r="A561002" s="21"/>
    </row>
    <row r="561008" spans="1:1" s="20" customFormat="1" ht="14.25" customHeight="1" x14ac:dyDescent="0.25"/>
    <row r="561024" spans="1:1" ht="14.25" customHeight="1" x14ac:dyDescent="0.3">
      <c r="A561024" s="21"/>
    </row>
    <row r="561030" s="20" customFormat="1" ht="14.25" customHeight="1" x14ac:dyDescent="0.25"/>
    <row r="561046" spans="1:1" ht="14.25" customHeight="1" x14ac:dyDescent="0.3">
      <c r="A561046" s="21"/>
    </row>
    <row r="561052" spans="1:1" s="20" customFormat="1" ht="14.25" customHeight="1" x14ac:dyDescent="0.25"/>
    <row r="561068" spans="1:1" ht="14.25" customHeight="1" x14ac:dyDescent="0.3">
      <c r="A561068" s="21"/>
    </row>
    <row r="561074" s="20" customFormat="1" ht="14.25" customHeight="1" x14ac:dyDescent="0.25"/>
    <row r="561090" spans="1:1" ht="14.25" customHeight="1" x14ac:dyDescent="0.3">
      <c r="A561090" s="21"/>
    </row>
    <row r="561096" spans="1:1" s="20" customFormat="1" ht="14.25" customHeight="1" x14ac:dyDescent="0.25"/>
    <row r="561112" spans="1:1" ht="14.25" customHeight="1" x14ac:dyDescent="0.3">
      <c r="A561112" s="21"/>
    </row>
    <row r="561118" spans="1:1" s="20" customFormat="1" ht="14.25" customHeight="1" x14ac:dyDescent="0.25"/>
    <row r="561134" spans="1:1" ht="14.25" customHeight="1" x14ac:dyDescent="0.3">
      <c r="A561134" s="21"/>
    </row>
    <row r="561140" s="20" customFormat="1" ht="14.25" customHeight="1" x14ac:dyDescent="0.25"/>
    <row r="561156" spans="1:1" ht="14.25" customHeight="1" x14ac:dyDescent="0.3">
      <c r="A561156" s="21"/>
    </row>
    <row r="561162" spans="1:1" s="20" customFormat="1" ht="14.25" customHeight="1" x14ac:dyDescent="0.25"/>
    <row r="561178" spans="1:1" ht="14.25" customHeight="1" x14ac:dyDescent="0.3">
      <c r="A561178" s="21"/>
    </row>
    <row r="561184" spans="1:1" s="20" customFormat="1" ht="14.25" customHeight="1" x14ac:dyDescent="0.25"/>
    <row r="561200" spans="1:1" ht="14.25" customHeight="1" x14ac:dyDescent="0.3">
      <c r="A561200" s="21"/>
    </row>
    <row r="561206" s="20" customFormat="1" ht="14.25" customHeight="1" x14ac:dyDescent="0.25"/>
    <row r="561222" spans="1:1" ht="14.25" customHeight="1" x14ac:dyDescent="0.3">
      <c r="A561222" s="21"/>
    </row>
    <row r="561228" spans="1:1" s="20" customFormat="1" ht="14.25" customHeight="1" x14ac:dyDescent="0.25"/>
    <row r="561244" spans="1:1" ht="14.25" customHeight="1" x14ac:dyDescent="0.3">
      <c r="A561244" s="21"/>
    </row>
    <row r="561250" s="20" customFormat="1" ht="14.25" customHeight="1" x14ac:dyDescent="0.25"/>
    <row r="561266" spans="1:1" ht="14.25" customHeight="1" x14ac:dyDescent="0.3">
      <c r="A561266" s="21"/>
    </row>
    <row r="561272" spans="1:1" s="20" customFormat="1" ht="14.25" customHeight="1" x14ac:dyDescent="0.25"/>
    <row r="561288" spans="1:1" ht="14.25" customHeight="1" x14ac:dyDescent="0.3">
      <c r="A561288" s="21"/>
    </row>
    <row r="561294" spans="1:1" s="20" customFormat="1" ht="14.25" customHeight="1" x14ac:dyDescent="0.25"/>
    <row r="561310" spans="1:1" ht="14.25" customHeight="1" x14ac:dyDescent="0.3">
      <c r="A561310" s="21"/>
    </row>
    <row r="561316" s="20" customFormat="1" ht="14.25" customHeight="1" x14ac:dyDescent="0.25"/>
    <row r="561332" spans="1:1" ht="14.25" customHeight="1" x14ac:dyDescent="0.3">
      <c r="A561332" s="21"/>
    </row>
    <row r="561338" spans="1:1" s="20" customFormat="1" ht="14.25" customHeight="1" x14ac:dyDescent="0.25"/>
    <row r="561354" spans="1:1" ht="14.25" customHeight="1" x14ac:dyDescent="0.3">
      <c r="A561354" s="21"/>
    </row>
    <row r="561360" spans="1:1" s="20" customFormat="1" ht="14.25" customHeight="1" x14ac:dyDescent="0.25"/>
    <row r="561376" spans="1:1" ht="14.25" customHeight="1" x14ac:dyDescent="0.3">
      <c r="A561376" s="21"/>
    </row>
    <row r="561382" s="20" customFormat="1" ht="14.25" customHeight="1" x14ac:dyDescent="0.25"/>
    <row r="561398" spans="1:1" ht="14.25" customHeight="1" x14ac:dyDescent="0.3">
      <c r="A561398" s="21"/>
    </row>
    <row r="561404" spans="1:1" s="20" customFormat="1" ht="14.25" customHeight="1" x14ac:dyDescent="0.25"/>
    <row r="561420" spans="1:1" ht="14.25" customHeight="1" x14ac:dyDescent="0.3">
      <c r="A561420" s="21"/>
    </row>
    <row r="561426" s="20" customFormat="1" ht="14.25" customHeight="1" x14ac:dyDescent="0.25"/>
    <row r="561442" spans="1:1" ht="14.25" customHeight="1" x14ac:dyDescent="0.3">
      <c r="A561442" s="21"/>
    </row>
    <row r="561448" spans="1:1" s="20" customFormat="1" ht="14.25" customHeight="1" x14ac:dyDescent="0.25"/>
    <row r="561464" spans="1:1" ht="14.25" customHeight="1" x14ac:dyDescent="0.3">
      <c r="A561464" s="21"/>
    </row>
    <row r="561470" spans="1:1" s="20" customFormat="1" ht="14.25" customHeight="1" x14ac:dyDescent="0.25"/>
    <row r="561486" spans="1:1" ht="14.25" customHeight="1" x14ac:dyDescent="0.3">
      <c r="A561486" s="21"/>
    </row>
    <row r="561492" s="20" customFormat="1" ht="14.25" customHeight="1" x14ac:dyDescent="0.25"/>
    <row r="561508" spans="1:1" ht="14.25" customHeight="1" x14ac:dyDescent="0.3">
      <c r="A561508" s="21"/>
    </row>
    <row r="561514" spans="1:1" s="20" customFormat="1" ht="14.25" customHeight="1" x14ac:dyDescent="0.25"/>
    <row r="561530" spans="1:1" ht="14.25" customHeight="1" x14ac:dyDescent="0.3">
      <c r="A561530" s="21"/>
    </row>
    <row r="561536" spans="1:1" s="20" customFormat="1" ht="14.25" customHeight="1" x14ac:dyDescent="0.25"/>
    <row r="561552" spans="1:1" ht="14.25" customHeight="1" x14ac:dyDescent="0.3">
      <c r="A561552" s="21"/>
    </row>
    <row r="561558" s="20" customFormat="1" ht="14.25" customHeight="1" x14ac:dyDescent="0.25"/>
    <row r="561574" spans="1:1" ht="14.25" customHeight="1" x14ac:dyDescent="0.3">
      <c r="A561574" s="21"/>
    </row>
    <row r="561580" spans="1:1" s="20" customFormat="1" ht="14.25" customHeight="1" x14ac:dyDescent="0.25"/>
    <row r="561596" spans="1:1" ht="14.25" customHeight="1" x14ac:dyDescent="0.3">
      <c r="A561596" s="21"/>
    </row>
    <row r="561602" s="20" customFormat="1" ht="14.25" customHeight="1" x14ac:dyDescent="0.25"/>
    <row r="561618" spans="1:1" ht="14.25" customHeight="1" x14ac:dyDescent="0.3">
      <c r="A561618" s="21"/>
    </row>
    <row r="561624" spans="1:1" s="20" customFormat="1" ht="14.25" customHeight="1" x14ac:dyDescent="0.25"/>
    <row r="561640" spans="1:1" ht="14.25" customHeight="1" x14ac:dyDescent="0.3">
      <c r="A561640" s="21"/>
    </row>
    <row r="561646" spans="1:1" s="20" customFormat="1" ht="14.25" customHeight="1" x14ac:dyDescent="0.25"/>
    <row r="561662" spans="1:1" ht="14.25" customHeight="1" x14ac:dyDescent="0.3">
      <c r="A561662" s="21"/>
    </row>
    <row r="561668" s="20" customFormat="1" ht="14.25" customHeight="1" x14ac:dyDescent="0.25"/>
    <row r="561684" spans="1:1" ht="14.25" customHeight="1" x14ac:dyDescent="0.3">
      <c r="A561684" s="21"/>
    </row>
    <row r="561690" spans="1:1" s="20" customFormat="1" ht="14.25" customHeight="1" x14ac:dyDescent="0.25"/>
    <row r="561706" spans="1:1" ht="14.25" customHeight="1" x14ac:dyDescent="0.3">
      <c r="A561706" s="21"/>
    </row>
    <row r="561712" spans="1:1" s="20" customFormat="1" ht="14.25" customHeight="1" x14ac:dyDescent="0.25"/>
    <row r="561728" spans="1:1" ht="14.25" customHeight="1" x14ac:dyDescent="0.3">
      <c r="A561728" s="21"/>
    </row>
    <row r="561734" s="20" customFormat="1" ht="14.25" customHeight="1" x14ac:dyDescent="0.25"/>
    <row r="561750" spans="1:1" ht="14.25" customHeight="1" x14ac:dyDescent="0.3">
      <c r="A561750" s="21"/>
    </row>
    <row r="561756" spans="1:1" s="20" customFormat="1" ht="14.25" customHeight="1" x14ac:dyDescent="0.25"/>
    <row r="561772" spans="1:1" ht="14.25" customHeight="1" x14ac:dyDescent="0.3">
      <c r="A561772" s="21"/>
    </row>
    <row r="561778" s="20" customFormat="1" ht="14.25" customHeight="1" x14ac:dyDescent="0.25"/>
    <row r="561794" spans="1:1" ht="14.25" customHeight="1" x14ac:dyDescent="0.3">
      <c r="A561794" s="21"/>
    </row>
    <row r="561800" spans="1:1" s="20" customFormat="1" ht="14.25" customHeight="1" x14ac:dyDescent="0.25"/>
    <row r="561816" spans="1:1" ht="14.25" customHeight="1" x14ac:dyDescent="0.3">
      <c r="A561816" s="21"/>
    </row>
    <row r="561822" spans="1:1" s="20" customFormat="1" ht="14.25" customHeight="1" x14ac:dyDescent="0.25"/>
    <row r="561838" spans="1:1" ht="14.25" customHeight="1" x14ac:dyDescent="0.3">
      <c r="A561838" s="21"/>
    </row>
    <row r="561844" s="20" customFormat="1" ht="14.25" customHeight="1" x14ac:dyDescent="0.25"/>
    <row r="561860" spans="1:1" ht="14.25" customHeight="1" x14ac:dyDescent="0.3">
      <c r="A561860" s="21"/>
    </row>
    <row r="561866" spans="1:1" s="20" customFormat="1" ht="14.25" customHeight="1" x14ac:dyDescent="0.25"/>
    <row r="561882" spans="1:1" ht="14.25" customHeight="1" x14ac:dyDescent="0.3">
      <c r="A561882" s="21"/>
    </row>
    <row r="561888" spans="1:1" s="20" customFormat="1" ht="14.25" customHeight="1" x14ac:dyDescent="0.25"/>
    <row r="561904" spans="1:1" ht="14.25" customHeight="1" x14ac:dyDescent="0.3">
      <c r="A561904" s="21"/>
    </row>
    <row r="561910" s="20" customFormat="1" ht="14.25" customHeight="1" x14ac:dyDescent="0.25"/>
    <row r="561926" spans="1:1" ht="14.25" customHeight="1" x14ac:dyDescent="0.3">
      <c r="A561926" s="21"/>
    </row>
    <row r="561932" spans="1:1" s="20" customFormat="1" ht="14.25" customHeight="1" x14ac:dyDescent="0.25"/>
    <row r="561948" spans="1:1" ht="14.25" customHeight="1" x14ac:dyDescent="0.3">
      <c r="A561948" s="21"/>
    </row>
    <row r="561954" s="20" customFormat="1" ht="14.25" customHeight="1" x14ac:dyDescent="0.25"/>
    <row r="561970" spans="1:1" ht="14.25" customHeight="1" x14ac:dyDescent="0.3">
      <c r="A561970" s="21"/>
    </row>
    <row r="561976" spans="1:1" s="20" customFormat="1" ht="14.25" customHeight="1" x14ac:dyDescent="0.25"/>
    <row r="561992" spans="1:1" ht="14.25" customHeight="1" x14ac:dyDescent="0.3">
      <c r="A561992" s="21"/>
    </row>
    <row r="561998" spans="1:1" s="20" customFormat="1" ht="14.25" customHeight="1" x14ac:dyDescent="0.25"/>
    <row r="562014" spans="1:1" ht="14.25" customHeight="1" x14ac:dyDescent="0.3">
      <c r="A562014" s="21"/>
    </row>
    <row r="562020" s="20" customFormat="1" ht="14.25" customHeight="1" x14ac:dyDescent="0.25"/>
    <row r="562036" spans="1:1" ht="14.25" customHeight="1" x14ac:dyDescent="0.3">
      <c r="A562036" s="21"/>
    </row>
    <row r="562042" spans="1:1" s="20" customFormat="1" ht="14.25" customHeight="1" x14ac:dyDescent="0.25"/>
    <row r="562058" spans="1:1" ht="14.25" customHeight="1" x14ac:dyDescent="0.3">
      <c r="A562058" s="21"/>
    </row>
    <row r="562064" spans="1:1" s="20" customFormat="1" ht="14.25" customHeight="1" x14ac:dyDescent="0.25"/>
    <row r="562080" spans="1:1" ht="14.25" customHeight="1" x14ac:dyDescent="0.3">
      <c r="A562080" s="21"/>
    </row>
    <row r="562086" s="20" customFormat="1" ht="14.25" customHeight="1" x14ac:dyDescent="0.25"/>
    <row r="562102" spans="1:1" ht="14.25" customHeight="1" x14ac:dyDescent="0.3">
      <c r="A562102" s="21"/>
    </row>
    <row r="562108" spans="1:1" s="20" customFormat="1" ht="14.25" customHeight="1" x14ac:dyDescent="0.25"/>
    <row r="562124" spans="1:1" ht="14.25" customHeight="1" x14ac:dyDescent="0.3">
      <c r="A562124" s="21"/>
    </row>
    <row r="562130" s="20" customFormat="1" ht="14.25" customHeight="1" x14ac:dyDescent="0.25"/>
    <row r="562146" spans="1:1" ht="14.25" customHeight="1" x14ac:dyDescent="0.3">
      <c r="A562146" s="21"/>
    </row>
    <row r="562152" spans="1:1" s="20" customFormat="1" ht="14.25" customHeight="1" x14ac:dyDescent="0.25"/>
    <row r="562168" spans="1:1" ht="14.25" customHeight="1" x14ac:dyDescent="0.3">
      <c r="A562168" s="21"/>
    </row>
    <row r="562174" spans="1:1" s="20" customFormat="1" ht="14.25" customHeight="1" x14ac:dyDescent="0.25"/>
    <row r="562190" spans="1:1" ht="14.25" customHeight="1" x14ac:dyDescent="0.3">
      <c r="A562190" s="21"/>
    </row>
    <row r="562196" s="20" customFormat="1" ht="14.25" customHeight="1" x14ac:dyDescent="0.25"/>
    <row r="562212" spans="1:1" ht="14.25" customHeight="1" x14ac:dyDescent="0.3">
      <c r="A562212" s="21"/>
    </row>
    <row r="562218" spans="1:1" s="20" customFormat="1" ht="14.25" customHeight="1" x14ac:dyDescent="0.25"/>
    <row r="562234" spans="1:1" ht="14.25" customHeight="1" x14ac:dyDescent="0.3">
      <c r="A562234" s="21"/>
    </row>
    <row r="562240" spans="1:1" s="20" customFormat="1" ht="14.25" customHeight="1" x14ac:dyDescent="0.25"/>
    <row r="562256" spans="1:1" ht="14.25" customHeight="1" x14ac:dyDescent="0.3">
      <c r="A562256" s="21"/>
    </row>
    <row r="562262" s="20" customFormat="1" ht="14.25" customHeight="1" x14ac:dyDescent="0.25"/>
    <row r="562278" spans="1:1" ht="14.25" customHeight="1" x14ac:dyDescent="0.3">
      <c r="A562278" s="21"/>
    </row>
    <row r="562284" spans="1:1" s="20" customFormat="1" ht="14.25" customHeight="1" x14ac:dyDescent="0.25"/>
    <row r="562300" spans="1:1" ht="14.25" customHeight="1" x14ac:dyDescent="0.3">
      <c r="A562300" s="21"/>
    </row>
    <row r="562306" s="20" customFormat="1" ht="14.25" customHeight="1" x14ac:dyDescent="0.25"/>
    <row r="562322" spans="1:1" ht="14.25" customHeight="1" x14ac:dyDescent="0.3">
      <c r="A562322" s="21"/>
    </row>
    <row r="562328" spans="1:1" s="20" customFormat="1" ht="14.25" customHeight="1" x14ac:dyDescent="0.25"/>
    <row r="562344" spans="1:1" ht="14.25" customHeight="1" x14ac:dyDescent="0.3">
      <c r="A562344" s="21"/>
    </row>
    <row r="562350" spans="1:1" s="20" customFormat="1" ht="14.25" customHeight="1" x14ac:dyDescent="0.25"/>
    <row r="562366" spans="1:1" ht="14.25" customHeight="1" x14ac:dyDescent="0.3">
      <c r="A562366" s="21"/>
    </row>
    <row r="562372" s="20" customFormat="1" ht="14.25" customHeight="1" x14ac:dyDescent="0.25"/>
    <row r="562388" spans="1:1" ht="14.25" customHeight="1" x14ac:dyDescent="0.3">
      <c r="A562388" s="21"/>
    </row>
    <row r="562394" spans="1:1" s="20" customFormat="1" ht="14.25" customHeight="1" x14ac:dyDescent="0.25"/>
    <row r="562410" spans="1:1" ht="14.25" customHeight="1" x14ac:dyDescent="0.3">
      <c r="A562410" s="21"/>
    </row>
    <row r="562416" spans="1:1" s="20" customFormat="1" ht="14.25" customHeight="1" x14ac:dyDescent="0.25"/>
    <row r="562432" spans="1:1" ht="14.25" customHeight="1" x14ac:dyDescent="0.3">
      <c r="A562432" s="21"/>
    </row>
    <row r="562438" s="20" customFormat="1" ht="14.25" customHeight="1" x14ac:dyDescent="0.25"/>
    <row r="562454" spans="1:1" ht="14.25" customHeight="1" x14ac:dyDescent="0.3">
      <c r="A562454" s="21"/>
    </row>
    <row r="562460" spans="1:1" s="20" customFormat="1" ht="14.25" customHeight="1" x14ac:dyDescent="0.25"/>
    <row r="562476" spans="1:1" ht="14.25" customHeight="1" x14ac:dyDescent="0.3">
      <c r="A562476" s="21"/>
    </row>
    <row r="562482" s="20" customFormat="1" ht="14.25" customHeight="1" x14ac:dyDescent="0.25"/>
    <row r="562498" spans="1:1" ht="14.25" customHeight="1" x14ac:dyDescent="0.3">
      <c r="A562498" s="21"/>
    </row>
    <row r="562504" spans="1:1" s="20" customFormat="1" ht="14.25" customHeight="1" x14ac:dyDescent="0.25"/>
    <row r="562520" spans="1:1" ht="14.25" customHeight="1" x14ac:dyDescent="0.3">
      <c r="A562520" s="21"/>
    </row>
    <row r="562526" spans="1:1" s="20" customFormat="1" ht="14.25" customHeight="1" x14ac:dyDescent="0.25"/>
    <row r="562542" spans="1:1" ht="14.25" customHeight="1" x14ac:dyDescent="0.3">
      <c r="A562542" s="21"/>
    </row>
    <row r="562548" s="20" customFormat="1" ht="14.25" customHeight="1" x14ac:dyDescent="0.25"/>
    <row r="562564" spans="1:1" ht="14.25" customHeight="1" x14ac:dyDescent="0.3">
      <c r="A562564" s="21"/>
    </row>
    <row r="562570" spans="1:1" s="20" customFormat="1" ht="14.25" customHeight="1" x14ac:dyDescent="0.25"/>
    <row r="562586" spans="1:1" ht="14.25" customHeight="1" x14ac:dyDescent="0.3">
      <c r="A562586" s="21"/>
    </row>
    <row r="562592" spans="1:1" s="20" customFormat="1" ht="14.25" customHeight="1" x14ac:dyDescent="0.25"/>
    <row r="562608" spans="1:1" ht="14.25" customHeight="1" x14ac:dyDescent="0.3">
      <c r="A562608" s="21"/>
    </row>
    <row r="562614" s="20" customFormat="1" ht="14.25" customHeight="1" x14ac:dyDescent="0.25"/>
    <row r="562630" spans="1:1" ht="14.25" customHeight="1" x14ac:dyDescent="0.3">
      <c r="A562630" s="21"/>
    </row>
    <row r="562636" spans="1:1" s="20" customFormat="1" ht="14.25" customHeight="1" x14ac:dyDescent="0.25"/>
    <row r="562652" spans="1:1" ht="14.25" customHeight="1" x14ac:dyDescent="0.3">
      <c r="A562652" s="21"/>
    </row>
    <row r="562658" s="20" customFormat="1" ht="14.25" customHeight="1" x14ac:dyDescent="0.25"/>
    <row r="562674" spans="1:1" ht="14.25" customHeight="1" x14ac:dyDescent="0.3">
      <c r="A562674" s="21"/>
    </row>
    <row r="562680" spans="1:1" s="20" customFormat="1" ht="14.25" customHeight="1" x14ac:dyDescent="0.25"/>
    <row r="562696" spans="1:1" ht="14.25" customHeight="1" x14ac:dyDescent="0.3">
      <c r="A562696" s="21"/>
    </row>
    <row r="562702" spans="1:1" s="20" customFormat="1" ht="14.25" customHeight="1" x14ac:dyDescent="0.25"/>
    <row r="562718" spans="1:1" ht="14.25" customHeight="1" x14ac:dyDescent="0.3">
      <c r="A562718" s="21"/>
    </row>
    <row r="562724" s="20" customFormat="1" ht="14.25" customHeight="1" x14ac:dyDescent="0.25"/>
    <row r="562740" spans="1:1" ht="14.25" customHeight="1" x14ac:dyDescent="0.3">
      <c r="A562740" s="21"/>
    </row>
    <row r="562746" spans="1:1" s="20" customFormat="1" ht="14.25" customHeight="1" x14ac:dyDescent="0.25"/>
    <row r="562762" spans="1:1" ht="14.25" customHeight="1" x14ac:dyDescent="0.3">
      <c r="A562762" s="21"/>
    </row>
    <row r="562768" spans="1:1" s="20" customFormat="1" ht="14.25" customHeight="1" x14ac:dyDescent="0.25"/>
    <row r="562784" spans="1:1" ht="14.25" customHeight="1" x14ac:dyDescent="0.3">
      <c r="A562784" s="21"/>
    </row>
    <row r="562790" s="20" customFormat="1" ht="14.25" customHeight="1" x14ac:dyDescent="0.25"/>
    <row r="562806" spans="1:1" ht="14.25" customHeight="1" x14ac:dyDescent="0.3">
      <c r="A562806" s="21"/>
    </row>
    <row r="562812" spans="1:1" s="20" customFormat="1" ht="14.25" customHeight="1" x14ac:dyDescent="0.25"/>
    <row r="562828" spans="1:1" ht="14.25" customHeight="1" x14ac:dyDescent="0.3">
      <c r="A562828" s="21"/>
    </row>
    <row r="562834" s="20" customFormat="1" ht="14.25" customHeight="1" x14ac:dyDescent="0.25"/>
    <row r="562850" spans="1:1" ht="14.25" customHeight="1" x14ac:dyDescent="0.3">
      <c r="A562850" s="21"/>
    </row>
    <row r="562856" spans="1:1" s="20" customFormat="1" ht="14.25" customHeight="1" x14ac:dyDescent="0.25"/>
    <row r="562872" spans="1:1" ht="14.25" customHeight="1" x14ac:dyDescent="0.3">
      <c r="A562872" s="21"/>
    </row>
    <row r="562878" spans="1:1" s="20" customFormat="1" ht="14.25" customHeight="1" x14ac:dyDescent="0.25"/>
    <row r="562894" spans="1:1" ht="14.25" customHeight="1" x14ac:dyDescent="0.3">
      <c r="A562894" s="21"/>
    </row>
    <row r="562900" s="20" customFormat="1" ht="14.25" customHeight="1" x14ac:dyDescent="0.25"/>
    <row r="562916" spans="1:1" ht="14.25" customHeight="1" x14ac:dyDescent="0.3">
      <c r="A562916" s="21"/>
    </row>
    <row r="562922" spans="1:1" s="20" customFormat="1" ht="14.25" customHeight="1" x14ac:dyDescent="0.25"/>
    <row r="562938" spans="1:1" ht="14.25" customHeight="1" x14ac:dyDescent="0.3">
      <c r="A562938" s="21"/>
    </row>
    <row r="562944" spans="1:1" s="20" customFormat="1" ht="14.25" customHeight="1" x14ac:dyDescent="0.25"/>
    <row r="562960" spans="1:1" ht="14.25" customHeight="1" x14ac:dyDescent="0.3">
      <c r="A562960" s="21"/>
    </row>
    <row r="562966" s="20" customFormat="1" ht="14.25" customHeight="1" x14ac:dyDescent="0.25"/>
    <row r="562982" spans="1:1" ht="14.25" customHeight="1" x14ac:dyDescent="0.3">
      <c r="A562982" s="21"/>
    </row>
    <row r="562988" spans="1:1" s="20" customFormat="1" ht="14.25" customHeight="1" x14ac:dyDescent="0.25"/>
    <row r="563004" spans="1:1" ht="14.25" customHeight="1" x14ac:dyDescent="0.3">
      <c r="A563004" s="21"/>
    </row>
    <row r="563010" s="20" customFormat="1" ht="14.25" customHeight="1" x14ac:dyDescent="0.25"/>
    <row r="563026" spans="1:1" ht="14.25" customHeight="1" x14ac:dyDescent="0.3">
      <c r="A563026" s="21"/>
    </row>
    <row r="563032" spans="1:1" s="20" customFormat="1" ht="14.25" customHeight="1" x14ac:dyDescent="0.25"/>
    <row r="563048" spans="1:1" ht="14.25" customHeight="1" x14ac:dyDescent="0.3">
      <c r="A563048" s="21"/>
    </row>
    <row r="563054" spans="1:1" s="20" customFormat="1" ht="14.25" customHeight="1" x14ac:dyDescent="0.25"/>
    <row r="563070" spans="1:1" ht="14.25" customHeight="1" x14ac:dyDescent="0.3">
      <c r="A563070" s="21"/>
    </row>
    <row r="563076" s="20" customFormat="1" ht="14.25" customHeight="1" x14ac:dyDescent="0.25"/>
    <row r="563092" spans="1:1" ht="14.25" customHeight="1" x14ac:dyDescent="0.3">
      <c r="A563092" s="21"/>
    </row>
    <row r="563098" spans="1:1" s="20" customFormat="1" ht="14.25" customHeight="1" x14ac:dyDescent="0.25"/>
    <row r="563114" spans="1:1" ht="14.25" customHeight="1" x14ac:dyDescent="0.3">
      <c r="A563114" s="21"/>
    </row>
    <row r="563120" spans="1:1" s="20" customFormat="1" ht="14.25" customHeight="1" x14ac:dyDescent="0.25"/>
    <row r="563136" spans="1:1" ht="14.25" customHeight="1" x14ac:dyDescent="0.3">
      <c r="A563136" s="21"/>
    </row>
    <row r="563142" s="20" customFormat="1" ht="14.25" customHeight="1" x14ac:dyDescent="0.25"/>
    <row r="563158" spans="1:1" ht="14.25" customHeight="1" x14ac:dyDescent="0.3">
      <c r="A563158" s="21"/>
    </row>
    <row r="563164" spans="1:1" s="20" customFormat="1" ht="14.25" customHeight="1" x14ac:dyDescent="0.25"/>
    <row r="563180" spans="1:1" ht="14.25" customHeight="1" x14ac:dyDescent="0.3">
      <c r="A563180" s="21"/>
    </row>
    <row r="563186" s="20" customFormat="1" ht="14.25" customHeight="1" x14ac:dyDescent="0.25"/>
    <row r="563202" spans="1:1" ht="14.25" customHeight="1" x14ac:dyDescent="0.3">
      <c r="A563202" s="21"/>
    </row>
    <row r="563208" spans="1:1" s="20" customFormat="1" ht="14.25" customHeight="1" x14ac:dyDescent="0.25"/>
    <row r="563224" spans="1:1" ht="14.25" customHeight="1" x14ac:dyDescent="0.3">
      <c r="A563224" s="21"/>
    </row>
    <row r="563230" spans="1:1" s="20" customFormat="1" ht="14.25" customHeight="1" x14ac:dyDescent="0.25"/>
    <row r="563246" spans="1:1" ht="14.25" customHeight="1" x14ac:dyDescent="0.3">
      <c r="A563246" s="21"/>
    </row>
    <row r="563252" s="20" customFormat="1" ht="14.25" customHeight="1" x14ac:dyDescent="0.25"/>
    <row r="563268" spans="1:1" ht="14.25" customHeight="1" x14ac:dyDescent="0.3">
      <c r="A563268" s="21"/>
    </row>
    <row r="563274" spans="1:1" s="20" customFormat="1" ht="14.25" customHeight="1" x14ac:dyDescent="0.25"/>
    <row r="563290" spans="1:1" ht="14.25" customHeight="1" x14ac:dyDescent="0.3">
      <c r="A563290" s="21"/>
    </row>
    <row r="563296" spans="1:1" s="20" customFormat="1" ht="14.25" customHeight="1" x14ac:dyDescent="0.25"/>
    <row r="563312" spans="1:1" ht="14.25" customHeight="1" x14ac:dyDescent="0.3">
      <c r="A563312" s="21"/>
    </row>
    <row r="563318" s="20" customFormat="1" ht="14.25" customHeight="1" x14ac:dyDescent="0.25"/>
    <row r="563334" spans="1:1" ht="14.25" customHeight="1" x14ac:dyDescent="0.3">
      <c r="A563334" s="21"/>
    </row>
    <row r="563340" spans="1:1" s="20" customFormat="1" ht="14.25" customHeight="1" x14ac:dyDescent="0.25"/>
    <row r="563356" spans="1:1" ht="14.25" customHeight="1" x14ac:dyDescent="0.3">
      <c r="A563356" s="21"/>
    </row>
    <row r="563362" s="20" customFormat="1" ht="14.25" customHeight="1" x14ac:dyDescent="0.25"/>
    <row r="563378" spans="1:1" ht="14.25" customHeight="1" x14ac:dyDescent="0.3">
      <c r="A563378" s="21"/>
    </row>
    <row r="563384" spans="1:1" s="20" customFormat="1" ht="14.25" customHeight="1" x14ac:dyDescent="0.25"/>
    <row r="563400" spans="1:1" ht="14.25" customHeight="1" x14ac:dyDescent="0.3">
      <c r="A563400" s="21"/>
    </row>
    <row r="563406" spans="1:1" s="20" customFormat="1" ht="14.25" customHeight="1" x14ac:dyDescent="0.25"/>
    <row r="563422" spans="1:1" ht="14.25" customHeight="1" x14ac:dyDescent="0.3">
      <c r="A563422" s="21"/>
    </row>
    <row r="563428" s="20" customFormat="1" ht="14.25" customHeight="1" x14ac:dyDescent="0.25"/>
    <row r="563444" spans="1:1" ht="14.25" customHeight="1" x14ac:dyDescent="0.3">
      <c r="A563444" s="21"/>
    </row>
    <row r="563450" spans="1:1" s="20" customFormat="1" ht="14.25" customHeight="1" x14ac:dyDescent="0.25"/>
    <row r="563466" spans="1:1" ht="14.25" customHeight="1" x14ac:dyDescent="0.3">
      <c r="A563466" s="21"/>
    </row>
    <row r="563472" spans="1:1" s="20" customFormat="1" ht="14.25" customHeight="1" x14ac:dyDescent="0.25"/>
    <row r="563488" spans="1:1" ht="14.25" customHeight="1" x14ac:dyDescent="0.3">
      <c r="A563488" s="21"/>
    </row>
    <row r="563494" s="20" customFormat="1" ht="14.25" customHeight="1" x14ac:dyDescent="0.25"/>
    <row r="563510" spans="1:1" ht="14.25" customHeight="1" x14ac:dyDescent="0.3">
      <c r="A563510" s="21"/>
    </row>
    <row r="563516" spans="1:1" s="20" customFormat="1" ht="14.25" customHeight="1" x14ac:dyDescent="0.25"/>
    <row r="563532" spans="1:1" ht="14.25" customHeight="1" x14ac:dyDescent="0.3">
      <c r="A563532" s="21"/>
    </row>
    <row r="563538" s="20" customFormat="1" ht="14.25" customHeight="1" x14ac:dyDescent="0.25"/>
    <row r="563554" spans="1:1" ht="14.25" customHeight="1" x14ac:dyDescent="0.3">
      <c r="A563554" s="21"/>
    </row>
    <row r="563560" spans="1:1" s="20" customFormat="1" ht="14.25" customHeight="1" x14ac:dyDescent="0.25"/>
    <row r="563576" spans="1:1" ht="14.25" customHeight="1" x14ac:dyDescent="0.3">
      <c r="A563576" s="21"/>
    </row>
    <row r="563582" spans="1:1" s="20" customFormat="1" ht="14.25" customHeight="1" x14ac:dyDescent="0.25"/>
    <row r="563598" spans="1:1" ht="14.25" customHeight="1" x14ac:dyDescent="0.3">
      <c r="A563598" s="21"/>
    </row>
    <row r="563604" s="20" customFormat="1" ht="14.25" customHeight="1" x14ac:dyDescent="0.25"/>
    <row r="563620" spans="1:1" ht="14.25" customHeight="1" x14ac:dyDescent="0.3">
      <c r="A563620" s="21"/>
    </row>
    <row r="563626" spans="1:1" s="20" customFormat="1" ht="14.25" customHeight="1" x14ac:dyDescent="0.25"/>
    <row r="563642" spans="1:1" ht="14.25" customHeight="1" x14ac:dyDescent="0.3">
      <c r="A563642" s="21"/>
    </row>
    <row r="563648" spans="1:1" s="20" customFormat="1" ht="14.25" customHeight="1" x14ac:dyDescent="0.25"/>
    <row r="563664" spans="1:1" ht="14.25" customHeight="1" x14ac:dyDescent="0.3">
      <c r="A563664" s="21"/>
    </row>
    <row r="563670" s="20" customFormat="1" ht="14.25" customHeight="1" x14ac:dyDescent="0.25"/>
    <row r="563686" spans="1:1" ht="14.25" customHeight="1" x14ac:dyDescent="0.3">
      <c r="A563686" s="21"/>
    </row>
    <row r="563692" spans="1:1" s="20" customFormat="1" ht="14.25" customHeight="1" x14ac:dyDescent="0.25"/>
    <row r="563708" spans="1:1" ht="14.25" customHeight="1" x14ac:dyDescent="0.3">
      <c r="A563708" s="21"/>
    </row>
    <row r="563714" s="20" customFormat="1" ht="14.25" customHeight="1" x14ac:dyDescent="0.25"/>
    <row r="563730" spans="1:1" ht="14.25" customHeight="1" x14ac:dyDescent="0.3">
      <c r="A563730" s="21"/>
    </row>
    <row r="563736" spans="1:1" s="20" customFormat="1" ht="14.25" customHeight="1" x14ac:dyDescent="0.25"/>
    <row r="563752" spans="1:1" ht="14.25" customHeight="1" x14ac:dyDescent="0.3">
      <c r="A563752" s="21"/>
    </row>
    <row r="563758" spans="1:1" s="20" customFormat="1" ht="14.25" customHeight="1" x14ac:dyDescent="0.25"/>
    <row r="563774" spans="1:1" ht="14.25" customHeight="1" x14ac:dyDescent="0.3">
      <c r="A563774" s="21"/>
    </row>
    <row r="563780" s="20" customFormat="1" ht="14.25" customHeight="1" x14ac:dyDescent="0.25"/>
    <row r="563796" spans="1:1" ht="14.25" customHeight="1" x14ac:dyDescent="0.3">
      <c r="A563796" s="21"/>
    </row>
    <row r="563802" spans="1:1" s="20" customFormat="1" ht="14.25" customHeight="1" x14ac:dyDescent="0.25"/>
    <row r="563818" spans="1:1" ht="14.25" customHeight="1" x14ac:dyDescent="0.3">
      <c r="A563818" s="21"/>
    </row>
    <row r="563824" spans="1:1" s="20" customFormat="1" ht="14.25" customHeight="1" x14ac:dyDescent="0.25"/>
    <row r="563840" spans="1:1" ht="14.25" customHeight="1" x14ac:dyDescent="0.3">
      <c r="A563840" s="21"/>
    </row>
    <row r="563846" s="20" customFormat="1" ht="14.25" customHeight="1" x14ac:dyDescent="0.25"/>
    <row r="563862" spans="1:1" ht="14.25" customHeight="1" x14ac:dyDescent="0.3">
      <c r="A563862" s="21"/>
    </row>
    <row r="563868" spans="1:1" s="20" customFormat="1" ht="14.25" customHeight="1" x14ac:dyDescent="0.25"/>
    <row r="563884" spans="1:1" ht="14.25" customHeight="1" x14ac:dyDescent="0.3">
      <c r="A563884" s="21"/>
    </row>
    <row r="563890" s="20" customFormat="1" ht="14.25" customHeight="1" x14ac:dyDescent="0.25"/>
    <row r="563906" spans="1:1" ht="14.25" customHeight="1" x14ac:dyDescent="0.3">
      <c r="A563906" s="21"/>
    </row>
    <row r="563912" spans="1:1" s="20" customFormat="1" ht="14.25" customHeight="1" x14ac:dyDescent="0.25"/>
    <row r="563928" spans="1:1" ht="14.25" customHeight="1" x14ac:dyDescent="0.3">
      <c r="A563928" s="21"/>
    </row>
    <row r="563934" spans="1:1" s="20" customFormat="1" ht="14.25" customHeight="1" x14ac:dyDescent="0.25"/>
    <row r="563950" spans="1:1" ht="14.25" customHeight="1" x14ac:dyDescent="0.3">
      <c r="A563950" s="21"/>
    </row>
    <row r="563956" s="20" customFormat="1" ht="14.25" customHeight="1" x14ac:dyDescent="0.25"/>
    <row r="563972" spans="1:1" ht="14.25" customHeight="1" x14ac:dyDescent="0.3">
      <c r="A563972" s="21"/>
    </row>
    <row r="563978" spans="1:1" s="20" customFormat="1" ht="14.25" customHeight="1" x14ac:dyDescent="0.25"/>
    <row r="563994" spans="1:1" ht="14.25" customHeight="1" x14ac:dyDescent="0.3">
      <c r="A563994" s="21"/>
    </row>
    <row r="564000" spans="1:1" s="20" customFormat="1" ht="14.25" customHeight="1" x14ac:dyDescent="0.25"/>
    <row r="564016" spans="1:1" ht="14.25" customHeight="1" x14ac:dyDescent="0.3">
      <c r="A564016" s="21"/>
    </row>
    <row r="564022" s="20" customFormat="1" ht="14.25" customHeight="1" x14ac:dyDescent="0.25"/>
    <row r="564038" spans="1:1" ht="14.25" customHeight="1" x14ac:dyDescent="0.3">
      <c r="A564038" s="21"/>
    </row>
    <row r="564044" spans="1:1" s="20" customFormat="1" ht="14.25" customHeight="1" x14ac:dyDescent="0.25"/>
    <row r="564060" spans="1:1" ht="14.25" customHeight="1" x14ac:dyDescent="0.3">
      <c r="A564060" s="21"/>
    </row>
    <row r="564066" s="20" customFormat="1" ht="14.25" customHeight="1" x14ac:dyDescent="0.25"/>
    <row r="564082" spans="1:1" ht="14.25" customHeight="1" x14ac:dyDescent="0.3">
      <c r="A564082" s="21"/>
    </row>
    <row r="564088" spans="1:1" s="20" customFormat="1" ht="14.25" customHeight="1" x14ac:dyDescent="0.25"/>
    <row r="564104" spans="1:1" ht="14.25" customHeight="1" x14ac:dyDescent="0.3">
      <c r="A564104" s="21"/>
    </row>
    <row r="564110" spans="1:1" s="20" customFormat="1" ht="14.25" customHeight="1" x14ac:dyDescent="0.25"/>
    <row r="564126" spans="1:1" ht="14.25" customHeight="1" x14ac:dyDescent="0.3">
      <c r="A564126" s="21"/>
    </row>
    <row r="564132" s="20" customFormat="1" ht="14.25" customHeight="1" x14ac:dyDescent="0.25"/>
    <row r="564148" spans="1:1" ht="14.25" customHeight="1" x14ac:dyDescent="0.3">
      <c r="A564148" s="21"/>
    </row>
    <row r="564154" spans="1:1" s="20" customFormat="1" ht="14.25" customHeight="1" x14ac:dyDescent="0.25"/>
    <row r="564170" spans="1:1" ht="14.25" customHeight="1" x14ac:dyDescent="0.3">
      <c r="A564170" s="21"/>
    </row>
    <row r="564176" spans="1:1" s="20" customFormat="1" ht="14.25" customHeight="1" x14ac:dyDescent="0.25"/>
    <row r="564192" spans="1:1" ht="14.25" customHeight="1" x14ac:dyDescent="0.3">
      <c r="A564192" s="21"/>
    </row>
    <row r="564198" s="20" customFormat="1" ht="14.25" customHeight="1" x14ac:dyDescent="0.25"/>
    <row r="564214" spans="1:1" ht="14.25" customHeight="1" x14ac:dyDescent="0.3">
      <c r="A564214" s="21"/>
    </row>
    <row r="564220" spans="1:1" s="20" customFormat="1" ht="14.25" customHeight="1" x14ac:dyDescent="0.25"/>
    <row r="564236" spans="1:1" ht="14.25" customHeight="1" x14ac:dyDescent="0.3">
      <c r="A564236" s="21"/>
    </row>
    <row r="564242" s="20" customFormat="1" ht="14.25" customHeight="1" x14ac:dyDescent="0.25"/>
    <row r="564258" spans="1:1" ht="14.25" customHeight="1" x14ac:dyDescent="0.3">
      <c r="A564258" s="21"/>
    </row>
    <row r="564264" spans="1:1" s="20" customFormat="1" ht="14.25" customHeight="1" x14ac:dyDescent="0.25"/>
    <row r="564280" spans="1:1" ht="14.25" customHeight="1" x14ac:dyDescent="0.3">
      <c r="A564280" s="21"/>
    </row>
    <row r="564286" spans="1:1" s="20" customFormat="1" ht="14.25" customHeight="1" x14ac:dyDescent="0.25"/>
    <row r="564302" spans="1:1" ht="14.25" customHeight="1" x14ac:dyDescent="0.3">
      <c r="A564302" s="21"/>
    </row>
    <row r="564308" s="20" customFormat="1" ht="14.25" customHeight="1" x14ac:dyDescent="0.25"/>
    <row r="564324" spans="1:1" ht="14.25" customHeight="1" x14ac:dyDescent="0.3">
      <c r="A564324" s="21"/>
    </row>
    <row r="564330" spans="1:1" s="20" customFormat="1" ht="14.25" customHeight="1" x14ac:dyDescent="0.25"/>
    <row r="564346" spans="1:1" ht="14.25" customHeight="1" x14ac:dyDescent="0.3">
      <c r="A564346" s="21"/>
    </row>
    <row r="564352" spans="1:1" s="20" customFormat="1" ht="14.25" customHeight="1" x14ac:dyDescent="0.25"/>
    <row r="564368" spans="1:1" ht="14.25" customHeight="1" x14ac:dyDescent="0.3">
      <c r="A564368" s="21"/>
    </row>
    <row r="564374" s="20" customFormat="1" ht="14.25" customHeight="1" x14ac:dyDescent="0.25"/>
    <row r="564390" spans="1:1" ht="14.25" customHeight="1" x14ac:dyDescent="0.3">
      <c r="A564390" s="21"/>
    </row>
    <row r="564396" spans="1:1" s="20" customFormat="1" ht="14.25" customHeight="1" x14ac:dyDescent="0.25"/>
    <row r="564412" spans="1:1" ht="14.25" customHeight="1" x14ac:dyDescent="0.3">
      <c r="A564412" s="21"/>
    </row>
    <row r="564418" s="20" customFormat="1" ht="14.25" customHeight="1" x14ac:dyDescent="0.25"/>
    <row r="564434" spans="1:1" ht="14.25" customHeight="1" x14ac:dyDescent="0.3">
      <c r="A564434" s="21"/>
    </row>
    <row r="564440" spans="1:1" s="20" customFormat="1" ht="14.25" customHeight="1" x14ac:dyDescent="0.25"/>
    <row r="564456" spans="1:1" ht="14.25" customHeight="1" x14ac:dyDescent="0.3">
      <c r="A564456" s="21"/>
    </row>
    <row r="564462" spans="1:1" s="20" customFormat="1" ht="14.25" customHeight="1" x14ac:dyDescent="0.25"/>
    <row r="564478" spans="1:1" ht="14.25" customHeight="1" x14ac:dyDescent="0.3">
      <c r="A564478" s="21"/>
    </row>
    <row r="564484" s="20" customFormat="1" ht="14.25" customHeight="1" x14ac:dyDescent="0.25"/>
    <row r="564500" spans="1:1" ht="14.25" customHeight="1" x14ac:dyDescent="0.3">
      <c r="A564500" s="21"/>
    </row>
    <row r="564506" spans="1:1" s="20" customFormat="1" ht="14.25" customHeight="1" x14ac:dyDescent="0.25"/>
    <row r="564522" spans="1:1" ht="14.25" customHeight="1" x14ac:dyDescent="0.3">
      <c r="A564522" s="21"/>
    </row>
    <row r="564528" spans="1:1" s="20" customFormat="1" ht="14.25" customHeight="1" x14ac:dyDescent="0.25"/>
    <row r="564544" spans="1:1" ht="14.25" customHeight="1" x14ac:dyDescent="0.3">
      <c r="A564544" s="21"/>
    </row>
    <row r="564550" s="20" customFormat="1" ht="14.25" customHeight="1" x14ac:dyDescent="0.25"/>
    <row r="564566" spans="1:1" ht="14.25" customHeight="1" x14ac:dyDescent="0.3">
      <c r="A564566" s="21"/>
    </row>
    <row r="564572" spans="1:1" s="20" customFormat="1" ht="14.25" customHeight="1" x14ac:dyDescent="0.25"/>
    <row r="564588" spans="1:1" ht="14.25" customHeight="1" x14ac:dyDescent="0.3">
      <c r="A564588" s="21"/>
    </row>
    <row r="564594" s="20" customFormat="1" ht="14.25" customHeight="1" x14ac:dyDescent="0.25"/>
    <row r="564610" spans="1:1" ht="14.25" customHeight="1" x14ac:dyDescent="0.3">
      <c r="A564610" s="21"/>
    </row>
    <row r="564616" spans="1:1" s="20" customFormat="1" ht="14.25" customHeight="1" x14ac:dyDescent="0.25"/>
    <row r="564632" spans="1:1" ht="14.25" customHeight="1" x14ac:dyDescent="0.3">
      <c r="A564632" s="21"/>
    </row>
    <row r="564638" spans="1:1" s="20" customFormat="1" ht="14.25" customHeight="1" x14ac:dyDescent="0.25"/>
    <row r="564654" spans="1:1" ht="14.25" customHeight="1" x14ac:dyDescent="0.3">
      <c r="A564654" s="21"/>
    </row>
    <row r="564660" s="20" customFormat="1" ht="14.25" customHeight="1" x14ac:dyDescent="0.25"/>
    <row r="564676" spans="1:1" ht="14.25" customHeight="1" x14ac:dyDescent="0.3">
      <c r="A564676" s="21"/>
    </row>
    <row r="564682" spans="1:1" s="20" customFormat="1" ht="14.25" customHeight="1" x14ac:dyDescent="0.25"/>
    <row r="564698" spans="1:1" ht="14.25" customHeight="1" x14ac:dyDescent="0.3">
      <c r="A564698" s="21"/>
    </row>
    <row r="564704" spans="1:1" s="20" customFormat="1" ht="14.25" customHeight="1" x14ac:dyDescent="0.25"/>
    <row r="564720" spans="1:1" ht="14.25" customHeight="1" x14ac:dyDescent="0.3">
      <c r="A564720" s="21"/>
    </row>
    <row r="564726" s="20" customFormat="1" ht="14.25" customHeight="1" x14ac:dyDescent="0.25"/>
    <row r="564742" spans="1:1" ht="14.25" customHeight="1" x14ac:dyDescent="0.3">
      <c r="A564742" s="21"/>
    </row>
    <row r="564748" spans="1:1" s="20" customFormat="1" ht="14.25" customHeight="1" x14ac:dyDescent="0.25"/>
    <row r="564764" spans="1:1" ht="14.25" customHeight="1" x14ac:dyDescent="0.3">
      <c r="A564764" s="21"/>
    </row>
    <row r="564770" s="20" customFormat="1" ht="14.25" customHeight="1" x14ac:dyDescent="0.25"/>
    <row r="564786" spans="1:1" ht="14.25" customHeight="1" x14ac:dyDescent="0.3">
      <c r="A564786" s="21"/>
    </row>
    <row r="564792" spans="1:1" s="20" customFormat="1" ht="14.25" customHeight="1" x14ac:dyDescent="0.25"/>
    <row r="564808" spans="1:1" ht="14.25" customHeight="1" x14ac:dyDescent="0.3">
      <c r="A564808" s="21"/>
    </row>
    <row r="564814" spans="1:1" s="20" customFormat="1" ht="14.25" customHeight="1" x14ac:dyDescent="0.25"/>
    <row r="564830" spans="1:1" ht="14.25" customHeight="1" x14ac:dyDescent="0.3">
      <c r="A564830" s="21"/>
    </row>
    <row r="564836" s="20" customFormat="1" ht="14.25" customHeight="1" x14ac:dyDescent="0.25"/>
    <row r="564852" spans="1:1" ht="14.25" customHeight="1" x14ac:dyDescent="0.3">
      <c r="A564852" s="21"/>
    </row>
    <row r="564858" spans="1:1" s="20" customFormat="1" ht="14.25" customHeight="1" x14ac:dyDescent="0.25"/>
    <row r="564874" spans="1:1" ht="14.25" customHeight="1" x14ac:dyDescent="0.3">
      <c r="A564874" s="21"/>
    </row>
    <row r="564880" spans="1:1" s="20" customFormat="1" ht="14.25" customHeight="1" x14ac:dyDescent="0.25"/>
    <row r="564896" spans="1:1" ht="14.25" customHeight="1" x14ac:dyDescent="0.3">
      <c r="A564896" s="21"/>
    </row>
    <row r="564902" s="20" customFormat="1" ht="14.25" customHeight="1" x14ac:dyDescent="0.25"/>
    <row r="564918" spans="1:1" ht="14.25" customHeight="1" x14ac:dyDescent="0.3">
      <c r="A564918" s="21"/>
    </row>
    <row r="564924" spans="1:1" s="20" customFormat="1" ht="14.25" customHeight="1" x14ac:dyDescent="0.25"/>
    <row r="564940" spans="1:1" ht="14.25" customHeight="1" x14ac:dyDescent="0.3">
      <c r="A564940" s="21"/>
    </row>
    <row r="564946" s="20" customFormat="1" ht="14.25" customHeight="1" x14ac:dyDescent="0.25"/>
    <row r="564962" spans="1:1" ht="14.25" customHeight="1" x14ac:dyDescent="0.3">
      <c r="A564962" s="21"/>
    </row>
    <row r="564968" spans="1:1" s="20" customFormat="1" ht="14.25" customHeight="1" x14ac:dyDescent="0.25"/>
    <row r="564984" spans="1:1" ht="14.25" customHeight="1" x14ac:dyDescent="0.3">
      <c r="A564984" s="21"/>
    </row>
    <row r="564990" spans="1:1" s="20" customFormat="1" ht="14.25" customHeight="1" x14ac:dyDescent="0.25"/>
    <row r="565006" spans="1:1" ht="14.25" customHeight="1" x14ac:dyDescent="0.3">
      <c r="A565006" s="21"/>
    </row>
    <row r="565012" s="20" customFormat="1" ht="14.25" customHeight="1" x14ac:dyDescent="0.25"/>
    <row r="565028" spans="1:1" ht="14.25" customHeight="1" x14ac:dyDescent="0.3">
      <c r="A565028" s="21"/>
    </row>
    <row r="565034" spans="1:1" s="20" customFormat="1" ht="14.25" customHeight="1" x14ac:dyDescent="0.25"/>
    <row r="565050" spans="1:1" ht="14.25" customHeight="1" x14ac:dyDescent="0.3">
      <c r="A565050" s="21"/>
    </row>
    <row r="565056" spans="1:1" s="20" customFormat="1" ht="14.25" customHeight="1" x14ac:dyDescent="0.25"/>
    <row r="565072" spans="1:1" ht="14.25" customHeight="1" x14ac:dyDescent="0.3">
      <c r="A565072" s="21"/>
    </row>
    <row r="565078" s="20" customFormat="1" ht="14.25" customHeight="1" x14ac:dyDescent="0.25"/>
    <row r="565094" spans="1:1" ht="14.25" customHeight="1" x14ac:dyDescent="0.3">
      <c r="A565094" s="21"/>
    </row>
    <row r="565100" spans="1:1" s="20" customFormat="1" ht="14.25" customHeight="1" x14ac:dyDescent="0.25"/>
    <row r="565116" spans="1:1" ht="14.25" customHeight="1" x14ac:dyDescent="0.3">
      <c r="A565116" s="21"/>
    </row>
    <row r="565122" s="20" customFormat="1" ht="14.25" customHeight="1" x14ac:dyDescent="0.25"/>
    <row r="565138" spans="1:1" ht="14.25" customHeight="1" x14ac:dyDescent="0.3">
      <c r="A565138" s="21"/>
    </row>
    <row r="565144" spans="1:1" s="20" customFormat="1" ht="14.25" customHeight="1" x14ac:dyDescent="0.25"/>
    <row r="565160" spans="1:1" ht="14.25" customHeight="1" x14ac:dyDescent="0.3">
      <c r="A565160" s="21"/>
    </row>
    <row r="565166" spans="1:1" s="20" customFormat="1" ht="14.25" customHeight="1" x14ac:dyDescent="0.25"/>
    <row r="565182" spans="1:1" ht="14.25" customHeight="1" x14ac:dyDescent="0.3">
      <c r="A565182" s="21"/>
    </row>
    <row r="565188" s="20" customFormat="1" ht="14.25" customHeight="1" x14ac:dyDescent="0.25"/>
    <row r="565204" spans="1:1" ht="14.25" customHeight="1" x14ac:dyDescent="0.3">
      <c r="A565204" s="21"/>
    </row>
    <row r="565210" spans="1:1" s="20" customFormat="1" ht="14.25" customHeight="1" x14ac:dyDescent="0.25"/>
    <row r="565226" spans="1:1" ht="14.25" customHeight="1" x14ac:dyDescent="0.3">
      <c r="A565226" s="21"/>
    </row>
    <row r="565232" spans="1:1" s="20" customFormat="1" ht="14.25" customHeight="1" x14ac:dyDescent="0.25"/>
    <row r="565248" spans="1:1" ht="14.25" customHeight="1" x14ac:dyDescent="0.3">
      <c r="A565248" s="21"/>
    </row>
    <row r="565254" s="20" customFormat="1" ht="14.25" customHeight="1" x14ac:dyDescent="0.25"/>
    <row r="565270" spans="1:1" ht="14.25" customHeight="1" x14ac:dyDescent="0.3">
      <c r="A565270" s="21"/>
    </row>
    <row r="565276" spans="1:1" s="20" customFormat="1" ht="14.25" customHeight="1" x14ac:dyDescent="0.25"/>
    <row r="565292" spans="1:1" ht="14.25" customHeight="1" x14ac:dyDescent="0.3">
      <c r="A565292" s="21"/>
    </row>
    <row r="565298" s="20" customFormat="1" ht="14.25" customHeight="1" x14ac:dyDescent="0.25"/>
    <row r="565314" spans="1:1" ht="14.25" customHeight="1" x14ac:dyDescent="0.3">
      <c r="A565314" s="21"/>
    </row>
    <row r="565320" spans="1:1" s="20" customFormat="1" ht="14.25" customHeight="1" x14ac:dyDescent="0.25"/>
    <row r="565336" spans="1:1" ht="14.25" customHeight="1" x14ac:dyDescent="0.3">
      <c r="A565336" s="21"/>
    </row>
    <row r="565342" spans="1:1" s="20" customFormat="1" ht="14.25" customHeight="1" x14ac:dyDescent="0.25"/>
    <row r="565358" spans="1:1" ht="14.25" customHeight="1" x14ac:dyDescent="0.3">
      <c r="A565358" s="21"/>
    </row>
    <row r="565364" s="20" customFormat="1" ht="14.25" customHeight="1" x14ac:dyDescent="0.25"/>
    <row r="565380" spans="1:1" ht="14.25" customHeight="1" x14ac:dyDescent="0.3">
      <c r="A565380" s="21"/>
    </row>
    <row r="565386" spans="1:1" s="20" customFormat="1" ht="14.25" customHeight="1" x14ac:dyDescent="0.25"/>
    <row r="565402" spans="1:1" ht="14.25" customHeight="1" x14ac:dyDescent="0.3">
      <c r="A565402" s="21"/>
    </row>
    <row r="565408" spans="1:1" s="20" customFormat="1" ht="14.25" customHeight="1" x14ac:dyDescent="0.25"/>
    <row r="565424" spans="1:1" ht="14.25" customHeight="1" x14ac:dyDescent="0.3">
      <c r="A565424" s="21"/>
    </row>
    <row r="565430" s="20" customFormat="1" ht="14.25" customHeight="1" x14ac:dyDescent="0.25"/>
    <row r="565446" spans="1:1" ht="14.25" customHeight="1" x14ac:dyDescent="0.3">
      <c r="A565446" s="21"/>
    </row>
    <row r="565452" spans="1:1" s="20" customFormat="1" ht="14.25" customHeight="1" x14ac:dyDescent="0.25"/>
    <row r="565468" spans="1:1" ht="14.25" customHeight="1" x14ac:dyDescent="0.3">
      <c r="A565468" s="21"/>
    </row>
    <row r="565474" s="20" customFormat="1" ht="14.25" customHeight="1" x14ac:dyDescent="0.25"/>
    <row r="565490" spans="1:1" ht="14.25" customHeight="1" x14ac:dyDescent="0.3">
      <c r="A565490" s="21"/>
    </row>
    <row r="565496" spans="1:1" s="20" customFormat="1" ht="14.25" customHeight="1" x14ac:dyDescent="0.25"/>
    <row r="565512" spans="1:1" ht="14.25" customHeight="1" x14ac:dyDescent="0.3">
      <c r="A565512" s="21"/>
    </row>
    <row r="565518" spans="1:1" s="20" customFormat="1" ht="14.25" customHeight="1" x14ac:dyDescent="0.25"/>
    <row r="565534" spans="1:1" ht="14.25" customHeight="1" x14ac:dyDescent="0.3">
      <c r="A565534" s="21"/>
    </row>
    <row r="565540" s="20" customFormat="1" ht="14.25" customHeight="1" x14ac:dyDescent="0.25"/>
    <row r="565556" spans="1:1" ht="14.25" customHeight="1" x14ac:dyDescent="0.3">
      <c r="A565556" s="21"/>
    </row>
    <row r="565562" spans="1:1" s="20" customFormat="1" ht="14.25" customHeight="1" x14ac:dyDescent="0.25"/>
    <row r="565578" spans="1:1" ht="14.25" customHeight="1" x14ac:dyDescent="0.3">
      <c r="A565578" s="21"/>
    </row>
    <row r="565584" spans="1:1" s="20" customFormat="1" ht="14.25" customHeight="1" x14ac:dyDescent="0.25"/>
    <row r="565600" spans="1:1" ht="14.25" customHeight="1" x14ac:dyDescent="0.3">
      <c r="A565600" s="21"/>
    </row>
    <row r="565606" s="20" customFormat="1" ht="14.25" customHeight="1" x14ac:dyDescent="0.25"/>
    <row r="565622" spans="1:1" ht="14.25" customHeight="1" x14ac:dyDescent="0.3">
      <c r="A565622" s="21"/>
    </row>
    <row r="565628" spans="1:1" s="20" customFormat="1" ht="14.25" customHeight="1" x14ac:dyDescent="0.25"/>
    <row r="565644" spans="1:1" ht="14.25" customHeight="1" x14ac:dyDescent="0.3">
      <c r="A565644" s="21"/>
    </row>
    <row r="565650" s="20" customFormat="1" ht="14.25" customHeight="1" x14ac:dyDescent="0.25"/>
    <row r="565666" spans="1:1" ht="14.25" customHeight="1" x14ac:dyDescent="0.3">
      <c r="A565666" s="21"/>
    </row>
    <row r="565672" spans="1:1" s="20" customFormat="1" ht="14.25" customHeight="1" x14ac:dyDescent="0.25"/>
    <row r="565688" spans="1:1" ht="14.25" customHeight="1" x14ac:dyDescent="0.3">
      <c r="A565688" s="21"/>
    </row>
    <row r="565694" spans="1:1" s="20" customFormat="1" ht="14.25" customHeight="1" x14ac:dyDescent="0.25"/>
    <row r="565710" spans="1:1" ht="14.25" customHeight="1" x14ac:dyDescent="0.3">
      <c r="A565710" s="21"/>
    </row>
    <row r="565716" s="20" customFormat="1" ht="14.25" customHeight="1" x14ac:dyDescent="0.25"/>
    <row r="565732" spans="1:1" ht="14.25" customHeight="1" x14ac:dyDescent="0.3">
      <c r="A565732" s="21"/>
    </row>
    <row r="565738" spans="1:1" s="20" customFormat="1" ht="14.25" customHeight="1" x14ac:dyDescent="0.25"/>
    <row r="565754" spans="1:1" ht="14.25" customHeight="1" x14ac:dyDescent="0.3">
      <c r="A565754" s="21"/>
    </row>
    <row r="565760" spans="1:1" s="20" customFormat="1" ht="14.25" customHeight="1" x14ac:dyDescent="0.25"/>
    <row r="565776" spans="1:1" ht="14.25" customHeight="1" x14ac:dyDescent="0.3">
      <c r="A565776" s="21"/>
    </row>
    <row r="565782" s="20" customFormat="1" ht="14.25" customHeight="1" x14ac:dyDescent="0.25"/>
    <row r="565798" spans="1:1" ht="14.25" customHeight="1" x14ac:dyDescent="0.3">
      <c r="A565798" s="21"/>
    </row>
    <row r="565804" spans="1:1" s="20" customFormat="1" ht="14.25" customHeight="1" x14ac:dyDescent="0.25"/>
    <row r="565820" spans="1:1" ht="14.25" customHeight="1" x14ac:dyDescent="0.3">
      <c r="A565820" s="21"/>
    </row>
    <row r="565826" s="20" customFormat="1" ht="14.25" customHeight="1" x14ac:dyDescent="0.25"/>
    <row r="565842" spans="1:1" ht="14.25" customHeight="1" x14ac:dyDescent="0.3">
      <c r="A565842" s="21"/>
    </row>
    <row r="565848" spans="1:1" s="20" customFormat="1" ht="14.25" customHeight="1" x14ac:dyDescent="0.25"/>
    <row r="565864" spans="1:1" ht="14.25" customHeight="1" x14ac:dyDescent="0.3">
      <c r="A565864" s="21"/>
    </row>
    <row r="565870" spans="1:1" s="20" customFormat="1" ht="14.25" customHeight="1" x14ac:dyDescent="0.25"/>
    <row r="565886" spans="1:1" ht="14.25" customHeight="1" x14ac:dyDescent="0.3">
      <c r="A565886" s="21"/>
    </row>
    <row r="565892" s="20" customFormat="1" ht="14.25" customHeight="1" x14ac:dyDescent="0.25"/>
    <row r="565908" spans="1:1" ht="14.25" customHeight="1" x14ac:dyDescent="0.3">
      <c r="A565908" s="21"/>
    </row>
    <row r="565914" spans="1:1" s="20" customFormat="1" ht="14.25" customHeight="1" x14ac:dyDescent="0.25"/>
    <row r="565930" spans="1:1" ht="14.25" customHeight="1" x14ac:dyDescent="0.3">
      <c r="A565930" s="21"/>
    </row>
    <row r="565936" spans="1:1" s="20" customFormat="1" ht="14.25" customHeight="1" x14ac:dyDescent="0.25"/>
    <row r="565952" spans="1:1" ht="14.25" customHeight="1" x14ac:dyDescent="0.3">
      <c r="A565952" s="21"/>
    </row>
    <row r="565958" s="20" customFormat="1" ht="14.25" customHeight="1" x14ac:dyDescent="0.25"/>
    <row r="565974" spans="1:1" ht="14.25" customHeight="1" x14ac:dyDescent="0.3">
      <c r="A565974" s="21"/>
    </row>
    <row r="565980" spans="1:1" s="20" customFormat="1" ht="14.25" customHeight="1" x14ac:dyDescent="0.25"/>
    <row r="565996" spans="1:1" ht="14.25" customHeight="1" x14ac:dyDescent="0.3">
      <c r="A565996" s="21"/>
    </row>
    <row r="566002" s="20" customFormat="1" ht="14.25" customHeight="1" x14ac:dyDescent="0.25"/>
    <row r="566018" spans="1:1" ht="14.25" customHeight="1" x14ac:dyDescent="0.3">
      <c r="A566018" s="21"/>
    </row>
    <row r="566024" spans="1:1" s="20" customFormat="1" ht="14.25" customHeight="1" x14ac:dyDescent="0.25"/>
    <row r="566040" spans="1:1" ht="14.25" customHeight="1" x14ac:dyDescent="0.3">
      <c r="A566040" s="21"/>
    </row>
    <row r="566046" spans="1:1" s="20" customFormat="1" ht="14.25" customHeight="1" x14ac:dyDescent="0.25"/>
    <row r="566062" spans="1:1" ht="14.25" customHeight="1" x14ac:dyDescent="0.3">
      <c r="A566062" s="21"/>
    </row>
    <row r="566068" s="20" customFormat="1" ht="14.25" customHeight="1" x14ac:dyDescent="0.25"/>
    <row r="566084" spans="1:1" ht="14.25" customHeight="1" x14ac:dyDescent="0.3">
      <c r="A566084" s="21"/>
    </row>
    <row r="566090" spans="1:1" s="20" customFormat="1" ht="14.25" customHeight="1" x14ac:dyDescent="0.25"/>
    <row r="566106" spans="1:1" ht="14.25" customHeight="1" x14ac:dyDescent="0.3">
      <c r="A566106" s="21"/>
    </row>
    <row r="566112" spans="1:1" s="20" customFormat="1" ht="14.25" customHeight="1" x14ac:dyDescent="0.25"/>
    <row r="566128" spans="1:1" ht="14.25" customHeight="1" x14ac:dyDescent="0.3">
      <c r="A566128" s="21"/>
    </row>
    <row r="566134" s="20" customFormat="1" ht="14.25" customHeight="1" x14ac:dyDescent="0.25"/>
    <row r="566150" spans="1:1" ht="14.25" customHeight="1" x14ac:dyDescent="0.3">
      <c r="A566150" s="21"/>
    </row>
    <row r="566156" spans="1:1" s="20" customFormat="1" ht="14.25" customHeight="1" x14ac:dyDescent="0.25"/>
    <row r="566172" spans="1:1" ht="14.25" customHeight="1" x14ac:dyDescent="0.3">
      <c r="A566172" s="21"/>
    </row>
    <row r="566178" s="20" customFormat="1" ht="14.25" customHeight="1" x14ac:dyDescent="0.25"/>
    <row r="566194" spans="1:1" ht="14.25" customHeight="1" x14ac:dyDescent="0.3">
      <c r="A566194" s="21"/>
    </row>
    <row r="566200" spans="1:1" s="20" customFormat="1" ht="14.25" customHeight="1" x14ac:dyDescent="0.25"/>
    <row r="566216" spans="1:1" ht="14.25" customHeight="1" x14ac:dyDescent="0.3">
      <c r="A566216" s="21"/>
    </row>
    <row r="566222" spans="1:1" s="20" customFormat="1" ht="14.25" customHeight="1" x14ac:dyDescent="0.25"/>
    <row r="566238" spans="1:1" ht="14.25" customHeight="1" x14ac:dyDescent="0.3">
      <c r="A566238" s="21"/>
    </row>
    <row r="566244" s="20" customFormat="1" ht="14.25" customHeight="1" x14ac:dyDescent="0.25"/>
    <row r="566260" spans="1:1" ht="14.25" customHeight="1" x14ac:dyDescent="0.3">
      <c r="A566260" s="21"/>
    </row>
    <row r="566266" spans="1:1" s="20" customFormat="1" ht="14.25" customHeight="1" x14ac:dyDescent="0.25"/>
    <row r="566282" spans="1:1" ht="14.25" customHeight="1" x14ac:dyDescent="0.3">
      <c r="A566282" s="21"/>
    </row>
    <row r="566288" spans="1:1" s="20" customFormat="1" ht="14.25" customHeight="1" x14ac:dyDescent="0.25"/>
    <row r="566304" spans="1:1" ht="14.25" customHeight="1" x14ac:dyDescent="0.3">
      <c r="A566304" s="21"/>
    </row>
    <row r="566310" s="20" customFormat="1" ht="14.25" customHeight="1" x14ac:dyDescent="0.25"/>
    <row r="566326" spans="1:1" ht="14.25" customHeight="1" x14ac:dyDescent="0.3">
      <c r="A566326" s="21"/>
    </row>
    <row r="566332" spans="1:1" s="20" customFormat="1" ht="14.25" customHeight="1" x14ac:dyDescent="0.25"/>
    <row r="566348" spans="1:1" ht="14.25" customHeight="1" x14ac:dyDescent="0.3">
      <c r="A566348" s="21"/>
    </row>
    <row r="566354" s="20" customFormat="1" ht="14.25" customHeight="1" x14ac:dyDescent="0.25"/>
    <row r="566370" spans="1:1" ht="14.25" customHeight="1" x14ac:dyDescent="0.3">
      <c r="A566370" s="21"/>
    </row>
    <row r="566376" spans="1:1" s="20" customFormat="1" ht="14.25" customHeight="1" x14ac:dyDescent="0.25"/>
    <row r="566392" spans="1:1" ht="14.25" customHeight="1" x14ac:dyDescent="0.3">
      <c r="A566392" s="21"/>
    </row>
    <row r="566398" spans="1:1" s="20" customFormat="1" ht="14.25" customHeight="1" x14ac:dyDescent="0.25"/>
    <row r="566414" spans="1:1" ht="14.25" customHeight="1" x14ac:dyDescent="0.3">
      <c r="A566414" s="21"/>
    </row>
    <row r="566420" s="20" customFormat="1" ht="14.25" customHeight="1" x14ac:dyDescent="0.25"/>
    <row r="566436" spans="1:1" ht="14.25" customHeight="1" x14ac:dyDescent="0.3">
      <c r="A566436" s="21"/>
    </row>
    <row r="566442" spans="1:1" s="20" customFormat="1" ht="14.25" customHeight="1" x14ac:dyDescent="0.25"/>
    <row r="566458" spans="1:1" ht="14.25" customHeight="1" x14ac:dyDescent="0.3">
      <c r="A566458" s="21"/>
    </row>
    <row r="566464" spans="1:1" s="20" customFormat="1" ht="14.25" customHeight="1" x14ac:dyDescent="0.25"/>
    <row r="566480" spans="1:1" ht="14.25" customHeight="1" x14ac:dyDescent="0.3">
      <c r="A566480" s="21"/>
    </row>
    <row r="566486" s="20" customFormat="1" ht="14.25" customHeight="1" x14ac:dyDescent="0.25"/>
    <row r="566502" spans="1:1" ht="14.25" customHeight="1" x14ac:dyDescent="0.3">
      <c r="A566502" s="21"/>
    </row>
    <row r="566508" spans="1:1" s="20" customFormat="1" ht="14.25" customHeight="1" x14ac:dyDescent="0.25"/>
    <row r="566524" spans="1:1" ht="14.25" customHeight="1" x14ac:dyDescent="0.3">
      <c r="A566524" s="21"/>
    </row>
    <row r="566530" s="20" customFormat="1" ht="14.25" customHeight="1" x14ac:dyDescent="0.25"/>
    <row r="566546" spans="1:1" ht="14.25" customHeight="1" x14ac:dyDescent="0.3">
      <c r="A566546" s="21"/>
    </row>
    <row r="566552" spans="1:1" s="20" customFormat="1" ht="14.25" customHeight="1" x14ac:dyDescent="0.25"/>
    <row r="566568" spans="1:1" ht="14.25" customHeight="1" x14ac:dyDescent="0.3">
      <c r="A566568" s="21"/>
    </row>
    <row r="566574" spans="1:1" s="20" customFormat="1" ht="14.25" customHeight="1" x14ac:dyDescent="0.25"/>
    <row r="566590" spans="1:1" ht="14.25" customHeight="1" x14ac:dyDescent="0.3">
      <c r="A566590" s="21"/>
    </row>
    <row r="566596" s="20" customFormat="1" ht="14.25" customHeight="1" x14ac:dyDescent="0.25"/>
    <row r="566612" spans="1:1" ht="14.25" customHeight="1" x14ac:dyDescent="0.3">
      <c r="A566612" s="21"/>
    </row>
    <row r="566618" spans="1:1" s="20" customFormat="1" ht="14.25" customHeight="1" x14ac:dyDescent="0.25"/>
    <row r="566634" spans="1:1" ht="14.25" customHeight="1" x14ac:dyDescent="0.3">
      <c r="A566634" s="21"/>
    </row>
    <row r="566640" spans="1:1" s="20" customFormat="1" ht="14.25" customHeight="1" x14ac:dyDescent="0.25"/>
    <row r="566656" spans="1:1" ht="14.25" customHeight="1" x14ac:dyDescent="0.3">
      <c r="A566656" s="21"/>
    </row>
    <row r="566662" s="20" customFormat="1" ht="14.25" customHeight="1" x14ac:dyDescent="0.25"/>
    <row r="566678" spans="1:1" ht="14.25" customHeight="1" x14ac:dyDescent="0.3">
      <c r="A566678" s="21"/>
    </row>
    <row r="566684" spans="1:1" s="20" customFormat="1" ht="14.25" customHeight="1" x14ac:dyDescent="0.25"/>
    <row r="566700" spans="1:1" ht="14.25" customHeight="1" x14ac:dyDescent="0.3">
      <c r="A566700" s="21"/>
    </row>
    <row r="566706" s="20" customFormat="1" ht="14.25" customHeight="1" x14ac:dyDescent="0.25"/>
    <row r="566722" spans="1:1" ht="14.25" customHeight="1" x14ac:dyDescent="0.3">
      <c r="A566722" s="21"/>
    </row>
    <row r="566728" spans="1:1" s="20" customFormat="1" ht="14.25" customHeight="1" x14ac:dyDescent="0.25"/>
    <row r="566744" spans="1:1" ht="14.25" customHeight="1" x14ac:dyDescent="0.3">
      <c r="A566744" s="21"/>
    </row>
    <row r="566750" spans="1:1" s="20" customFormat="1" ht="14.25" customHeight="1" x14ac:dyDescent="0.25"/>
    <row r="566766" spans="1:1" ht="14.25" customHeight="1" x14ac:dyDescent="0.3">
      <c r="A566766" s="21"/>
    </row>
    <row r="566772" s="20" customFormat="1" ht="14.25" customHeight="1" x14ac:dyDescent="0.25"/>
    <row r="566788" spans="1:1" ht="14.25" customHeight="1" x14ac:dyDescent="0.3">
      <c r="A566788" s="21"/>
    </row>
    <row r="566794" spans="1:1" s="20" customFormat="1" ht="14.25" customHeight="1" x14ac:dyDescent="0.25"/>
    <row r="566810" spans="1:1" ht="14.25" customHeight="1" x14ac:dyDescent="0.3">
      <c r="A566810" s="21"/>
    </row>
    <row r="566816" spans="1:1" s="20" customFormat="1" ht="14.25" customHeight="1" x14ac:dyDescent="0.25"/>
    <row r="566832" spans="1:1" ht="14.25" customHeight="1" x14ac:dyDescent="0.3">
      <c r="A566832" s="21"/>
    </row>
    <row r="566838" s="20" customFormat="1" ht="14.25" customHeight="1" x14ac:dyDescent="0.25"/>
    <row r="566854" spans="1:1" ht="14.25" customHeight="1" x14ac:dyDescent="0.3">
      <c r="A566854" s="21"/>
    </row>
    <row r="566860" spans="1:1" s="20" customFormat="1" ht="14.25" customHeight="1" x14ac:dyDescent="0.25"/>
    <row r="566876" spans="1:1" ht="14.25" customHeight="1" x14ac:dyDescent="0.3">
      <c r="A566876" s="21"/>
    </row>
    <row r="566882" s="20" customFormat="1" ht="14.25" customHeight="1" x14ac:dyDescent="0.25"/>
    <row r="566898" spans="1:1" ht="14.25" customHeight="1" x14ac:dyDescent="0.3">
      <c r="A566898" s="21"/>
    </row>
    <row r="566904" spans="1:1" s="20" customFormat="1" ht="14.25" customHeight="1" x14ac:dyDescent="0.25"/>
    <row r="566920" spans="1:1" ht="14.25" customHeight="1" x14ac:dyDescent="0.3">
      <c r="A566920" s="21"/>
    </row>
    <row r="566926" spans="1:1" s="20" customFormat="1" ht="14.25" customHeight="1" x14ac:dyDescent="0.25"/>
    <row r="566942" spans="1:1" ht="14.25" customHeight="1" x14ac:dyDescent="0.3">
      <c r="A566942" s="21"/>
    </row>
    <row r="566948" s="20" customFormat="1" ht="14.25" customHeight="1" x14ac:dyDescent="0.25"/>
    <row r="566964" spans="1:1" ht="14.25" customHeight="1" x14ac:dyDescent="0.3">
      <c r="A566964" s="21"/>
    </row>
    <row r="566970" spans="1:1" s="20" customFormat="1" ht="14.25" customHeight="1" x14ac:dyDescent="0.25"/>
    <row r="566986" spans="1:1" ht="14.25" customHeight="1" x14ac:dyDescent="0.3">
      <c r="A566986" s="21"/>
    </row>
    <row r="566992" spans="1:1" s="20" customFormat="1" ht="14.25" customHeight="1" x14ac:dyDescent="0.25"/>
    <row r="567008" spans="1:1" ht="14.25" customHeight="1" x14ac:dyDescent="0.3">
      <c r="A567008" s="21"/>
    </row>
    <row r="567014" s="20" customFormat="1" ht="14.25" customHeight="1" x14ac:dyDescent="0.25"/>
    <row r="567030" spans="1:1" ht="14.25" customHeight="1" x14ac:dyDescent="0.3">
      <c r="A567030" s="21"/>
    </row>
    <row r="567036" spans="1:1" s="20" customFormat="1" ht="14.25" customHeight="1" x14ac:dyDescent="0.25"/>
    <row r="567052" spans="1:1" ht="14.25" customHeight="1" x14ac:dyDescent="0.3">
      <c r="A567052" s="21"/>
    </row>
    <row r="567058" s="20" customFormat="1" ht="14.25" customHeight="1" x14ac:dyDescent="0.25"/>
    <row r="567074" spans="1:1" ht="14.25" customHeight="1" x14ac:dyDescent="0.3">
      <c r="A567074" s="21"/>
    </row>
    <row r="567080" spans="1:1" s="20" customFormat="1" ht="14.25" customHeight="1" x14ac:dyDescent="0.25"/>
    <row r="567096" spans="1:1" ht="14.25" customHeight="1" x14ac:dyDescent="0.3">
      <c r="A567096" s="21"/>
    </row>
    <row r="567102" spans="1:1" s="20" customFormat="1" ht="14.25" customHeight="1" x14ac:dyDescent="0.25"/>
    <row r="567118" spans="1:1" ht="14.25" customHeight="1" x14ac:dyDescent="0.3">
      <c r="A567118" s="21"/>
    </row>
    <row r="567124" s="20" customFormat="1" ht="14.25" customHeight="1" x14ac:dyDescent="0.25"/>
    <row r="567140" spans="1:1" ht="14.25" customHeight="1" x14ac:dyDescent="0.3">
      <c r="A567140" s="21"/>
    </row>
    <row r="567146" spans="1:1" s="20" customFormat="1" ht="14.25" customHeight="1" x14ac:dyDescent="0.25"/>
    <row r="567162" spans="1:1" ht="14.25" customHeight="1" x14ac:dyDescent="0.3">
      <c r="A567162" s="21"/>
    </row>
    <row r="567168" spans="1:1" s="20" customFormat="1" ht="14.25" customHeight="1" x14ac:dyDescent="0.25"/>
    <row r="567184" spans="1:1" ht="14.25" customHeight="1" x14ac:dyDescent="0.3">
      <c r="A567184" s="21"/>
    </row>
    <row r="567190" s="20" customFormat="1" ht="14.25" customHeight="1" x14ac:dyDescent="0.25"/>
    <row r="567206" spans="1:1" ht="14.25" customHeight="1" x14ac:dyDescent="0.3">
      <c r="A567206" s="21"/>
    </row>
    <row r="567212" spans="1:1" s="20" customFormat="1" ht="14.25" customHeight="1" x14ac:dyDescent="0.25"/>
    <row r="567228" spans="1:1" ht="14.25" customHeight="1" x14ac:dyDescent="0.3">
      <c r="A567228" s="21"/>
    </row>
    <row r="567234" s="20" customFormat="1" ht="14.25" customHeight="1" x14ac:dyDescent="0.25"/>
    <row r="567250" spans="1:1" ht="14.25" customHeight="1" x14ac:dyDescent="0.3">
      <c r="A567250" s="21"/>
    </row>
    <row r="567256" spans="1:1" s="20" customFormat="1" ht="14.25" customHeight="1" x14ac:dyDescent="0.25"/>
    <row r="567272" spans="1:1" ht="14.25" customHeight="1" x14ac:dyDescent="0.3">
      <c r="A567272" s="21"/>
    </row>
    <row r="567278" spans="1:1" s="20" customFormat="1" ht="14.25" customHeight="1" x14ac:dyDescent="0.25"/>
    <row r="567294" spans="1:1" ht="14.25" customHeight="1" x14ac:dyDescent="0.3">
      <c r="A567294" s="21"/>
    </row>
    <row r="567300" s="20" customFormat="1" ht="14.25" customHeight="1" x14ac:dyDescent="0.25"/>
    <row r="567316" spans="1:1" ht="14.25" customHeight="1" x14ac:dyDescent="0.3">
      <c r="A567316" s="21"/>
    </row>
    <row r="567322" spans="1:1" s="20" customFormat="1" ht="14.25" customHeight="1" x14ac:dyDescent="0.25"/>
    <row r="567338" spans="1:1" ht="14.25" customHeight="1" x14ac:dyDescent="0.3">
      <c r="A567338" s="21"/>
    </row>
    <row r="567344" spans="1:1" s="20" customFormat="1" ht="14.25" customHeight="1" x14ac:dyDescent="0.25"/>
    <row r="567360" spans="1:1" ht="14.25" customHeight="1" x14ac:dyDescent="0.3">
      <c r="A567360" s="21"/>
    </row>
    <row r="567366" s="20" customFormat="1" ht="14.25" customHeight="1" x14ac:dyDescent="0.25"/>
    <row r="567382" spans="1:1" ht="14.25" customHeight="1" x14ac:dyDescent="0.3">
      <c r="A567382" s="21"/>
    </row>
    <row r="567388" spans="1:1" s="20" customFormat="1" ht="14.25" customHeight="1" x14ac:dyDescent="0.25"/>
    <row r="567404" spans="1:1" ht="14.25" customHeight="1" x14ac:dyDescent="0.3">
      <c r="A567404" s="21"/>
    </row>
    <row r="567410" s="20" customFormat="1" ht="14.25" customHeight="1" x14ac:dyDescent="0.25"/>
    <row r="567426" spans="1:1" ht="14.25" customHeight="1" x14ac:dyDescent="0.3">
      <c r="A567426" s="21"/>
    </row>
    <row r="567432" spans="1:1" s="20" customFormat="1" ht="14.25" customHeight="1" x14ac:dyDescent="0.25"/>
    <row r="567448" spans="1:1" ht="14.25" customHeight="1" x14ac:dyDescent="0.3">
      <c r="A567448" s="21"/>
    </row>
    <row r="567454" spans="1:1" s="20" customFormat="1" ht="14.25" customHeight="1" x14ac:dyDescent="0.25"/>
    <row r="567470" spans="1:1" ht="14.25" customHeight="1" x14ac:dyDescent="0.3">
      <c r="A567470" s="21"/>
    </row>
    <row r="567476" s="20" customFormat="1" ht="14.25" customHeight="1" x14ac:dyDescent="0.25"/>
    <row r="567492" spans="1:1" ht="14.25" customHeight="1" x14ac:dyDescent="0.3">
      <c r="A567492" s="21"/>
    </row>
    <row r="567498" spans="1:1" s="20" customFormat="1" ht="14.25" customHeight="1" x14ac:dyDescent="0.25"/>
    <row r="567514" spans="1:1" ht="14.25" customHeight="1" x14ac:dyDescent="0.3">
      <c r="A567514" s="21"/>
    </row>
    <row r="567520" spans="1:1" s="20" customFormat="1" ht="14.25" customHeight="1" x14ac:dyDescent="0.25"/>
    <row r="567536" spans="1:1" ht="14.25" customHeight="1" x14ac:dyDescent="0.3">
      <c r="A567536" s="21"/>
    </row>
    <row r="567542" s="20" customFormat="1" ht="14.25" customHeight="1" x14ac:dyDescent="0.25"/>
    <row r="567558" spans="1:1" ht="14.25" customHeight="1" x14ac:dyDescent="0.3">
      <c r="A567558" s="21"/>
    </row>
    <row r="567564" spans="1:1" s="20" customFormat="1" ht="14.25" customHeight="1" x14ac:dyDescent="0.25"/>
    <row r="567580" spans="1:1" ht="14.25" customHeight="1" x14ac:dyDescent="0.3">
      <c r="A567580" s="21"/>
    </row>
    <row r="567586" s="20" customFormat="1" ht="14.25" customHeight="1" x14ac:dyDescent="0.25"/>
    <row r="567602" spans="1:1" ht="14.25" customHeight="1" x14ac:dyDescent="0.3">
      <c r="A567602" s="21"/>
    </row>
    <row r="567608" spans="1:1" s="20" customFormat="1" ht="14.25" customHeight="1" x14ac:dyDescent="0.25"/>
    <row r="567624" spans="1:1" ht="14.25" customHeight="1" x14ac:dyDescent="0.3">
      <c r="A567624" s="21"/>
    </row>
    <row r="567630" spans="1:1" s="20" customFormat="1" ht="14.25" customHeight="1" x14ac:dyDescent="0.25"/>
    <row r="567646" spans="1:1" ht="14.25" customHeight="1" x14ac:dyDescent="0.3">
      <c r="A567646" s="21"/>
    </row>
    <row r="567652" s="20" customFormat="1" ht="14.25" customHeight="1" x14ac:dyDescent="0.25"/>
    <row r="567668" spans="1:1" ht="14.25" customHeight="1" x14ac:dyDescent="0.3">
      <c r="A567668" s="21"/>
    </row>
    <row r="567674" spans="1:1" s="20" customFormat="1" ht="14.25" customHeight="1" x14ac:dyDescent="0.25"/>
    <row r="567690" spans="1:1" ht="14.25" customHeight="1" x14ac:dyDescent="0.3">
      <c r="A567690" s="21"/>
    </row>
    <row r="567696" spans="1:1" s="20" customFormat="1" ht="14.25" customHeight="1" x14ac:dyDescent="0.25"/>
    <row r="567712" spans="1:1" ht="14.25" customHeight="1" x14ac:dyDescent="0.3">
      <c r="A567712" s="21"/>
    </row>
    <row r="567718" s="20" customFormat="1" ht="14.25" customHeight="1" x14ac:dyDescent="0.25"/>
    <row r="567734" spans="1:1" ht="14.25" customHeight="1" x14ac:dyDescent="0.3">
      <c r="A567734" s="21"/>
    </row>
    <row r="567740" spans="1:1" s="20" customFormat="1" ht="14.25" customHeight="1" x14ac:dyDescent="0.25"/>
    <row r="567756" spans="1:1" ht="14.25" customHeight="1" x14ac:dyDescent="0.3">
      <c r="A567756" s="21"/>
    </row>
    <row r="567762" s="20" customFormat="1" ht="14.25" customHeight="1" x14ac:dyDescent="0.25"/>
    <row r="567778" spans="1:1" ht="14.25" customHeight="1" x14ac:dyDescent="0.3">
      <c r="A567778" s="21"/>
    </row>
    <row r="567784" spans="1:1" s="20" customFormat="1" ht="14.25" customHeight="1" x14ac:dyDescent="0.25"/>
    <row r="567800" spans="1:1" ht="14.25" customHeight="1" x14ac:dyDescent="0.3">
      <c r="A567800" s="21"/>
    </row>
    <row r="567806" spans="1:1" s="20" customFormat="1" ht="14.25" customHeight="1" x14ac:dyDescent="0.25"/>
    <row r="567822" spans="1:1" ht="14.25" customHeight="1" x14ac:dyDescent="0.3">
      <c r="A567822" s="21"/>
    </row>
    <row r="567828" s="20" customFormat="1" ht="14.25" customHeight="1" x14ac:dyDescent="0.25"/>
    <row r="567844" spans="1:1" ht="14.25" customHeight="1" x14ac:dyDescent="0.3">
      <c r="A567844" s="21"/>
    </row>
    <row r="567850" spans="1:1" s="20" customFormat="1" ht="14.25" customHeight="1" x14ac:dyDescent="0.25"/>
    <row r="567866" spans="1:1" ht="14.25" customHeight="1" x14ac:dyDescent="0.3">
      <c r="A567866" s="21"/>
    </row>
    <row r="567872" spans="1:1" s="20" customFormat="1" ht="14.25" customHeight="1" x14ac:dyDescent="0.25"/>
    <row r="567888" spans="1:1" ht="14.25" customHeight="1" x14ac:dyDescent="0.3">
      <c r="A567888" s="21"/>
    </row>
    <row r="567894" s="20" customFormat="1" ht="14.25" customHeight="1" x14ac:dyDescent="0.25"/>
    <row r="567910" spans="1:1" ht="14.25" customHeight="1" x14ac:dyDescent="0.3">
      <c r="A567910" s="21"/>
    </row>
    <row r="567916" spans="1:1" s="20" customFormat="1" ht="14.25" customHeight="1" x14ac:dyDescent="0.25"/>
    <row r="567932" spans="1:1" ht="14.25" customHeight="1" x14ac:dyDescent="0.3">
      <c r="A567932" s="21"/>
    </row>
    <row r="567938" s="20" customFormat="1" ht="14.25" customHeight="1" x14ac:dyDescent="0.25"/>
    <row r="567954" spans="1:1" ht="14.25" customHeight="1" x14ac:dyDescent="0.3">
      <c r="A567954" s="21"/>
    </row>
    <row r="567960" spans="1:1" s="20" customFormat="1" ht="14.25" customHeight="1" x14ac:dyDescent="0.25"/>
    <row r="567976" spans="1:1" ht="14.25" customHeight="1" x14ac:dyDescent="0.3">
      <c r="A567976" s="21"/>
    </row>
    <row r="567982" spans="1:1" s="20" customFormat="1" ht="14.25" customHeight="1" x14ac:dyDescent="0.25"/>
    <row r="567998" spans="1:1" ht="14.25" customHeight="1" x14ac:dyDescent="0.3">
      <c r="A567998" s="21"/>
    </row>
    <row r="568004" s="20" customFormat="1" ht="14.25" customHeight="1" x14ac:dyDescent="0.25"/>
    <row r="568020" spans="1:1" ht="14.25" customHeight="1" x14ac:dyDescent="0.3">
      <c r="A568020" s="21"/>
    </row>
    <row r="568026" spans="1:1" s="20" customFormat="1" ht="14.25" customHeight="1" x14ac:dyDescent="0.25"/>
    <row r="568042" spans="1:1" ht="14.25" customHeight="1" x14ac:dyDescent="0.3">
      <c r="A568042" s="21"/>
    </row>
    <row r="568048" spans="1:1" s="20" customFormat="1" ht="14.25" customHeight="1" x14ac:dyDescent="0.25"/>
    <row r="568064" spans="1:1" ht="14.25" customHeight="1" x14ac:dyDescent="0.3">
      <c r="A568064" s="21"/>
    </row>
    <row r="568070" s="20" customFormat="1" ht="14.25" customHeight="1" x14ac:dyDescent="0.25"/>
    <row r="568086" spans="1:1" ht="14.25" customHeight="1" x14ac:dyDescent="0.3">
      <c r="A568086" s="21"/>
    </row>
    <row r="568092" spans="1:1" s="20" customFormat="1" ht="14.25" customHeight="1" x14ac:dyDescent="0.25"/>
    <row r="568108" spans="1:1" ht="14.25" customHeight="1" x14ac:dyDescent="0.3">
      <c r="A568108" s="21"/>
    </row>
    <row r="568114" s="20" customFormat="1" ht="14.25" customHeight="1" x14ac:dyDescent="0.25"/>
    <row r="568130" spans="1:1" ht="14.25" customHeight="1" x14ac:dyDescent="0.3">
      <c r="A568130" s="21"/>
    </row>
    <row r="568136" spans="1:1" s="20" customFormat="1" ht="14.25" customHeight="1" x14ac:dyDescent="0.25"/>
    <row r="568152" spans="1:1" ht="14.25" customHeight="1" x14ac:dyDescent="0.3">
      <c r="A568152" s="21"/>
    </row>
    <row r="568158" spans="1:1" s="20" customFormat="1" ht="14.25" customHeight="1" x14ac:dyDescent="0.25"/>
    <row r="568174" spans="1:1" ht="14.25" customHeight="1" x14ac:dyDescent="0.3">
      <c r="A568174" s="21"/>
    </row>
    <row r="568180" s="20" customFormat="1" ht="14.25" customHeight="1" x14ac:dyDescent="0.25"/>
    <row r="568196" spans="1:1" ht="14.25" customHeight="1" x14ac:dyDescent="0.3">
      <c r="A568196" s="21"/>
    </row>
    <row r="568202" spans="1:1" s="20" customFormat="1" ht="14.25" customHeight="1" x14ac:dyDescent="0.25"/>
    <row r="568218" spans="1:1" ht="14.25" customHeight="1" x14ac:dyDescent="0.3">
      <c r="A568218" s="21"/>
    </row>
    <row r="568224" spans="1:1" s="20" customFormat="1" ht="14.25" customHeight="1" x14ac:dyDescent="0.25"/>
    <row r="568240" spans="1:1" ht="14.25" customHeight="1" x14ac:dyDescent="0.3">
      <c r="A568240" s="21"/>
    </row>
    <row r="568246" s="20" customFormat="1" ht="14.25" customHeight="1" x14ac:dyDescent="0.25"/>
    <row r="568262" spans="1:1" ht="14.25" customHeight="1" x14ac:dyDescent="0.3">
      <c r="A568262" s="21"/>
    </row>
    <row r="568268" spans="1:1" s="20" customFormat="1" ht="14.25" customHeight="1" x14ac:dyDescent="0.25"/>
    <row r="568284" spans="1:1" ht="14.25" customHeight="1" x14ac:dyDescent="0.3">
      <c r="A568284" s="21"/>
    </row>
    <row r="568290" s="20" customFormat="1" ht="14.25" customHeight="1" x14ac:dyDescent="0.25"/>
    <row r="568306" spans="1:1" ht="14.25" customHeight="1" x14ac:dyDescent="0.3">
      <c r="A568306" s="21"/>
    </row>
    <row r="568312" spans="1:1" s="20" customFormat="1" ht="14.25" customHeight="1" x14ac:dyDescent="0.25"/>
    <row r="568328" spans="1:1" ht="14.25" customHeight="1" x14ac:dyDescent="0.3">
      <c r="A568328" s="21"/>
    </row>
    <row r="568334" spans="1:1" s="20" customFormat="1" ht="14.25" customHeight="1" x14ac:dyDescent="0.25"/>
    <row r="568350" spans="1:1" ht="14.25" customHeight="1" x14ac:dyDescent="0.3">
      <c r="A568350" s="21"/>
    </row>
    <row r="568356" s="20" customFormat="1" ht="14.25" customHeight="1" x14ac:dyDescent="0.25"/>
    <row r="568372" spans="1:1" ht="14.25" customHeight="1" x14ac:dyDescent="0.3">
      <c r="A568372" s="21"/>
    </row>
    <row r="568378" spans="1:1" s="20" customFormat="1" ht="14.25" customHeight="1" x14ac:dyDescent="0.25"/>
    <row r="568394" spans="1:1" ht="14.25" customHeight="1" x14ac:dyDescent="0.3">
      <c r="A568394" s="21"/>
    </row>
    <row r="568400" spans="1:1" s="20" customFormat="1" ht="14.25" customHeight="1" x14ac:dyDescent="0.25"/>
    <row r="568416" spans="1:1" ht="14.25" customHeight="1" x14ac:dyDescent="0.3">
      <c r="A568416" s="21"/>
    </row>
    <row r="568422" s="20" customFormat="1" ht="14.25" customHeight="1" x14ac:dyDescent="0.25"/>
    <row r="568438" spans="1:1" ht="14.25" customHeight="1" x14ac:dyDescent="0.3">
      <c r="A568438" s="21"/>
    </row>
    <row r="568444" spans="1:1" s="20" customFormat="1" ht="14.25" customHeight="1" x14ac:dyDescent="0.25"/>
    <row r="568460" spans="1:1" ht="14.25" customHeight="1" x14ac:dyDescent="0.3">
      <c r="A568460" s="21"/>
    </row>
    <row r="568466" s="20" customFormat="1" ht="14.25" customHeight="1" x14ac:dyDescent="0.25"/>
    <row r="568482" spans="1:1" ht="14.25" customHeight="1" x14ac:dyDescent="0.3">
      <c r="A568482" s="21"/>
    </row>
    <row r="568488" spans="1:1" s="20" customFormat="1" ht="14.25" customHeight="1" x14ac:dyDescent="0.25"/>
    <row r="568504" spans="1:1" ht="14.25" customHeight="1" x14ac:dyDescent="0.3">
      <c r="A568504" s="21"/>
    </row>
    <row r="568510" spans="1:1" s="20" customFormat="1" ht="14.25" customHeight="1" x14ac:dyDescent="0.25"/>
    <row r="568526" spans="1:1" ht="14.25" customHeight="1" x14ac:dyDescent="0.3">
      <c r="A568526" s="21"/>
    </row>
    <row r="568532" s="20" customFormat="1" ht="14.25" customHeight="1" x14ac:dyDescent="0.25"/>
    <row r="568548" spans="1:1" ht="14.25" customHeight="1" x14ac:dyDescent="0.3">
      <c r="A568548" s="21"/>
    </row>
    <row r="568554" spans="1:1" s="20" customFormat="1" ht="14.25" customHeight="1" x14ac:dyDescent="0.25"/>
    <row r="568570" spans="1:1" ht="14.25" customHeight="1" x14ac:dyDescent="0.3">
      <c r="A568570" s="21"/>
    </row>
    <row r="568576" spans="1:1" s="20" customFormat="1" ht="14.25" customHeight="1" x14ac:dyDescent="0.25"/>
    <row r="568592" spans="1:1" ht="14.25" customHeight="1" x14ac:dyDescent="0.3">
      <c r="A568592" s="21"/>
    </row>
    <row r="568598" s="20" customFormat="1" ht="14.25" customHeight="1" x14ac:dyDescent="0.25"/>
    <row r="568614" spans="1:1" ht="14.25" customHeight="1" x14ac:dyDescent="0.3">
      <c r="A568614" s="21"/>
    </row>
    <row r="568620" spans="1:1" s="20" customFormat="1" ht="14.25" customHeight="1" x14ac:dyDescent="0.25"/>
    <row r="568636" spans="1:1" ht="14.25" customHeight="1" x14ac:dyDescent="0.3">
      <c r="A568636" s="21"/>
    </row>
    <row r="568642" s="20" customFormat="1" ht="14.25" customHeight="1" x14ac:dyDescent="0.25"/>
    <row r="568658" spans="1:1" ht="14.25" customHeight="1" x14ac:dyDescent="0.3">
      <c r="A568658" s="21"/>
    </row>
    <row r="568664" spans="1:1" s="20" customFormat="1" ht="14.25" customHeight="1" x14ac:dyDescent="0.25"/>
    <row r="568680" spans="1:1" ht="14.25" customHeight="1" x14ac:dyDescent="0.3">
      <c r="A568680" s="21"/>
    </row>
    <row r="568686" spans="1:1" s="20" customFormat="1" ht="14.25" customHeight="1" x14ac:dyDescent="0.25"/>
    <row r="568702" spans="1:1" ht="14.25" customHeight="1" x14ac:dyDescent="0.3">
      <c r="A568702" s="21"/>
    </row>
    <row r="568708" s="20" customFormat="1" ht="14.25" customHeight="1" x14ac:dyDescent="0.25"/>
    <row r="568724" spans="1:1" ht="14.25" customHeight="1" x14ac:dyDescent="0.3">
      <c r="A568724" s="21"/>
    </row>
    <row r="568730" spans="1:1" s="20" customFormat="1" ht="14.25" customHeight="1" x14ac:dyDescent="0.25"/>
    <row r="568746" spans="1:1" ht="14.25" customHeight="1" x14ac:dyDescent="0.3">
      <c r="A568746" s="21"/>
    </row>
    <row r="568752" spans="1:1" s="20" customFormat="1" ht="14.25" customHeight="1" x14ac:dyDescent="0.25"/>
    <row r="568768" spans="1:1" ht="14.25" customHeight="1" x14ac:dyDescent="0.3">
      <c r="A568768" s="21"/>
    </row>
    <row r="568774" s="20" customFormat="1" ht="14.25" customHeight="1" x14ac:dyDescent="0.25"/>
    <row r="568790" spans="1:1" ht="14.25" customHeight="1" x14ac:dyDescent="0.3">
      <c r="A568790" s="21"/>
    </row>
    <row r="568796" spans="1:1" s="20" customFormat="1" ht="14.25" customHeight="1" x14ac:dyDescent="0.25"/>
    <row r="568812" spans="1:1" ht="14.25" customHeight="1" x14ac:dyDescent="0.3">
      <c r="A568812" s="21"/>
    </row>
    <row r="568818" s="20" customFormat="1" ht="14.25" customHeight="1" x14ac:dyDescent="0.25"/>
    <row r="568834" spans="1:1" ht="14.25" customHeight="1" x14ac:dyDescent="0.3">
      <c r="A568834" s="21"/>
    </row>
    <row r="568840" spans="1:1" s="20" customFormat="1" ht="14.25" customHeight="1" x14ac:dyDescent="0.25"/>
    <row r="568856" spans="1:1" ht="14.25" customHeight="1" x14ac:dyDescent="0.3">
      <c r="A568856" s="21"/>
    </row>
    <row r="568862" spans="1:1" s="20" customFormat="1" ht="14.25" customHeight="1" x14ac:dyDescent="0.25"/>
    <row r="568878" spans="1:1" ht="14.25" customHeight="1" x14ac:dyDescent="0.3">
      <c r="A568878" s="21"/>
    </row>
    <row r="568884" s="20" customFormat="1" ht="14.25" customHeight="1" x14ac:dyDescent="0.25"/>
    <row r="568900" spans="1:1" ht="14.25" customHeight="1" x14ac:dyDescent="0.3">
      <c r="A568900" s="21"/>
    </row>
    <row r="568906" spans="1:1" s="20" customFormat="1" ht="14.25" customHeight="1" x14ac:dyDescent="0.25"/>
    <row r="568922" spans="1:1" ht="14.25" customHeight="1" x14ac:dyDescent="0.3">
      <c r="A568922" s="21"/>
    </row>
    <row r="568928" spans="1:1" s="20" customFormat="1" ht="14.25" customHeight="1" x14ac:dyDescent="0.25"/>
    <row r="568944" spans="1:1" ht="14.25" customHeight="1" x14ac:dyDescent="0.3">
      <c r="A568944" s="21"/>
    </row>
    <row r="568950" s="20" customFormat="1" ht="14.25" customHeight="1" x14ac:dyDescent="0.25"/>
    <row r="568966" spans="1:1" ht="14.25" customHeight="1" x14ac:dyDescent="0.3">
      <c r="A568966" s="21"/>
    </row>
    <row r="568972" spans="1:1" s="20" customFormat="1" ht="14.25" customHeight="1" x14ac:dyDescent="0.25"/>
    <row r="568988" spans="1:1" ht="14.25" customHeight="1" x14ac:dyDescent="0.3">
      <c r="A568988" s="21"/>
    </row>
    <row r="568994" s="20" customFormat="1" ht="14.25" customHeight="1" x14ac:dyDescent="0.25"/>
    <row r="569010" spans="1:1" ht="14.25" customHeight="1" x14ac:dyDescent="0.3">
      <c r="A569010" s="21"/>
    </row>
    <row r="569016" spans="1:1" s="20" customFormat="1" ht="14.25" customHeight="1" x14ac:dyDescent="0.25"/>
    <row r="569032" spans="1:1" ht="14.25" customHeight="1" x14ac:dyDescent="0.3">
      <c r="A569032" s="21"/>
    </row>
    <row r="569038" spans="1:1" s="20" customFormat="1" ht="14.25" customHeight="1" x14ac:dyDescent="0.25"/>
    <row r="569054" spans="1:1" ht="14.25" customHeight="1" x14ac:dyDescent="0.3">
      <c r="A569054" s="21"/>
    </row>
    <row r="569060" s="20" customFormat="1" ht="14.25" customHeight="1" x14ac:dyDescent="0.25"/>
    <row r="569076" spans="1:1" ht="14.25" customHeight="1" x14ac:dyDescent="0.3">
      <c r="A569076" s="21"/>
    </row>
    <row r="569082" spans="1:1" s="20" customFormat="1" ht="14.25" customHeight="1" x14ac:dyDescent="0.25"/>
    <row r="569098" spans="1:1" ht="14.25" customHeight="1" x14ac:dyDescent="0.3">
      <c r="A569098" s="21"/>
    </row>
    <row r="569104" spans="1:1" s="20" customFormat="1" ht="14.25" customHeight="1" x14ac:dyDescent="0.25"/>
    <row r="569120" spans="1:1" ht="14.25" customHeight="1" x14ac:dyDescent="0.3">
      <c r="A569120" s="21"/>
    </row>
    <row r="569126" s="20" customFormat="1" ht="14.25" customHeight="1" x14ac:dyDescent="0.25"/>
    <row r="569142" spans="1:1" ht="14.25" customHeight="1" x14ac:dyDescent="0.3">
      <c r="A569142" s="21"/>
    </row>
    <row r="569148" spans="1:1" s="20" customFormat="1" ht="14.25" customHeight="1" x14ac:dyDescent="0.25"/>
    <row r="569164" spans="1:1" ht="14.25" customHeight="1" x14ac:dyDescent="0.3">
      <c r="A569164" s="21"/>
    </row>
    <row r="569170" s="20" customFormat="1" ht="14.25" customHeight="1" x14ac:dyDescent="0.25"/>
    <row r="569186" spans="1:1" ht="14.25" customHeight="1" x14ac:dyDescent="0.3">
      <c r="A569186" s="21"/>
    </row>
    <row r="569192" spans="1:1" s="20" customFormat="1" ht="14.25" customHeight="1" x14ac:dyDescent="0.25"/>
    <row r="569208" spans="1:1" ht="14.25" customHeight="1" x14ac:dyDescent="0.3">
      <c r="A569208" s="21"/>
    </row>
    <row r="569214" spans="1:1" s="20" customFormat="1" ht="14.25" customHeight="1" x14ac:dyDescent="0.25"/>
    <row r="569230" spans="1:1" ht="14.25" customHeight="1" x14ac:dyDescent="0.3">
      <c r="A569230" s="21"/>
    </row>
    <row r="569236" s="20" customFormat="1" ht="14.25" customHeight="1" x14ac:dyDescent="0.25"/>
    <row r="569252" spans="1:1" ht="14.25" customHeight="1" x14ac:dyDescent="0.3">
      <c r="A569252" s="21"/>
    </row>
    <row r="569258" spans="1:1" s="20" customFormat="1" ht="14.25" customHeight="1" x14ac:dyDescent="0.25"/>
    <row r="569274" spans="1:1" ht="14.25" customHeight="1" x14ac:dyDescent="0.3">
      <c r="A569274" s="21"/>
    </row>
    <row r="569280" spans="1:1" s="20" customFormat="1" ht="14.25" customHeight="1" x14ac:dyDescent="0.25"/>
    <row r="569296" spans="1:1" ht="14.25" customHeight="1" x14ac:dyDescent="0.3">
      <c r="A569296" s="21"/>
    </row>
    <row r="569302" s="20" customFormat="1" ht="14.25" customHeight="1" x14ac:dyDescent="0.25"/>
    <row r="569318" spans="1:1" ht="14.25" customHeight="1" x14ac:dyDescent="0.3">
      <c r="A569318" s="21"/>
    </row>
    <row r="569324" spans="1:1" s="20" customFormat="1" ht="14.25" customHeight="1" x14ac:dyDescent="0.25"/>
    <row r="569340" spans="1:1" ht="14.25" customHeight="1" x14ac:dyDescent="0.3">
      <c r="A569340" s="21"/>
    </row>
    <row r="569346" s="20" customFormat="1" ht="14.25" customHeight="1" x14ac:dyDescent="0.25"/>
    <row r="569362" spans="1:1" ht="14.25" customHeight="1" x14ac:dyDescent="0.3">
      <c r="A569362" s="21"/>
    </row>
    <row r="569368" spans="1:1" s="20" customFormat="1" ht="14.25" customHeight="1" x14ac:dyDescent="0.25"/>
    <row r="569384" spans="1:1" ht="14.25" customHeight="1" x14ac:dyDescent="0.3">
      <c r="A569384" s="21"/>
    </row>
    <row r="569390" spans="1:1" s="20" customFormat="1" ht="14.25" customHeight="1" x14ac:dyDescent="0.25"/>
    <row r="569406" spans="1:1" ht="14.25" customHeight="1" x14ac:dyDescent="0.3">
      <c r="A569406" s="21"/>
    </row>
    <row r="569412" s="20" customFormat="1" ht="14.25" customHeight="1" x14ac:dyDescent="0.25"/>
    <row r="569428" spans="1:1" ht="14.25" customHeight="1" x14ac:dyDescent="0.3">
      <c r="A569428" s="21"/>
    </row>
    <row r="569434" spans="1:1" s="20" customFormat="1" ht="14.25" customHeight="1" x14ac:dyDescent="0.25"/>
    <row r="569450" spans="1:1" ht="14.25" customHeight="1" x14ac:dyDescent="0.3">
      <c r="A569450" s="21"/>
    </row>
    <row r="569456" spans="1:1" s="20" customFormat="1" ht="14.25" customHeight="1" x14ac:dyDescent="0.25"/>
    <row r="569472" spans="1:1" ht="14.25" customHeight="1" x14ac:dyDescent="0.3">
      <c r="A569472" s="21"/>
    </row>
    <row r="569478" s="20" customFormat="1" ht="14.25" customHeight="1" x14ac:dyDescent="0.25"/>
    <row r="569494" spans="1:1" ht="14.25" customHeight="1" x14ac:dyDescent="0.3">
      <c r="A569494" s="21"/>
    </row>
    <row r="569500" spans="1:1" s="20" customFormat="1" ht="14.25" customHeight="1" x14ac:dyDescent="0.25"/>
    <row r="569516" spans="1:1" ht="14.25" customHeight="1" x14ac:dyDescent="0.3">
      <c r="A569516" s="21"/>
    </row>
    <row r="569522" s="20" customFormat="1" ht="14.25" customHeight="1" x14ac:dyDescent="0.25"/>
    <row r="569538" spans="1:1" ht="14.25" customHeight="1" x14ac:dyDescent="0.3">
      <c r="A569538" s="21"/>
    </row>
    <row r="569544" spans="1:1" s="20" customFormat="1" ht="14.25" customHeight="1" x14ac:dyDescent="0.25"/>
    <row r="569560" spans="1:1" ht="14.25" customHeight="1" x14ac:dyDescent="0.3">
      <c r="A569560" s="21"/>
    </row>
    <row r="569566" spans="1:1" s="20" customFormat="1" ht="14.25" customHeight="1" x14ac:dyDescent="0.25"/>
    <row r="569582" spans="1:1" ht="14.25" customHeight="1" x14ac:dyDescent="0.3">
      <c r="A569582" s="21"/>
    </row>
    <row r="569588" s="20" customFormat="1" ht="14.25" customHeight="1" x14ac:dyDescent="0.25"/>
    <row r="569604" spans="1:1" ht="14.25" customHeight="1" x14ac:dyDescent="0.3">
      <c r="A569604" s="21"/>
    </row>
    <row r="569610" spans="1:1" s="20" customFormat="1" ht="14.25" customHeight="1" x14ac:dyDescent="0.25"/>
    <row r="569626" spans="1:1" ht="14.25" customHeight="1" x14ac:dyDescent="0.3">
      <c r="A569626" s="21"/>
    </row>
    <row r="569632" spans="1:1" s="20" customFormat="1" ht="14.25" customHeight="1" x14ac:dyDescent="0.25"/>
    <row r="569648" spans="1:1" ht="14.25" customHeight="1" x14ac:dyDescent="0.3">
      <c r="A569648" s="21"/>
    </row>
    <row r="569654" s="20" customFormat="1" ht="14.25" customHeight="1" x14ac:dyDescent="0.25"/>
    <row r="569670" spans="1:1" ht="14.25" customHeight="1" x14ac:dyDescent="0.3">
      <c r="A569670" s="21"/>
    </row>
    <row r="569676" spans="1:1" s="20" customFormat="1" ht="14.25" customHeight="1" x14ac:dyDescent="0.25"/>
    <row r="569692" spans="1:1" ht="14.25" customHeight="1" x14ac:dyDescent="0.3">
      <c r="A569692" s="21"/>
    </row>
    <row r="569698" s="20" customFormat="1" ht="14.25" customHeight="1" x14ac:dyDescent="0.25"/>
    <row r="569714" spans="1:1" ht="14.25" customHeight="1" x14ac:dyDescent="0.3">
      <c r="A569714" s="21"/>
    </row>
    <row r="569720" spans="1:1" s="20" customFormat="1" ht="14.25" customHeight="1" x14ac:dyDescent="0.25"/>
    <row r="569736" spans="1:1" ht="14.25" customHeight="1" x14ac:dyDescent="0.3">
      <c r="A569736" s="21"/>
    </row>
    <row r="569742" spans="1:1" s="20" customFormat="1" ht="14.25" customHeight="1" x14ac:dyDescent="0.25"/>
    <row r="569758" spans="1:1" ht="14.25" customHeight="1" x14ac:dyDescent="0.3">
      <c r="A569758" s="21"/>
    </row>
    <row r="569764" s="20" customFormat="1" ht="14.25" customHeight="1" x14ac:dyDescent="0.25"/>
    <row r="569780" spans="1:1" ht="14.25" customHeight="1" x14ac:dyDescent="0.3">
      <c r="A569780" s="21"/>
    </row>
    <row r="569786" spans="1:1" s="20" customFormat="1" ht="14.25" customHeight="1" x14ac:dyDescent="0.25"/>
    <row r="569802" spans="1:1" ht="14.25" customHeight="1" x14ac:dyDescent="0.3">
      <c r="A569802" s="21"/>
    </row>
    <row r="569808" spans="1:1" s="20" customFormat="1" ht="14.25" customHeight="1" x14ac:dyDescent="0.25"/>
    <row r="569824" spans="1:1" ht="14.25" customHeight="1" x14ac:dyDescent="0.3">
      <c r="A569824" s="21"/>
    </row>
    <row r="569830" s="20" customFormat="1" ht="14.25" customHeight="1" x14ac:dyDescent="0.25"/>
    <row r="569846" spans="1:1" ht="14.25" customHeight="1" x14ac:dyDescent="0.3">
      <c r="A569846" s="21"/>
    </row>
    <row r="569852" spans="1:1" s="20" customFormat="1" ht="14.25" customHeight="1" x14ac:dyDescent="0.25"/>
    <row r="569868" spans="1:1" ht="14.25" customHeight="1" x14ac:dyDescent="0.3">
      <c r="A569868" s="21"/>
    </row>
    <row r="569874" s="20" customFormat="1" ht="14.25" customHeight="1" x14ac:dyDescent="0.25"/>
    <row r="569890" spans="1:1" ht="14.25" customHeight="1" x14ac:dyDescent="0.3">
      <c r="A569890" s="21"/>
    </row>
    <row r="569896" spans="1:1" s="20" customFormat="1" ht="14.25" customHeight="1" x14ac:dyDescent="0.25"/>
    <row r="569912" spans="1:1" ht="14.25" customHeight="1" x14ac:dyDescent="0.3">
      <c r="A569912" s="21"/>
    </row>
    <row r="569918" spans="1:1" s="20" customFormat="1" ht="14.25" customHeight="1" x14ac:dyDescent="0.25"/>
    <row r="569934" spans="1:1" ht="14.25" customHeight="1" x14ac:dyDescent="0.3">
      <c r="A569934" s="21"/>
    </row>
    <row r="569940" s="20" customFormat="1" ht="14.25" customHeight="1" x14ac:dyDescent="0.25"/>
    <row r="569956" spans="1:1" ht="14.25" customHeight="1" x14ac:dyDescent="0.3">
      <c r="A569956" s="21"/>
    </row>
    <row r="569962" spans="1:1" s="20" customFormat="1" ht="14.25" customHeight="1" x14ac:dyDescent="0.25"/>
    <row r="569978" spans="1:1" ht="14.25" customHeight="1" x14ac:dyDescent="0.3">
      <c r="A569978" s="21"/>
    </row>
    <row r="569984" spans="1:1" s="20" customFormat="1" ht="14.25" customHeight="1" x14ac:dyDescent="0.25"/>
    <row r="570000" spans="1:1" ht="14.25" customHeight="1" x14ac:dyDescent="0.3">
      <c r="A570000" s="21"/>
    </row>
    <row r="570006" s="20" customFormat="1" ht="14.25" customHeight="1" x14ac:dyDescent="0.25"/>
    <row r="570022" spans="1:1" ht="14.25" customHeight="1" x14ac:dyDescent="0.3">
      <c r="A570022" s="21"/>
    </row>
    <row r="570028" spans="1:1" s="20" customFormat="1" ht="14.25" customHeight="1" x14ac:dyDescent="0.25"/>
    <row r="570044" spans="1:1" ht="14.25" customHeight="1" x14ac:dyDescent="0.3">
      <c r="A570044" s="21"/>
    </row>
    <row r="570050" s="20" customFormat="1" ht="14.25" customHeight="1" x14ac:dyDescent="0.25"/>
    <row r="570066" spans="1:1" ht="14.25" customHeight="1" x14ac:dyDescent="0.3">
      <c r="A570066" s="21"/>
    </row>
    <row r="570072" spans="1:1" s="20" customFormat="1" ht="14.25" customHeight="1" x14ac:dyDescent="0.25"/>
    <row r="570088" spans="1:1" ht="14.25" customHeight="1" x14ac:dyDescent="0.3">
      <c r="A570088" s="21"/>
    </row>
    <row r="570094" spans="1:1" s="20" customFormat="1" ht="14.25" customHeight="1" x14ac:dyDescent="0.25"/>
    <row r="570110" spans="1:1" ht="14.25" customHeight="1" x14ac:dyDescent="0.3">
      <c r="A570110" s="21"/>
    </row>
    <row r="570116" s="20" customFormat="1" ht="14.25" customHeight="1" x14ac:dyDescent="0.25"/>
    <row r="570132" spans="1:1" ht="14.25" customHeight="1" x14ac:dyDescent="0.3">
      <c r="A570132" s="21"/>
    </row>
    <row r="570138" spans="1:1" s="20" customFormat="1" ht="14.25" customHeight="1" x14ac:dyDescent="0.25"/>
    <row r="570154" spans="1:1" ht="14.25" customHeight="1" x14ac:dyDescent="0.3">
      <c r="A570154" s="21"/>
    </row>
    <row r="570160" spans="1:1" s="20" customFormat="1" ht="14.25" customHeight="1" x14ac:dyDescent="0.25"/>
    <row r="570176" spans="1:1" ht="14.25" customHeight="1" x14ac:dyDescent="0.3">
      <c r="A570176" s="21"/>
    </row>
    <row r="570182" s="20" customFormat="1" ht="14.25" customHeight="1" x14ac:dyDescent="0.25"/>
    <row r="570198" spans="1:1" ht="14.25" customHeight="1" x14ac:dyDescent="0.3">
      <c r="A570198" s="21"/>
    </row>
    <row r="570204" spans="1:1" s="20" customFormat="1" ht="14.25" customHeight="1" x14ac:dyDescent="0.25"/>
    <row r="570220" spans="1:1" ht="14.25" customHeight="1" x14ac:dyDescent="0.3">
      <c r="A570220" s="21"/>
    </row>
    <row r="570226" s="20" customFormat="1" ht="14.25" customHeight="1" x14ac:dyDescent="0.25"/>
    <row r="570242" spans="1:1" ht="14.25" customHeight="1" x14ac:dyDescent="0.3">
      <c r="A570242" s="21"/>
    </row>
    <row r="570248" spans="1:1" s="20" customFormat="1" ht="14.25" customHeight="1" x14ac:dyDescent="0.25"/>
    <row r="570264" spans="1:1" ht="14.25" customHeight="1" x14ac:dyDescent="0.3">
      <c r="A570264" s="21"/>
    </row>
    <row r="570270" spans="1:1" s="20" customFormat="1" ht="14.25" customHeight="1" x14ac:dyDescent="0.25"/>
    <row r="570286" spans="1:1" ht="14.25" customHeight="1" x14ac:dyDescent="0.3">
      <c r="A570286" s="21"/>
    </row>
    <row r="570292" s="20" customFormat="1" ht="14.25" customHeight="1" x14ac:dyDescent="0.25"/>
    <row r="570308" spans="1:1" ht="14.25" customHeight="1" x14ac:dyDescent="0.3">
      <c r="A570308" s="21"/>
    </row>
    <row r="570314" spans="1:1" s="20" customFormat="1" ht="14.25" customHeight="1" x14ac:dyDescent="0.25"/>
    <row r="570330" spans="1:1" ht="14.25" customHeight="1" x14ac:dyDescent="0.3">
      <c r="A570330" s="21"/>
    </row>
    <row r="570336" spans="1:1" s="20" customFormat="1" ht="14.25" customHeight="1" x14ac:dyDescent="0.25"/>
    <row r="570352" spans="1:1" ht="14.25" customHeight="1" x14ac:dyDescent="0.3">
      <c r="A570352" s="21"/>
    </row>
    <row r="570358" s="20" customFormat="1" ht="14.25" customHeight="1" x14ac:dyDescent="0.25"/>
    <row r="570374" spans="1:1" ht="14.25" customHeight="1" x14ac:dyDescent="0.3">
      <c r="A570374" s="21"/>
    </row>
    <row r="570380" spans="1:1" s="20" customFormat="1" ht="14.25" customHeight="1" x14ac:dyDescent="0.25"/>
    <row r="570396" spans="1:1" ht="14.25" customHeight="1" x14ac:dyDescent="0.3">
      <c r="A570396" s="21"/>
    </row>
    <row r="570402" s="20" customFormat="1" ht="14.25" customHeight="1" x14ac:dyDescent="0.25"/>
    <row r="570418" spans="1:1" ht="14.25" customHeight="1" x14ac:dyDescent="0.3">
      <c r="A570418" s="21"/>
    </row>
    <row r="570424" spans="1:1" s="20" customFormat="1" ht="14.25" customHeight="1" x14ac:dyDescent="0.25"/>
    <row r="570440" spans="1:1" ht="14.25" customHeight="1" x14ac:dyDescent="0.3">
      <c r="A570440" s="21"/>
    </row>
    <row r="570446" spans="1:1" s="20" customFormat="1" ht="14.25" customHeight="1" x14ac:dyDescent="0.25"/>
    <row r="570462" spans="1:1" ht="14.25" customHeight="1" x14ac:dyDescent="0.3">
      <c r="A570462" s="21"/>
    </row>
    <row r="570468" s="20" customFormat="1" ht="14.25" customHeight="1" x14ac:dyDescent="0.25"/>
    <row r="570484" spans="1:1" ht="14.25" customHeight="1" x14ac:dyDescent="0.3">
      <c r="A570484" s="21"/>
    </row>
    <row r="570490" spans="1:1" s="20" customFormat="1" ht="14.25" customHeight="1" x14ac:dyDescent="0.25"/>
    <row r="570506" spans="1:1" ht="14.25" customHeight="1" x14ac:dyDescent="0.3">
      <c r="A570506" s="21"/>
    </row>
    <row r="570512" spans="1:1" s="20" customFormat="1" ht="14.25" customHeight="1" x14ac:dyDescent="0.25"/>
    <row r="570528" spans="1:1" ht="14.25" customHeight="1" x14ac:dyDescent="0.3">
      <c r="A570528" s="21"/>
    </row>
    <row r="570534" s="20" customFormat="1" ht="14.25" customHeight="1" x14ac:dyDescent="0.25"/>
    <row r="570550" spans="1:1" ht="14.25" customHeight="1" x14ac:dyDescent="0.3">
      <c r="A570550" s="21"/>
    </row>
    <row r="570556" spans="1:1" s="20" customFormat="1" ht="14.25" customHeight="1" x14ac:dyDescent="0.25"/>
    <row r="570572" spans="1:1" ht="14.25" customHeight="1" x14ac:dyDescent="0.3">
      <c r="A570572" s="21"/>
    </row>
    <row r="570578" s="20" customFormat="1" ht="14.25" customHeight="1" x14ac:dyDescent="0.25"/>
    <row r="570594" spans="1:1" ht="14.25" customHeight="1" x14ac:dyDescent="0.3">
      <c r="A570594" s="21"/>
    </row>
    <row r="570600" spans="1:1" s="20" customFormat="1" ht="14.25" customHeight="1" x14ac:dyDescent="0.25"/>
    <row r="570616" spans="1:1" ht="14.25" customHeight="1" x14ac:dyDescent="0.3">
      <c r="A570616" s="21"/>
    </row>
    <row r="570622" spans="1:1" s="20" customFormat="1" ht="14.25" customHeight="1" x14ac:dyDescent="0.25"/>
    <row r="570638" spans="1:1" ht="14.25" customHeight="1" x14ac:dyDescent="0.3">
      <c r="A570638" s="21"/>
    </row>
    <row r="570644" s="20" customFormat="1" ht="14.25" customHeight="1" x14ac:dyDescent="0.25"/>
    <row r="570660" spans="1:1" ht="14.25" customHeight="1" x14ac:dyDescent="0.3">
      <c r="A570660" s="21"/>
    </row>
    <row r="570666" spans="1:1" s="20" customFormat="1" ht="14.25" customHeight="1" x14ac:dyDescent="0.25"/>
    <row r="570682" spans="1:1" ht="14.25" customHeight="1" x14ac:dyDescent="0.3">
      <c r="A570682" s="21"/>
    </row>
    <row r="570688" spans="1:1" s="20" customFormat="1" ht="14.25" customHeight="1" x14ac:dyDescent="0.25"/>
    <row r="570704" spans="1:1" ht="14.25" customHeight="1" x14ac:dyDescent="0.3">
      <c r="A570704" s="21"/>
    </row>
    <row r="570710" s="20" customFormat="1" ht="14.25" customHeight="1" x14ac:dyDescent="0.25"/>
    <row r="570726" spans="1:1" ht="14.25" customHeight="1" x14ac:dyDescent="0.3">
      <c r="A570726" s="21"/>
    </row>
    <row r="570732" spans="1:1" s="20" customFormat="1" ht="14.25" customHeight="1" x14ac:dyDescent="0.25"/>
    <row r="570748" spans="1:1" ht="14.25" customHeight="1" x14ac:dyDescent="0.3">
      <c r="A570748" s="21"/>
    </row>
    <row r="570754" s="20" customFormat="1" ht="14.25" customHeight="1" x14ac:dyDescent="0.25"/>
    <row r="570770" spans="1:1" ht="14.25" customHeight="1" x14ac:dyDescent="0.3">
      <c r="A570770" s="21"/>
    </row>
    <row r="570776" spans="1:1" s="20" customFormat="1" ht="14.25" customHeight="1" x14ac:dyDescent="0.25"/>
    <row r="570792" spans="1:1" ht="14.25" customHeight="1" x14ac:dyDescent="0.3">
      <c r="A570792" s="21"/>
    </row>
    <row r="570798" spans="1:1" s="20" customFormat="1" ht="14.25" customHeight="1" x14ac:dyDescent="0.25"/>
    <row r="570814" spans="1:1" ht="14.25" customHeight="1" x14ac:dyDescent="0.3">
      <c r="A570814" s="21"/>
    </row>
    <row r="570820" s="20" customFormat="1" ht="14.25" customHeight="1" x14ac:dyDescent="0.25"/>
    <row r="570836" spans="1:1" ht="14.25" customHeight="1" x14ac:dyDescent="0.3">
      <c r="A570836" s="21"/>
    </row>
    <row r="570842" spans="1:1" s="20" customFormat="1" ht="14.25" customHeight="1" x14ac:dyDescent="0.25"/>
    <row r="570858" spans="1:1" ht="14.25" customHeight="1" x14ac:dyDescent="0.3">
      <c r="A570858" s="21"/>
    </row>
    <row r="570864" spans="1:1" s="20" customFormat="1" ht="14.25" customHeight="1" x14ac:dyDescent="0.25"/>
    <row r="570880" spans="1:1" ht="14.25" customHeight="1" x14ac:dyDescent="0.3">
      <c r="A570880" s="21"/>
    </row>
    <row r="570886" s="20" customFormat="1" ht="14.25" customHeight="1" x14ac:dyDescent="0.25"/>
    <row r="570902" spans="1:1" ht="14.25" customHeight="1" x14ac:dyDescent="0.3">
      <c r="A570902" s="21"/>
    </row>
    <row r="570908" spans="1:1" s="20" customFormat="1" ht="14.25" customHeight="1" x14ac:dyDescent="0.25"/>
    <row r="570924" spans="1:1" ht="14.25" customHeight="1" x14ac:dyDescent="0.3">
      <c r="A570924" s="21"/>
    </row>
    <row r="570930" s="20" customFormat="1" ht="14.25" customHeight="1" x14ac:dyDescent="0.25"/>
    <row r="570946" spans="1:1" ht="14.25" customHeight="1" x14ac:dyDescent="0.3">
      <c r="A570946" s="21"/>
    </row>
    <row r="570952" spans="1:1" s="20" customFormat="1" ht="14.25" customHeight="1" x14ac:dyDescent="0.25"/>
    <row r="570968" spans="1:1" ht="14.25" customHeight="1" x14ac:dyDescent="0.3">
      <c r="A570968" s="21"/>
    </row>
    <row r="570974" spans="1:1" s="20" customFormat="1" ht="14.25" customHeight="1" x14ac:dyDescent="0.25"/>
    <row r="570990" spans="1:1" ht="14.25" customHeight="1" x14ac:dyDescent="0.3">
      <c r="A570990" s="21"/>
    </row>
    <row r="570996" s="20" customFormat="1" ht="14.25" customHeight="1" x14ac:dyDescent="0.25"/>
    <row r="571012" spans="1:1" ht="14.25" customHeight="1" x14ac:dyDescent="0.3">
      <c r="A571012" s="21"/>
    </row>
    <row r="571018" spans="1:1" s="20" customFormat="1" ht="14.25" customHeight="1" x14ac:dyDescent="0.25"/>
    <row r="571034" spans="1:1" ht="14.25" customHeight="1" x14ac:dyDescent="0.3">
      <c r="A571034" s="21"/>
    </row>
    <row r="571040" spans="1:1" s="20" customFormat="1" ht="14.25" customHeight="1" x14ac:dyDescent="0.25"/>
    <row r="571056" spans="1:1" ht="14.25" customHeight="1" x14ac:dyDescent="0.3">
      <c r="A571056" s="21"/>
    </row>
    <row r="571062" s="20" customFormat="1" ht="14.25" customHeight="1" x14ac:dyDescent="0.25"/>
    <row r="571078" spans="1:1" ht="14.25" customHeight="1" x14ac:dyDescent="0.3">
      <c r="A571078" s="21"/>
    </row>
    <row r="571084" spans="1:1" s="20" customFormat="1" ht="14.25" customHeight="1" x14ac:dyDescent="0.25"/>
    <row r="571100" spans="1:1" ht="14.25" customHeight="1" x14ac:dyDescent="0.3">
      <c r="A571100" s="21"/>
    </row>
    <row r="571106" s="20" customFormat="1" ht="14.25" customHeight="1" x14ac:dyDescent="0.25"/>
    <row r="571122" spans="1:1" ht="14.25" customHeight="1" x14ac:dyDescent="0.3">
      <c r="A571122" s="21"/>
    </row>
    <row r="571128" spans="1:1" s="20" customFormat="1" ht="14.25" customHeight="1" x14ac:dyDescent="0.25"/>
    <row r="571144" spans="1:1" ht="14.25" customHeight="1" x14ac:dyDescent="0.3">
      <c r="A571144" s="21"/>
    </row>
    <row r="571150" spans="1:1" s="20" customFormat="1" ht="14.25" customHeight="1" x14ac:dyDescent="0.25"/>
    <row r="571166" spans="1:1" ht="14.25" customHeight="1" x14ac:dyDescent="0.3">
      <c r="A571166" s="21"/>
    </row>
    <row r="571172" s="20" customFormat="1" ht="14.25" customHeight="1" x14ac:dyDescent="0.25"/>
    <row r="571188" spans="1:1" ht="14.25" customHeight="1" x14ac:dyDescent="0.3">
      <c r="A571188" s="21"/>
    </row>
    <row r="571194" spans="1:1" s="20" customFormat="1" ht="14.25" customHeight="1" x14ac:dyDescent="0.25"/>
    <row r="571210" spans="1:1" ht="14.25" customHeight="1" x14ac:dyDescent="0.3">
      <c r="A571210" s="21"/>
    </row>
    <row r="571216" spans="1:1" s="20" customFormat="1" ht="14.25" customHeight="1" x14ac:dyDescent="0.25"/>
    <row r="571232" spans="1:1" ht="14.25" customHeight="1" x14ac:dyDescent="0.3">
      <c r="A571232" s="21"/>
    </row>
    <row r="571238" s="20" customFormat="1" ht="14.25" customHeight="1" x14ac:dyDescent="0.25"/>
    <row r="571254" spans="1:1" ht="14.25" customHeight="1" x14ac:dyDescent="0.3">
      <c r="A571254" s="21"/>
    </row>
    <row r="571260" spans="1:1" s="20" customFormat="1" ht="14.25" customHeight="1" x14ac:dyDescent="0.25"/>
    <row r="571276" spans="1:1" ht="14.25" customHeight="1" x14ac:dyDescent="0.3">
      <c r="A571276" s="21"/>
    </row>
    <row r="571282" s="20" customFormat="1" ht="14.25" customHeight="1" x14ac:dyDescent="0.25"/>
    <row r="571298" spans="1:1" ht="14.25" customHeight="1" x14ac:dyDescent="0.3">
      <c r="A571298" s="21"/>
    </row>
    <row r="571304" spans="1:1" s="20" customFormat="1" ht="14.25" customHeight="1" x14ac:dyDescent="0.25"/>
    <row r="571320" spans="1:1" ht="14.25" customHeight="1" x14ac:dyDescent="0.3">
      <c r="A571320" s="21"/>
    </row>
    <row r="571326" spans="1:1" s="20" customFormat="1" ht="14.25" customHeight="1" x14ac:dyDescent="0.25"/>
    <row r="571342" spans="1:1" ht="14.25" customHeight="1" x14ac:dyDescent="0.3">
      <c r="A571342" s="21"/>
    </row>
    <row r="571348" s="20" customFormat="1" ht="14.25" customHeight="1" x14ac:dyDescent="0.25"/>
    <row r="571364" spans="1:1" ht="14.25" customHeight="1" x14ac:dyDescent="0.3">
      <c r="A571364" s="21"/>
    </row>
    <row r="571370" spans="1:1" s="20" customFormat="1" ht="14.25" customHeight="1" x14ac:dyDescent="0.25"/>
    <row r="571386" spans="1:1" ht="14.25" customHeight="1" x14ac:dyDescent="0.3">
      <c r="A571386" s="21"/>
    </row>
    <row r="571392" spans="1:1" s="20" customFormat="1" ht="14.25" customHeight="1" x14ac:dyDescent="0.25"/>
    <row r="571408" spans="1:1" ht="14.25" customHeight="1" x14ac:dyDescent="0.3">
      <c r="A571408" s="21"/>
    </row>
    <row r="571414" s="20" customFormat="1" ht="14.25" customHeight="1" x14ac:dyDescent="0.25"/>
    <row r="571430" spans="1:1" ht="14.25" customHeight="1" x14ac:dyDescent="0.3">
      <c r="A571430" s="21"/>
    </row>
    <row r="571436" spans="1:1" s="20" customFormat="1" ht="14.25" customHeight="1" x14ac:dyDescent="0.25"/>
    <row r="571452" spans="1:1" ht="14.25" customHeight="1" x14ac:dyDescent="0.3">
      <c r="A571452" s="21"/>
    </row>
    <row r="571458" s="20" customFormat="1" ht="14.25" customHeight="1" x14ac:dyDescent="0.25"/>
    <row r="571474" spans="1:1" ht="14.25" customHeight="1" x14ac:dyDescent="0.3">
      <c r="A571474" s="21"/>
    </row>
    <row r="571480" spans="1:1" s="20" customFormat="1" ht="14.25" customHeight="1" x14ac:dyDescent="0.25"/>
    <row r="571496" spans="1:1" ht="14.25" customHeight="1" x14ac:dyDescent="0.3">
      <c r="A571496" s="21"/>
    </row>
    <row r="571502" spans="1:1" s="20" customFormat="1" ht="14.25" customHeight="1" x14ac:dyDescent="0.25"/>
    <row r="571518" spans="1:1" ht="14.25" customHeight="1" x14ac:dyDescent="0.3">
      <c r="A571518" s="21"/>
    </row>
    <row r="571524" s="20" customFormat="1" ht="14.25" customHeight="1" x14ac:dyDescent="0.25"/>
    <row r="571540" spans="1:1" ht="14.25" customHeight="1" x14ac:dyDescent="0.3">
      <c r="A571540" s="21"/>
    </row>
    <row r="571546" spans="1:1" s="20" customFormat="1" ht="14.25" customHeight="1" x14ac:dyDescent="0.25"/>
    <row r="571562" spans="1:1" ht="14.25" customHeight="1" x14ac:dyDescent="0.3">
      <c r="A571562" s="21"/>
    </row>
    <row r="571568" spans="1:1" s="20" customFormat="1" ht="14.25" customHeight="1" x14ac:dyDescent="0.25"/>
    <row r="571584" spans="1:1" ht="14.25" customHeight="1" x14ac:dyDescent="0.3">
      <c r="A571584" s="21"/>
    </row>
    <row r="571590" s="20" customFormat="1" ht="14.25" customHeight="1" x14ac:dyDescent="0.25"/>
    <row r="571606" spans="1:1" ht="14.25" customHeight="1" x14ac:dyDescent="0.3">
      <c r="A571606" s="21"/>
    </row>
    <row r="571612" spans="1:1" s="20" customFormat="1" ht="14.25" customHeight="1" x14ac:dyDescent="0.25"/>
    <row r="571628" spans="1:1" ht="14.25" customHeight="1" x14ac:dyDescent="0.3">
      <c r="A571628" s="21"/>
    </row>
    <row r="571634" s="20" customFormat="1" ht="14.25" customHeight="1" x14ac:dyDescent="0.25"/>
    <row r="571650" spans="1:1" ht="14.25" customHeight="1" x14ac:dyDescent="0.3">
      <c r="A571650" s="21"/>
    </row>
    <row r="571656" spans="1:1" s="20" customFormat="1" ht="14.25" customHeight="1" x14ac:dyDescent="0.25"/>
    <row r="571672" spans="1:1" ht="14.25" customHeight="1" x14ac:dyDescent="0.3">
      <c r="A571672" s="21"/>
    </row>
    <row r="571678" spans="1:1" s="20" customFormat="1" ht="14.25" customHeight="1" x14ac:dyDescent="0.25"/>
    <row r="571694" spans="1:1" ht="14.25" customHeight="1" x14ac:dyDescent="0.3">
      <c r="A571694" s="21"/>
    </row>
    <row r="571700" s="20" customFormat="1" ht="14.25" customHeight="1" x14ac:dyDescent="0.25"/>
    <row r="571716" spans="1:1" ht="14.25" customHeight="1" x14ac:dyDescent="0.3">
      <c r="A571716" s="21"/>
    </row>
    <row r="571722" spans="1:1" s="20" customFormat="1" ht="14.25" customHeight="1" x14ac:dyDescent="0.25"/>
    <row r="571738" spans="1:1" ht="14.25" customHeight="1" x14ac:dyDescent="0.3">
      <c r="A571738" s="21"/>
    </row>
    <row r="571744" spans="1:1" s="20" customFormat="1" ht="14.25" customHeight="1" x14ac:dyDescent="0.25"/>
    <row r="571760" spans="1:1" ht="14.25" customHeight="1" x14ac:dyDescent="0.3">
      <c r="A571760" s="21"/>
    </row>
    <row r="571766" s="20" customFormat="1" ht="14.25" customHeight="1" x14ac:dyDescent="0.25"/>
    <row r="571782" spans="1:1" ht="14.25" customHeight="1" x14ac:dyDescent="0.3">
      <c r="A571782" s="21"/>
    </row>
    <row r="571788" spans="1:1" s="20" customFormat="1" ht="14.25" customHeight="1" x14ac:dyDescent="0.25"/>
    <row r="571804" spans="1:1" ht="14.25" customHeight="1" x14ac:dyDescent="0.3">
      <c r="A571804" s="21"/>
    </row>
    <row r="571810" s="20" customFormat="1" ht="14.25" customHeight="1" x14ac:dyDescent="0.25"/>
    <row r="571826" spans="1:1" ht="14.25" customHeight="1" x14ac:dyDescent="0.3">
      <c r="A571826" s="21"/>
    </row>
    <row r="571832" spans="1:1" s="20" customFormat="1" ht="14.25" customHeight="1" x14ac:dyDescent="0.25"/>
    <row r="571848" spans="1:1" ht="14.25" customHeight="1" x14ac:dyDescent="0.3">
      <c r="A571848" s="21"/>
    </row>
    <row r="571854" spans="1:1" s="20" customFormat="1" ht="14.25" customHeight="1" x14ac:dyDescent="0.25"/>
    <row r="571870" spans="1:1" ht="14.25" customHeight="1" x14ac:dyDescent="0.3">
      <c r="A571870" s="21"/>
    </row>
    <row r="571876" s="20" customFormat="1" ht="14.25" customHeight="1" x14ac:dyDescent="0.25"/>
    <row r="571892" spans="1:1" ht="14.25" customHeight="1" x14ac:dyDescent="0.3">
      <c r="A571892" s="21"/>
    </row>
    <row r="571898" spans="1:1" s="20" customFormat="1" ht="14.25" customHeight="1" x14ac:dyDescent="0.25"/>
    <row r="571914" spans="1:1" ht="14.25" customHeight="1" x14ac:dyDescent="0.3">
      <c r="A571914" s="21"/>
    </row>
    <row r="571920" spans="1:1" s="20" customFormat="1" ht="14.25" customHeight="1" x14ac:dyDescent="0.25"/>
    <row r="571936" spans="1:1" ht="14.25" customHeight="1" x14ac:dyDescent="0.3">
      <c r="A571936" s="21"/>
    </row>
    <row r="571942" s="20" customFormat="1" ht="14.25" customHeight="1" x14ac:dyDescent="0.25"/>
    <row r="571958" spans="1:1" ht="14.25" customHeight="1" x14ac:dyDescent="0.3">
      <c r="A571958" s="21"/>
    </row>
    <row r="571964" spans="1:1" s="20" customFormat="1" ht="14.25" customHeight="1" x14ac:dyDescent="0.25"/>
    <row r="571980" spans="1:1" ht="14.25" customHeight="1" x14ac:dyDescent="0.3">
      <c r="A571980" s="21"/>
    </row>
    <row r="571986" s="20" customFormat="1" ht="14.25" customHeight="1" x14ac:dyDescent="0.25"/>
    <row r="572002" spans="1:1" ht="14.25" customHeight="1" x14ac:dyDescent="0.3">
      <c r="A572002" s="21"/>
    </row>
    <row r="572008" spans="1:1" s="20" customFormat="1" ht="14.25" customHeight="1" x14ac:dyDescent="0.25"/>
    <row r="572024" spans="1:1" ht="14.25" customHeight="1" x14ac:dyDescent="0.3">
      <c r="A572024" s="21"/>
    </row>
    <row r="572030" spans="1:1" s="20" customFormat="1" ht="14.25" customHeight="1" x14ac:dyDescent="0.25"/>
    <row r="572046" spans="1:1" ht="14.25" customHeight="1" x14ac:dyDescent="0.3">
      <c r="A572046" s="21"/>
    </row>
    <row r="572052" s="20" customFormat="1" ht="14.25" customHeight="1" x14ac:dyDescent="0.25"/>
    <row r="572068" spans="1:1" ht="14.25" customHeight="1" x14ac:dyDescent="0.3">
      <c r="A572068" s="21"/>
    </row>
    <row r="572074" spans="1:1" s="20" customFormat="1" ht="14.25" customHeight="1" x14ac:dyDescent="0.25"/>
    <row r="572090" spans="1:1" ht="14.25" customHeight="1" x14ac:dyDescent="0.3">
      <c r="A572090" s="21"/>
    </row>
    <row r="572096" spans="1:1" s="20" customFormat="1" ht="14.25" customHeight="1" x14ac:dyDescent="0.25"/>
    <row r="572112" spans="1:1" ht="14.25" customHeight="1" x14ac:dyDescent="0.3">
      <c r="A572112" s="21"/>
    </row>
    <row r="572118" s="20" customFormat="1" ht="14.25" customHeight="1" x14ac:dyDescent="0.25"/>
    <row r="572134" spans="1:1" ht="14.25" customHeight="1" x14ac:dyDescent="0.3">
      <c r="A572134" s="21"/>
    </row>
    <row r="572140" spans="1:1" s="20" customFormat="1" ht="14.25" customHeight="1" x14ac:dyDescent="0.25"/>
    <row r="572156" spans="1:1" ht="14.25" customHeight="1" x14ac:dyDescent="0.3">
      <c r="A572156" s="21"/>
    </row>
    <row r="572162" s="20" customFormat="1" ht="14.25" customHeight="1" x14ac:dyDescent="0.25"/>
    <row r="572178" spans="1:1" ht="14.25" customHeight="1" x14ac:dyDescent="0.3">
      <c r="A572178" s="21"/>
    </row>
    <row r="572184" spans="1:1" s="20" customFormat="1" ht="14.25" customHeight="1" x14ac:dyDescent="0.25"/>
    <row r="572200" spans="1:1" ht="14.25" customHeight="1" x14ac:dyDescent="0.3">
      <c r="A572200" s="21"/>
    </row>
    <row r="572206" spans="1:1" s="20" customFormat="1" ht="14.25" customHeight="1" x14ac:dyDescent="0.25"/>
    <row r="572222" spans="1:1" ht="14.25" customHeight="1" x14ac:dyDescent="0.3">
      <c r="A572222" s="21"/>
    </row>
    <row r="572228" s="20" customFormat="1" ht="14.25" customHeight="1" x14ac:dyDescent="0.25"/>
    <row r="572244" spans="1:1" ht="14.25" customHeight="1" x14ac:dyDescent="0.3">
      <c r="A572244" s="21"/>
    </row>
    <row r="572250" spans="1:1" s="20" customFormat="1" ht="14.25" customHeight="1" x14ac:dyDescent="0.25"/>
    <row r="572266" spans="1:1" ht="14.25" customHeight="1" x14ac:dyDescent="0.3">
      <c r="A572266" s="21"/>
    </row>
    <row r="572272" spans="1:1" s="20" customFormat="1" ht="14.25" customHeight="1" x14ac:dyDescent="0.25"/>
    <row r="572288" spans="1:1" ht="14.25" customHeight="1" x14ac:dyDescent="0.3">
      <c r="A572288" s="21"/>
    </row>
    <row r="572294" s="20" customFormat="1" ht="14.25" customHeight="1" x14ac:dyDescent="0.25"/>
    <row r="572310" spans="1:1" ht="14.25" customHeight="1" x14ac:dyDescent="0.3">
      <c r="A572310" s="21"/>
    </row>
    <row r="572316" spans="1:1" s="20" customFormat="1" ht="14.25" customHeight="1" x14ac:dyDescent="0.25"/>
    <row r="572332" spans="1:1" ht="14.25" customHeight="1" x14ac:dyDescent="0.3">
      <c r="A572332" s="21"/>
    </row>
    <row r="572338" s="20" customFormat="1" ht="14.25" customHeight="1" x14ac:dyDescent="0.25"/>
    <row r="572354" spans="1:1" ht="14.25" customHeight="1" x14ac:dyDescent="0.3">
      <c r="A572354" s="21"/>
    </row>
    <row r="572360" spans="1:1" s="20" customFormat="1" ht="14.25" customHeight="1" x14ac:dyDescent="0.25"/>
    <row r="572376" spans="1:1" ht="14.25" customHeight="1" x14ac:dyDescent="0.3">
      <c r="A572376" s="21"/>
    </row>
    <row r="572382" spans="1:1" s="20" customFormat="1" ht="14.25" customHeight="1" x14ac:dyDescent="0.25"/>
    <row r="572398" spans="1:1" ht="14.25" customHeight="1" x14ac:dyDescent="0.3">
      <c r="A572398" s="21"/>
    </row>
    <row r="572404" s="20" customFormat="1" ht="14.25" customHeight="1" x14ac:dyDescent="0.25"/>
    <row r="572420" spans="1:1" ht="14.25" customHeight="1" x14ac:dyDescent="0.3">
      <c r="A572420" s="21"/>
    </row>
    <row r="572426" spans="1:1" s="20" customFormat="1" ht="14.25" customHeight="1" x14ac:dyDescent="0.25"/>
    <row r="572442" spans="1:1" ht="14.25" customHeight="1" x14ac:dyDescent="0.3">
      <c r="A572442" s="21"/>
    </row>
    <row r="572448" spans="1:1" s="20" customFormat="1" ht="14.25" customHeight="1" x14ac:dyDescent="0.25"/>
    <row r="572464" spans="1:1" ht="14.25" customHeight="1" x14ac:dyDescent="0.3">
      <c r="A572464" s="21"/>
    </row>
    <row r="572470" s="20" customFormat="1" ht="14.25" customHeight="1" x14ac:dyDescent="0.25"/>
    <row r="572486" spans="1:1" ht="14.25" customHeight="1" x14ac:dyDescent="0.3">
      <c r="A572486" s="21"/>
    </row>
    <row r="572492" spans="1:1" s="20" customFormat="1" ht="14.25" customHeight="1" x14ac:dyDescent="0.25"/>
    <row r="572508" spans="1:1" ht="14.25" customHeight="1" x14ac:dyDescent="0.3">
      <c r="A572508" s="21"/>
    </row>
    <row r="572514" s="20" customFormat="1" ht="14.25" customHeight="1" x14ac:dyDescent="0.25"/>
    <row r="572530" spans="1:1" ht="14.25" customHeight="1" x14ac:dyDescent="0.3">
      <c r="A572530" s="21"/>
    </row>
    <row r="572536" spans="1:1" s="20" customFormat="1" ht="14.25" customHeight="1" x14ac:dyDescent="0.25"/>
    <row r="572552" spans="1:1" ht="14.25" customHeight="1" x14ac:dyDescent="0.3">
      <c r="A572552" s="21"/>
    </row>
    <row r="572558" spans="1:1" s="20" customFormat="1" ht="14.25" customHeight="1" x14ac:dyDescent="0.25"/>
    <row r="572574" spans="1:1" ht="14.25" customHeight="1" x14ac:dyDescent="0.3">
      <c r="A572574" s="21"/>
    </row>
    <row r="572580" s="20" customFormat="1" ht="14.25" customHeight="1" x14ac:dyDescent="0.25"/>
    <row r="572596" spans="1:1" ht="14.25" customHeight="1" x14ac:dyDescent="0.3">
      <c r="A572596" s="21"/>
    </row>
    <row r="572602" spans="1:1" s="20" customFormat="1" ht="14.25" customHeight="1" x14ac:dyDescent="0.25"/>
    <row r="572618" spans="1:1" ht="14.25" customHeight="1" x14ac:dyDescent="0.3">
      <c r="A572618" s="21"/>
    </row>
    <row r="572624" spans="1:1" s="20" customFormat="1" ht="14.25" customHeight="1" x14ac:dyDescent="0.25"/>
    <row r="572640" spans="1:1" ht="14.25" customHeight="1" x14ac:dyDescent="0.3">
      <c r="A572640" s="21"/>
    </row>
    <row r="572646" s="20" customFormat="1" ht="14.25" customHeight="1" x14ac:dyDescent="0.25"/>
    <row r="572662" spans="1:1" ht="14.25" customHeight="1" x14ac:dyDescent="0.3">
      <c r="A572662" s="21"/>
    </row>
    <row r="572668" spans="1:1" s="20" customFormat="1" ht="14.25" customHeight="1" x14ac:dyDescent="0.25"/>
    <row r="572684" spans="1:1" ht="14.25" customHeight="1" x14ac:dyDescent="0.3">
      <c r="A572684" s="21"/>
    </row>
    <row r="572690" s="20" customFormat="1" ht="14.25" customHeight="1" x14ac:dyDescent="0.25"/>
    <row r="572706" spans="1:1" ht="14.25" customHeight="1" x14ac:dyDescent="0.3">
      <c r="A572706" s="21"/>
    </row>
    <row r="572712" spans="1:1" s="20" customFormat="1" ht="14.25" customHeight="1" x14ac:dyDescent="0.25"/>
    <row r="572728" spans="1:1" ht="14.25" customHeight="1" x14ac:dyDescent="0.3">
      <c r="A572728" s="21"/>
    </row>
    <row r="572734" spans="1:1" s="20" customFormat="1" ht="14.25" customHeight="1" x14ac:dyDescent="0.25"/>
    <row r="572750" spans="1:1" ht="14.25" customHeight="1" x14ac:dyDescent="0.3">
      <c r="A572750" s="21"/>
    </row>
    <row r="572756" s="20" customFormat="1" ht="14.25" customHeight="1" x14ac:dyDescent="0.25"/>
    <row r="572772" spans="1:1" ht="14.25" customHeight="1" x14ac:dyDescent="0.3">
      <c r="A572772" s="21"/>
    </row>
    <row r="572778" spans="1:1" s="20" customFormat="1" ht="14.25" customHeight="1" x14ac:dyDescent="0.25"/>
    <row r="572794" spans="1:1" ht="14.25" customHeight="1" x14ac:dyDescent="0.3">
      <c r="A572794" s="21"/>
    </row>
    <row r="572800" spans="1:1" s="20" customFormat="1" ht="14.25" customHeight="1" x14ac:dyDescent="0.25"/>
    <row r="572816" spans="1:1" ht="14.25" customHeight="1" x14ac:dyDescent="0.3">
      <c r="A572816" s="21"/>
    </row>
    <row r="572822" s="20" customFormat="1" ht="14.25" customHeight="1" x14ac:dyDescent="0.25"/>
    <row r="572838" spans="1:1" ht="14.25" customHeight="1" x14ac:dyDescent="0.3">
      <c r="A572838" s="21"/>
    </row>
    <row r="572844" spans="1:1" s="20" customFormat="1" ht="14.25" customHeight="1" x14ac:dyDescent="0.25"/>
    <row r="572860" spans="1:1" ht="14.25" customHeight="1" x14ac:dyDescent="0.3">
      <c r="A572860" s="21"/>
    </row>
    <row r="572866" s="20" customFormat="1" ht="14.25" customHeight="1" x14ac:dyDescent="0.25"/>
    <row r="572882" spans="1:1" ht="14.25" customHeight="1" x14ac:dyDescent="0.3">
      <c r="A572882" s="21"/>
    </row>
    <row r="572888" spans="1:1" s="20" customFormat="1" ht="14.25" customHeight="1" x14ac:dyDescent="0.25"/>
    <row r="572904" spans="1:1" ht="14.25" customHeight="1" x14ac:dyDescent="0.3">
      <c r="A572904" s="21"/>
    </row>
    <row r="572910" spans="1:1" s="20" customFormat="1" ht="14.25" customHeight="1" x14ac:dyDescent="0.25"/>
    <row r="572926" spans="1:1" ht="14.25" customHeight="1" x14ac:dyDescent="0.3">
      <c r="A572926" s="21"/>
    </row>
    <row r="572932" s="20" customFormat="1" ht="14.25" customHeight="1" x14ac:dyDescent="0.25"/>
    <row r="572948" spans="1:1" ht="14.25" customHeight="1" x14ac:dyDescent="0.3">
      <c r="A572948" s="21"/>
    </row>
    <row r="572954" spans="1:1" s="20" customFormat="1" ht="14.25" customHeight="1" x14ac:dyDescent="0.25"/>
    <row r="572970" spans="1:1" ht="14.25" customHeight="1" x14ac:dyDescent="0.3">
      <c r="A572970" s="21"/>
    </row>
    <row r="572976" spans="1:1" s="20" customFormat="1" ht="14.25" customHeight="1" x14ac:dyDescent="0.25"/>
    <row r="572992" spans="1:1" ht="14.25" customHeight="1" x14ac:dyDescent="0.3">
      <c r="A572992" s="21"/>
    </row>
    <row r="572998" s="20" customFormat="1" ht="14.25" customHeight="1" x14ac:dyDescent="0.25"/>
    <row r="573014" spans="1:1" ht="14.25" customHeight="1" x14ac:dyDescent="0.3">
      <c r="A573014" s="21"/>
    </row>
    <row r="573020" spans="1:1" s="20" customFormat="1" ht="14.25" customHeight="1" x14ac:dyDescent="0.25"/>
    <row r="573036" spans="1:1" ht="14.25" customHeight="1" x14ac:dyDescent="0.3">
      <c r="A573036" s="21"/>
    </row>
    <row r="573042" s="20" customFormat="1" ht="14.25" customHeight="1" x14ac:dyDescent="0.25"/>
    <row r="573058" spans="1:1" ht="14.25" customHeight="1" x14ac:dyDescent="0.3">
      <c r="A573058" s="21"/>
    </row>
    <row r="573064" spans="1:1" s="20" customFormat="1" ht="14.25" customHeight="1" x14ac:dyDescent="0.25"/>
    <row r="573080" spans="1:1" ht="14.25" customHeight="1" x14ac:dyDescent="0.3">
      <c r="A573080" s="21"/>
    </row>
    <row r="573086" spans="1:1" s="20" customFormat="1" ht="14.25" customHeight="1" x14ac:dyDescent="0.25"/>
    <row r="573102" spans="1:1" ht="14.25" customHeight="1" x14ac:dyDescent="0.3">
      <c r="A573102" s="21"/>
    </row>
    <row r="573108" s="20" customFormat="1" ht="14.25" customHeight="1" x14ac:dyDescent="0.25"/>
    <row r="573124" spans="1:1" ht="14.25" customHeight="1" x14ac:dyDescent="0.3">
      <c r="A573124" s="21"/>
    </row>
    <row r="573130" spans="1:1" s="20" customFormat="1" ht="14.25" customHeight="1" x14ac:dyDescent="0.25"/>
    <row r="573146" spans="1:1" ht="14.25" customHeight="1" x14ac:dyDescent="0.3">
      <c r="A573146" s="21"/>
    </row>
    <row r="573152" spans="1:1" s="20" customFormat="1" ht="14.25" customHeight="1" x14ac:dyDescent="0.25"/>
    <row r="573168" spans="1:1" ht="14.25" customHeight="1" x14ac:dyDescent="0.3">
      <c r="A573168" s="21"/>
    </row>
    <row r="573174" s="20" customFormat="1" ht="14.25" customHeight="1" x14ac:dyDescent="0.25"/>
    <row r="573190" spans="1:1" ht="14.25" customHeight="1" x14ac:dyDescent="0.3">
      <c r="A573190" s="21"/>
    </row>
    <row r="573196" spans="1:1" s="20" customFormat="1" ht="14.25" customHeight="1" x14ac:dyDescent="0.25"/>
    <row r="573212" spans="1:1" ht="14.25" customHeight="1" x14ac:dyDescent="0.3">
      <c r="A573212" s="21"/>
    </row>
    <row r="573218" s="20" customFormat="1" ht="14.25" customHeight="1" x14ac:dyDescent="0.25"/>
    <row r="573234" spans="1:1" ht="14.25" customHeight="1" x14ac:dyDescent="0.3">
      <c r="A573234" s="21"/>
    </row>
    <row r="573240" spans="1:1" s="20" customFormat="1" ht="14.25" customHeight="1" x14ac:dyDescent="0.25"/>
    <row r="573256" spans="1:1" ht="14.25" customHeight="1" x14ac:dyDescent="0.3">
      <c r="A573256" s="21"/>
    </row>
    <row r="573262" spans="1:1" s="20" customFormat="1" ht="14.25" customHeight="1" x14ac:dyDescent="0.25"/>
    <row r="573278" spans="1:1" ht="14.25" customHeight="1" x14ac:dyDescent="0.3">
      <c r="A573278" s="21"/>
    </row>
    <row r="573284" s="20" customFormat="1" ht="14.25" customHeight="1" x14ac:dyDescent="0.25"/>
    <row r="573300" spans="1:1" ht="14.25" customHeight="1" x14ac:dyDescent="0.3">
      <c r="A573300" s="21"/>
    </row>
    <row r="573306" spans="1:1" s="20" customFormat="1" ht="14.25" customHeight="1" x14ac:dyDescent="0.25"/>
    <row r="573322" spans="1:1" ht="14.25" customHeight="1" x14ac:dyDescent="0.3">
      <c r="A573322" s="21"/>
    </row>
    <row r="573328" spans="1:1" s="20" customFormat="1" ht="14.25" customHeight="1" x14ac:dyDescent="0.25"/>
    <row r="573344" spans="1:1" ht="14.25" customHeight="1" x14ac:dyDescent="0.3">
      <c r="A573344" s="21"/>
    </row>
    <row r="573350" s="20" customFormat="1" ht="14.25" customHeight="1" x14ac:dyDescent="0.25"/>
    <row r="573366" spans="1:1" ht="14.25" customHeight="1" x14ac:dyDescent="0.3">
      <c r="A573366" s="21"/>
    </row>
    <row r="573372" spans="1:1" s="20" customFormat="1" ht="14.25" customHeight="1" x14ac:dyDescent="0.25"/>
    <row r="573388" spans="1:1" ht="14.25" customHeight="1" x14ac:dyDescent="0.3">
      <c r="A573388" s="21"/>
    </row>
    <row r="573394" s="20" customFormat="1" ht="14.25" customHeight="1" x14ac:dyDescent="0.25"/>
    <row r="573410" spans="1:1" ht="14.25" customHeight="1" x14ac:dyDescent="0.3">
      <c r="A573410" s="21"/>
    </row>
    <row r="573416" spans="1:1" s="20" customFormat="1" ht="14.25" customHeight="1" x14ac:dyDescent="0.25"/>
    <row r="573432" spans="1:1" ht="14.25" customHeight="1" x14ac:dyDescent="0.3">
      <c r="A573432" s="21"/>
    </row>
    <row r="573438" spans="1:1" s="20" customFormat="1" ht="14.25" customHeight="1" x14ac:dyDescent="0.25"/>
    <row r="573454" spans="1:1" ht="14.25" customHeight="1" x14ac:dyDescent="0.3">
      <c r="A573454" s="21"/>
    </row>
    <row r="573460" s="20" customFormat="1" ht="14.25" customHeight="1" x14ac:dyDescent="0.25"/>
    <row r="573476" spans="1:1" ht="14.25" customHeight="1" x14ac:dyDescent="0.3">
      <c r="A573476" s="21"/>
    </row>
    <row r="573482" spans="1:1" s="20" customFormat="1" ht="14.25" customHeight="1" x14ac:dyDescent="0.25"/>
    <row r="573498" spans="1:1" ht="14.25" customHeight="1" x14ac:dyDescent="0.3">
      <c r="A573498" s="21"/>
    </row>
    <row r="573504" spans="1:1" s="20" customFormat="1" ht="14.25" customHeight="1" x14ac:dyDescent="0.25"/>
    <row r="573520" spans="1:1" ht="14.25" customHeight="1" x14ac:dyDescent="0.3">
      <c r="A573520" s="21"/>
    </row>
    <row r="573526" s="20" customFormat="1" ht="14.25" customHeight="1" x14ac:dyDescent="0.25"/>
    <row r="573542" spans="1:1" ht="14.25" customHeight="1" x14ac:dyDescent="0.3">
      <c r="A573542" s="21"/>
    </row>
    <row r="573548" spans="1:1" s="20" customFormat="1" ht="14.25" customHeight="1" x14ac:dyDescent="0.25"/>
    <row r="573564" spans="1:1" ht="14.25" customHeight="1" x14ac:dyDescent="0.3">
      <c r="A573564" s="21"/>
    </row>
    <row r="573570" s="20" customFormat="1" ht="14.25" customHeight="1" x14ac:dyDescent="0.25"/>
    <row r="573586" spans="1:1" ht="14.25" customHeight="1" x14ac:dyDescent="0.3">
      <c r="A573586" s="21"/>
    </row>
    <row r="573592" spans="1:1" s="20" customFormat="1" ht="14.25" customHeight="1" x14ac:dyDescent="0.25"/>
    <row r="573608" spans="1:1" ht="14.25" customHeight="1" x14ac:dyDescent="0.3">
      <c r="A573608" s="21"/>
    </row>
    <row r="573614" spans="1:1" s="20" customFormat="1" ht="14.25" customHeight="1" x14ac:dyDescent="0.25"/>
    <row r="573630" spans="1:1" ht="14.25" customHeight="1" x14ac:dyDescent="0.3">
      <c r="A573630" s="21"/>
    </row>
    <row r="573636" s="20" customFormat="1" ht="14.25" customHeight="1" x14ac:dyDescent="0.25"/>
    <row r="573652" spans="1:1" ht="14.25" customHeight="1" x14ac:dyDescent="0.3">
      <c r="A573652" s="21"/>
    </row>
    <row r="573658" spans="1:1" s="20" customFormat="1" ht="14.25" customHeight="1" x14ac:dyDescent="0.25"/>
    <row r="573674" spans="1:1" ht="14.25" customHeight="1" x14ac:dyDescent="0.3">
      <c r="A573674" s="21"/>
    </row>
    <row r="573680" spans="1:1" s="20" customFormat="1" ht="14.25" customHeight="1" x14ac:dyDescent="0.25"/>
    <row r="573696" spans="1:1" ht="14.25" customHeight="1" x14ac:dyDescent="0.3">
      <c r="A573696" s="21"/>
    </row>
    <row r="573702" s="20" customFormat="1" ht="14.25" customHeight="1" x14ac:dyDescent="0.25"/>
    <row r="573718" spans="1:1" ht="14.25" customHeight="1" x14ac:dyDescent="0.3">
      <c r="A573718" s="21"/>
    </row>
    <row r="573724" spans="1:1" s="20" customFormat="1" ht="14.25" customHeight="1" x14ac:dyDescent="0.25"/>
    <row r="573740" spans="1:1" ht="14.25" customHeight="1" x14ac:dyDescent="0.3">
      <c r="A573740" s="21"/>
    </row>
    <row r="573746" s="20" customFormat="1" ht="14.25" customHeight="1" x14ac:dyDescent="0.25"/>
    <row r="573762" spans="1:1" ht="14.25" customHeight="1" x14ac:dyDescent="0.3">
      <c r="A573762" s="21"/>
    </row>
    <row r="573768" spans="1:1" s="20" customFormat="1" ht="14.25" customHeight="1" x14ac:dyDescent="0.25"/>
    <row r="573784" spans="1:1" ht="14.25" customHeight="1" x14ac:dyDescent="0.3">
      <c r="A573784" s="21"/>
    </row>
    <row r="573790" spans="1:1" s="20" customFormat="1" ht="14.25" customHeight="1" x14ac:dyDescent="0.25"/>
    <row r="573806" spans="1:1" ht="14.25" customHeight="1" x14ac:dyDescent="0.3">
      <c r="A573806" s="21"/>
    </row>
    <row r="573812" s="20" customFormat="1" ht="14.25" customHeight="1" x14ac:dyDescent="0.25"/>
    <row r="573828" spans="1:1" ht="14.25" customHeight="1" x14ac:dyDescent="0.3">
      <c r="A573828" s="21"/>
    </row>
    <row r="573834" spans="1:1" s="20" customFormat="1" ht="14.25" customHeight="1" x14ac:dyDescent="0.25"/>
    <row r="573850" spans="1:1" ht="14.25" customHeight="1" x14ac:dyDescent="0.3">
      <c r="A573850" s="21"/>
    </row>
    <row r="573856" spans="1:1" s="20" customFormat="1" ht="14.25" customHeight="1" x14ac:dyDescent="0.25"/>
    <row r="573872" spans="1:1" ht="14.25" customHeight="1" x14ac:dyDescent="0.3">
      <c r="A573872" s="21"/>
    </row>
    <row r="573878" s="20" customFormat="1" ht="14.25" customHeight="1" x14ac:dyDescent="0.25"/>
    <row r="573894" spans="1:1" ht="14.25" customHeight="1" x14ac:dyDescent="0.3">
      <c r="A573894" s="21"/>
    </row>
    <row r="573900" spans="1:1" s="20" customFormat="1" ht="14.25" customHeight="1" x14ac:dyDescent="0.25"/>
    <row r="573916" spans="1:1" ht="14.25" customHeight="1" x14ac:dyDescent="0.3">
      <c r="A573916" s="21"/>
    </row>
    <row r="573922" s="20" customFormat="1" ht="14.25" customHeight="1" x14ac:dyDescent="0.25"/>
    <row r="573938" spans="1:1" ht="14.25" customHeight="1" x14ac:dyDescent="0.3">
      <c r="A573938" s="21"/>
    </row>
    <row r="573944" spans="1:1" s="20" customFormat="1" ht="14.25" customHeight="1" x14ac:dyDescent="0.25"/>
    <row r="573960" spans="1:1" ht="14.25" customHeight="1" x14ac:dyDescent="0.3">
      <c r="A573960" s="21"/>
    </row>
    <row r="573966" spans="1:1" s="20" customFormat="1" ht="14.25" customHeight="1" x14ac:dyDescent="0.25"/>
    <row r="573982" spans="1:1" ht="14.25" customHeight="1" x14ac:dyDescent="0.3">
      <c r="A573982" s="21"/>
    </row>
    <row r="573988" s="20" customFormat="1" ht="14.25" customHeight="1" x14ac:dyDescent="0.25"/>
    <row r="574004" spans="1:1" ht="14.25" customHeight="1" x14ac:dyDescent="0.3">
      <c r="A574004" s="21"/>
    </row>
    <row r="574010" spans="1:1" s="20" customFormat="1" ht="14.25" customHeight="1" x14ac:dyDescent="0.25"/>
    <row r="574026" spans="1:1" ht="14.25" customHeight="1" x14ac:dyDescent="0.3">
      <c r="A574026" s="21"/>
    </row>
    <row r="574032" spans="1:1" s="20" customFormat="1" ht="14.25" customHeight="1" x14ac:dyDescent="0.25"/>
    <row r="574048" spans="1:1" ht="14.25" customHeight="1" x14ac:dyDescent="0.3">
      <c r="A574048" s="21"/>
    </row>
    <row r="574054" s="20" customFormat="1" ht="14.25" customHeight="1" x14ac:dyDescent="0.25"/>
    <row r="574070" spans="1:1" ht="14.25" customHeight="1" x14ac:dyDescent="0.3">
      <c r="A574070" s="21"/>
    </row>
    <row r="574076" spans="1:1" s="20" customFormat="1" ht="14.25" customHeight="1" x14ac:dyDescent="0.25"/>
    <row r="574092" spans="1:1" ht="14.25" customHeight="1" x14ac:dyDescent="0.3">
      <c r="A574092" s="21"/>
    </row>
    <row r="574098" s="20" customFormat="1" ht="14.25" customHeight="1" x14ac:dyDescent="0.25"/>
    <row r="574114" spans="1:1" ht="14.25" customHeight="1" x14ac:dyDescent="0.3">
      <c r="A574114" s="21"/>
    </row>
    <row r="574120" spans="1:1" s="20" customFormat="1" ht="14.25" customHeight="1" x14ac:dyDescent="0.25"/>
    <row r="574136" spans="1:1" ht="14.25" customHeight="1" x14ac:dyDescent="0.3">
      <c r="A574136" s="21"/>
    </row>
    <row r="574142" spans="1:1" s="20" customFormat="1" ht="14.25" customHeight="1" x14ac:dyDescent="0.25"/>
    <row r="574158" spans="1:1" ht="14.25" customHeight="1" x14ac:dyDescent="0.3">
      <c r="A574158" s="21"/>
    </row>
    <row r="574164" s="20" customFormat="1" ht="14.25" customHeight="1" x14ac:dyDescent="0.25"/>
    <row r="574180" spans="1:1" ht="14.25" customHeight="1" x14ac:dyDescent="0.3">
      <c r="A574180" s="21"/>
    </row>
    <row r="574186" spans="1:1" s="20" customFormat="1" ht="14.25" customHeight="1" x14ac:dyDescent="0.25"/>
    <row r="574202" spans="1:1" ht="14.25" customHeight="1" x14ac:dyDescent="0.3">
      <c r="A574202" s="21"/>
    </row>
    <row r="574208" spans="1:1" s="20" customFormat="1" ht="14.25" customHeight="1" x14ac:dyDescent="0.25"/>
    <row r="574224" spans="1:1" ht="14.25" customHeight="1" x14ac:dyDescent="0.3">
      <c r="A574224" s="21"/>
    </row>
    <row r="574230" s="20" customFormat="1" ht="14.25" customHeight="1" x14ac:dyDescent="0.25"/>
    <row r="574246" spans="1:1" ht="14.25" customHeight="1" x14ac:dyDescent="0.3">
      <c r="A574246" s="21"/>
    </row>
    <row r="574252" spans="1:1" s="20" customFormat="1" ht="14.25" customHeight="1" x14ac:dyDescent="0.25"/>
    <row r="574268" spans="1:1" ht="14.25" customHeight="1" x14ac:dyDescent="0.3">
      <c r="A574268" s="21"/>
    </row>
    <row r="574274" s="20" customFormat="1" ht="14.25" customHeight="1" x14ac:dyDescent="0.25"/>
    <row r="574290" spans="1:1" ht="14.25" customHeight="1" x14ac:dyDescent="0.3">
      <c r="A574290" s="21"/>
    </row>
    <row r="574296" spans="1:1" s="20" customFormat="1" ht="14.25" customHeight="1" x14ac:dyDescent="0.25"/>
    <row r="574312" spans="1:1" ht="14.25" customHeight="1" x14ac:dyDescent="0.3">
      <c r="A574312" s="21"/>
    </row>
    <row r="574318" spans="1:1" s="20" customFormat="1" ht="14.25" customHeight="1" x14ac:dyDescent="0.25"/>
    <row r="574334" spans="1:1" ht="14.25" customHeight="1" x14ac:dyDescent="0.3">
      <c r="A574334" s="21"/>
    </row>
    <row r="574340" s="20" customFormat="1" ht="14.25" customHeight="1" x14ac:dyDescent="0.25"/>
    <row r="574356" spans="1:1" ht="14.25" customHeight="1" x14ac:dyDescent="0.3">
      <c r="A574356" s="21"/>
    </row>
    <row r="574362" spans="1:1" s="20" customFormat="1" ht="14.25" customHeight="1" x14ac:dyDescent="0.25"/>
    <row r="574378" spans="1:1" ht="14.25" customHeight="1" x14ac:dyDescent="0.3">
      <c r="A574378" s="21"/>
    </row>
    <row r="574384" spans="1:1" s="20" customFormat="1" ht="14.25" customHeight="1" x14ac:dyDescent="0.25"/>
    <row r="574400" spans="1:1" ht="14.25" customHeight="1" x14ac:dyDescent="0.3">
      <c r="A574400" s="21"/>
    </row>
    <row r="574406" s="20" customFormat="1" ht="14.25" customHeight="1" x14ac:dyDescent="0.25"/>
    <row r="574422" spans="1:1" ht="14.25" customHeight="1" x14ac:dyDescent="0.3">
      <c r="A574422" s="21"/>
    </row>
    <row r="574428" spans="1:1" s="20" customFormat="1" ht="14.25" customHeight="1" x14ac:dyDescent="0.25"/>
    <row r="574444" spans="1:1" ht="14.25" customHeight="1" x14ac:dyDescent="0.3">
      <c r="A574444" s="21"/>
    </row>
    <row r="574450" s="20" customFormat="1" ht="14.25" customHeight="1" x14ac:dyDescent="0.25"/>
    <row r="574466" spans="1:1" ht="14.25" customHeight="1" x14ac:dyDescent="0.3">
      <c r="A574466" s="21"/>
    </row>
    <row r="574472" spans="1:1" s="20" customFormat="1" ht="14.25" customHeight="1" x14ac:dyDescent="0.25"/>
    <row r="574488" spans="1:1" ht="14.25" customHeight="1" x14ac:dyDescent="0.3">
      <c r="A574488" s="21"/>
    </row>
    <row r="574494" spans="1:1" s="20" customFormat="1" ht="14.25" customHeight="1" x14ac:dyDescent="0.25"/>
    <row r="574510" spans="1:1" ht="14.25" customHeight="1" x14ac:dyDescent="0.3">
      <c r="A574510" s="21"/>
    </row>
    <row r="574516" s="20" customFormat="1" ht="14.25" customHeight="1" x14ac:dyDescent="0.25"/>
    <row r="574532" spans="1:1" ht="14.25" customHeight="1" x14ac:dyDescent="0.3">
      <c r="A574532" s="21"/>
    </row>
    <row r="574538" spans="1:1" s="20" customFormat="1" ht="14.25" customHeight="1" x14ac:dyDescent="0.25"/>
    <row r="574554" spans="1:1" ht="14.25" customHeight="1" x14ac:dyDescent="0.3">
      <c r="A574554" s="21"/>
    </row>
    <row r="574560" spans="1:1" s="20" customFormat="1" ht="14.25" customHeight="1" x14ac:dyDescent="0.25"/>
    <row r="574576" spans="1:1" ht="14.25" customHeight="1" x14ac:dyDescent="0.3">
      <c r="A574576" s="21"/>
    </row>
    <row r="574582" s="20" customFormat="1" ht="14.25" customHeight="1" x14ac:dyDescent="0.25"/>
    <row r="574598" spans="1:1" ht="14.25" customHeight="1" x14ac:dyDescent="0.3">
      <c r="A574598" s="21"/>
    </row>
    <row r="574604" spans="1:1" s="20" customFormat="1" ht="14.25" customHeight="1" x14ac:dyDescent="0.25"/>
    <row r="574620" spans="1:1" ht="14.25" customHeight="1" x14ac:dyDescent="0.3">
      <c r="A574620" s="21"/>
    </row>
    <row r="574626" s="20" customFormat="1" ht="14.25" customHeight="1" x14ac:dyDescent="0.25"/>
    <row r="574642" spans="1:1" ht="14.25" customHeight="1" x14ac:dyDescent="0.3">
      <c r="A574642" s="21"/>
    </row>
    <row r="574648" spans="1:1" s="20" customFormat="1" ht="14.25" customHeight="1" x14ac:dyDescent="0.25"/>
    <row r="574664" spans="1:1" ht="14.25" customHeight="1" x14ac:dyDescent="0.3">
      <c r="A574664" s="21"/>
    </row>
    <row r="574670" spans="1:1" s="20" customFormat="1" ht="14.25" customHeight="1" x14ac:dyDescent="0.25"/>
    <row r="574686" spans="1:1" ht="14.25" customHeight="1" x14ac:dyDescent="0.3">
      <c r="A574686" s="21"/>
    </row>
    <row r="574692" s="20" customFormat="1" ht="14.25" customHeight="1" x14ac:dyDescent="0.25"/>
    <row r="574708" spans="1:1" ht="14.25" customHeight="1" x14ac:dyDescent="0.3">
      <c r="A574708" s="21"/>
    </row>
    <row r="574714" spans="1:1" s="20" customFormat="1" ht="14.25" customHeight="1" x14ac:dyDescent="0.25"/>
    <row r="574730" spans="1:1" ht="14.25" customHeight="1" x14ac:dyDescent="0.3">
      <c r="A574730" s="21"/>
    </row>
    <row r="574736" spans="1:1" s="20" customFormat="1" ht="14.25" customHeight="1" x14ac:dyDescent="0.25"/>
    <row r="574752" spans="1:1" ht="14.25" customHeight="1" x14ac:dyDescent="0.3">
      <c r="A574752" s="21"/>
    </row>
    <row r="574758" s="20" customFormat="1" ht="14.25" customHeight="1" x14ac:dyDescent="0.25"/>
    <row r="574774" spans="1:1" ht="14.25" customHeight="1" x14ac:dyDescent="0.3">
      <c r="A574774" s="21"/>
    </row>
    <row r="574780" spans="1:1" s="20" customFormat="1" ht="14.25" customHeight="1" x14ac:dyDescent="0.25"/>
    <row r="574796" spans="1:1" ht="14.25" customHeight="1" x14ac:dyDescent="0.3">
      <c r="A574796" s="21"/>
    </row>
    <row r="574802" s="20" customFormat="1" ht="14.25" customHeight="1" x14ac:dyDescent="0.25"/>
    <row r="574818" spans="1:1" ht="14.25" customHeight="1" x14ac:dyDescent="0.3">
      <c r="A574818" s="21"/>
    </row>
    <row r="574824" spans="1:1" s="20" customFormat="1" ht="14.25" customHeight="1" x14ac:dyDescent="0.25"/>
    <row r="574840" spans="1:1" ht="14.25" customHeight="1" x14ac:dyDescent="0.3">
      <c r="A574840" s="21"/>
    </row>
    <row r="574846" spans="1:1" s="20" customFormat="1" ht="14.25" customHeight="1" x14ac:dyDescent="0.25"/>
    <row r="574862" spans="1:1" ht="14.25" customHeight="1" x14ac:dyDescent="0.3">
      <c r="A574862" s="21"/>
    </row>
    <row r="574868" s="20" customFormat="1" ht="14.25" customHeight="1" x14ac:dyDescent="0.25"/>
    <row r="574884" spans="1:1" ht="14.25" customHeight="1" x14ac:dyDescent="0.3">
      <c r="A574884" s="21"/>
    </row>
    <row r="574890" spans="1:1" s="20" customFormat="1" ht="14.25" customHeight="1" x14ac:dyDescent="0.25"/>
    <row r="574906" spans="1:1" ht="14.25" customHeight="1" x14ac:dyDescent="0.3">
      <c r="A574906" s="21"/>
    </row>
    <row r="574912" spans="1:1" s="20" customFormat="1" ht="14.25" customHeight="1" x14ac:dyDescent="0.25"/>
    <row r="574928" spans="1:1" ht="14.25" customHeight="1" x14ac:dyDescent="0.3">
      <c r="A574928" s="21"/>
    </row>
    <row r="574934" s="20" customFormat="1" ht="14.25" customHeight="1" x14ac:dyDescent="0.25"/>
    <row r="574950" spans="1:1" ht="14.25" customHeight="1" x14ac:dyDescent="0.3">
      <c r="A574950" s="21"/>
    </row>
    <row r="574956" spans="1:1" s="20" customFormat="1" ht="14.25" customHeight="1" x14ac:dyDescent="0.25"/>
    <row r="574972" spans="1:1" ht="14.25" customHeight="1" x14ac:dyDescent="0.3">
      <c r="A574972" s="21"/>
    </row>
    <row r="574978" s="20" customFormat="1" ht="14.25" customHeight="1" x14ac:dyDescent="0.25"/>
    <row r="574994" spans="1:1" ht="14.25" customHeight="1" x14ac:dyDescent="0.3">
      <c r="A574994" s="21"/>
    </row>
    <row r="575000" spans="1:1" s="20" customFormat="1" ht="14.25" customHeight="1" x14ac:dyDescent="0.25"/>
    <row r="575016" spans="1:1" ht="14.25" customHeight="1" x14ac:dyDescent="0.3">
      <c r="A575016" s="21"/>
    </row>
    <row r="575022" spans="1:1" s="20" customFormat="1" ht="14.25" customHeight="1" x14ac:dyDescent="0.25"/>
    <row r="575038" spans="1:1" ht="14.25" customHeight="1" x14ac:dyDescent="0.3">
      <c r="A575038" s="21"/>
    </row>
    <row r="575044" s="20" customFormat="1" ht="14.25" customHeight="1" x14ac:dyDescent="0.25"/>
    <row r="575060" spans="1:1" ht="14.25" customHeight="1" x14ac:dyDescent="0.3">
      <c r="A575060" s="21"/>
    </row>
    <row r="575066" spans="1:1" s="20" customFormat="1" ht="14.25" customHeight="1" x14ac:dyDescent="0.25"/>
    <row r="575082" spans="1:1" ht="14.25" customHeight="1" x14ac:dyDescent="0.3">
      <c r="A575082" s="21"/>
    </row>
    <row r="575088" spans="1:1" s="20" customFormat="1" ht="14.25" customHeight="1" x14ac:dyDescent="0.25"/>
    <row r="575104" spans="1:1" ht="14.25" customHeight="1" x14ac:dyDescent="0.3">
      <c r="A575104" s="21"/>
    </row>
    <row r="575110" s="20" customFormat="1" ht="14.25" customHeight="1" x14ac:dyDescent="0.25"/>
    <row r="575126" spans="1:1" ht="14.25" customHeight="1" x14ac:dyDescent="0.3">
      <c r="A575126" s="21"/>
    </row>
    <row r="575132" spans="1:1" s="20" customFormat="1" ht="14.25" customHeight="1" x14ac:dyDescent="0.25"/>
    <row r="575148" spans="1:1" ht="14.25" customHeight="1" x14ac:dyDescent="0.3">
      <c r="A575148" s="21"/>
    </row>
    <row r="575154" s="20" customFormat="1" ht="14.25" customHeight="1" x14ac:dyDescent="0.25"/>
    <row r="575170" spans="1:1" ht="14.25" customHeight="1" x14ac:dyDescent="0.3">
      <c r="A575170" s="21"/>
    </row>
    <row r="575176" spans="1:1" s="20" customFormat="1" ht="14.25" customHeight="1" x14ac:dyDescent="0.25"/>
    <row r="575192" spans="1:1" ht="14.25" customHeight="1" x14ac:dyDescent="0.3">
      <c r="A575192" s="21"/>
    </row>
    <row r="575198" spans="1:1" s="20" customFormat="1" ht="14.25" customHeight="1" x14ac:dyDescent="0.25"/>
    <row r="575214" spans="1:1" ht="14.25" customHeight="1" x14ac:dyDescent="0.3">
      <c r="A575214" s="21"/>
    </row>
    <row r="575220" s="20" customFormat="1" ht="14.25" customHeight="1" x14ac:dyDescent="0.25"/>
    <row r="575236" spans="1:1" ht="14.25" customHeight="1" x14ac:dyDescent="0.3">
      <c r="A575236" s="21"/>
    </row>
    <row r="575242" spans="1:1" s="20" customFormat="1" ht="14.25" customHeight="1" x14ac:dyDescent="0.25"/>
    <row r="575258" spans="1:1" ht="14.25" customHeight="1" x14ac:dyDescent="0.3">
      <c r="A575258" s="21"/>
    </row>
    <row r="575264" spans="1:1" s="20" customFormat="1" ht="14.25" customHeight="1" x14ac:dyDescent="0.25"/>
    <row r="575280" spans="1:1" ht="14.25" customHeight="1" x14ac:dyDescent="0.3">
      <c r="A575280" s="21"/>
    </row>
    <row r="575286" s="20" customFormat="1" ht="14.25" customHeight="1" x14ac:dyDescent="0.25"/>
    <row r="575302" spans="1:1" ht="14.25" customHeight="1" x14ac:dyDescent="0.3">
      <c r="A575302" s="21"/>
    </row>
    <row r="575308" spans="1:1" s="20" customFormat="1" ht="14.25" customHeight="1" x14ac:dyDescent="0.25"/>
    <row r="575324" spans="1:1" ht="14.25" customHeight="1" x14ac:dyDescent="0.3">
      <c r="A575324" s="21"/>
    </row>
    <row r="575330" s="20" customFormat="1" ht="14.25" customHeight="1" x14ac:dyDescent="0.25"/>
    <row r="575346" spans="1:1" ht="14.25" customHeight="1" x14ac:dyDescent="0.3">
      <c r="A575346" s="21"/>
    </row>
    <row r="575352" spans="1:1" s="20" customFormat="1" ht="14.25" customHeight="1" x14ac:dyDescent="0.25"/>
    <row r="575368" spans="1:1" ht="14.25" customHeight="1" x14ac:dyDescent="0.3">
      <c r="A575368" s="21"/>
    </row>
    <row r="575374" spans="1:1" s="20" customFormat="1" ht="14.25" customHeight="1" x14ac:dyDescent="0.25"/>
    <row r="575390" spans="1:1" ht="14.25" customHeight="1" x14ac:dyDescent="0.3">
      <c r="A575390" s="21"/>
    </row>
    <row r="575396" s="20" customFormat="1" ht="14.25" customHeight="1" x14ac:dyDescent="0.25"/>
    <row r="575412" spans="1:1" ht="14.25" customHeight="1" x14ac:dyDescent="0.3">
      <c r="A575412" s="21"/>
    </row>
    <row r="575418" spans="1:1" s="20" customFormat="1" ht="14.25" customHeight="1" x14ac:dyDescent="0.25"/>
    <row r="575434" spans="1:1" ht="14.25" customHeight="1" x14ac:dyDescent="0.3">
      <c r="A575434" s="21"/>
    </row>
    <row r="575440" spans="1:1" s="20" customFormat="1" ht="14.25" customHeight="1" x14ac:dyDescent="0.25"/>
    <row r="575456" spans="1:1" ht="14.25" customHeight="1" x14ac:dyDescent="0.3">
      <c r="A575456" s="21"/>
    </row>
    <row r="575462" s="20" customFormat="1" ht="14.25" customHeight="1" x14ac:dyDescent="0.25"/>
    <row r="575478" spans="1:1" ht="14.25" customHeight="1" x14ac:dyDescent="0.3">
      <c r="A575478" s="21"/>
    </row>
    <row r="575484" spans="1:1" s="20" customFormat="1" ht="14.25" customHeight="1" x14ac:dyDescent="0.25"/>
    <row r="575500" spans="1:1" ht="14.25" customHeight="1" x14ac:dyDescent="0.3">
      <c r="A575500" s="21"/>
    </row>
    <row r="575506" s="20" customFormat="1" ht="14.25" customHeight="1" x14ac:dyDescent="0.25"/>
    <row r="575522" spans="1:1" ht="14.25" customHeight="1" x14ac:dyDescent="0.3">
      <c r="A575522" s="21"/>
    </row>
    <row r="575528" spans="1:1" s="20" customFormat="1" ht="14.25" customHeight="1" x14ac:dyDescent="0.25"/>
    <row r="575544" spans="1:1" ht="14.25" customHeight="1" x14ac:dyDescent="0.3">
      <c r="A575544" s="21"/>
    </row>
    <row r="575550" spans="1:1" s="20" customFormat="1" ht="14.25" customHeight="1" x14ac:dyDescent="0.25"/>
    <row r="575566" spans="1:1" ht="14.25" customHeight="1" x14ac:dyDescent="0.3">
      <c r="A575566" s="21"/>
    </row>
    <row r="575572" s="20" customFormat="1" ht="14.25" customHeight="1" x14ac:dyDescent="0.25"/>
    <row r="575588" spans="1:1" ht="14.25" customHeight="1" x14ac:dyDescent="0.3">
      <c r="A575588" s="21"/>
    </row>
    <row r="575594" spans="1:1" s="20" customFormat="1" ht="14.25" customHeight="1" x14ac:dyDescent="0.25"/>
    <row r="575610" spans="1:1" ht="14.25" customHeight="1" x14ac:dyDescent="0.3">
      <c r="A575610" s="21"/>
    </row>
    <row r="575616" spans="1:1" s="20" customFormat="1" ht="14.25" customHeight="1" x14ac:dyDescent="0.25"/>
    <row r="575632" spans="1:1" ht="14.25" customHeight="1" x14ac:dyDescent="0.3">
      <c r="A575632" s="21"/>
    </row>
    <row r="575638" s="20" customFormat="1" ht="14.25" customHeight="1" x14ac:dyDescent="0.25"/>
    <row r="575654" spans="1:1" ht="14.25" customHeight="1" x14ac:dyDescent="0.3">
      <c r="A575654" s="21"/>
    </row>
    <row r="575660" spans="1:1" s="20" customFormat="1" ht="14.25" customHeight="1" x14ac:dyDescent="0.25"/>
    <row r="575676" spans="1:1" ht="14.25" customHeight="1" x14ac:dyDescent="0.3">
      <c r="A575676" s="21"/>
    </row>
    <row r="575682" s="20" customFormat="1" ht="14.25" customHeight="1" x14ac:dyDescent="0.25"/>
    <row r="575698" spans="1:1" ht="14.25" customHeight="1" x14ac:dyDescent="0.3">
      <c r="A575698" s="21"/>
    </row>
    <row r="575704" spans="1:1" s="20" customFormat="1" ht="14.25" customHeight="1" x14ac:dyDescent="0.25"/>
    <row r="575720" spans="1:1" ht="14.25" customHeight="1" x14ac:dyDescent="0.3">
      <c r="A575720" s="21"/>
    </row>
    <row r="575726" spans="1:1" s="20" customFormat="1" ht="14.25" customHeight="1" x14ac:dyDescent="0.25"/>
    <row r="575742" spans="1:1" ht="14.25" customHeight="1" x14ac:dyDescent="0.3">
      <c r="A575742" s="21"/>
    </row>
    <row r="575748" s="20" customFormat="1" ht="14.25" customHeight="1" x14ac:dyDescent="0.25"/>
    <row r="575764" spans="1:1" ht="14.25" customHeight="1" x14ac:dyDescent="0.3">
      <c r="A575764" s="21"/>
    </row>
    <row r="575770" spans="1:1" s="20" customFormat="1" ht="14.25" customHeight="1" x14ac:dyDescent="0.25"/>
    <row r="575786" spans="1:1" ht="14.25" customHeight="1" x14ac:dyDescent="0.3">
      <c r="A575786" s="21"/>
    </row>
    <row r="575792" spans="1:1" s="20" customFormat="1" ht="14.25" customHeight="1" x14ac:dyDescent="0.25"/>
    <row r="575808" spans="1:1" ht="14.25" customHeight="1" x14ac:dyDescent="0.3">
      <c r="A575808" s="21"/>
    </row>
    <row r="575814" s="20" customFormat="1" ht="14.25" customHeight="1" x14ac:dyDescent="0.25"/>
    <row r="575830" spans="1:1" ht="14.25" customHeight="1" x14ac:dyDescent="0.3">
      <c r="A575830" s="21"/>
    </row>
    <row r="575836" spans="1:1" s="20" customFormat="1" ht="14.25" customHeight="1" x14ac:dyDescent="0.25"/>
    <row r="575852" spans="1:1" ht="14.25" customHeight="1" x14ac:dyDescent="0.3">
      <c r="A575852" s="21"/>
    </row>
    <row r="575858" s="20" customFormat="1" ht="14.25" customHeight="1" x14ac:dyDescent="0.25"/>
    <row r="575874" spans="1:1" ht="14.25" customHeight="1" x14ac:dyDescent="0.3">
      <c r="A575874" s="21"/>
    </row>
    <row r="575880" spans="1:1" s="20" customFormat="1" ht="14.25" customHeight="1" x14ac:dyDescent="0.25"/>
    <row r="575896" spans="1:1" ht="14.25" customHeight="1" x14ac:dyDescent="0.3">
      <c r="A575896" s="21"/>
    </row>
    <row r="575902" spans="1:1" s="20" customFormat="1" ht="14.25" customHeight="1" x14ac:dyDescent="0.25"/>
    <row r="575918" spans="1:1" ht="14.25" customHeight="1" x14ac:dyDescent="0.3">
      <c r="A575918" s="21"/>
    </row>
    <row r="575924" s="20" customFormat="1" ht="14.25" customHeight="1" x14ac:dyDescent="0.25"/>
    <row r="575940" spans="1:1" ht="14.25" customHeight="1" x14ac:dyDescent="0.3">
      <c r="A575940" s="21"/>
    </row>
    <row r="575946" spans="1:1" s="20" customFormat="1" ht="14.25" customHeight="1" x14ac:dyDescent="0.25"/>
    <row r="575962" spans="1:1" ht="14.25" customHeight="1" x14ac:dyDescent="0.3">
      <c r="A575962" s="21"/>
    </row>
    <row r="575968" spans="1:1" s="20" customFormat="1" ht="14.25" customHeight="1" x14ac:dyDescent="0.25"/>
    <row r="575984" spans="1:1" ht="14.25" customHeight="1" x14ac:dyDescent="0.3">
      <c r="A575984" s="21"/>
    </row>
    <row r="575990" s="20" customFormat="1" ht="14.25" customHeight="1" x14ac:dyDescent="0.25"/>
    <row r="576006" spans="1:1" ht="14.25" customHeight="1" x14ac:dyDescent="0.3">
      <c r="A576006" s="21"/>
    </row>
    <row r="576012" spans="1:1" s="20" customFormat="1" ht="14.25" customHeight="1" x14ac:dyDescent="0.25"/>
    <row r="576028" spans="1:1" ht="14.25" customHeight="1" x14ac:dyDescent="0.3">
      <c r="A576028" s="21"/>
    </row>
    <row r="576034" s="20" customFormat="1" ht="14.25" customHeight="1" x14ac:dyDescent="0.25"/>
    <row r="576050" spans="1:1" ht="14.25" customHeight="1" x14ac:dyDescent="0.3">
      <c r="A576050" s="21"/>
    </row>
    <row r="576056" spans="1:1" s="20" customFormat="1" ht="14.25" customHeight="1" x14ac:dyDescent="0.25"/>
    <row r="576072" spans="1:1" ht="14.25" customHeight="1" x14ac:dyDescent="0.3">
      <c r="A576072" s="21"/>
    </row>
    <row r="576078" spans="1:1" s="20" customFormat="1" ht="14.25" customHeight="1" x14ac:dyDescent="0.25"/>
    <row r="576094" spans="1:1" ht="14.25" customHeight="1" x14ac:dyDescent="0.3">
      <c r="A576094" s="21"/>
    </row>
    <row r="576100" s="20" customFormat="1" ht="14.25" customHeight="1" x14ac:dyDescent="0.25"/>
    <row r="576116" spans="1:1" ht="14.25" customHeight="1" x14ac:dyDescent="0.3">
      <c r="A576116" s="21"/>
    </row>
    <row r="576122" spans="1:1" s="20" customFormat="1" ht="14.25" customHeight="1" x14ac:dyDescent="0.25"/>
    <row r="576138" spans="1:1" ht="14.25" customHeight="1" x14ac:dyDescent="0.3">
      <c r="A576138" s="21"/>
    </row>
    <row r="576144" spans="1:1" s="20" customFormat="1" ht="14.25" customHeight="1" x14ac:dyDescent="0.25"/>
    <row r="576160" spans="1:1" ht="14.25" customHeight="1" x14ac:dyDescent="0.3">
      <c r="A576160" s="21"/>
    </row>
    <row r="576166" s="20" customFormat="1" ht="14.25" customHeight="1" x14ac:dyDescent="0.25"/>
    <row r="576182" spans="1:1" ht="14.25" customHeight="1" x14ac:dyDescent="0.3">
      <c r="A576182" s="21"/>
    </row>
    <row r="576188" spans="1:1" s="20" customFormat="1" ht="14.25" customHeight="1" x14ac:dyDescent="0.25"/>
    <row r="576204" spans="1:1" ht="14.25" customHeight="1" x14ac:dyDescent="0.3">
      <c r="A576204" s="21"/>
    </row>
    <row r="576210" s="20" customFormat="1" ht="14.25" customHeight="1" x14ac:dyDescent="0.25"/>
    <row r="576226" spans="1:1" ht="14.25" customHeight="1" x14ac:dyDescent="0.3">
      <c r="A576226" s="21"/>
    </row>
    <row r="576232" spans="1:1" s="20" customFormat="1" ht="14.25" customHeight="1" x14ac:dyDescent="0.25"/>
    <row r="576248" spans="1:1" ht="14.25" customHeight="1" x14ac:dyDescent="0.3">
      <c r="A576248" s="21"/>
    </row>
    <row r="576254" spans="1:1" s="20" customFormat="1" ht="14.25" customHeight="1" x14ac:dyDescent="0.25"/>
    <row r="576270" spans="1:1" ht="14.25" customHeight="1" x14ac:dyDescent="0.3">
      <c r="A576270" s="21"/>
    </row>
    <row r="576276" s="20" customFormat="1" ht="14.25" customHeight="1" x14ac:dyDescent="0.25"/>
    <row r="576292" spans="1:1" ht="14.25" customHeight="1" x14ac:dyDescent="0.3">
      <c r="A576292" s="21"/>
    </row>
    <row r="576298" spans="1:1" s="20" customFormat="1" ht="14.25" customHeight="1" x14ac:dyDescent="0.25"/>
    <row r="576314" spans="1:1" ht="14.25" customHeight="1" x14ac:dyDescent="0.3">
      <c r="A576314" s="21"/>
    </row>
    <row r="576320" spans="1:1" s="20" customFormat="1" ht="14.25" customHeight="1" x14ac:dyDescent="0.25"/>
    <row r="576336" spans="1:1" ht="14.25" customHeight="1" x14ac:dyDescent="0.3">
      <c r="A576336" s="21"/>
    </row>
    <row r="576342" s="20" customFormat="1" ht="14.25" customHeight="1" x14ac:dyDescent="0.25"/>
    <row r="576358" spans="1:1" ht="14.25" customHeight="1" x14ac:dyDescent="0.3">
      <c r="A576358" s="21"/>
    </row>
    <row r="576364" spans="1:1" s="20" customFormat="1" ht="14.25" customHeight="1" x14ac:dyDescent="0.25"/>
    <row r="576380" spans="1:1" ht="14.25" customHeight="1" x14ac:dyDescent="0.3">
      <c r="A576380" s="21"/>
    </row>
    <row r="576386" s="20" customFormat="1" ht="14.25" customHeight="1" x14ac:dyDescent="0.25"/>
    <row r="576402" spans="1:1" ht="14.25" customHeight="1" x14ac:dyDescent="0.3">
      <c r="A576402" s="21"/>
    </row>
    <row r="576408" spans="1:1" s="20" customFormat="1" ht="14.25" customHeight="1" x14ac:dyDescent="0.25"/>
    <row r="576424" spans="1:1" ht="14.25" customHeight="1" x14ac:dyDescent="0.3">
      <c r="A576424" s="21"/>
    </row>
    <row r="576430" spans="1:1" s="20" customFormat="1" ht="14.25" customHeight="1" x14ac:dyDescent="0.25"/>
    <row r="576446" spans="1:1" ht="14.25" customHeight="1" x14ac:dyDescent="0.3">
      <c r="A576446" s="21"/>
    </row>
    <row r="576452" s="20" customFormat="1" ht="14.25" customHeight="1" x14ac:dyDescent="0.25"/>
    <row r="576468" spans="1:1" ht="14.25" customHeight="1" x14ac:dyDescent="0.3">
      <c r="A576468" s="21"/>
    </row>
    <row r="576474" spans="1:1" s="20" customFormat="1" ht="14.25" customHeight="1" x14ac:dyDescent="0.25"/>
    <row r="576490" spans="1:1" ht="14.25" customHeight="1" x14ac:dyDescent="0.3">
      <c r="A576490" s="21"/>
    </row>
    <row r="576496" spans="1:1" s="20" customFormat="1" ht="14.25" customHeight="1" x14ac:dyDescent="0.25"/>
    <row r="576512" spans="1:1" ht="14.25" customHeight="1" x14ac:dyDescent="0.3">
      <c r="A576512" s="21"/>
    </row>
    <row r="576518" s="20" customFormat="1" ht="14.25" customHeight="1" x14ac:dyDescent="0.25"/>
    <row r="576534" spans="1:1" ht="14.25" customHeight="1" x14ac:dyDescent="0.3">
      <c r="A576534" s="21"/>
    </row>
    <row r="576540" spans="1:1" s="20" customFormat="1" ht="14.25" customHeight="1" x14ac:dyDescent="0.25"/>
    <row r="576556" spans="1:1" ht="14.25" customHeight="1" x14ac:dyDescent="0.3">
      <c r="A576556" s="21"/>
    </row>
    <row r="576562" s="20" customFormat="1" ht="14.25" customHeight="1" x14ac:dyDescent="0.25"/>
    <row r="576578" spans="1:1" ht="14.25" customHeight="1" x14ac:dyDescent="0.3">
      <c r="A576578" s="21"/>
    </row>
    <row r="576584" spans="1:1" s="20" customFormat="1" ht="14.25" customHeight="1" x14ac:dyDescent="0.25"/>
    <row r="576600" spans="1:1" ht="14.25" customHeight="1" x14ac:dyDescent="0.3">
      <c r="A576600" s="21"/>
    </row>
    <row r="576606" spans="1:1" s="20" customFormat="1" ht="14.25" customHeight="1" x14ac:dyDescent="0.25"/>
    <row r="576622" spans="1:1" ht="14.25" customHeight="1" x14ac:dyDescent="0.3">
      <c r="A576622" s="21"/>
    </row>
    <row r="576628" s="20" customFormat="1" ht="14.25" customHeight="1" x14ac:dyDescent="0.25"/>
    <row r="576644" spans="1:1" ht="14.25" customHeight="1" x14ac:dyDescent="0.3">
      <c r="A576644" s="21"/>
    </row>
    <row r="576650" spans="1:1" s="20" customFormat="1" ht="14.25" customHeight="1" x14ac:dyDescent="0.25"/>
    <row r="576666" spans="1:1" ht="14.25" customHeight="1" x14ac:dyDescent="0.3">
      <c r="A576666" s="21"/>
    </row>
    <row r="576672" spans="1:1" s="20" customFormat="1" ht="14.25" customHeight="1" x14ac:dyDescent="0.25"/>
    <row r="576688" spans="1:1" ht="14.25" customHeight="1" x14ac:dyDescent="0.3">
      <c r="A576688" s="21"/>
    </row>
    <row r="576694" s="20" customFormat="1" ht="14.25" customHeight="1" x14ac:dyDescent="0.25"/>
    <row r="576710" spans="1:1" ht="14.25" customHeight="1" x14ac:dyDescent="0.3">
      <c r="A576710" s="21"/>
    </row>
    <row r="576716" spans="1:1" s="20" customFormat="1" ht="14.25" customHeight="1" x14ac:dyDescent="0.25"/>
    <row r="576732" spans="1:1" ht="14.25" customHeight="1" x14ac:dyDescent="0.3">
      <c r="A576732" s="21"/>
    </row>
    <row r="576738" s="20" customFormat="1" ht="14.25" customHeight="1" x14ac:dyDescent="0.25"/>
    <row r="576754" spans="1:1" ht="14.25" customHeight="1" x14ac:dyDescent="0.3">
      <c r="A576754" s="21"/>
    </row>
    <row r="576760" spans="1:1" s="20" customFormat="1" ht="14.25" customHeight="1" x14ac:dyDescent="0.25"/>
    <row r="576776" spans="1:1" ht="14.25" customHeight="1" x14ac:dyDescent="0.3">
      <c r="A576776" s="21"/>
    </row>
    <row r="576782" spans="1:1" s="20" customFormat="1" ht="14.25" customHeight="1" x14ac:dyDescent="0.25"/>
    <row r="576798" spans="1:1" ht="14.25" customHeight="1" x14ac:dyDescent="0.3">
      <c r="A576798" s="21"/>
    </row>
    <row r="576804" s="20" customFormat="1" ht="14.25" customHeight="1" x14ac:dyDescent="0.25"/>
    <row r="576820" spans="1:1" ht="14.25" customHeight="1" x14ac:dyDescent="0.3">
      <c r="A576820" s="21"/>
    </row>
    <row r="576826" spans="1:1" s="20" customFormat="1" ht="14.25" customHeight="1" x14ac:dyDescent="0.25"/>
    <row r="576842" spans="1:1" ht="14.25" customHeight="1" x14ac:dyDescent="0.3">
      <c r="A576842" s="21"/>
    </row>
    <row r="576848" spans="1:1" s="20" customFormat="1" ht="14.25" customHeight="1" x14ac:dyDescent="0.25"/>
    <row r="576864" spans="1:1" ht="14.25" customHeight="1" x14ac:dyDescent="0.3">
      <c r="A576864" s="21"/>
    </row>
    <row r="576870" s="20" customFormat="1" ht="14.25" customHeight="1" x14ac:dyDescent="0.25"/>
    <row r="576886" spans="1:1" ht="14.25" customHeight="1" x14ac:dyDescent="0.3">
      <c r="A576886" s="21"/>
    </row>
    <row r="576892" spans="1:1" s="20" customFormat="1" ht="14.25" customHeight="1" x14ac:dyDescent="0.25"/>
    <row r="576908" spans="1:1" ht="14.25" customHeight="1" x14ac:dyDescent="0.3">
      <c r="A576908" s="21"/>
    </row>
    <row r="576914" s="20" customFormat="1" ht="14.25" customHeight="1" x14ac:dyDescent="0.25"/>
    <row r="576930" spans="1:1" ht="14.25" customHeight="1" x14ac:dyDescent="0.3">
      <c r="A576930" s="21"/>
    </row>
    <row r="576936" spans="1:1" s="20" customFormat="1" ht="14.25" customHeight="1" x14ac:dyDescent="0.25"/>
    <row r="576952" spans="1:1" ht="14.25" customHeight="1" x14ac:dyDescent="0.3">
      <c r="A576952" s="21"/>
    </row>
    <row r="576958" spans="1:1" s="20" customFormat="1" ht="14.25" customHeight="1" x14ac:dyDescent="0.25"/>
    <row r="576974" spans="1:1" ht="14.25" customHeight="1" x14ac:dyDescent="0.3">
      <c r="A576974" s="21"/>
    </row>
    <row r="576980" s="20" customFormat="1" ht="14.25" customHeight="1" x14ac:dyDescent="0.25"/>
    <row r="576996" spans="1:1" ht="14.25" customHeight="1" x14ac:dyDescent="0.3">
      <c r="A576996" s="21"/>
    </row>
    <row r="577002" spans="1:1" s="20" customFormat="1" ht="14.25" customHeight="1" x14ac:dyDescent="0.25"/>
    <row r="577018" spans="1:1" ht="14.25" customHeight="1" x14ac:dyDescent="0.3">
      <c r="A577018" s="21"/>
    </row>
    <row r="577024" spans="1:1" s="20" customFormat="1" ht="14.25" customHeight="1" x14ac:dyDescent="0.25"/>
    <row r="577040" spans="1:1" ht="14.25" customHeight="1" x14ac:dyDescent="0.3">
      <c r="A577040" s="21"/>
    </row>
    <row r="577046" s="20" customFormat="1" ht="14.25" customHeight="1" x14ac:dyDescent="0.25"/>
    <row r="577062" spans="1:1" ht="14.25" customHeight="1" x14ac:dyDescent="0.3">
      <c r="A577062" s="21"/>
    </row>
    <row r="577068" spans="1:1" s="20" customFormat="1" ht="14.25" customHeight="1" x14ac:dyDescent="0.25"/>
    <row r="577084" spans="1:1" ht="14.25" customHeight="1" x14ac:dyDescent="0.3">
      <c r="A577084" s="21"/>
    </row>
    <row r="577090" s="20" customFormat="1" ht="14.25" customHeight="1" x14ac:dyDescent="0.25"/>
    <row r="577106" spans="1:1" ht="14.25" customHeight="1" x14ac:dyDescent="0.3">
      <c r="A577106" s="21"/>
    </row>
    <row r="577112" spans="1:1" s="20" customFormat="1" ht="14.25" customHeight="1" x14ac:dyDescent="0.25"/>
    <row r="577128" spans="1:1" ht="14.25" customHeight="1" x14ac:dyDescent="0.3">
      <c r="A577128" s="21"/>
    </row>
    <row r="577134" spans="1:1" s="20" customFormat="1" ht="14.25" customHeight="1" x14ac:dyDescent="0.25"/>
    <row r="577150" spans="1:1" ht="14.25" customHeight="1" x14ac:dyDescent="0.3">
      <c r="A577150" s="21"/>
    </row>
    <row r="577156" s="20" customFormat="1" ht="14.25" customHeight="1" x14ac:dyDescent="0.25"/>
    <row r="577172" spans="1:1" ht="14.25" customHeight="1" x14ac:dyDescent="0.3">
      <c r="A577172" s="21"/>
    </row>
    <row r="577178" spans="1:1" s="20" customFormat="1" ht="14.25" customHeight="1" x14ac:dyDescent="0.25"/>
    <row r="577194" spans="1:1" ht="14.25" customHeight="1" x14ac:dyDescent="0.3">
      <c r="A577194" s="21"/>
    </row>
    <row r="577200" spans="1:1" s="20" customFormat="1" ht="14.25" customHeight="1" x14ac:dyDescent="0.25"/>
    <row r="577216" spans="1:1" ht="14.25" customHeight="1" x14ac:dyDescent="0.3">
      <c r="A577216" s="21"/>
    </row>
    <row r="577222" s="20" customFormat="1" ht="14.25" customHeight="1" x14ac:dyDescent="0.25"/>
    <row r="577238" spans="1:1" ht="14.25" customHeight="1" x14ac:dyDescent="0.3">
      <c r="A577238" s="21"/>
    </row>
    <row r="577244" spans="1:1" s="20" customFormat="1" ht="14.25" customHeight="1" x14ac:dyDescent="0.25"/>
    <row r="577260" spans="1:1" ht="14.25" customHeight="1" x14ac:dyDescent="0.3">
      <c r="A577260" s="21"/>
    </row>
    <row r="577266" s="20" customFormat="1" ht="14.25" customHeight="1" x14ac:dyDescent="0.25"/>
    <row r="577282" spans="1:1" ht="14.25" customHeight="1" x14ac:dyDescent="0.3">
      <c r="A577282" s="21"/>
    </row>
    <row r="577288" spans="1:1" s="20" customFormat="1" ht="14.25" customHeight="1" x14ac:dyDescent="0.25"/>
    <row r="577304" spans="1:1" ht="14.25" customHeight="1" x14ac:dyDescent="0.3">
      <c r="A577304" s="21"/>
    </row>
    <row r="577310" spans="1:1" s="20" customFormat="1" ht="14.25" customHeight="1" x14ac:dyDescent="0.25"/>
    <row r="577326" spans="1:1" ht="14.25" customHeight="1" x14ac:dyDescent="0.3">
      <c r="A577326" s="21"/>
    </row>
    <row r="577332" s="20" customFormat="1" ht="14.25" customHeight="1" x14ac:dyDescent="0.25"/>
    <row r="577348" spans="1:1" ht="14.25" customHeight="1" x14ac:dyDescent="0.3">
      <c r="A577348" s="21"/>
    </row>
    <row r="577354" spans="1:1" s="20" customFormat="1" ht="14.25" customHeight="1" x14ac:dyDescent="0.25"/>
    <row r="577370" spans="1:1" ht="14.25" customHeight="1" x14ac:dyDescent="0.3">
      <c r="A577370" s="21"/>
    </row>
    <row r="577376" spans="1:1" s="20" customFormat="1" ht="14.25" customHeight="1" x14ac:dyDescent="0.25"/>
    <row r="577392" spans="1:1" ht="14.25" customHeight="1" x14ac:dyDescent="0.3">
      <c r="A577392" s="21"/>
    </row>
    <row r="577398" s="20" customFormat="1" ht="14.25" customHeight="1" x14ac:dyDescent="0.25"/>
    <row r="577414" spans="1:1" ht="14.25" customHeight="1" x14ac:dyDescent="0.3">
      <c r="A577414" s="21"/>
    </row>
    <row r="577420" spans="1:1" s="20" customFormat="1" ht="14.25" customHeight="1" x14ac:dyDescent="0.25"/>
    <row r="577436" spans="1:1" ht="14.25" customHeight="1" x14ac:dyDescent="0.3">
      <c r="A577436" s="21"/>
    </row>
    <row r="577442" s="20" customFormat="1" ht="14.25" customHeight="1" x14ac:dyDescent="0.25"/>
    <row r="577458" spans="1:1" ht="14.25" customHeight="1" x14ac:dyDescent="0.3">
      <c r="A577458" s="21"/>
    </row>
    <row r="577464" spans="1:1" s="20" customFormat="1" ht="14.25" customHeight="1" x14ac:dyDescent="0.25"/>
    <row r="577480" spans="1:1" ht="14.25" customHeight="1" x14ac:dyDescent="0.3">
      <c r="A577480" s="21"/>
    </row>
    <row r="577486" spans="1:1" s="20" customFormat="1" ht="14.25" customHeight="1" x14ac:dyDescent="0.25"/>
    <row r="577502" spans="1:1" ht="14.25" customHeight="1" x14ac:dyDescent="0.3">
      <c r="A577502" s="21"/>
    </row>
    <row r="577508" s="20" customFormat="1" ht="14.25" customHeight="1" x14ac:dyDescent="0.25"/>
    <row r="577524" spans="1:1" ht="14.25" customHeight="1" x14ac:dyDescent="0.3">
      <c r="A577524" s="21"/>
    </row>
    <row r="577530" spans="1:1" s="20" customFormat="1" ht="14.25" customHeight="1" x14ac:dyDescent="0.25"/>
    <row r="577546" spans="1:1" ht="14.25" customHeight="1" x14ac:dyDescent="0.3">
      <c r="A577546" s="21"/>
    </row>
    <row r="577552" spans="1:1" s="20" customFormat="1" ht="14.25" customHeight="1" x14ac:dyDescent="0.25"/>
    <row r="577568" spans="1:1" ht="14.25" customHeight="1" x14ac:dyDescent="0.3">
      <c r="A577568" s="21"/>
    </row>
    <row r="577574" s="20" customFormat="1" ht="14.25" customHeight="1" x14ac:dyDescent="0.25"/>
    <row r="577590" spans="1:1" ht="14.25" customHeight="1" x14ac:dyDescent="0.3">
      <c r="A577590" s="21"/>
    </row>
    <row r="577596" spans="1:1" s="20" customFormat="1" ht="14.25" customHeight="1" x14ac:dyDescent="0.25"/>
    <row r="577612" spans="1:1" ht="14.25" customHeight="1" x14ac:dyDescent="0.3">
      <c r="A577612" s="21"/>
    </row>
    <row r="577618" s="20" customFormat="1" ht="14.25" customHeight="1" x14ac:dyDescent="0.25"/>
    <row r="577634" spans="1:1" ht="14.25" customHeight="1" x14ac:dyDescent="0.3">
      <c r="A577634" s="21"/>
    </row>
    <row r="577640" spans="1:1" s="20" customFormat="1" ht="14.25" customHeight="1" x14ac:dyDescent="0.25"/>
    <row r="577656" spans="1:1" ht="14.25" customHeight="1" x14ac:dyDescent="0.3">
      <c r="A577656" s="21"/>
    </row>
    <row r="577662" spans="1:1" s="20" customFormat="1" ht="14.25" customHeight="1" x14ac:dyDescent="0.25"/>
    <row r="577678" spans="1:1" ht="14.25" customHeight="1" x14ac:dyDescent="0.3">
      <c r="A577678" s="21"/>
    </row>
    <row r="577684" s="20" customFormat="1" ht="14.25" customHeight="1" x14ac:dyDescent="0.25"/>
    <row r="577700" spans="1:1" ht="14.25" customHeight="1" x14ac:dyDescent="0.3">
      <c r="A577700" s="21"/>
    </row>
    <row r="577706" spans="1:1" s="20" customFormat="1" ht="14.25" customHeight="1" x14ac:dyDescent="0.25"/>
    <row r="577722" spans="1:1" ht="14.25" customHeight="1" x14ac:dyDescent="0.3">
      <c r="A577722" s="21"/>
    </row>
    <row r="577728" spans="1:1" s="20" customFormat="1" ht="14.25" customHeight="1" x14ac:dyDescent="0.25"/>
    <row r="577744" spans="1:1" ht="14.25" customHeight="1" x14ac:dyDescent="0.3">
      <c r="A577744" s="21"/>
    </row>
    <row r="577750" s="20" customFormat="1" ht="14.25" customHeight="1" x14ac:dyDescent="0.25"/>
    <row r="577766" spans="1:1" ht="14.25" customHeight="1" x14ac:dyDescent="0.3">
      <c r="A577766" s="21"/>
    </row>
    <row r="577772" spans="1:1" s="20" customFormat="1" ht="14.25" customHeight="1" x14ac:dyDescent="0.25"/>
    <row r="577788" spans="1:1" ht="14.25" customHeight="1" x14ac:dyDescent="0.3">
      <c r="A577788" s="21"/>
    </row>
    <row r="577794" s="20" customFormat="1" ht="14.25" customHeight="1" x14ac:dyDescent="0.25"/>
    <row r="577810" spans="1:1" ht="14.25" customHeight="1" x14ac:dyDescent="0.3">
      <c r="A577810" s="21"/>
    </row>
    <row r="577816" spans="1:1" s="20" customFormat="1" ht="14.25" customHeight="1" x14ac:dyDescent="0.25"/>
    <row r="577832" spans="1:1" ht="14.25" customHeight="1" x14ac:dyDescent="0.3">
      <c r="A577832" s="21"/>
    </row>
    <row r="577838" spans="1:1" s="20" customFormat="1" ht="14.25" customHeight="1" x14ac:dyDescent="0.25"/>
    <row r="577854" spans="1:1" ht="14.25" customHeight="1" x14ac:dyDescent="0.3">
      <c r="A577854" s="21"/>
    </row>
    <row r="577860" s="20" customFormat="1" ht="14.25" customHeight="1" x14ac:dyDescent="0.25"/>
    <row r="577876" spans="1:1" ht="14.25" customHeight="1" x14ac:dyDescent="0.3">
      <c r="A577876" s="21"/>
    </row>
    <row r="577882" spans="1:1" s="20" customFormat="1" ht="14.25" customHeight="1" x14ac:dyDescent="0.25"/>
    <row r="577898" spans="1:1" ht="14.25" customHeight="1" x14ac:dyDescent="0.3">
      <c r="A577898" s="21"/>
    </row>
    <row r="577904" spans="1:1" s="20" customFormat="1" ht="14.25" customHeight="1" x14ac:dyDescent="0.25"/>
    <row r="577920" spans="1:1" ht="14.25" customHeight="1" x14ac:dyDescent="0.3">
      <c r="A577920" s="21"/>
    </row>
    <row r="577926" s="20" customFormat="1" ht="14.25" customHeight="1" x14ac:dyDescent="0.25"/>
    <row r="577942" spans="1:1" ht="14.25" customHeight="1" x14ac:dyDescent="0.3">
      <c r="A577942" s="21"/>
    </row>
    <row r="577948" spans="1:1" s="20" customFormat="1" ht="14.25" customHeight="1" x14ac:dyDescent="0.25"/>
    <row r="577964" spans="1:1" ht="14.25" customHeight="1" x14ac:dyDescent="0.3">
      <c r="A577964" s="21"/>
    </row>
    <row r="577970" s="20" customFormat="1" ht="14.25" customHeight="1" x14ac:dyDescent="0.25"/>
    <row r="577986" spans="1:1" ht="14.25" customHeight="1" x14ac:dyDescent="0.3">
      <c r="A577986" s="21"/>
    </row>
    <row r="577992" spans="1:1" s="20" customFormat="1" ht="14.25" customHeight="1" x14ac:dyDescent="0.25"/>
    <row r="578008" spans="1:1" ht="14.25" customHeight="1" x14ac:dyDescent="0.3">
      <c r="A578008" s="21"/>
    </row>
    <row r="578014" spans="1:1" s="20" customFormat="1" ht="14.25" customHeight="1" x14ac:dyDescent="0.25"/>
    <row r="578030" spans="1:1" ht="14.25" customHeight="1" x14ac:dyDescent="0.3">
      <c r="A578030" s="21"/>
    </row>
    <row r="578036" s="20" customFormat="1" ht="14.25" customHeight="1" x14ac:dyDescent="0.25"/>
    <row r="578052" spans="1:1" ht="14.25" customHeight="1" x14ac:dyDescent="0.3">
      <c r="A578052" s="21"/>
    </row>
    <row r="578058" spans="1:1" s="20" customFormat="1" ht="14.25" customHeight="1" x14ac:dyDescent="0.25"/>
    <row r="578074" spans="1:1" ht="14.25" customHeight="1" x14ac:dyDescent="0.3">
      <c r="A578074" s="21"/>
    </row>
    <row r="578080" spans="1:1" s="20" customFormat="1" ht="14.25" customHeight="1" x14ac:dyDescent="0.25"/>
    <row r="578096" spans="1:1" ht="14.25" customHeight="1" x14ac:dyDescent="0.3">
      <c r="A578096" s="21"/>
    </row>
    <row r="578102" s="20" customFormat="1" ht="14.25" customHeight="1" x14ac:dyDescent="0.25"/>
    <row r="578118" spans="1:1" ht="14.25" customHeight="1" x14ac:dyDescent="0.3">
      <c r="A578118" s="21"/>
    </row>
    <row r="578124" spans="1:1" s="20" customFormat="1" ht="14.25" customHeight="1" x14ac:dyDescent="0.25"/>
    <row r="578140" spans="1:1" ht="14.25" customHeight="1" x14ac:dyDescent="0.3">
      <c r="A578140" s="21"/>
    </row>
    <row r="578146" s="20" customFormat="1" ht="14.25" customHeight="1" x14ac:dyDescent="0.25"/>
    <row r="578162" spans="1:1" ht="14.25" customHeight="1" x14ac:dyDescent="0.3">
      <c r="A578162" s="21"/>
    </row>
    <row r="578168" spans="1:1" s="20" customFormat="1" ht="14.25" customHeight="1" x14ac:dyDescent="0.25"/>
    <row r="578184" spans="1:1" ht="14.25" customHeight="1" x14ac:dyDescent="0.3">
      <c r="A578184" s="21"/>
    </row>
    <row r="578190" spans="1:1" s="20" customFormat="1" ht="14.25" customHeight="1" x14ac:dyDescent="0.25"/>
    <row r="578206" spans="1:1" ht="14.25" customHeight="1" x14ac:dyDescent="0.3">
      <c r="A578206" s="21"/>
    </row>
    <row r="578212" s="20" customFormat="1" ht="14.25" customHeight="1" x14ac:dyDescent="0.25"/>
    <row r="578228" spans="1:1" ht="14.25" customHeight="1" x14ac:dyDescent="0.3">
      <c r="A578228" s="21"/>
    </row>
    <row r="578234" spans="1:1" s="20" customFormat="1" ht="14.25" customHeight="1" x14ac:dyDescent="0.25"/>
    <row r="578250" spans="1:1" ht="14.25" customHeight="1" x14ac:dyDescent="0.3">
      <c r="A578250" s="21"/>
    </row>
    <row r="578256" spans="1:1" s="20" customFormat="1" ht="14.25" customHeight="1" x14ac:dyDescent="0.25"/>
    <row r="578272" spans="1:1" ht="14.25" customHeight="1" x14ac:dyDescent="0.3">
      <c r="A578272" s="21"/>
    </row>
    <row r="578278" s="20" customFormat="1" ht="14.25" customHeight="1" x14ac:dyDescent="0.25"/>
    <row r="578294" spans="1:1" ht="14.25" customHeight="1" x14ac:dyDescent="0.3">
      <c r="A578294" s="21"/>
    </row>
    <row r="578300" spans="1:1" s="20" customFormat="1" ht="14.25" customHeight="1" x14ac:dyDescent="0.25"/>
    <row r="578316" spans="1:1" ht="14.25" customHeight="1" x14ac:dyDescent="0.3">
      <c r="A578316" s="21"/>
    </row>
    <row r="578322" s="20" customFormat="1" ht="14.25" customHeight="1" x14ac:dyDescent="0.25"/>
    <row r="578338" spans="1:1" ht="14.25" customHeight="1" x14ac:dyDescent="0.3">
      <c r="A578338" s="21"/>
    </row>
    <row r="578344" spans="1:1" s="20" customFormat="1" ht="14.25" customHeight="1" x14ac:dyDescent="0.25"/>
    <row r="578360" spans="1:1" ht="14.25" customHeight="1" x14ac:dyDescent="0.3">
      <c r="A578360" s="21"/>
    </row>
    <row r="578366" spans="1:1" s="20" customFormat="1" ht="14.25" customHeight="1" x14ac:dyDescent="0.25"/>
    <row r="578382" spans="1:1" ht="14.25" customHeight="1" x14ac:dyDescent="0.3">
      <c r="A578382" s="21"/>
    </row>
    <row r="578388" s="20" customFormat="1" ht="14.25" customHeight="1" x14ac:dyDescent="0.25"/>
    <row r="578404" spans="1:1" ht="14.25" customHeight="1" x14ac:dyDescent="0.3">
      <c r="A578404" s="21"/>
    </row>
    <row r="578410" spans="1:1" s="20" customFormat="1" ht="14.25" customHeight="1" x14ac:dyDescent="0.25"/>
    <row r="578426" spans="1:1" ht="14.25" customHeight="1" x14ac:dyDescent="0.3">
      <c r="A578426" s="21"/>
    </row>
    <row r="578432" spans="1:1" s="20" customFormat="1" ht="14.25" customHeight="1" x14ac:dyDescent="0.25"/>
    <row r="578448" spans="1:1" ht="14.25" customHeight="1" x14ac:dyDescent="0.3">
      <c r="A578448" s="21"/>
    </row>
    <row r="578454" s="20" customFormat="1" ht="14.25" customHeight="1" x14ac:dyDescent="0.25"/>
    <row r="578470" spans="1:1" ht="14.25" customHeight="1" x14ac:dyDescent="0.3">
      <c r="A578470" s="21"/>
    </row>
    <row r="578476" spans="1:1" s="20" customFormat="1" ht="14.25" customHeight="1" x14ac:dyDescent="0.25"/>
    <row r="578492" spans="1:1" ht="14.25" customHeight="1" x14ac:dyDescent="0.3">
      <c r="A578492" s="21"/>
    </row>
    <row r="578498" s="20" customFormat="1" ht="14.25" customHeight="1" x14ac:dyDescent="0.25"/>
    <row r="578514" spans="1:1" ht="14.25" customHeight="1" x14ac:dyDescent="0.3">
      <c r="A578514" s="21"/>
    </row>
    <row r="578520" spans="1:1" s="20" customFormat="1" ht="14.25" customHeight="1" x14ac:dyDescent="0.25"/>
    <row r="578536" spans="1:1" ht="14.25" customHeight="1" x14ac:dyDescent="0.3">
      <c r="A578536" s="21"/>
    </row>
    <row r="578542" spans="1:1" s="20" customFormat="1" ht="14.25" customHeight="1" x14ac:dyDescent="0.25"/>
    <row r="578558" spans="1:1" ht="14.25" customHeight="1" x14ac:dyDescent="0.3">
      <c r="A578558" s="21"/>
    </row>
    <row r="578564" s="20" customFormat="1" ht="14.25" customHeight="1" x14ac:dyDescent="0.25"/>
    <row r="578580" spans="1:1" ht="14.25" customHeight="1" x14ac:dyDescent="0.3">
      <c r="A578580" s="21"/>
    </row>
    <row r="578586" spans="1:1" s="20" customFormat="1" ht="14.25" customHeight="1" x14ac:dyDescent="0.25"/>
    <row r="578602" spans="1:1" ht="14.25" customHeight="1" x14ac:dyDescent="0.3">
      <c r="A578602" s="21"/>
    </row>
    <row r="578608" spans="1:1" s="20" customFormat="1" ht="14.25" customHeight="1" x14ac:dyDescent="0.25"/>
    <row r="578624" spans="1:1" ht="14.25" customHeight="1" x14ac:dyDescent="0.3">
      <c r="A578624" s="21"/>
    </row>
    <row r="578630" s="20" customFormat="1" ht="14.25" customHeight="1" x14ac:dyDescent="0.25"/>
    <row r="578646" spans="1:1" ht="14.25" customHeight="1" x14ac:dyDescent="0.3">
      <c r="A578646" s="21"/>
    </row>
    <row r="578652" spans="1:1" s="20" customFormat="1" ht="14.25" customHeight="1" x14ac:dyDescent="0.25"/>
    <row r="578668" spans="1:1" ht="14.25" customHeight="1" x14ac:dyDescent="0.3">
      <c r="A578668" s="21"/>
    </row>
    <row r="578674" s="20" customFormat="1" ht="14.25" customHeight="1" x14ac:dyDescent="0.25"/>
    <row r="578690" spans="1:1" ht="14.25" customHeight="1" x14ac:dyDescent="0.3">
      <c r="A578690" s="21"/>
    </row>
    <row r="578696" spans="1:1" s="20" customFormat="1" ht="14.25" customHeight="1" x14ac:dyDescent="0.25"/>
    <row r="578712" spans="1:1" ht="14.25" customHeight="1" x14ac:dyDescent="0.3">
      <c r="A578712" s="21"/>
    </row>
    <row r="578718" spans="1:1" s="20" customFormat="1" ht="14.25" customHeight="1" x14ac:dyDescent="0.25"/>
    <row r="578734" spans="1:1" ht="14.25" customHeight="1" x14ac:dyDescent="0.3">
      <c r="A578734" s="21"/>
    </row>
    <row r="578740" s="20" customFormat="1" ht="14.25" customHeight="1" x14ac:dyDescent="0.25"/>
    <row r="578756" spans="1:1" ht="14.25" customHeight="1" x14ac:dyDescent="0.3">
      <c r="A578756" s="21"/>
    </row>
    <row r="578762" spans="1:1" s="20" customFormat="1" ht="14.25" customHeight="1" x14ac:dyDescent="0.25"/>
    <row r="578778" spans="1:1" ht="14.25" customHeight="1" x14ac:dyDescent="0.3">
      <c r="A578778" s="21"/>
    </row>
    <row r="578784" spans="1:1" s="20" customFormat="1" ht="14.25" customHeight="1" x14ac:dyDescent="0.25"/>
    <row r="578800" spans="1:1" ht="14.25" customHeight="1" x14ac:dyDescent="0.3">
      <c r="A578800" s="21"/>
    </row>
    <row r="578806" s="20" customFormat="1" ht="14.25" customHeight="1" x14ac:dyDescent="0.25"/>
    <row r="578822" spans="1:1" ht="14.25" customHeight="1" x14ac:dyDescent="0.3">
      <c r="A578822" s="21"/>
    </row>
    <row r="578828" spans="1:1" s="20" customFormat="1" ht="14.25" customHeight="1" x14ac:dyDescent="0.25"/>
    <row r="578844" spans="1:1" ht="14.25" customHeight="1" x14ac:dyDescent="0.3">
      <c r="A578844" s="21"/>
    </row>
    <row r="578850" s="20" customFormat="1" ht="14.25" customHeight="1" x14ac:dyDescent="0.25"/>
    <row r="578866" spans="1:1" ht="14.25" customHeight="1" x14ac:dyDescent="0.3">
      <c r="A578866" s="21"/>
    </row>
    <row r="578872" spans="1:1" s="20" customFormat="1" ht="14.25" customHeight="1" x14ac:dyDescent="0.25"/>
    <row r="578888" spans="1:1" ht="14.25" customHeight="1" x14ac:dyDescent="0.3">
      <c r="A578888" s="21"/>
    </row>
    <row r="578894" spans="1:1" s="20" customFormat="1" ht="14.25" customHeight="1" x14ac:dyDescent="0.25"/>
    <row r="578910" spans="1:1" ht="14.25" customHeight="1" x14ac:dyDescent="0.3">
      <c r="A578910" s="21"/>
    </row>
    <row r="578916" s="20" customFormat="1" ht="14.25" customHeight="1" x14ac:dyDescent="0.25"/>
    <row r="578932" spans="1:1" ht="14.25" customHeight="1" x14ac:dyDescent="0.3">
      <c r="A578932" s="21"/>
    </row>
    <row r="578938" spans="1:1" s="20" customFormat="1" ht="14.25" customHeight="1" x14ac:dyDescent="0.25"/>
    <row r="578954" spans="1:1" ht="14.25" customHeight="1" x14ac:dyDescent="0.3">
      <c r="A578954" s="21"/>
    </row>
    <row r="578960" spans="1:1" s="20" customFormat="1" ht="14.25" customHeight="1" x14ac:dyDescent="0.25"/>
    <row r="578976" spans="1:1" ht="14.25" customHeight="1" x14ac:dyDescent="0.3">
      <c r="A578976" s="21"/>
    </row>
    <row r="578982" s="20" customFormat="1" ht="14.25" customHeight="1" x14ac:dyDescent="0.25"/>
    <row r="578998" spans="1:1" ht="14.25" customHeight="1" x14ac:dyDescent="0.3">
      <c r="A578998" s="21"/>
    </row>
    <row r="579004" spans="1:1" s="20" customFormat="1" ht="14.25" customHeight="1" x14ac:dyDescent="0.25"/>
    <row r="579020" spans="1:1" ht="14.25" customHeight="1" x14ac:dyDescent="0.3">
      <c r="A579020" s="21"/>
    </row>
    <row r="579026" s="20" customFormat="1" ht="14.25" customHeight="1" x14ac:dyDescent="0.25"/>
    <row r="579042" spans="1:1" ht="14.25" customHeight="1" x14ac:dyDescent="0.3">
      <c r="A579042" s="21"/>
    </row>
    <row r="579048" spans="1:1" s="20" customFormat="1" ht="14.25" customHeight="1" x14ac:dyDescent="0.25"/>
    <row r="579064" spans="1:1" ht="14.25" customHeight="1" x14ac:dyDescent="0.3">
      <c r="A579064" s="21"/>
    </row>
    <row r="579070" spans="1:1" s="20" customFormat="1" ht="14.25" customHeight="1" x14ac:dyDescent="0.25"/>
    <row r="579086" spans="1:1" ht="14.25" customHeight="1" x14ac:dyDescent="0.3">
      <c r="A579086" s="21"/>
    </row>
    <row r="579092" s="20" customFormat="1" ht="14.25" customHeight="1" x14ac:dyDescent="0.25"/>
    <row r="579108" spans="1:1" ht="14.25" customHeight="1" x14ac:dyDescent="0.3">
      <c r="A579108" s="21"/>
    </row>
    <row r="579114" spans="1:1" s="20" customFormat="1" ht="14.25" customHeight="1" x14ac:dyDescent="0.25"/>
    <row r="579130" spans="1:1" ht="14.25" customHeight="1" x14ac:dyDescent="0.3">
      <c r="A579130" s="21"/>
    </row>
    <row r="579136" spans="1:1" s="20" customFormat="1" ht="14.25" customHeight="1" x14ac:dyDescent="0.25"/>
    <row r="579152" spans="1:1" ht="14.25" customHeight="1" x14ac:dyDescent="0.3">
      <c r="A579152" s="21"/>
    </row>
    <row r="579158" s="20" customFormat="1" ht="14.25" customHeight="1" x14ac:dyDescent="0.25"/>
    <row r="579174" spans="1:1" ht="14.25" customHeight="1" x14ac:dyDescent="0.3">
      <c r="A579174" s="21"/>
    </row>
    <row r="579180" spans="1:1" s="20" customFormat="1" ht="14.25" customHeight="1" x14ac:dyDescent="0.25"/>
    <row r="579196" spans="1:1" ht="14.25" customHeight="1" x14ac:dyDescent="0.3">
      <c r="A579196" s="21"/>
    </row>
    <row r="579202" s="20" customFormat="1" ht="14.25" customHeight="1" x14ac:dyDescent="0.25"/>
    <row r="579218" spans="1:1" ht="14.25" customHeight="1" x14ac:dyDescent="0.3">
      <c r="A579218" s="21"/>
    </row>
    <row r="579224" spans="1:1" s="20" customFormat="1" ht="14.25" customHeight="1" x14ac:dyDescent="0.25"/>
    <row r="579240" spans="1:1" ht="14.25" customHeight="1" x14ac:dyDescent="0.3">
      <c r="A579240" s="21"/>
    </row>
    <row r="579246" spans="1:1" s="20" customFormat="1" ht="14.25" customHeight="1" x14ac:dyDescent="0.25"/>
    <row r="579262" spans="1:1" ht="14.25" customHeight="1" x14ac:dyDescent="0.3">
      <c r="A579262" s="21"/>
    </row>
    <row r="579268" s="20" customFormat="1" ht="14.25" customHeight="1" x14ac:dyDescent="0.25"/>
    <row r="579284" spans="1:1" ht="14.25" customHeight="1" x14ac:dyDescent="0.3">
      <c r="A579284" s="21"/>
    </row>
    <row r="579290" spans="1:1" s="20" customFormat="1" ht="14.25" customHeight="1" x14ac:dyDescent="0.25"/>
    <row r="579306" spans="1:1" ht="14.25" customHeight="1" x14ac:dyDescent="0.3">
      <c r="A579306" s="21"/>
    </row>
    <row r="579312" spans="1:1" s="20" customFormat="1" ht="14.25" customHeight="1" x14ac:dyDescent="0.25"/>
    <row r="579328" spans="1:1" ht="14.25" customHeight="1" x14ac:dyDescent="0.3">
      <c r="A579328" s="21"/>
    </row>
    <row r="579334" s="20" customFormat="1" ht="14.25" customHeight="1" x14ac:dyDescent="0.25"/>
    <row r="579350" spans="1:1" ht="14.25" customHeight="1" x14ac:dyDescent="0.3">
      <c r="A579350" s="21"/>
    </row>
    <row r="579356" spans="1:1" s="20" customFormat="1" ht="14.25" customHeight="1" x14ac:dyDescent="0.25"/>
    <row r="579372" spans="1:1" ht="14.25" customHeight="1" x14ac:dyDescent="0.3">
      <c r="A579372" s="21"/>
    </row>
    <row r="579378" s="20" customFormat="1" ht="14.25" customHeight="1" x14ac:dyDescent="0.25"/>
    <row r="579394" spans="1:1" ht="14.25" customHeight="1" x14ac:dyDescent="0.3">
      <c r="A579394" s="21"/>
    </row>
    <row r="579400" spans="1:1" s="20" customFormat="1" ht="14.25" customHeight="1" x14ac:dyDescent="0.25"/>
    <row r="579416" spans="1:1" ht="14.25" customHeight="1" x14ac:dyDescent="0.3">
      <c r="A579416" s="21"/>
    </row>
    <row r="579422" spans="1:1" s="20" customFormat="1" ht="14.25" customHeight="1" x14ac:dyDescent="0.25"/>
    <row r="579438" spans="1:1" ht="14.25" customHeight="1" x14ac:dyDescent="0.3">
      <c r="A579438" s="21"/>
    </row>
    <row r="579444" s="20" customFormat="1" ht="14.25" customHeight="1" x14ac:dyDescent="0.25"/>
    <row r="579460" spans="1:1" ht="14.25" customHeight="1" x14ac:dyDescent="0.3">
      <c r="A579460" s="21"/>
    </row>
    <row r="579466" spans="1:1" s="20" customFormat="1" ht="14.25" customHeight="1" x14ac:dyDescent="0.25"/>
    <row r="579482" spans="1:1" ht="14.25" customHeight="1" x14ac:dyDescent="0.3">
      <c r="A579482" s="21"/>
    </row>
    <row r="579488" spans="1:1" s="20" customFormat="1" ht="14.25" customHeight="1" x14ac:dyDescent="0.25"/>
    <row r="579504" spans="1:1" ht="14.25" customHeight="1" x14ac:dyDescent="0.3">
      <c r="A579504" s="21"/>
    </row>
    <row r="579510" s="20" customFormat="1" ht="14.25" customHeight="1" x14ac:dyDescent="0.25"/>
    <row r="579526" spans="1:1" ht="14.25" customHeight="1" x14ac:dyDescent="0.3">
      <c r="A579526" s="21"/>
    </row>
    <row r="579532" spans="1:1" s="20" customFormat="1" ht="14.25" customHeight="1" x14ac:dyDescent="0.25"/>
    <row r="579548" spans="1:1" ht="14.25" customHeight="1" x14ac:dyDescent="0.3">
      <c r="A579548" s="21"/>
    </row>
    <row r="579554" s="20" customFormat="1" ht="14.25" customHeight="1" x14ac:dyDescent="0.25"/>
    <row r="579570" spans="1:1" ht="14.25" customHeight="1" x14ac:dyDescent="0.3">
      <c r="A579570" s="21"/>
    </row>
    <row r="579576" spans="1:1" s="20" customFormat="1" ht="14.25" customHeight="1" x14ac:dyDescent="0.25"/>
    <row r="579592" spans="1:1" ht="14.25" customHeight="1" x14ac:dyDescent="0.3">
      <c r="A579592" s="21"/>
    </row>
    <row r="579598" spans="1:1" s="20" customFormat="1" ht="14.25" customHeight="1" x14ac:dyDescent="0.25"/>
    <row r="579614" spans="1:1" ht="14.25" customHeight="1" x14ac:dyDescent="0.3">
      <c r="A579614" s="21"/>
    </row>
    <row r="579620" s="20" customFormat="1" ht="14.25" customHeight="1" x14ac:dyDescent="0.25"/>
    <row r="579636" spans="1:1" ht="14.25" customHeight="1" x14ac:dyDescent="0.3">
      <c r="A579636" s="21"/>
    </row>
    <row r="579642" spans="1:1" s="20" customFormat="1" ht="14.25" customHeight="1" x14ac:dyDescent="0.25"/>
    <row r="579658" spans="1:1" ht="14.25" customHeight="1" x14ac:dyDescent="0.3">
      <c r="A579658" s="21"/>
    </row>
    <row r="579664" spans="1:1" s="20" customFormat="1" ht="14.25" customHeight="1" x14ac:dyDescent="0.25"/>
    <row r="579680" spans="1:1" ht="14.25" customHeight="1" x14ac:dyDescent="0.3">
      <c r="A579680" s="21"/>
    </row>
    <row r="579686" s="20" customFormat="1" ht="14.25" customHeight="1" x14ac:dyDescent="0.25"/>
    <row r="579702" spans="1:1" ht="14.25" customHeight="1" x14ac:dyDescent="0.3">
      <c r="A579702" s="21"/>
    </row>
    <row r="579708" spans="1:1" s="20" customFormat="1" ht="14.25" customHeight="1" x14ac:dyDescent="0.25"/>
    <row r="579724" spans="1:1" ht="14.25" customHeight="1" x14ac:dyDescent="0.3">
      <c r="A579724" s="21"/>
    </row>
    <row r="579730" s="20" customFormat="1" ht="14.25" customHeight="1" x14ac:dyDescent="0.25"/>
    <row r="579746" spans="1:1" ht="14.25" customHeight="1" x14ac:dyDescent="0.3">
      <c r="A579746" s="21"/>
    </row>
    <row r="579752" spans="1:1" s="20" customFormat="1" ht="14.25" customHeight="1" x14ac:dyDescent="0.25"/>
    <row r="579768" spans="1:1" ht="14.25" customHeight="1" x14ac:dyDescent="0.3">
      <c r="A579768" s="21"/>
    </row>
    <row r="579774" spans="1:1" s="20" customFormat="1" ht="14.25" customHeight="1" x14ac:dyDescent="0.25"/>
    <row r="579790" spans="1:1" ht="14.25" customHeight="1" x14ac:dyDescent="0.3">
      <c r="A579790" s="21"/>
    </row>
    <row r="579796" s="20" customFormat="1" ht="14.25" customHeight="1" x14ac:dyDescent="0.25"/>
    <row r="579812" spans="1:1" ht="14.25" customHeight="1" x14ac:dyDescent="0.3">
      <c r="A579812" s="21"/>
    </row>
    <row r="579818" spans="1:1" s="20" customFormat="1" ht="14.25" customHeight="1" x14ac:dyDescent="0.25"/>
    <row r="579834" spans="1:1" ht="14.25" customHeight="1" x14ac:dyDescent="0.3">
      <c r="A579834" s="21"/>
    </row>
    <row r="579840" spans="1:1" s="20" customFormat="1" ht="14.25" customHeight="1" x14ac:dyDescent="0.25"/>
    <row r="579856" spans="1:1" ht="14.25" customHeight="1" x14ac:dyDescent="0.3">
      <c r="A579856" s="21"/>
    </row>
    <row r="579862" s="20" customFormat="1" ht="14.25" customHeight="1" x14ac:dyDescent="0.25"/>
    <row r="579878" spans="1:1" ht="14.25" customHeight="1" x14ac:dyDescent="0.3">
      <c r="A579878" s="21"/>
    </row>
    <row r="579884" spans="1:1" s="20" customFormat="1" ht="14.25" customHeight="1" x14ac:dyDescent="0.25"/>
    <row r="579900" spans="1:1" ht="14.25" customHeight="1" x14ac:dyDescent="0.3">
      <c r="A579900" s="21"/>
    </row>
    <row r="579906" s="20" customFormat="1" ht="14.25" customHeight="1" x14ac:dyDescent="0.25"/>
    <row r="579922" spans="1:1" ht="14.25" customHeight="1" x14ac:dyDescent="0.3">
      <c r="A579922" s="21"/>
    </row>
    <row r="579928" spans="1:1" s="20" customFormat="1" ht="14.25" customHeight="1" x14ac:dyDescent="0.25"/>
    <row r="579944" spans="1:1" ht="14.25" customHeight="1" x14ac:dyDescent="0.3">
      <c r="A579944" s="21"/>
    </row>
    <row r="579950" spans="1:1" s="20" customFormat="1" ht="14.25" customHeight="1" x14ac:dyDescent="0.25"/>
    <row r="579966" spans="1:1" ht="14.25" customHeight="1" x14ac:dyDescent="0.3">
      <c r="A579966" s="21"/>
    </row>
    <row r="579972" s="20" customFormat="1" ht="14.25" customHeight="1" x14ac:dyDescent="0.25"/>
    <row r="579988" spans="1:1" ht="14.25" customHeight="1" x14ac:dyDescent="0.3">
      <c r="A579988" s="21"/>
    </row>
    <row r="579994" spans="1:1" s="20" customFormat="1" ht="14.25" customHeight="1" x14ac:dyDescent="0.25"/>
    <row r="580010" spans="1:1" ht="14.25" customHeight="1" x14ac:dyDescent="0.3">
      <c r="A580010" s="21"/>
    </row>
    <row r="580016" spans="1:1" s="20" customFormat="1" ht="14.25" customHeight="1" x14ac:dyDescent="0.25"/>
    <row r="580032" spans="1:1" ht="14.25" customHeight="1" x14ac:dyDescent="0.3">
      <c r="A580032" s="21"/>
    </row>
    <row r="580038" s="20" customFormat="1" ht="14.25" customHeight="1" x14ac:dyDescent="0.25"/>
    <row r="580054" spans="1:1" ht="14.25" customHeight="1" x14ac:dyDescent="0.3">
      <c r="A580054" s="21"/>
    </row>
    <row r="580060" spans="1:1" s="20" customFormat="1" ht="14.25" customHeight="1" x14ac:dyDescent="0.25"/>
    <row r="580076" spans="1:1" ht="14.25" customHeight="1" x14ac:dyDescent="0.3">
      <c r="A580076" s="21"/>
    </row>
    <row r="580082" s="20" customFormat="1" ht="14.25" customHeight="1" x14ac:dyDescent="0.25"/>
    <row r="580098" spans="1:1" ht="14.25" customHeight="1" x14ac:dyDescent="0.3">
      <c r="A580098" s="21"/>
    </row>
    <row r="580104" spans="1:1" s="20" customFormat="1" ht="14.25" customHeight="1" x14ac:dyDescent="0.25"/>
    <row r="580120" spans="1:1" ht="14.25" customHeight="1" x14ac:dyDescent="0.3">
      <c r="A580120" s="21"/>
    </row>
    <row r="580126" spans="1:1" s="20" customFormat="1" ht="14.25" customHeight="1" x14ac:dyDescent="0.25"/>
    <row r="580142" spans="1:1" ht="14.25" customHeight="1" x14ac:dyDescent="0.3">
      <c r="A580142" s="21"/>
    </row>
    <row r="580148" s="20" customFormat="1" ht="14.25" customHeight="1" x14ac:dyDescent="0.25"/>
    <row r="580164" spans="1:1" ht="14.25" customHeight="1" x14ac:dyDescent="0.3">
      <c r="A580164" s="21"/>
    </row>
    <row r="580170" spans="1:1" s="20" customFormat="1" ht="14.25" customHeight="1" x14ac:dyDescent="0.25"/>
    <row r="580186" spans="1:1" ht="14.25" customHeight="1" x14ac:dyDescent="0.3">
      <c r="A580186" s="21"/>
    </row>
    <row r="580192" spans="1:1" s="20" customFormat="1" ht="14.25" customHeight="1" x14ac:dyDescent="0.25"/>
    <row r="580208" spans="1:1" ht="14.25" customHeight="1" x14ac:dyDescent="0.3">
      <c r="A580208" s="21"/>
    </row>
    <row r="580214" s="20" customFormat="1" ht="14.25" customHeight="1" x14ac:dyDescent="0.25"/>
    <row r="580230" spans="1:1" ht="14.25" customHeight="1" x14ac:dyDescent="0.3">
      <c r="A580230" s="21"/>
    </row>
    <row r="580236" spans="1:1" s="20" customFormat="1" ht="14.25" customHeight="1" x14ac:dyDescent="0.25"/>
    <row r="580252" spans="1:1" ht="14.25" customHeight="1" x14ac:dyDescent="0.3">
      <c r="A580252" s="21"/>
    </row>
    <row r="580258" s="20" customFormat="1" ht="14.25" customHeight="1" x14ac:dyDescent="0.25"/>
    <row r="580274" spans="1:1" ht="14.25" customHeight="1" x14ac:dyDescent="0.3">
      <c r="A580274" s="21"/>
    </row>
    <row r="580280" spans="1:1" s="20" customFormat="1" ht="14.25" customHeight="1" x14ac:dyDescent="0.25"/>
    <row r="580296" spans="1:1" ht="14.25" customHeight="1" x14ac:dyDescent="0.3">
      <c r="A580296" s="21"/>
    </row>
    <row r="580302" spans="1:1" s="20" customFormat="1" ht="14.25" customHeight="1" x14ac:dyDescent="0.25"/>
    <row r="580318" spans="1:1" ht="14.25" customHeight="1" x14ac:dyDescent="0.3">
      <c r="A580318" s="21"/>
    </row>
    <row r="580324" s="20" customFormat="1" ht="14.25" customHeight="1" x14ac:dyDescent="0.25"/>
    <row r="580340" spans="1:1" ht="14.25" customHeight="1" x14ac:dyDescent="0.3">
      <c r="A580340" s="21"/>
    </row>
    <row r="580346" spans="1:1" s="20" customFormat="1" ht="14.25" customHeight="1" x14ac:dyDescent="0.25"/>
    <row r="580362" spans="1:1" ht="14.25" customHeight="1" x14ac:dyDescent="0.3">
      <c r="A580362" s="21"/>
    </row>
    <row r="580368" spans="1:1" s="20" customFormat="1" ht="14.25" customHeight="1" x14ac:dyDescent="0.25"/>
    <row r="580384" spans="1:1" ht="14.25" customHeight="1" x14ac:dyDescent="0.3">
      <c r="A580384" s="21"/>
    </row>
    <row r="580390" s="20" customFormat="1" ht="14.25" customHeight="1" x14ac:dyDescent="0.25"/>
    <row r="580406" spans="1:1" ht="14.25" customHeight="1" x14ac:dyDescent="0.3">
      <c r="A580406" s="21"/>
    </row>
    <row r="580412" spans="1:1" s="20" customFormat="1" ht="14.25" customHeight="1" x14ac:dyDescent="0.25"/>
    <row r="580428" spans="1:1" ht="14.25" customHeight="1" x14ac:dyDescent="0.3">
      <c r="A580428" s="21"/>
    </row>
    <row r="580434" s="20" customFormat="1" ht="14.25" customHeight="1" x14ac:dyDescent="0.25"/>
    <row r="580450" spans="1:1" ht="14.25" customHeight="1" x14ac:dyDescent="0.3">
      <c r="A580450" s="21"/>
    </row>
    <row r="580456" spans="1:1" s="20" customFormat="1" ht="14.25" customHeight="1" x14ac:dyDescent="0.25"/>
    <row r="580472" spans="1:1" ht="14.25" customHeight="1" x14ac:dyDescent="0.3">
      <c r="A580472" s="21"/>
    </row>
    <row r="580478" spans="1:1" s="20" customFormat="1" ht="14.25" customHeight="1" x14ac:dyDescent="0.25"/>
    <row r="580494" spans="1:1" ht="14.25" customHeight="1" x14ac:dyDescent="0.3">
      <c r="A580494" s="21"/>
    </row>
    <row r="580500" s="20" customFormat="1" ht="14.25" customHeight="1" x14ac:dyDescent="0.25"/>
    <row r="580516" spans="1:1" ht="14.25" customHeight="1" x14ac:dyDescent="0.3">
      <c r="A580516" s="21"/>
    </row>
    <row r="580522" spans="1:1" s="20" customFormat="1" ht="14.25" customHeight="1" x14ac:dyDescent="0.25"/>
    <row r="580538" spans="1:1" ht="14.25" customHeight="1" x14ac:dyDescent="0.3">
      <c r="A580538" s="21"/>
    </row>
    <row r="580544" spans="1:1" s="20" customFormat="1" ht="14.25" customHeight="1" x14ac:dyDescent="0.25"/>
    <row r="580560" spans="1:1" ht="14.25" customHeight="1" x14ac:dyDescent="0.3">
      <c r="A580560" s="21"/>
    </row>
    <row r="580566" s="20" customFormat="1" ht="14.25" customHeight="1" x14ac:dyDescent="0.25"/>
    <row r="580582" spans="1:1" ht="14.25" customHeight="1" x14ac:dyDescent="0.3">
      <c r="A580582" s="21"/>
    </row>
    <row r="580588" spans="1:1" s="20" customFormat="1" ht="14.25" customHeight="1" x14ac:dyDescent="0.25"/>
    <row r="580604" spans="1:1" ht="14.25" customHeight="1" x14ac:dyDescent="0.3">
      <c r="A580604" s="21"/>
    </row>
    <row r="580610" s="20" customFormat="1" ht="14.25" customHeight="1" x14ac:dyDescent="0.25"/>
    <row r="580626" spans="1:1" ht="14.25" customHeight="1" x14ac:dyDescent="0.3">
      <c r="A580626" s="21"/>
    </row>
    <row r="580632" spans="1:1" s="20" customFormat="1" ht="14.25" customHeight="1" x14ac:dyDescent="0.25"/>
    <row r="580648" spans="1:1" ht="14.25" customHeight="1" x14ac:dyDescent="0.3">
      <c r="A580648" s="21"/>
    </row>
    <row r="580654" spans="1:1" s="20" customFormat="1" ht="14.25" customHeight="1" x14ac:dyDescent="0.25"/>
    <row r="580670" spans="1:1" ht="14.25" customHeight="1" x14ac:dyDescent="0.3">
      <c r="A580670" s="21"/>
    </row>
    <row r="580676" s="20" customFormat="1" ht="14.25" customHeight="1" x14ac:dyDescent="0.25"/>
    <row r="580692" spans="1:1" ht="14.25" customHeight="1" x14ac:dyDescent="0.3">
      <c r="A580692" s="21"/>
    </row>
    <row r="580698" spans="1:1" s="20" customFormat="1" ht="14.25" customHeight="1" x14ac:dyDescent="0.25"/>
    <row r="580714" spans="1:1" ht="14.25" customHeight="1" x14ac:dyDescent="0.3">
      <c r="A580714" s="21"/>
    </row>
    <row r="580720" spans="1:1" s="20" customFormat="1" ht="14.25" customHeight="1" x14ac:dyDescent="0.25"/>
    <row r="580736" spans="1:1" ht="14.25" customHeight="1" x14ac:dyDescent="0.3">
      <c r="A580736" s="21"/>
    </row>
    <row r="580742" s="20" customFormat="1" ht="14.25" customHeight="1" x14ac:dyDescent="0.25"/>
    <row r="580758" spans="1:1" ht="14.25" customHeight="1" x14ac:dyDescent="0.3">
      <c r="A580758" s="21"/>
    </row>
    <row r="580764" spans="1:1" s="20" customFormat="1" ht="14.25" customHeight="1" x14ac:dyDescent="0.25"/>
    <row r="580780" spans="1:1" ht="14.25" customHeight="1" x14ac:dyDescent="0.3">
      <c r="A580780" s="21"/>
    </row>
    <row r="580786" s="20" customFormat="1" ht="14.25" customHeight="1" x14ac:dyDescent="0.25"/>
    <row r="580802" spans="1:1" ht="14.25" customHeight="1" x14ac:dyDescent="0.3">
      <c r="A580802" s="21"/>
    </row>
    <row r="580808" spans="1:1" s="20" customFormat="1" ht="14.25" customHeight="1" x14ac:dyDescent="0.25"/>
    <row r="580824" spans="1:1" ht="14.25" customHeight="1" x14ac:dyDescent="0.3">
      <c r="A580824" s="21"/>
    </row>
    <row r="580830" spans="1:1" s="20" customFormat="1" ht="14.25" customHeight="1" x14ac:dyDescent="0.25"/>
    <row r="580846" spans="1:1" ht="14.25" customHeight="1" x14ac:dyDescent="0.3">
      <c r="A580846" s="21"/>
    </row>
    <row r="580852" s="20" customFormat="1" ht="14.25" customHeight="1" x14ac:dyDescent="0.25"/>
    <row r="580868" spans="1:1" ht="14.25" customHeight="1" x14ac:dyDescent="0.3">
      <c r="A580868" s="21"/>
    </row>
    <row r="580874" spans="1:1" s="20" customFormat="1" ht="14.25" customHeight="1" x14ac:dyDescent="0.25"/>
    <row r="580890" spans="1:1" ht="14.25" customHeight="1" x14ac:dyDescent="0.3">
      <c r="A580890" s="21"/>
    </row>
    <row r="580896" spans="1:1" s="20" customFormat="1" ht="14.25" customHeight="1" x14ac:dyDescent="0.25"/>
    <row r="580912" spans="1:1" ht="14.25" customHeight="1" x14ac:dyDescent="0.3">
      <c r="A580912" s="21"/>
    </row>
    <row r="580918" s="20" customFormat="1" ht="14.25" customHeight="1" x14ac:dyDescent="0.25"/>
    <row r="580934" spans="1:1" ht="14.25" customHeight="1" x14ac:dyDescent="0.3">
      <c r="A580934" s="21"/>
    </row>
    <row r="580940" spans="1:1" s="20" customFormat="1" ht="14.25" customHeight="1" x14ac:dyDescent="0.25"/>
    <row r="580956" spans="1:1" ht="14.25" customHeight="1" x14ac:dyDescent="0.3">
      <c r="A580956" s="21"/>
    </row>
    <row r="580962" s="20" customFormat="1" ht="14.25" customHeight="1" x14ac:dyDescent="0.25"/>
    <row r="580978" spans="1:1" ht="14.25" customHeight="1" x14ac:dyDescent="0.3">
      <c r="A580978" s="21"/>
    </row>
    <row r="580984" spans="1:1" s="20" customFormat="1" ht="14.25" customHeight="1" x14ac:dyDescent="0.25"/>
    <row r="581000" spans="1:1" ht="14.25" customHeight="1" x14ac:dyDescent="0.3">
      <c r="A581000" s="21"/>
    </row>
    <row r="581006" spans="1:1" s="20" customFormat="1" ht="14.25" customHeight="1" x14ac:dyDescent="0.25"/>
    <row r="581022" spans="1:1" ht="14.25" customHeight="1" x14ac:dyDescent="0.3">
      <c r="A581022" s="21"/>
    </row>
    <row r="581028" s="20" customFormat="1" ht="14.25" customHeight="1" x14ac:dyDescent="0.25"/>
    <row r="581044" spans="1:1" ht="14.25" customHeight="1" x14ac:dyDescent="0.3">
      <c r="A581044" s="21"/>
    </row>
    <row r="581050" spans="1:1" s="20" customFormat="1" ht="14.25" customHeight="1" x14ac:dyDescent="0.25"/>
    <row r="581066" spans="1:1" ht="14.25" customHeight="1" x14ac:dyDescent="0.3">
      <c r="A581066" s="21"/>
    </row>
    <row r="581072" spans="1:1" s="20" customFormat="1" ht="14.25" customHeight="1" x14ac:dyDescent="0.25"/>
    <row r="581088" spans="1:1" ht="14.25" customHeight="1" x14ac:dyDescent="0.3">
      <c r="A581088" s="21"/>
    </row>
    <row r="581094" s="20" customFormat="1" ht="14.25" customHeight="1" x14ac:dyDescent="0.25"/>
    <row r="581110" spans="1:1" ht="14.25" customHeight="1" x14ac:dyDescent="0.3">
      <c r="A581110" s="21"/>
    </row>
    <row r="581116" spans="1:1" s="20" customFormat="1" ht="14.25" customHeight="1" x14ac:dyDescent="0.25"/>
    <row r="581132" spans="1:1" ht="14.25" customHeight="1" x14ac:dyDescent="0.3">
      <c r="A581132" s="21"/>
    </row>
    <row r="581138" s="20" customFormat="1" ht="14.25" customHeight="1" x14ac:dyDescent="0.25"/>
    <row r="581154" spans="1:1" ht="14.25" customHeight="1" x14ac:dyDescent="0.3">
      <c r="A581154" s="21"/>
    </row>
    <row r="581160" spans="1:1" s="20" customFormat="1" ht="14.25" customHeight="1" x14ac:dyDescent="0.25"/>
    <row r="581176" spans="1:1" ht="14.25" customHeight="1" x14ac:dyDescent="0.3">
      <c r="A581176" s="21"/>
    </row>
    <row r="581182" spans="1:1" s="20" customFormat="1" ht="14.25" customHeight="1" x14ac:dyDescent="0.25"/>
    <row r="581198" spans="1:1" ht="14.25" customHeight="1" x14ac:dyDescent="0.3">
      <c r="A581198" s="21"/>
    </row>
    <row r="581204" s="20" customFormat="1" ht="14.25" customHeight="1" x14ac:dyDescent="0.25"/>
    <row r="581220" spans="1:1" ht="14.25" customHeight="1" x14ac:dyDescent="0.3">
      <c r="A581220" s="21"/>
    </row>
    <row r="581226" spans="1:1" s="20" customFormat="1" ht="14.25" customHeight="1" x14ac:dyDescent="0.25"/>
    <row r="581242" spans="1:1" ht="14.25" customHeight="1" x14ac:dyDescent="0.3">
      <c r="A581242" s="21"/>
    </row>
    <row r="581248" spans="1:1" s="20" customFormat="1" ht="14.25" customHeight="1" x14ac:dyDescent="0.25"/>
    <row r="581264" spans="1:1" ht="14.25" customHeight="1" x14ac:dyDescent="0.3">
      <c r="A581264" s="21"/>
    </row>
    <row r="581270" s="20" customFormat="1" ht="14.25" customHeight="1" x14ac:dyDescent="0.25"/>
    <row r="581286" spans="1:1" ht="14.25" customHeight="1" x14ac:dyDescent="0.3">
      <c r="A581286" s="21"/>
    </row>
    <row r="581292" spans="1:1" s="20" customFormat="1" ht="14.25" customHeight="1" x14ac:dyDescent="0.25"/>
    <row r="581308" spans="1:1" ht="14.25" customHeight="1" x14ac:dyDescent="0.3">
      <c r="A581308" s="21"/>
    </row>
    <row r="581314" s="20" customFormat="1" ht="14.25" customHeight="1" x14ac:dyDescent="0.25"/>
    <row r="581330" spans="1:1" ht="14.25" customHeight="1" x14ac:dyDescent="0.3">
      <c r="A581330" s="21"/>
    </row>
    <row r="581336" spans="1:1" s="20" customFormat="1" ht="14.25" customHeight="1" x14ac:dyDescent="0.25"/>
    <row r="581352" spans="1:1" ht="14.25" customHeight="1" x14ac:dyDescent="0.3">
      <c r="A581352" s="21"/>
    </row>
    <row r="581358" spans="1:1" s="20" customFormat="1" ht="14.25" customHeight="1" x14ac:dyDescent="0.25"/>
    <row r="581374" spans="1:1" ht="14.25" customHeight="1" x14ac:dyDescent="0.3">
      <c r="A581374" s="21"/>
    </row>
    <row r="581380" s="20" customFormat="1" ht="14.25" customHeight="1" x14ac:dyDescent="0.25"/>
    <row r="581396" spans="1:1" ht="14.25" customHeight="1" x14ac:dyDescent="0.3">
      <c r="A581396" s="21"/>
    </row>
    <row r="581402" spans="1:1" s="20" customFormat="1" ht="14.25" customHeight="1" x14ac:dyDescent="0.25"/>
    <row r="581418" spans="1:1" ht="14.25" customHeight="1" x14ac:dyDescent="0.3">
      <c r="A581418" s="21"/>
    </row>
    <row r="581424" spans="1:1" s="20" customFormat="1" ht="14.25" customHeight="1" x14ac:dyDescent="0.25"/>
    <row r="581440" spans="1:1" ht="14.25" customHeight="1" x14ac:dyDescent="0.3">
      <c r="A581440" s="21"/>
    </row>
    <row r="581446" s="20" customFormat="1" ht="14.25" customHeight="1" x14ac:dyDescent="0.25"/>
    <row r="581462" spans="1:1" ht="14.25" customHeight="1" x14ac:dyDescent="0.3">
      <c r="A581462" s="21"/>
    </row>
    <row r="581468" spans="1:1" s="20" customFormat="1" ht="14.25" customHeight="1" x14ac:dyDescent="0.25"/>
    <row r="581484" spans="1:1" ht="14.25" customHeight="1" x14ac:dyDescent="0.3">
      <c r="A581484" s="21"/>
    </row>
    <row r="581490" s="20" customFormat="1" ht="14.25" customHeight="1" x14ac:dyDescent="0.25"/>
    <row r="581506" spans="1:1" ht="14.25" customHeight="1" x14ac:dyDescent="0.3">
      <c r="A581506" s="21"/>
    </row>
    <row r="581512" spans="1:1" s="20" customFormat="1" ht="14.25" customHeight="1" x14ac:dyDescent="0.25"/>
    <row r="581528" spans="1:1" ht="14.25" customHeight="1" x14ac:dyDescent="0.3">
      <c r="A581528" s="21"/>
    </row>
    <row r="581534" spans="1:1" s="20" customFormat="1" ht="14.25" customHeight="1" x14ac:dyDescent="0.25"/>
    <row r="581550" spans="1:1" ht="14.25" customHeight="1" x14ac:dyDescent="0.3">
      <c r="A581550" s="21"/>
    </row>
    <row r="581556" s="20" customFormat="1" ht="14.25" customHeight="1" x14ac:dyDescent="0.25"/>
    <row r="581572" spans="1:1" ht="14.25" customHeight="1" x14ac:dyDescent="0.3">
      <c r="A581572" s="21"/>
    </row>
    <row r="581578" spans="1:1" s="20" customFormat="1" ht="14.25" customHeight="1" x14ac:dyDescent="0.25"/>
    <row r="581594" spans="1:1" ht="14.25" customHeight="1" x14ac:dyDescent="0.3">
      <c r="A581594" s="21"/>
    </row>
    <row r="581600" spans="1:1" s="20" customFormat="1" ht="14.25" customHeight="1" x14ac:dyDescent="0.25"/>
    <row r="581616" spans="1:1" ht="14.25" customHeight="1" x14ac:dyDescent="0.3">
      <c r="A581616" s="21"/>
    </row>
    <row r="581622" s="20" customFormat="1" ht="14.25" customHeight="1" x14ac:dyDescent="0.25"/>
    <row r="581638" spans="1:1" ht="14.25" customHeight="1" x14ac:dyDescent="0.3">
      <c r="A581638" s="21"/>
    </row>
    <row r="581644" spans="1:1" s="20" customFormat="1" ht="14.25" customHeight="1" x14ac:dyDescent="0.25"/>
    <row r="581660" spans="1:1" ht="14.25" customHeight="1" x14ac:dyDescent="0.3">
      <c r="A581660" s="21"/>
    </row>
    <row r="581666" s="20" customFormat="1" ht="14.25" customHeight="1" x14ac:dyDescent="0.25"/>
    <row r="581682" spans="1:1" ht="14.25" customHeight="1" x14ac:dyDescent="0.3">
      <c r="A581682" s="21"/>
    </row>
    <row r="581688" spans="1:1" s="20" customFormat="1" ht="14.25" customHeight="1" x14ac:dyDescent="0.25"/>
    <row r="581704" spans="1:1" ht="14.25" customHeight="1" x14ac:dyDescent="0.3">
      <c r="A581704" s="21"/>
    </row>
    <row r="581710" spans="1:1" s="20" customFormat="1" ht="14.25" customHeight="1" x14ac:dyDescent="0.25"/>
    <row r="581726" spans="1:1" ht="14.25" customHeight="1" x14ac:dyDescent="0.3">
      <c r="A581726" s="21"/>
    </row>
    <row r="581732" s="20" customFormat="1" ht="14.25" customHeight="1" x14ac:dyDescent="0.25"/>
    <row r="581748" spans="1:1" ht="14.25" customHeight="1" x14ac:dyDescent="0.3">
      <c r="A581748" s="21"/>
    </row>
    <row r="581754" spans="1:1" s="20" customFormat="1" ht="14.25" customHeight="1" x14ac:dyDescent="0.25"/>
    <row r="581770" spans="1:1" ht="14.25" customHeight="1" x14ac:dyDescent="0.3">
      <c r="A581770" s="21"/>
    </row>
    <row r="581776" spans="1:1" s="20" customFormat="1" ht="14.25" customHeight="1" x14ac:dyDescent="0.25"/>
    <row r="581792" spans="1:1" ht="14.25" customHeight="1" x14ac:dyDescent="0.3">
      <c r="A581792" s="21"/>
    </row>
    <row r="581798" s="20" customFormat="1" ht="14.25" customHeight="1" x14ac:dyDescent="0.25"/>
    <row r="581814" spans="1:1" ht="14.25" customHeight="1" x14ac:dyDescent="0.3">
      <c r="A581814" s="21"/>
    </row>
    <row r="581820" spans="1:1" s="20" customFormat="1" ht="14.25" customHeight="1" x14ac:dyDescent="0.25"/>
    <row r="581836" spans="1:1" ht="14.25" customHeight="1" x14ac:dyDescent="0.3">
      <c r="A581836" s="21"/>
    </row>
    <row r="581842" s="20" customFormat="1" ht="14.25" customHeight="1" x14ac:dyDescent="0.25"/>
    <row r="581858" spans="1:1" ht="14.25" customHeight="1" x14ac:dyDescent="0.3">
      <c r="A581858" s="21"/>
    </row>
    <row r="581864" spans="1:1" s="20" customFormat="1" ht="14.25" customHeight="1" x14ac:dyDescent="0.25"/>
    <row r="581880" spans="1:1" ht="14.25" customHeight="1" x14ac:dyDescent="0.3">
      <c r="A581880" s="21"/>
    </row>
    <row r="581886" spans="1:1" s="20" customFormat="1" ht="14.25" customHeight="1" x14ac:dyDescent="0.25"/>
    <row r="581902" spans="1:1" ht="14.25" customHeight="1" x14ac:dyDescent="0.3">
      <c r="A581902" s="21"/>
    </row>
    <row r="581908" s="20" customFormat="1" ht="14.25" customHeight="1" x14ac:dyDescent="0.25"/>
    <row r="581924" spans="1:1" ht="14.25" customHeight="1" x14ac:dyDescent="0.3">
      <c r="A581924" s="21"/>
    </row>
    <row r="581930" spans="1:1" s="20" customFormat="1" ht="14.25" customHeight="1" x14ac:dyDescent="0.25"/>
    <row r="581946" spans="1:1" ht="14.25" customHeight="1" x14ac:dyDescent="0.3">
      <c r="A581946" s="21"/>
    </row>
    <row r="581952" spans="1:1" s="20" customFormat="1" ht="14.25" customHeight="1" x14ac:dyDescent="0.25"/>
    <row r="581968" spans="1:1" ht="14.25" customHeight="1" x14ac:dyDescent="0.3">
      <c r="A581968" s="21"/>
    </row>
    <row r="581974" s="20" customFormat="1" ht="14.25" customHeight="1" x14ac:dyDescent="0.25"/>
    <row r="581990" spans="1:1" ht="14.25" customHeight="1" x14ac:dyDescent="0.3">
      <c r="A581990" s="21"/>
    </row>
    <row r="581996" spans="1:1" s="20" customFormat="1" ht="14.25" customHeight="1" x14ac:dyDescent="0.25"/>
    <row r="582012" spans="1:1" ht="14.25" customHeight="1" x14ac:dyDescent="0.3">
      <c r="A582012" s="21"/>
    </row>
    <row r="582018" s="20" customFormat="1" ht="14.25" customHeight="1" x14ac:dyDescent="0.25"/>
    <row r="582034" spans="1:1" ht="14.25" customHeight="1" x14ac:dyDescent="0.3">
      <c r="A582034" s="21"/>
    </row>
    <row r="582040" spans="1:1" s="20" customFormat="1" ht="14.25" customHeight="1" x14ac:dyDescent="0.25"/>
    <row r="582056" spans="1:1" ht="14.25" customHeight="1" x14ac:dyDescent="0.3">
      <c r="A582056" s="21"/>
    </row>
    <row r="582062" spans="1:1" s="20" customFormat="1" ht="14.25" customHeight="1" x14ac:dyDescent="0.25"/>
    <row r="582078" spans="1:1" ht="14.25" customHeight="1" x14ac:dyDescent="0.3">
      <c r="A582078" s="21"/>
    </row>
    <row r="582084" s="20" customFormat="1" ht="14.25" customHeight="1" x14ac:dyDescent="0.25"/>
    <row r="582100" spans="1:1" ht="14.25" customHeight="1" x14ac:dyDescent="0.3">
      <c r="A582100" s="21"/>
    </row>
    <row r="582106" spans="1:1" s="20" customFormat="1" ht="14.25" customHeight="1" x14ac:dyDescent="0.25"/>
    <row r="582122" spans="1:1" ht="14.25" customHeight="1" x14ac:dyDescent="0.3">
      <c r="A582122" s="21"/>
    </row>
    <row r="582128" spans="1:1" s="20" customFormat="1" ht="14.25" customHeight="1" x14ac:dyDescent="0.25"/>
    <row r="582144" spans="1:1" ht="14.25" customHeight="1" x14ac:dyDescent="0.3">
      <c r="A582144" s="21"/>
    </row>
    <row r="582150" s="20" customFormat="1" ht="14.25" customHeight="1" x14ac:dyDescent="0.25"/>
    <row r="582166" spans="1:1" ht="14.25" customHeight="1" x14ac:dyDescent="0.3">
      <c r="A582166" s="21"/>
    </row>
    <row r="582172" spans="1:1" s="20" customFormat="1" ht="14.25" customHeight="1" x14ac:dyDescent="0.25"/>
    <row r="582188" spans="1:1" ht="14.25" customHeight="1" x14ac:dyDescent="0.3">
      <c r="A582188" s="21"/>
    </row>
    <row r="582194" s="20" customFormat="1" ht="14.25" customHeight="1" x14ac:dyDescent="0.25"/>
    <row r="582210" spans="1:1" ht="14.25" customHeight="1" x14ac:dyDescent="0.3">
      <c r="A582210" s="21"/>
    </row>
    <row r="582216" spans="1:1" s="20" customFormat="1" ht="14.25" customHeight="1" x14ac:dyDescent="0.25"/>
    <row r="582232" spans="1:1" ht="14.25" customHeight="1" x14ac:dyDescent="0.3">
      <c r="A582232" s="21"/>
    </row>
    <row r="582238" spans="1:1" s="20" customFormat="1" ht="14.25" customHeight="1" x14ac:dyDescent="0.25"/>
    <row r="582254" spans="1:1" ht="14.25" customHeight="1" x14ac:dyDescent="0.3">
      <c r="A582254" s="21"/>
    </row>
    <row r="582260" s="20" customFormat="1" ht="14.25" customHeight="1" x14ac:dyDescent="0.25"/>
    <row r="582276" spans="1:1" ht="14.25" customHeight="1" x14ac:dyDescent="0.3">
      <c r="A582276" s="21"/>
    </row>
    <row r="582282" spans="1:1" s="20" customFormat="1" ht="14.25" customHeight="1" x14ac:dyDescent="0.25"/>
    <row r="582298" spans="1:1" ht="14.25" customHeight="1" x14ac:dyDescent="0.3">
      <c r="A582298" s="21"/>
    </row>
    <row r="582304" spans="1:1" s="20" customFormat="1" ht="14.25" customHeight="1" x14ac:dyDescent="0.25"/>
    <row r="582320" spans="1:1" ht="14.25" customHeight="1" x14ac:dyDescent="0.3">
      <c r="A582320" s="21"/>
    </row>
    <row r="582326" s="20" customFormat="1" ht="14.25" customHeight="1" x14ac:dyDescent="0.25"/>
    <row r="582342" spans="1:1" ht="14.25" customHeight="1" x14ac:dyDescent="0.3">
      <c r="A582342" s="21"/>
    </row>
    <row r="582348" spans="1:1" s="20" customFormat="1" ht="14.25" customHeight="1" x14ac:dyDescent="0.25"/>
    <row r="582364" spans="1:1" ht="14.25" customHeight="1" x14ac:dyDescent="0.3">
      <c r="A582364" s="21"/>
    </row>
    <row r="582370" s="20" customFormat="1" ht="14.25" customHeight="1" x14ac:dyDescent="0.25"/>
    <row r="582386" spans="1:1" ht="14.25" customHeight="1" x14ac:dyDescent="0.3">
      <c r="A582386" s="21"/>
    </row>
    <row r="582392" spans="1:1" s="20" customFormat="1" ht="14.25" customHeight="1" x14ac:dyDescent="0.25"/>
    <row r="582408" spans="1:1" ht="14.25" customHeight="1" x14ac:dyDescent="0.3">
      <c r="A582408" s="21"/>
    </row>
    <row r="582414" spans="1:1" s="20" customFormat="1" ht="14.25" customHeight="1" x14ac:dyDescent="0.25"/>
    <row r="582430" spans="1:1" ht="14.25" customHeight="1" x14ac:dyDescent="0.3">
      <c r="A582430" s="21"/>
    </row>
    <row r="582436" s="20" customFormat="1" ht="14.25" customHeight="1" x14ac:dyDescent="0.25"/>
    <row r="582452" spans="1:1" ht="14.25" customHeight="1" x14ac:dyDescent="0.3">
      <c r="A582452" s="21"/>
    </row>
    <row r="582458" spans="1:1" s="20" customFormat="1" ht="14.25" customHeight="1" x14ac:dyDescent="0.25"/>
    <row r="582474" spans="1:1" ht="14.25" customHeight="1" x14ac:dyDescent="0.3">
      <c r="A582474" s="21"/>
    </row>
    <row r="582480" spans="1:1" s="20" customFormat="1" ht="14.25" customHeight="1" x14ac:dyDescent="0.25"/>
    <row r="582496" spans="1:1" ht="14.25" customHeight="1" x14ac:dyDescent="0.3">
      <c r="A582496" s="21"/>
    </row>
    <row r="582502" s="20" customFormat="1" ht="14.25" customHeight="1" x14ac:dyDescent="0.25"/>
    <row r="582518" spans="1:1" ht="14.25" customHeight="1" x14ac:dyDescent="0.3">
      <c r="A582518" s="21"/>
    </row>
    <row r="582524" spans="1:1" s="20" customFormat="1" ht="14.25" customHeight="1" x14ac:dyDescent="0.25"/>
    <row r="582540" spans="1:1" ht="14.25" customHeight="1" x14ac:dyDescent="0.3">
      <c r="A582540" s="21"/>
    </row>
    <row r="582546" s="20" customFormat="1" ht="14.25" customHeight="1" x14ac:dyDescent="0.25"/>
    <row r="582562" spans="1:1" ht="14.25" customHeight="1" x14ac:dyDescent="0.3">
      <c r="A582562" s="21"/>
    </row>
    <row r="582568" spans="1:1" s="20" customFormat="1" ht="14.25" customHeight="1" x14ac:dyDescent="0.25"/>
    <row r="582584" spans="1:1" ht="14.25" customHeight="1" x14ac:dyDescent="0.3">
      <c r="A582584" s="21"/>
    </row>
    <row r="582590" spans="1:1" s="20" customFormat="1" ht="14.25" customHeight="1" x14ac:dyDescent="0.25"/>
    <row r="582606" spans="1:1" ht="14.25" customHeight="1" x14ac:dyDescent="0.3">
      <c r="A582606" s="21"/>
    </row>
    <row r="582612" s="20" customFormat="1" ht="14.25" customHeight="1" x14ac:dyDescent="0.25"/>
    <row r="582628" spans="1:1" ht="14.25" customHeight="1" x14ac:dyDescent="0.3">
      <c r="A582628" s="21"/>
    </row>
    <row r="582634" spans="1:1" s="20" customFormat="1" ht="14.25" customHeight="1" x14ac:dyDescent="0.25"/>
    <row r="582650" spans="1:1" ht="14.25" customHeight="1" x14ac:dyDescent="0.3">
      <c r="A582650" s="21"/>
    </row>
    <row r="582656" spans="1:1" s="20" customFormat="1" ht="14.25" customHeight="1" x14ac:dyDescent="0.25"/>
    <row r="582672" spans="1:1" ht="14.25" customHeight="1" x14ac:dyDescent="0.3">
      <c r="A582672" s="21"/>
    </row>
    <row r="582678" s="20" customFormat="1" ht="14.25" customHeight="1" x14ac:dyDescent="0.25"/>
    <row r="582694" spans="1:1" ht="14.25" customHeight="1" x14ac:dyDescent="0.3">
      <c r="A582694" s="21"/>
    </row>
    <row r="582700" spans="1:1" s="20" customFormat="1" ht="14.25" customHeight="1" x14ac:dyDescent="0.25"/>
    <row r="582716" spans="1:1" ht="14.25" customHeight="1" x14ac:dyDescent="0.3">
      <c r="A582716" s="21"/>
    </row>
    <row r="582722" s="20" customFormat="1" ht="14.25" customHeight="1" x14ac:dyDescent="0.25"/>
    <row r="582738" spans="1:1" ht="14.25" customHeight="1" x14ac:dyDescent="0.3">
      <c r="A582738" s="21"/>
    </row>
    <row r="582744" spans="1:1" s="20" customFormat="1" ht="14.25" customHeight="1" x14ac:dyDescent="0.25"/>
    <row r="582760" spans="1:1" ht="14.25" customHeight="1" x14ac:dyDescent="0.3">
      <c r="A582760" s="21"/>
    </row>
    <row r="582766" spans="1:1" s="20" customFormat="1" ht="14.25" customHeight="1" x14ac:dyDescent="0.25"/>
    <row r="582782" spans="1:1" ht="14.25" customHeight="1" x14ac:dyDescent="0.3">
      <c r="A582782" s="21"/>
    </row>
    <row r="582788" s="20" customFormat="1" ht="14.25" customHeight="1" x14ac:dyDescent="0.25"/>
    <row r="582804" spans="1:1" ht="14.25" customHeight="1" x14ac:dyDescent="0.3">
      <c r="A582804" s="21"/>
    </row>
    <row r="582810" spans="1:1" s="20" customFormat="1" ht="14.25" customHeight="1" x14ac:dyDescent="0.25"/>
    <row r="582826" spans="1:1" ht="14.25" customHeight="1" x14ac:dyDescent="0.3">
      <c r="A582826" s="21"/>
    </row>
    <row r="582832" spans="1:1" s="20" customFormat="1" ht="14.25" customHeight="1" x14ac:dyDescent="0.25"/>
    <row r="582848" spans="1:1" ht="14.25" customHeight="1" x14ac:dyDescent="0.3">
      <c r="A582848" s="21"/>
    </row>
    <row r="582854" s="20" customFormat="1" ht="14.25" customHeight="1" x14ac:dyDescent="0.25"/>
    <row r="582870" spans="1:1" ht="14.25" customHeight="1" x14ac:dyDescent="0.3">
      <c r="A582870" s="21"/>
    </row>
    <row r="582876" spans="1:1" s="20" customFormat="1" ht="14.25" customHeight="1" x14ac:dyDescent="0.25"/>
    <row r="582892" spans="1:1" ht="14.25" customHeight="1" x14ac:dyDescent="0.3">
      <c r="A582892" s="21"/>
    </row>
    <row r="582898" s="20" customFormat="1" ht="14.25" customHeight="1" x14ac:dyDescent="0.25"/>
    <row r="582914" spans="1:1" ht="14.25" customHeight="1" x14ac:dyDescent="0.3">
      <c r="A582914" s="21"/>
    </row>
    <row r="582920" spans="1:1" s="20" customFormat="1" ht="14.25" customHeight="1" x14ac:dyDescent="0.25"/>
    <row r="582936" spans="1:1" ht="14.25" customHeight="1" x14ac:dyDescent="0.3">
      <c r="A582936" s="21"/>
    </row>
    <row r="582942" spans="1:1" s="20" customFormat="1" ht="14.25" customHeight="1" x14ac:dyDescent="0.25"/>
    <row r="582958" spans="1:1" ht="14.25" customHeight="1" x14ac:dyDescent="0.3">
      <c r="A582958" s="21"/>
    </row>
    <row r="582964" s="20" customFormat="1" ht="14.25" customHeight="1" x14ac:dyDescent="0.25"/>
    <row r="582980" spans="1:1" ht="14.25" customHeight="1" x14ac:dyDescent="0.3">
      <c r="A582980" s="21"/>
    </row>
    <row r="582986" spans="1:1" s="20" customFormat="1" ht="14.25" customHeight="1" x14ac:dyDescent="0.25"/>
    <row r="583002" spans="1:1" ht="14.25" customHeight="1" x14ac:dyDescent="0.3">
      <c r="A583002" s="21"/>
    </row>
    <row r="583008" spans="1:1" s="20" customFormat="1" ht="14.25" customHeight="1" x14ac:dyDescent="0.25"/>
    <row r="583024" spans="1:1" ht="14.25" customHeight="1" x14ac:dyDescent="0.3">
      <c r="A583024" s="21"/>
    </row>
    <row r="583030" s="20" customFormat="1" ht="14.25" customHeight="1" x14ac:dyDescent="0.25"/>
    <row r="583046" spans="1:1" ht="14.25" customHeight="1" x14ac:dyDescent="0.3">
      <c r="A583046" s="21"/>
    </row>
    <row r="583052" spans="1:1" s="20" customFormat="1" ht="14.25" customHeight="1" x14ac:dyDescent="0.25"/>
    <row r="583068" spans="1:1" ht="14.25" customHeight="1" x14ac:dyDescent="0.3">
      <c r="A583068" s="21"/>
    </row>
    <row r="583074" s="20" customFormat="1" ht="14.25" customHeight="1" x14ac:dyDescent="0.25"/>
    <row r="583090" spans="1:1" ht="14.25" customHeight="1" x14ac:dyDescent="0.3">
      <c r="A583090" s="21"/>
    </row>
    <row r="583096" spans="1:1" s="20" customFormat="1" ht="14.25" customHeight="1" x14ac:dyDescent="0.25"/>
    <row r="583112" spans="1:1" ht="14.25" customHeight="1" x14ac:dyDescent="0.3">
      <c r="A583112" s="21"/>
    </row>
    <row r="583118" spans="1:1" s="20" customFormat="1" ht="14.25" customHeight="1" x14ac:dyDescent="0.25"/>
    <row r="583134" spans="1:1" ht="14.25" customHeight="1" x14ac:dyDescent="0.3">
      <c r="A583134" s="21"/>
    </row>
    <row r="583140" s="20" customFormat="1" ht="14.25" customHeight="1" x14ac:dyDescent="0.25"/>
    <row r="583156" spans="1:1" ht="14.25" customHeight="1" x14ac:dyDescent="0.3">
      <c r="A583156" s="21"/>
    </row>
    <row r="583162" spans="1:1" s="20" customFormat="1" ht="14.25" customHeight="1" x14ac:dyDescent="0.25"/>
    <row r="583178" spans="1:1" ht="14.25" customHeight="1" x14ac:dyDescent="0.3">
      <c r="A583178" s="21"/>
    </row>
    <row r="583184" spans="1:1" s="20" customFormat="1" ht="14.25" customHeight="1" x14ac:dyDescent="0.25"/>
    <row r="583200" spans="1:1" ht="14.25" customHeight="1" x14ac:dyDescent="0.3">
      <c r="A583200" s="21"/>
    </row>
    <row r="583206" s="20" customFormat="1" ht="14.25" customHeight="1" x14ac:dyDescent="0.25"/>
    <row r="583222" spans="1:1" ht="14.25" customHeight="1" x14ac:dyDescent="0.3">
      <c r="A583222" s="21"/>
    </row>
    <row r="583228" spans="1:1" s="20" customFormat="1" ht="14.25" customHeight="1" x14ac:dyDescent="0.25"/>
    <row r="583244" spans="1:1" ht="14.25" customHeight="1" x14ac:dyDescent="0.3">
      <c r="A583244" s="21"/>
    </row>
    <row r="583250" s="20" customFormat="1" ht="14.25" customHeight="1" x14ac:dyDescent="0.25"/>
    <row r="583266" spans="1:1" ht="14.25" customHeight="1" x14ac:dyDescent="0.3">
      <c r="A583266" s="21"/>
    </row>
    <row r="583272" spans="1:1" s="20" customFormat="1" ht="14.25" customHeight="1" x14ac:dyDescent="0.25"/>
    <row r="583288" spans="1:1" ht="14.25" customHeight="1" x14ac:dyDescent="0.3">
      <c r="A583288" s="21"/>
    </row>
    <row r="583294" spans="1:1" s="20" customFormat="1" ht="14.25" customHeight="1" x14ac:dyDescent="0.25"/>
    <row r="583310" spans="1:1" ht="14.25" customHeight="1" x14ac:dyDescent="0.3">
      <c r="A583310" s="21"/>
    </row>
    <row r="583316" s="20" customFormat="1" ht="14.25" customHeight="1" x14ac:dyDescent="0.25"/>
    <row r="583332" spans="1:1" ht="14.25" customHeight="1" x14ac:dyDescent="0.3">
      <c r="A583332" s="21"/>
    </row>
    <row r="583338" spans="1:1" s="20" customFormat="1" ht="14.25" customHeight="1" x14ac:dyDescent="0.25"/>
    <row r="583354" spans="1:1" ht="14.25" customHeight="1" x14ac:dyDescent="0.3">
      <c r="A583354" s="21"/>
    </row>
    <row r="583360" spans="1:1" s="20" customFormat="1" ht="14.25" customHeight="1" x14ac:dyDescent="0.25"/>
    <row r="583376" spans="1:1" ht="14.25" customHeight="1" x14ac:dyDescent="0.3">
      <c r="A583376" s="21"/>
    </row>
    <row r="583382" s="20" customFormat="1" ht="14.25" customHeight="1" x14ac:dyDescent="0.25"/>
    <row r="583398" spans="1:1" ht="14.25" customHeight="1" x14ac:dyDescent="0.3">
      <c r="A583398" s="21"/>
    </row>
    <row r="583404" spans="1:1" s="20" customFormat="1" ht="14.25" customHeight="1" x14ac:dyDescent="0.25"/>
    <row r="583420" spans="1:1" ht="14.25" customHeight="1" x14ac:dyDescent="0.3">
      <c r="A583420" s="21"/>
    </row>
    <row r="583426" s="20" customFormat="1" ht="14.25" customHeight="1" x14ac:dyDescent="0.25"/>
    <row r="583442" spans="1:1" ht="14.25" customHeight="1" x14ac:dyDescent="0.3">
      <c r="A583442" s="21"/>
    </row>
    <row r="583448" spans="1:1" s="20" customFormat="1" ht="14.25" customHeight="1" x14ac:dyDescent="0.25"/>
    <row r="583464" spans="1:1" ht="14.25" customHeight="1" x14ac:dyDescent="0.3">
      <c r="A583464" s="21"/>
    </row>
    <row r="583470" spans="1:1" s="20" customFormat="1" ht="14.25" customHeight="1" x14ac:dyDescent="0.25"/>
    <row r="583486" spans="1:1" ht="14.25" customHeight="1" x14ac:dyDescent="0.3">
      <c r="A583486" s="21"/>
    </row>
    <row r="583492" s="20" customFormat="1" ht="14.25" customHeight="1" x14ac:dyDescent="0.25"/>
    <row r="583508" spans="1:1" ht="14.25" customHeight="1" x14ac:dyDescent="0.3">
      <c r="A583508" s="21"/>
    </row>
    <row r="583514" spans="1:1" s="20" customFormat="1" ht="14.25" customHeight="1" x14ac:dyDescent="0.25"/>
    <row r="583530" spans="1:1" ht="14.25" customHeight="1" x14ac:dyDescent="0.3">
      <c r="A583530" s="21"/>
    </row>
    <row r="583536" spans="1:1" s="20" customFormat="1" ht="14.25" customHeight="1" x14ac:dyDescent="0.25"/>
    <row r="583552" spans="1:1" ht="14.25" customHeight="1" x14ac:dyDescent="0.3">
      <c r="A583552" s="21"/>
    </row>
    <row r="583558" s="20" customFormat="1" ht="14.25" customHeight="1" x14ac:dyDescent="0.25"/>
    <row r="583574" spans="1:1" ht="14.25" customHeight="1" x14ac:dyDescent="0.3">
      <c r="A583574" s="21"/>
    </row>
    <row r="583580" spans="1:1" s="20" customFormat="1" ht="14.25" customHeight="1" x14ac:dyDescent="0.25"/>
    <row r="583596" spans="1:1" ht="14.25" customHeight="1" x14ac:dyDescent="0.3">
      <c r="A583596" s="21"/>
    </row>
    <row r="583602" s="20" customFormat="1" ht="14.25" customHeight="1" x14ac:dyDescent="0.25"/>
    <row r="583618" spans="1:1" ht="14.25" customHeight="1" x14ac:dyDescent="0.3">
      <c r="A583618" s="21"/>
    </row>
    <row r="583624" spans="1:1" s="20" customFormat="1" ht="14.25" customHeight="1" x14ac:dyDescent="0.25"/>
    <row r="583640" spans="1:1" ht="14.25" customHeight="1" x14ac:dyDescent="0.3">
      <c r="A583640" s="21"/>
    </row>
    <row r="583646" spans="1:1" s="20" customFormat="1" ht="14.25" customHeight="1" x14ac:dyDescent="0.25"/>
    <row r="583662" spans="1:1" ht="14.25" customHeight="1" x14ac:dyDescent="0.3">
      <c r="A583662" s="21"/>
    </row>
    <row r="583668" s="20" customFormat="1" ht="14.25" customHeight="1" x14ac:dyDescent="0.25"/>
    <row r="583684" spans="1:1" ht="14.25" customHeight="1" x14ac:dyDescent="0.3">
      <c r="A583684" s="21"/>
    </row>
    <row r="583690" spans="1:1" s="20" customFormat="1" ht="14.25" customHeight="1" x14ac:dyDescent="0.25"/>
    <row r="583706" spans="1:1" ht="14.25" customHeight="1" x14ac:dyDescent="0.3">
      <c r="A583706" s="21"/>
    </row>
    <row r="583712" spans="1:1" s="20" customFormat="1" ht="14.25" customHeight="1" x14ac:dyDescent="0.25"/>
    <row r="583728" spans="1:1" ht="14.25" customHeight="1" x14ac:dyDescent="0.3">
      <c r="A583728" s="21"/>
    </row>
    <row r="583734" s="20" customFormat="1" ht="14.25" customHeight="1" x14ac:dyDescent="0.25"/>
    <row r="583750" spans="1:1" ht="14.25" customHeight="1" x14ac:dyDescent="0.3">
      <c r="A583750" s="21"/>
    </row>
    <row r="583756" spans="1:1" s="20" customFormat="1" ht="14.25" customHeight="1" x14ac:dyDescent="0.25"/>
    <row r="583772" spans="1:1" ht="14.25" customHeight="1" x14ac:dyDescent="0.3">
      <c r="A583772" s="21"/>
    </row>
    <row r="583778" s="20" customFormat="1" ht="14.25" customHeight="1" x14ac:dyDescent="0.25"/>
    <row r="583794" spans="1:1" ht="14.25" customHeight="1" x14ac:dyDescent="0.3">
      <c r="A583794" s="21"/>
    </row>
    <row r="583800" spans="1:1" s="20" customFormat="1" ht="14.25" customHeight="1" x14ac:dyDescent="0.25"/>
    <row r="583816" spans="1:1" ht="14.25" customHeight="1" x14ac:dyDescent="0.3">
      <c r="A583816" s="21"/>
    </row>
    <row r="583822" spans="1:1" s="20" customFormat="1" ht="14.25" customHeight="1" x14ac:dyDescent="0.25"/>
    <row r="583838" spans="1:1" ht="14.25" customHeight="1" x14ac:dyDescent="0.3">
      <c r="A583838" s="21"/>
    </row>
    <row r="583844" s="20" customFormat="1" ht="14.25" customHeight="1" x14ac:dyDescent="0.25"/>
    <row r="583860" spans="1:1" ht="14.25" customHeight="1" x14ac:dyDescent="0.3">
      <c r="A583860" s="21"/>
    </row>
    <row r="583866" spans="1:1" s="20" customFormat="1" ht="14.25" customHeight="1" x14ac:dyDescent="0.25"/>
    <row r="583882" spans="1:1" ht="14.25" customHeight="1" x14ac:dyDescent="0.3">
      <c r="A583882" s="21"/>
    </row>
    <row r="583888" spans="1:1" s="20" customFormat="1" ht="14.25" customHeight="1" x14ac:dyDescent="0.25"/>
    <row r="583904" spans="1:1" ht="14.25" customHeight="1" x14ac:dyDescent="0.3">
      <c r="A583904" s="21"/>
    </row>
    <row r="583910" s="20" customFormat="1" ht="14.25" customHeight="1" x14ac:dyDescent="0.25"/>
    <row r="583926" spans="1:1" ht="14.25" customHeight="1" x14ac:dyDescent="0.3">
      <c r="A583926" s="21"/>
    </row>
    <row r="583932" spans="1:1" s="20" customFormat="1" ht="14.25" customHeight="1" x14ac:dyDescent="0.25"/>
    <row r="583948" spans="1:1" ht="14.25" customHeight="1" x14ac:dyDescent="0.3">
      <c r="A583948" s="21"/>
    </row>
    <row r="583954" s="20" customFormat="1" ht="14.25" customHeight="1" x14ac:dyDescent="0.25"/>
    <row r="583970" spans="1:1" ht="14.25" customHeight="1" x14ac:dyDescent="0.3">
      <c r="A583970" s="21"/>
    </row>
    <row r="583976" spans="1:1" s="20" customFormat="1" ht="14.25" customHeight="1" x14ac:dyDescent="0.25"/>
    <row r="583992" spans="1:1" ht="14.25" customHeight="1" x14ac:dyDescent="0.3">
      <c r="A583992" s="21"/>
    </row>
    <row r="583998" spans="1:1" s="20" customFormat="1" ht="14.25" customHeight="1" x14ac:dyDescent="0.25"/>
    <row r="584014" spans="1:1" ht="14.25" customHeight="1" x14ac:dyDescent="0.3">
      <c r="A584014" s="21"/>
    </row>
    <row r="584020" s="20" customFormat="1" ht="14.25" customHeight="1" x14ac:dyDescent="0.25"/>
    <row r="584036" spans="1:1" ht="14.25" customHeight="1" x14ac:dyDescent="0.3">
      <c r="A584036" s="21"/>
    </row>
    <row r="584042" spans="1:1" s="20" customFormat="1" ht="14.25" customHeight="1" x14ac:dyDescent="0.25"/>
    <row r="584058" spans="1:1" ht="14.25" customHeight="1" x14ac:dyDescent="0.3">
      <c r="A584058" s="21"/>
    </row>
    <row r="584064" spans="1:1" s="20" customFormat="1" ht="14.25" customHeight="1" x14ac:dyDescent="0.25"/>
    <row r="584080" spans="1:1" ht="14.25" customHeight="1" x14ac:dyDescent="0.3">
      <c r="A584080" s="21"/>
    </row>
    <row r="584086" s="20" customFormat="1" ht="14.25" customHeight="1" x14ac:dyDescent="0.25"/>
    <row r="584102" spans="1:1" ht="14.25" customHeight="1" x14ac:dyDescent="0.3">
      <c r="A584102" s="21"/>
    </row>
    <row r="584108" spans="1:1" s="20" customFormat="1" ht="14.25" customHeight="1" x14ac:dyDescent="0.25"/>
    <row r="584124" spans="1:1" ht="14.25" customHeight="1" x14ac:dyDescent="0.3">
      <c r="A584124" s="21"/>
    </row>
    <row r="584130" s="20" customFormat="1" ht="14.25" customHeight="1" x14ac:dyDescent="0.25"/>
    <row r="584146" spans="1:1" ht="14.25" customHeight="1" x14ac:dyDescent="0.3">
      <c r="A584146" s="21"/>
    </row>
    <row r="584152" spans="1:1" s="20" customFormat="1" ht="14.25" customHeight="1" x14ac:dyDescent="0.25"/>
    <row r="584168" spans="1:1" ht="14.25" customHeight="1" x14ac:dyDescent="0.3">
      <c r="A584168" s="21"/>
    </row>
    <row r="584174" spans="1:1" s="20" customFormat="1" ht="14.25" customHeight="1" x14ac:dyDescent="0.25"/>
    <row r="584190" spans="1:1" ht="14.25" customHeight="1" x14ac:dyDescent="0.3">
      <c r="A584190" s="21"/>
    </row>
    <row r="584196" s="20" customFormat="1" ht="14.25" customHeight="1" x14ac:dyDescent="0.25"/>
    <row r="584212" spans="1:1" ht="14.25" customHeight="1" x14ac:dyDescent="0.3">
      <c r="A584212" s="21"/>
    </row>
    <row r="584218" spans="1:1" s="20" customFormat="1" ht="14.25" customHeight="1" x14ac:dyDescent="0.25"/>
    <row r="584234" spans="1:1" ht="14.25" customHeight="1" x14ac:dyDescent="0.3">
      <c r="A584234" s="21"/>
    </row>
    <row r="584240" spans="1:1" s="20" customFormat="1" ht="14.25" customHeight="1" x14ac:dyDescent="0.25"/>
    <row r="584256" spans="1:1" ht="14.25" customHeight="1" x14ac:dyDescent="0.3">
      <c r="A584256" s="21"/>
    </row>
    <row r="584262" s="20" customFormat="1" ht="14.25" customHeight="1" x14ac:dyDescent="0.25"/>
    <row r="584278" spans="1:1" ht="14.25" customHeight="1" x14ac:dyDescent="0.3">
      <c r="A584278" s="21"/>
    </row>
    <row r="584284" spans="1:1" s="20" customFormat="1" ht="14.25" customHeight="1" x14ac:dyDescent="0.25"/>
    <row r="584300" spans="1:1" ht="14.25" customHeight="1" x14ac:dyDescent="0.3">
      <c r="A584300" s="21"/>
    </row>
    <row r="584306" s="20" customFormat="1" ht="14.25" customHeight="1" x14ac:dyDescent="0.25"/>
    <row r="584322" spans="1:1" ht="14.25" customHeight="1" x14ac:dyDescent="0.3">
      <c r="A584322" s="21"/>
    </row>
    <row r="584328" spans="1:1" s="20" customFormat="1" ht="14.25" customHeight="1" x14ac:dyDescent="0.25"/>
    <row r="584344" spans="1:1" ht="14.25" customHeight="1" x14ac:dyDescent="0.3">
      <c r="A584344" s="21"/>
    </row>
    <row r="584350" spans="1:1" s="20" customFormat="1" ht="14.25" customHeight="1" x14ac:dyDescent="0.25"/>
    <row r="584366" spans="1:1" ht="14.25" customHeight="1" x14ac:dyDescent="0.3">
      <c r="A584366" s="21"/>
    </row>
    <row r="584372" s="20" customFormat="1" ht="14.25" customHeight="1" x14ac:dyDescent="0.25"/>
    <row r="584388" spans="1:1" ht="14.25" customHeight="1" x14ac:dyDescent="0.3">
      <c r="A584388" s="21"/>
    </row>
    <row r="584394" spans="1:1" s="20" customFormat="1" ht="14.25" customHeight="1" x14ac:dyDescent="0.25"/>
    <row r="584410" spans="1:1" ht="14.25" customHeight="1" x14ac:dyDescent="0.3">
      <c r="A584410" s="21"/>
    </row>
    <row r="584416" spans="1:1" s="20" customFormat="1" ht="14.25" customHeight="1" x14ac:dyDescent="0.25"/>
    <row r="584432" spans="1:1" ht="14.25" customHeight="1" x14ac:dyDescent="0.3">
      <c r="A584432" s="21"/>
    </row>
    <row r="584438" s="20" customFormat="1" ht="14.25" customHeight="1" x14ac:dyDescent="0.25"/>
    <row r="584454" spans="1:1" ht="14.25" customHeight="1" x14ac:dyDescent="0.3">
      <c r="A584454" s="21"/>
    </row>
    <row r="584460" spans="1:1" s="20" customFormat="1" ht="14.25" customHeight="1" x14ac:dyDescent="0.25"/>
    <row r="584476" spans="1:1" ht="14.25" customHeight="1" x14ac:dyDescent="0.3">
      <c r="A584476" s="21"/>
    </row>
    <row r="584482" s="20" customFormat="1" ht="14.25" customHeight="1" x14ac:dyDescent="0.25"/>
    <row r="584498" spans="1:1" ht="14.25" customHeight="1" x14ac:dyDescent="0.3">
      <c r="A584498" s="21"/>
    </row>
    <row r="584504" spans="1:1" s="20" customFormat="1" ht="14.25" customHeight="1" x14ac:dyDescent="0.25"/>
    <row r="584520" spans="1:1" ht="14.25" customHeight="1" x14ac:dyDescent="0.3">
      <c r="A584520" s="21"/>
    </row>
    <row r="584526" spans="1:1" s="20" customFormat="1" ht="14.25" customHeight="1" x14ac:dyDescent="0.25"/>
    <row r="584542" spans="1:1" ht="14.25" customHeight="1" x14ac:dyDescent="0.3">
      <c r="A584542" s="21"/>
    </row>
    <row r="584548" s="20" customFormat="1" ht="14.25" customHeight="1" x14ac:dyDescent="0.25"/>
    <row r="584564" spans="1:1" ht="14.25" customHeight="1" x14ac:dyDescent="0.3">
      <c r="A584564" s="21"/>
    </row>
    <row r="584570" spans="1:1" s="20" customFormat="1" ht="14.25" customHeight="1" x14ac:dyDescent="0.25"/>
    <row r="584586" spans="1:1" ht="14.25" customHeight="1" x14ac:dyDescent="0.3">
      <c r="A584586" s="21"/>
    </row>
    <row r="584592" spans="1:1" s="20" customFormat="1" ht="14.25" customHeight="1" x14ac:dyDescent="0.25"/>
    <row r="584608" spans="1:1" ht="14.25" customHeight="1" x14ac:dyDescent="0.3">
      <c r="A584608" s="21"/>
    </row>
    <row r="584614" s="20" customFormat="1" ht="14.25" customHeight="1" x14ac:dyDescent="0.25"/>
    <row r="584630" spans="1:1" ht="14.25" customHeight="1" x14ac:dyDescent="0.3">
      <c r="A584630" s="21"/>
    </row>
    <row r="584636" spans="1:1" s="20" customFormat="1" ht="14.25" customHeight="1" x14ac:dyDescent="0.25"/>
    <row r="584652" spans="1:1" ht="14.25" customHeight="1" x14ac:dyDescent="0.3">
      <c r="A584652" s="21"/>
    </row>
    <row r="584658" s="20" customFormat="1" ht="14.25" customHeight="1" x14ac:dyDescent="0.25"/>
    <row r="584674" spans="1:1" ht="14.25" customHeight="1" x14ac:dyDescent="0.3">
      <c r="A584674" s="21"/>
    </row>
    <row r="584680" spans="1:1" s="20" customFormat="1" ht="14.25" customHeight="1" x14ac:dyDescent="0.25"/>
    <row r="584696" spans="1:1" ht="14.25" customHeight="1" x14ac:dyDescent="0.3">
      <c r="A584696" s="21"/>
    </row>
    <row r="584702" spans="1:1" s="20" customFormat="1" ht="14.25" customHeight="1" x14ac:dyDescent="0.25"/>
    <row r="584718" spans="1:1" ht="14.25" customHeight="1" x14ac:dyDescent="0.3">
      <c r="A584718" s="21"/>
    </row>
    <row r="584724" s="20" customFormat="1" ht="14.25" customHeight="1" x14ac:dyDescent="0.25"/>
    <row r="584740" spans="1:1" ht="14.25" customHeight="1" x14ac:dyDescent="0.3">
      <c r="A584740" s="21"/>
    </row>
    <row r="584746" spans="1:1" s="20" customFormat="1" ht="14.25" customHeight="1" x14ac:dyDescent="0.25"/>
    <row r="584762" spans="1:1" ht="14.25" customHeight="1" x14ac:dyDescent="0.3">
      <c r="A584762" s="21"/>
    </row>
    <row r="584768" spans="1:1" s="20" customFormat="1" ht="14.25" customHeight="1" x14ac:dyDescent="0.25"/>
    <row r="584784" spans="1:1" ht="14.25" customHeight="1" x14ac:dyDescent="0.3">
      <c r="A584784" s="21"/>
    </row>
    <row r="584790" s="20" customFormat="1" ht="14.25" customHeight="1" x14ac:dyDescent="0.25"/>
    <row r="584806" spans="1:1" ht="14.25" customHeight="1" x14ac:dyDescent="0.3">
      <c r="A584806" s="21"/>
    </row>
    <row r="584812" spans="1:1" s="20" customFormat="1" ht="14.25" customHeight="1" x14ac:dyDescent="0.25"/>
    <row r="584828" spans="1:1" ht="14.25" customHeight="1" x14ac:dyDescent="0.3">
      <c r="A584828" s="21"/>
    </row>
    <row r="584834" s="20" customFormat="1" ht="14.25" customHeight="1" x14ac:dyDescent="0.25"/>
    <row r="584850" spans="1:1" ht="14.25" customHeight="1" x14ac:dyDescent="0.3">
      <c r="A584850" s="21"/>
    </row>
    <row r="584856" spans="1:1" s="20" customFormat="1" ht="14.25" customHeight="1" x14ac:dyDescent="0.25"/>
    <row r="584872" spans="1:1" ht="14.25" customHeight="1" x14ac:dyDescent="0.3">
      <c r="A584872" s="21"/>
    </row>
    <row r="584878" spans="1:1" s="20" customFormat="1" ht="14.25" customHeight="1" x14ac:dyDescent="0.25"/>
    <row r="584894" spans="1:1" ht="14.25" customHeight="1" x14ac:dyDescent="0.3">
      <c r="A584894" s="21"/>
    </row>
    <row r="584900" s="20" customFormat="1" ht="14.25" customHeight="1" x14ac:dyDescent="0.25"/>
    <row r="584916" spans="1:1" ht="14.25" customHeight="1" x14ac:dyDescent="0.3">
      <c r="A584916" s="21"/>
    </row>
    <row r="584922" spans="1:1" s="20" customFormat="1" ht="14.25" customHeight="1" x14ac:dyDescent="0.25"/>
    <row r="584938" spans="1:1" ht="14.25" customHeight="1" x14ac:dyDescent="0.3">
      <c r="A584938" s="21"/>
    </row>
    <row r="584944" spans="1:1" s="20" customFormat="1" ht="14.25" customHeight="1" x14ac:dyDescent="0.25"/>
    <row r="584960" spans="1:1" ht="14.25" customHeight="1" x14ac:dyDescent="0.3">
      <c r="A584960" s="21"/>
    </row>
    <row r="584966" s="20" customFormat="1" ht="14.25" customHeight="1" x14ac:dyDescent="0.25"/>
    <row r="584982" spans="1:1" ht="14.25" customHeight="1" x14ac:dyDescent="0.3">
      <c r="A584982" s="21"/>
    </row>
    <row r="584988" spans="1:1" s="20" customFormat="1" ht="14.25" customHeight="1" x14ac:dyDescent="0.25"/>
    <row r="585004" spans="1:1" ht="14.25" customHeight="1" x14ac:dyDescent="0.3">
      <c r="A585004" s="21"/>
    </row>
    <row r="585010" s="20" customFormat="1" ht="14.25" customHeight="1" x14ac:dyDescent="0.25"/>
    <row r="585026" spans="1:1" ht="14.25" customHeight="1" x14ac:dyDescent="0.3">
      <c r="A585026" s="21"/>
    </row>
    <row r="585032" spans="1:1" s="20" customFormat="1" ht="14.25" customHeight="1" x14ac:dyDescent="0.25"/>
    <row r="585048" spans="1:1" ht="14.25" customHeight="1" x14ac:dyDescent="0.3">
      <c r="A585048" s="21"/>
    </row>
    <row r="585054" spans="1:1" s="20" customFormat="1" ht="14.25" customHeight="1" x14ac:dyDescent="0.25"/>
    <row r="585070" spans="1:1" ht="14.25" customHeight="1" x14ac:dyDescent="0.3">
      <c r="A585070" s="21"/>
    </row>
    <row r="585076" s="20" customFormat="1" ht="14.25" customHeight="1" x14ac:dyDescent="0.25"/>
    <row r="585092" spans="1:1" ht="14.25" customHeight="1" x14ac:dyDescent="0.3">
      <c r="A585092" s="21"/>
    </row>
    <row r="585098" spans="1:1" s="20" customFormat="1" ht="14.25" customHeight="1" x14ac:dyDescent="0.25"/>
    <row r="585114" spans="1:1" ht="14.25" customHeight="1" x14ac:dyDescent="0.3">
      <c r="A585114" s="21"/>
    </row>
    <row r="585120" spans="1:1" s="20" customFormat="1" ht="14.25" customHeight="1" x14ac:dyDescent="0.25"/>
    <row r="585136" spans="1:1" ht="14.25" customHeight="1" x14ac:dyDescent="0.3">
      <c r="A585136" s="21"/>
    </row>
    <row r="585142" s="20" customFormat="1" ht="14.25" customHeight="1" x14ac:dyDescent="0.25"/>
    <row r="585158" spans="1:1" ht="14.25" customHeight="1" x14ac:dyDescent="0.3">
      <c r="A585158" s="21"/>
    </row>
    <row r="585164" spans="1:1" s="20" customFormat="1" ht="14.25" customHeight="1" x14ac:dyDescent="0.25"/>
    <row r="585180" spans="1:1" ht="14.25" customHeight="1" x14ac:dyDescent="0.3">
      <c r="A585180" s="21"/>
    </row>
    <row r="585186" s="20" customFormat="1" ht="14.25" customHeight="1" x14ac:dyDescent="0.25"/>
    <row r="585202" spans="1:1" ht="14.25" customHeight="1" x14ac:dyDescent="0.3">
      <c r="A585202" s="21"/>
    </row>
    <row r="585208" spans="1:1" s="20" customFormat="1" ht="14.25" customHeight="1" x14ac:dyDescent="0.25"/>
    <row r="585224" spans="1:1" ht="14.25" customHeight="1" x14ac:dyDescent="0.3">
      <c r="A585224" s="21"/>
    </row>
    <row r="585230" spans="1:1" s="20" customFormat="1" ht="14.25" customHeight="1" x14ac:dyDescent="0.25"/>
    <row r="585246" spans="1:1" ht="14.25" customHeight="1" x14ac:dyDescent="0.3">
      <c r="A585246" s="21"/>
    </row>
    <row r="585252" s="20" customFormat="1" ht="14.25" customHeight="1" x14ac:dyDescent="0.25"/>
    <row r="585268" spans="1:1" ht="14.25" customHeight="1" x14ac:dyDescent="0.3">
      <c r="A585268" s="21"/>
    </row>
    <row r="585274" spans="1:1" s="20" customFormat="1" ht="14.25" customHeight="1" x14ac:dyDescent="0.25"/>
    <row r="585290" spans="1:1" ht="14.25" customHeight="1" x14ac:dyDescent="0.3">
      <c r="A585290" s="21"/>
    </row>
    <row r="585296" spans="1:1" s="20" customFormat="1" ht="14.25" customHeight="1" x14ac:dyDescent="0.25"/>
    <row r="585312" spans="1:1" ht="14.25" customHeight="1" x14ac:dyDescent="0.3">
      <c r="A585312" s="21"/>
    </row>
    <row r="585318" s="20" customFormat="1" ht="14.25" customHeight="1" x14ac:dyDescent="0.25"/>
    <row r="585334" spans="1:1" ht="14.25" customHeight="1" x14ac:dyDescent="0.3">
      <c r="A585334" s="21"/>
    </row>
    <row r="585340" spans="1:1" s="20" customFormat="1" ht="14.25" customHeight="1" x14ac:dyDescent="0.25"/>
    <row r="585356" spans="1:1" ht="14.25" customHeight="1" x14ac:dyDescent="0.3">
      <c r="A585356" s="21"/>
    </row>
    <row r="585362" s="20" customFormat="1" ht="14.25" customHeight="1" x14ac:dyDescent="0.25"/>
    <row r="585378" spans="1:1" ht="14.25" customHeight="1" x14ac:dyDescent="0.3">
      <c r="A585378" s="21"/>
    </row>
    <row r="585384" spans="1:1" s="20" customFormat="1" ht="14.25" customHeight="1" x14ac:dyDescent="0.25"/>
    <row r="585400" spans="1:1" ht="14.25" customHeight="1" x14ac:dyDescent="0.3">
      <c r="A585400" s="21"/>
    </row>
    <row r="585406" spans="1:1" s="20" customFormat="1" ht="14.25" customHeight="1" x14ac:dyDescent="0.25"/>
    <row r="585422" spans="1:1" ht="14.25" customHeight="1" x14ac:dyDescent="0.3">
      <c r="A585422" s="21"/>
    </row>
    <row r="585428" s="20" customFormat="1" ht="14.25" customHeight="1" x14ac:dyDescent="0.25"/>
    <row r="585444" spans="1:1" ht="14.25" customHeight="1" x14ac:dyDescent="0.3">
      <c r="A585444" s="21"/>
    </row>
    <row r="585450" spans="1:1" s="20" customFormat="1" ht="14.25" customHeight="1" x14ac:dyDescent="0.25"/>
    <row r="585466" spans="1:1" ht="14.25" customHeight="1" x14ac:dyDescent="0.3">
      <c r="A585466" s="21"/>
    </row>
    <row r="585472" spans="1:1" s="20" customFormat="1" ht="14.25" customHeight="1" x14ac:dyDescent="0.25"/>
    <row r="585488" spans="1:1" ht="14.25" customHeight="1" x14ac:dyDescent="0.3">
      <c r="A585488" s="21"/>
    </row>
    <row r="585494" s="20" customFormat="1" ht="14.25" customHeight="1" x14ac:dyDescent="0.25"/>
    <row r="585510" spans="1:1" ht="14.25" customHeight="1" x14ac:dyDescent="0.3">
      <c r="A585510" s="21"/>
    </row>
    <row r="585516" spans="1:1" s="20" customFormat="1" ht="14.25" customHeight="1" x14ac:dyDescent="0.25"/>
    <row r="585532" spans="1:1" ht="14.25" customHeight="1" x14ac:dyDescent="0.3">
      <c r="A585532" s="21"/>
    </row>
    <row r="585538" s="20" customFormat="1" ht="14.25" customHeight="1" x14ac:dyDescent="0.25"/>
    <row r="585554" spans="1:1" ht="14.25" customHeight="1" x14ac:dyDescent="0.3">
      <c r="A585554" s="21"/>
    </row>
    <row r="585560" spans="1:1" s="20" customFormat="1" ht="14.25" customHeight="1" x14ac:dyDescent="0.25"/>
    <row r="585576" spans="1:1" ht="14.25" customHeight="1" x14ac:dyDescent="0.3">
      <c r="A585576" s="21"/>
    </row>
    <row r="585582" spans="1:1" s="20" customFormat="1" ht="14.25" customHeight="1" x14ac:dyDescent="0.25"/>
    <row r="585598" spans="1:1" ht="14.25" customHeight="1" x14ac:dyDescent="0.3">
      <c r="A585598" s="21"/>
    </row>
    <row r="585604" s="20" customFormat="1" ht="14.25" customHeight="1" x14ac:dyDescent="0.25"/>
    <row r="585620" spans="1:1" ht="14.25" customHeight="1" x14ac:dyDescent="0.3">
      <c r="A585620" s="21"/>
    </row>
    <row r="585626" spans="1:1" s="20" customFormat="1" ht="14.25" customHeight="1" x14ac:dyDescent="0.25"/>
    <row r="585642" spans="1:1" ht="14.25" customHeight="1" x14ac:dyDescent="0.3">
      <c r="A585642" s="21"/>
    </row>
    <row r="585648" spans="1:1" s="20" customFormat="1" ht="14.25" customHeight="1" x14ac:dyDescent="0.25"/>
    <row r="585664" spans="1:1" ht="14.25" customHeight="1" x14ac:dyDescent="0.3">
      <c r="A585664" s="21"/>
    </row>
    <row r="585670" s="20" customFormat="1" ht="14.25" customHeight="1" x14ac:dyDescent="0.25"/>
    <row r="585686" spans="1:1" ht="14.25" customHeight="1" x14ac:dyDescent="0.3">
      <c r="A585686" s="21"/>
    </row>
    <row r="585692" spans="1:1" s="20" customFormat="1" ht="14.25" customHeight="1" x14ac:dyDescent="0.25"/>
    <row r="585708" spans="1:1" ht="14.25" customHeight="1" x14ac:dyDescent="0.3">
      <c r="A585708" s="21"/>
    </row>
    <row r="585714" s="20" customFormat="1" ht="14.25" customHeight="1" x14ac:dyDescent="0.25"/>
    <row r="585730" spans="1:1" ht="14.25" customHeight="1" x14ac:dyDescent="0.3">
      <c r="A585730" s="21"/>
    </row>
    <row r="585736" spans="1:1" s="20" customFormat="1" ht="14.25" customHeight="1" x14ac:dyDescent="0.25"/>
    <row r="585752" spans="1:1" ht="14.25" customHeight="1" x14ac:dyDescent="0.3">
      <c r="A585752" s="21"/>
    </row>
    <row r="585758" spans="1:1" s="20" customFormat="1" ht="14.25" customHeight="1" x14ac:dyDescent="0.25"/>
    <row r="585774" spans="1:1" ht="14.25" customHeight="1" x14ac:dyDescent="0.3">
      <c r="A585774" s="21"/>
    </row>
    <row r="585780" s="20" customFormat="1" ht="14.25" customHeight="1" x14ac:dyDescent="0.25"/>
    <row r="585796" spans="1:1" ht="14.25" customHeight="1" x14ac:dyDescent="0.3">
      <c r="A585796" s="21"/>
    </row>
    <row r="585802" spans="1:1" s="20" customFormat="1" ht="14.25" customHeight="1" x14ac:dyDescent="0.25"/>
    <row r="585818" spans="1:1" ht="14.25" customHeight="1" x14ac:dyDescent="0.3">
      <c r="A585818" s="21"/>
    </row>
    <row r="585824" spans="1:1" s="20" customFormat="1" ht="14.25" customHeight="1" x14ac:dyDescent="0.25"/>
    <row r="585840" spans="1:1" ht="14.25" customHeight="1" x14ac:dyDescent="0.3">
      <c r="A585840" s="21"/>
    </row>
    <row r="585846" s="20" customFormat="1" ht="14.25" customHeight="1" x14ac:dyDescent="0.25"/>
    <row r="585862" spans="1:1" ht="14.25" customHeight="1" x14ac:dyDescent="0.3">
      <c r="A585862" s="21"/>
    </row>
    <row r="585868" spans="1:1" s="20" customFormat="1" ht="14.25" customHeight="1" x14ac:dyDescent="0.25"/>
    <row r="585884" spans="1:1" ht="14.25" customHeight="1" x14ac:dyDescent="0.3">
      <c r="A585884" s="21"/>
    </row>
    <row r="585890" s="20" customFormat="1" ht="14.25" customHeight="1" x14ac:dyDescent="0.25"/>
    <row r="585906" spans="1:1" ht="14.25" customHeight="1" x14ac:dyDescent="0.3">
      <c r="A585906" s="21"/>
    </row>
    <row r="585912" spans="1:1" s="20" customFormat="1" ht="14.25" customHeight="1" x14ac:dyDescent="0.25"/>
    <row r="585928" spans="1:1" ht="14.25" customHeight="1" x14ac:dyDescent="0.3">
      <c r="A585928" s="21"/>
    </row>
    <row r="585934" spans="1:1" s="20" customFormat="1" ht="14.25" customHeight="1" x14ac:dyDescent="0.25"/>
    <row r="585950" spans="1:1" ht="14.25" customHeight="1" x14ac:dyDescent="0.3">
      <c r="A585950" s="21"/>
    </row>
    <row r="585956" s="20" customFormat="1" ht="14.25" customHeight="1" x14ac:dyDescent="0.25"/>
    <row r="585972" spans="1:1" ht="14.25" customHeight="1" x14ac:dyDescent="0.3">
      <c r="A585972" s="21"/>
    </row>
    <row r="585978" spans="1:1" s="20" customFormat="1" ht="14.25" customHeight="1" x14ac:dyDescent="0.25"/>
    <row r="585994" spans="1:1" ht="14.25" customHeight="1" x14ac:dyDescent="0.3">
      <c r="A585994" s="21"/>
    </row>
    <row r="586000" spans="1:1" s="20" customFormat="1" ht="14.25" customHeight="1" x14ac:dyDescent="0.25"/>
    <row r="586016" spans="1:1" ht="14.25" customHeight="1" x14ac:dyDescent="0.3">
      <c r="A586016" s="21"/>
    </row>
    <row r="586022" s="20" customFormat="1" ht="14.25" customHeight="1" x14ac:dyDescent="0.25"/>
    <row r="586038" spans="1:1" ht="14.25" customHeight="1" x14ac:dyDescent="0.3">
      <c r="A586038" s="21"/>
    </row>
    <row r="586044" spans="1:1" s="20" customFormat="1" ht="14.25" customHeight="1" x14ac:dyDescent="0.25"/>
    <row r="586060" spans="1:1" ht="14.25" customHeight="1" x14ac:dyDescent="0.3">
      <c r="A586060" s="21"/>
    </row>
    <row r="586066" s="20" customFormat="1" ht="14.25" customHeight="1" x14ac:dyDescent="0.25"/>
    <row r="586082" spans="1:1" ht="14.25" customHeight="1" x14ac:dyDescent="0.3">
      <c r="A586082" s="21"/>
    </row>
    <row r="586088" spans="1:1" s="20" customFormat="1" ht="14.25" customHeight="1" x14ac:dyDescent="0.25"/>
    <row r="586104" spans="1:1" ht="14.25" customHeight="1" x14ac:dyDescent="0.3">
      <c r="A586104" s="21"/>
    </row>
    <row r="586110" spans="1:1" s="20" customFormat="1" ht="14.25" customHeight="1" x14ac:dyDescent="0.25"/>
    <row r="586126" spans="1:1" ht="14.25" customHeight="1" x14ac:dyDescent="0.3">
      <c r="A586126" s="21"/>
    </row>
    <row r="586132" s="20" customFormat="1" ht="14.25" customHeight="1" x14ac:dyDescent="0.25"/>
    <row r="586148" spans="1:1" ht="14.25" customHeight="1" x14ac:dyDescent="0.3">
      <c r="A586148" s="21"/>
    </row>
    <row r="586154" spans="1:1" s="20" customFormat="1" ht="14.25" customHeight="1" x14ac:dyDescent="0.25"/>
    <row r="586170" spans="1:1" ht="14.25" customHeight="1" x14ac:dyDescent="0.3">
      <c r="A586170" s="21"/>
    </row>
    <row r="586176" spans="1:1" s="20" customFormat="1" ht="14.25" customHeight="1" x14ac:dyDescent="0.25"/>
    <row r="586192" spans="1:1" ht="14.25" customHeight="1" x14ac:dyDescent="0.3">
      <c r="A586192" s="21"/>
    </row>
    <row r="586198" s="20" customFormat="1" ht="14.25" customHeight="1" x14ac:dyDescent="0.25"/>
    <row r="586214" spans="1:1" ht="14.25" customHeight="1" x14ac:dyDescent="0.3">
      <c r="A586214" s="21"/>
    </row>
    <row r="586220" spans="1:1" s="20" customFormat="1" ht="14.25" customHeight="1" x14ac:dyDescent="0.25"/>
    <row r="586236" spans="1:1" ht="14.25" customHeight="1" x14ac:dyDescent="0.3">
      <c r="A586236" s="21"/>
    </row>
    <row r="586242" s="20" customFormat="1" ht="14.25" customHeight="1" x14ac:dyDescent="0.25"/>
    <row r="586258" spans="1:1" ht="14.25" customHeight="1" x14ac:dyDescent="0.3">
      <c r="A586258" s="21"/>
    </row>
    <row r="586264" spans="1:1" s="20" customFormat="1" ht="14.25" customHeight="1" x14ac:dyDescent="0.25"/>
    <row r="586280" spans="1:1" ht="14.25" customHeight="1" x14ac:dyDescent="0.3">
      <c r="A586280" s="21"/>
    </row>
    <row r="586286" spans="1:1" s="20" customFormat="1" ht="14.25" customHeight="1" x14ac:dyDescent="0.25"/>
    <row r="586302" spans="1:1" ht="14.25" customHeight="1" x14ac:dyDescent="0.3">
      <c r="A586302" s="21"/>
    </row>
    <row r="586308" s="20" customFormat="1" ht="14.25" customHeight="1" x14ac:dyDescent="0.25"/>
    <row r="586324" spans="1:1" ht="14.25" customHeight="1" x14ac:dyDescent="0.3">
      <c r="A586324" s="21"/>
    </row>
    <row r="586330" spans="1:1" s="20" customFormat="1" ht="14.25" customHeight="1" x14ac:dyDescent="0.25"/>
    <row r="586346" spans="1:1" ht="14.25" customHeight="1" x14ac:dyDescent="0.3">
      <c r="A586346" s="21"/>
    </row>
    <row r="586352" spans="1:1" s="20" customFormat="1" ht="14.25" customHeight="1" x14ac:dyDescent="0.25"/>
    <row r="586368" spans="1:1" ht="14.25" customHeight="1" x14ac:dyDescent="0.3">
      <c r="A586368" s="21"/>
    </row>
    <row r="586374" s="20" customFormat="1" ht="14.25" customHeight="1" x14ac:dyDescent="0.25"/>
    <row r="586390" spans="1:1" ht="14.25" customHeight="1" x14ac:dyDescent="0.3">
      <c r="A586390" s="21"/>
    </row>
    <row r="586396" spans="1:1" s="20" customFormat="1" ht="14.25" customHeight="1" x14ac:dyDescent="0.25"/>
    <row r="586412" spans="1:1" ht="14.25" customHeight="1" x14ac:dyDescent="0.3">
      <c r="A586412" s="21"/>
    </row>
    <row r="586418" s="20" customFormat="1" ht="14.25" customHeight="1" x14ac:dyDescent="0.25"/>
    <row r="586434" spans="1:1" ht="14.25" customHeight="1" x14ac:dyDescent="0.3">
      <c r="A586434" s="21"/>
    </row>
    <row r="586440" spans="1:1" s="20" customFormat="1" ht="14.25" customHeight="1" x14ac:dyDescent="0.25"/>
    <row r="586456" spans="1:1" ht="14.25" customHeight="1" x14ac:dyDescent="0.3">
      <c r="A586456" s="21"/>
    </row>
    <row r="586462" spans="1:1" s="20" customFormat="1" ht="14.25" customHeight="1" x14ac:dyDescent="0.25"/>
    <row r="586478" spans="1:1" ht="14.25" customHeight="1" x14ac:dyDescent="0.3">
      <c r="A586478" s="21"/>
    </row>
    <row r="586484" s="20" customFormat="1" ht="14.25" customHeight="1" x14ac:dyDescent="0.25"/>
    <row r="586500" spans="1:1" ht="14.25" customHeight="1" x14ac:dyDescent="0.3">
      <c r="A586500" s="21"/>
    </row>
    <row r="586506" spans="1:1" s="20" customFormat="1" ht="14.25" customHeight="1" x14ac:dyDescent="0.25"/>
    <row r="586522" spans="1:1" ht="14.25" customHeight="1" x14ac:dyDescent="0.3">
      <c r="A586522" s="21"/>
    </row>
    <row r="586528" spans="1:1" s="20" customFormat="1" ht="14.25" customHeight="1" x14ac:dyDescent="0.25"/>
    <row r="586544" spans="1:1" ht="14.25" customHeight="1" x14ac:dyDescent="0.3">
      <c r="A586544" s="21"/>
    </row>
    <row r="586550" s="20" customFormat="1" ht="14.25" customHeight="1" x14ac:dyDescent="0.25"/>
    <row r="586566" spans="1:1" ht="14.25" customHeight="1" x14ac:dyDescent="0.3">
      <c r="A586566" s="21"/>
    </row>
    <row r="586572" spans="1:1" s="20" customFormat="1" ht="14.25" customHeight="1" x14ac:dyDescent="0.25"/>
    <row r="586588" spans="1:1" ht="14.25" customHeight="1" x14ac:dyDescent="0.3">
      <c r="A586588" s="21"/>
    </row>
    <row r="586594" s="20" customFormat="1" ht="14.25" customHeight="1" x14ac:dyDescent="0.25"/>
    <row r="586610" spans="1:1" ht="14.25" customHeight="1" x14ac:dyDescent="0.3">
      <c r="A586610" s="21"/>
    </row>
    <row r="586616" spans="1:1" s="20" customFormat="1" ht="14.25" customHeight="1" x14ac:dyDescent="0.25"/>
    <row r="586632" spans="1:1" ht="14.25" customHeight="1" x14ac:dyDescent="0.3">
      <c r="A586632" s="21"/>
    </row>
    <row r="586638" spans="1:1" s="20" customFormat="1" ht="14.25" customHeight="1" x14ac:dyDescent="0.25"/>
    <row r="586654" spans="1:1" ht="14.25" customHeight="1" x14ac:dyDescent="0.3">
      <c r="A586654" s="21"/>
    </row>
    <row r="586660" s="20" customFormat="1" ht="14.25" customHeight="1" x14ac:dyDescent="0.25"/>
    <row r="586676" spans="1:1" ht="14.25" customHeight="1" x14ac:dyDescent="0.3">
      <c r="A586676" s="21"/>
    </row>
    <row r="586682" spans="1:1" s="20" customFormat="1" ht="14.25" customHeight="1" x14ac:dyDescent="0.25"/>
    <row r="586698" spans="1:1" ht="14.25" customHeight="1" x14ac:dyDescent="0.3">
      <c r="A586698" s="21"/>
    </row>
    <row r="586704" spans="1:1" s="20" customFormat="1" ht="14.25" customHeight="1" x14ac:dyDescent="0.25"/>
    <row r="586720" spans="1:1" ht="14.25" customHeight="1" x14ac:dyDescent="0.3">
      <c r="A586720" s="21"/>
    </row>
    <row r="586726" s="20" customFormat="1" ht="14.25" customHeight="1" x14ac:dyDescent="0.25"/>
    <row r="586742" spans="1:1" ht="14.25" customHeight="1" x14ac:dyDescent="0.3">
      <c r="A586742" s="21"/>
    </row>
    <row r="586748" spans="1:1" s="20" customFormat="1" ht="14.25" customHeight="1" x14ac:dyDescent="0.25"/>
    <row r="586764" spans="1:1" ht="14.25" customHeight="1" x14ac:dyDescent="0.3">
      <c r="A586764" s="21"/>
    </row>
    <row r="586770" s="20" customFormat="1" ht="14.25" customHeight="1" x14ac:dyDescent="0.25"/>
    <row r="586786" spans="1:1" ht="14.25" customHeight="1" x14ac:dyDescent="0.3">
      <c r="A586786" s="21"/>
    </row>
    <row r="586792" spans="1:1" s="20" customFormat="1" ht="14.25" customHeight="1" x14ac:dyDescent="0.25"/>
    <row r="586808" spans="1:1" ht="14.25" customHeight="1" x14ac:dyDescent="0.3">
      <c r="A586808" s="21"/>
    </row>
    <row r="586814" spans="1:1" s="20" customFormat="1" ht="14.25" customHeight="1" x14ac:dyDescent="0.25"/>
    <row r="586830" spans="1:1" ht="14.25" customHeight="1" x14ac:dyDescent="0.3">
      <c r="A586830" s="21"/>
    </row>
    <row r="586836" s="20" customFormat="1" ht="14.25" customHeight="1" x14ac:dyDescent="0.25"/>
    <row r="586852" spans="1:1" ht="14.25" customHeight="1" x14ac:dyDescent="0.3">
      <c r="A586852" s="21"/>
    </row>
    <row r="586858" spans="1:1" s="20" customFormat="1" ht="14.25" customHeight="1" x14ac:dyDescent="0.25"/>
    <row r="586874" spans="1:1" ht="14.25" customHeight="1" x14ac:dyDescent="0.3">
      <c r="A586874" s="21"/>
    </row>
    <row r="586880" spans="1:1" s="20" customFormat="1" ht="14.25" customHeight="1" x14ac:dyDescent="0.25"/>
    <row r="586896" spans="1:1" ht="14.25" customHeight="1" x14ac:dyDescent="0.3">
      <c r="A586896" s="21"/>
    </row>
    <row r="586902" s="20" customFormat="1" ht="14.25" customHeight="1" x14ac:dyDescent="0.25"/>
    <row r="586918" spans="1:1" ht="14.25" customHeight="1" x14ac:dyDescent="0.3">
      <c r="A586918" s="21"/>
    </row>
    <row r="586924" spans="1:1" s="20" customFormat="1" ht="14.25" customHeight="1" x14ac:dyDescent="0.25"/>
    <row r="586940" spans="1:1" ht="14.25" customHeight="1" x14ac:dyDescent="0.3">
      <c r="A586940" s="21"/>
    </row>
    <row r="586946" s="20" customFormat="1" ht="14.25" customHeight="1" x14ac:dyDescent="0.25"/>
    <row r="586962" spans="1:1" ht="14.25" customHeight="1" x14ac:dyDescent="0.3">
      <c r="A586962" s="21"/>
    </row>
    <row r="586968" spans="1:1" s="20" customFormat="1" ht="14.25" customHeight="1" x14ac:dyDescent="0.25"/>
    <row r="586984" spans="1:1" ht="14.25" customHeight="1" x14ac:dyDescent="0.3">
      <c r="A586984" s="21"/>
    </row>
    <row r="586990" spans="1:1" s="20" customFormat="1" ht="14.25" customHeight="1" x14ac:dyDescent="0.25"/>
    <row r="587006" spans="1:1" ht="14.25" customHeight="1" x14ac:dyDescent="0.3">
      <c r="A587006" s="21"/>
    </row>
    <row r="587012" s="20" customFormat="1" ht="14.25" customHeight="1" x14ac:dyDescent="0.25"/>
    <row r="587028" spans="1:1" ht="14.25" customHeight="1" x14ac:dyDescent="0.3">
      <c r="A587028" s="21"/>
    </row>
    <row r="587034" spans="1:1" s="20" customFormat="1" ht="14.25" customHeight="1" x14ac:dyDescent="0.25"/>
    <row r="587050" spans="1:1" ht="14.25" customHeight="1" x14ac:dyDescent="0.3">
      <c r="A587050" s="21"/>
    </row>
    <row r="587056" spans="1:1" s="20" customFormat="1" ht="14.25" customHeight="1" x14ac:dyDescent="0.25"/>
    <row r="587072" spans="1:1" ht="14.25" customHeight="1" x14ac:dyDescent="0.3">
      <c r="A587072" s="21"/>
    </row>
    <row r="587078" s="20" customFormat="1" ht="14.25" customHeight="1" x14ac:dyDescent="0.25"/>
    <row r="587094" spans="1:1" ht="14.25" customHeight="1" x14ac:dyDescent="0.3">
      <c r="A587094" s="21"/>
    </row>
    <row r="587100" spans="1:1" s="20" customFormat="1" ht="14.25" customHeight="1" x14ac:dyDescent="0.25"/>
    <row r="587116" spans="1:1" ht="14.25" customHeight="1" x14ac:dyDescent="0.3">
      <c r="A587116" s="21"/>
    </row>
    <row r="587122" s="20" customFormat="1" ht="14.25" customHeight="1" x14ac:dyDescent="0.25"/>
    <row r="587138" spans="1:1" ht="14.25" customHeight="1" x14ac:dyDescent="0.3">
      <c r="A587138" s="21"/>
    </row>
    <row r="587144" spans="1:1" s="20" customFormat="1" ht="14.25" customHeight="1" x14ac:dyDescent="0.25"/>
    <row r="587160" spans="1:1" ht="14.25" customHeight="1" x14ac:dyDescent="0.3">
      <c r="A587160" s="21"/>
    </row>
    <row r="587166" spans="1:1" s="20" customFormat="1" ht="14.25" customHeight="1" x14ac:dyDescent="0.25"/>
    <row r="587182" spans="1:1" ht="14.25" customHeight="1" x14ac:dyDescent="0.3">
      <c r="A587182" s="21"/>
    </row>
    <row r="587188" s="20" customFormat="1" ht="14.25" customHeight="1" x14ac:dyDescent="0.25"/>
    <row r="587204" spans="1:1" ht="14.25" customHeight="1" x14ac:dyDescent="0.3">
      <c r="A587204" s="21"/>
    </row>
    <row r="587210" spans="1:1" s="20" customFormat="1" ht="14.25" customHeight="1" x14ac:dyDescent="0.25"/>
    <row r="587226" spans="1:1" ht="14.25" customHeight="1" x14ac:dyDescent="0.3">
      <c r="A587226" s="21"/>
    </row>
    <row r="587232" spans="1:1" s="20" customFormat="1" ht="14.25" customHeight="1" x14ac:dyDescent="0.25"/>
    <row r="587248" spans="1:1" ht="14.25" customHeight="1" x14ac:dyDescent="0.3">
      <c r="A587248" s="21"/>
    </row>
    <row r="587254" s="20" customFormat="1" ht="14.25" customHeight="1" x14ac:dyDescent="0.25"/>
    <row r="587270" spans="1:1" ht="14.25" customHeight="1" x14ac:dyDescent="0.3">
      <c r="A587270" s="21"/>
    </row>
    <row r="587276" spans="1:1" s="20" customFormat="1" ht="14.25" customHeight="1" x14ac:dyDescent="0.25"/>
    <row r="587292" spans="1:1" ht="14.25" customHeight="1" x14ac:dyDescent="0.3">
      <c r="A587292" s="21"/>
    </row>
    <row r="587298" s="20" customFormat="1" ht="14.25" customHeight="1" x14ac:dyDescent="0.25"/>
    <row r="587314" spans="1:1" ht="14.25" customHeight="1" x14ac:dyDescent="0.3">
      <c r="A587314" s="21"/>
    </row>
    <row r="587320" spans="1:1" s="20" customFormat="1" ht="14.25" customHeight="1" x14ac:dyDescent="0.25"/>
    <row r="587336" spans="1:1" ht="14.25" customHeight="1" x14ac:dyDescent="0.3">
      <c r="A587336" s="21"/>
    </row>
    <row r="587342" spans="1:1" s="20" customFormat="1" ht="14.25" customHeight="1" x14ac:dyDescent="0.25"/>
    <row r="587358" spans="1:1" ht="14.25" customHeight="1" x14ac:dyDescent="0.3">
      <c r="A587358" s="21"/>
    </row>
    <row r="587364" s="20" customFormat="1" ht="14.25" customHeight="1" x14ac:dyDescent="0.25"/>
    <row r="587380" spans="1:1" ht="14.25" customHeight="1" x14ac:dyDescent="0.3">
      <c r="A587380" s="21"/>
    </row>
    <row r="587386" spans="1:1" s="20" customFormat="1" ht="14.25" customHeight="1" x14ac:dyDescent="0.25"/>
    <row r="587402" spans="1:1" ht="14.25" customHeight="1" x14ac:dyDescent="0.3">
      <c r="A587402" s="21"/>
    </row>
    <row r="587408" spans="1:1" s="20" customFormat="1" ht="14.25" customHeight="1" x14ac:dyDescent="0.25"/>
    <row r="587424" spans="1:1" ht="14.25" customHeight="1" x14ac:dyDescent="0.3">
      <c r="A587424" s="21"/>
    </row>
    <row r="587430" s="20" customFormat="1" ht="14.25" customHeight="1" x14ac:dyDescent="0.25"/>
    <row r="587446" spans="1:1" ht="14.25" customHeight="1" x14ac:dyDescent="0.3">
      <c r="A587446" s="21"/>
    </row>
    <row r="587452" spans="1:1" s="20" customFormat="1" ht="14.25" customHeight="1" x14ac:dyDescent="0.25"/>
    <row r="587468" spans="1:1" ht="14.25" customHeight="1" x14ac:dyDescent="0.3">
      <c r="A587468" s="21"/>
    </row>
    <row r="587474" s="20" customFormat="1" ht="14.25" customHeight="1" x14ac:dyDescent="0.25"/>
    <row r="587490" spans="1:1" ht="14.25" customHeight="1" x14ac:dyDescent="0.3">
      <c r="A587490" s="21"/>
    </row>
    <row r="587496" spans="1:1" s="20" customFormat="1" ht="14.25" customHeight="1" x14ac:dyDescent="0.25"/>
    <row r="587512" spans="1:1" ht="14.25" customHeight="1" x14ac:dyDescent="0.3">
      <c r="A587512" s="21"/>
    </row>
    <row r="587518" spans="1:1" s="20" customFormat="1" ht="14.25" customHeight="1" x14ac:dyDescent="0.25"/>
    <row r="587534" spans="1:1" ht="14.25" customHeight="1" x14ac:dyDescent="0.3">
      <c r="A587534" s="21"/>
    </row>
    <row r="587540" s="20" customFormat="1" ht="14.25" customHeight="1" x14ac:dyDescent="0.25"/>
    <row r="587556" spans="1:1" ht="14.25" customHeight="1" x14ac:dyDescent="0.3">
      <c r="A587556" s="21"/>
    </row>
    <row r="587562" spans="1:1" s="20" customFormat="1" ht="14.25" customHeight="1" x14ac:dyDescent="0.25"/>
    <row r="587578" spans="1:1" ht="14.25" customHeight="1" x14ac:dyDescent="0.3">
      <c r="A587578" s="21"/>
    </row>
    <row r="587584" spans="1:1" s="20" customFormat="1" ht="14.25" customHeight="1" x14ac:dyDescent="0.25"/>
    <row r="587600" spans="1:1" ht="14.25" customHeight="1" x14ac:dyDescent="0.3">
      <c r="A587600" s="21"/>
    </row>
    <row r="587606" s="20" customFormat="1" ht="14.25" customHeight="1" x14ac:dyDescent="0.25"/>
    <row r="587622" spans="1:1" ht="14.25" customHeight="1" x14ac:dyDescent="0.3">
      <c r="A587622" s="21"/>
    </row>
    <row r="587628" spans="1:1" s="20" customFormat="1" ht="14.25" customHeight="1" x14ac:dyDescent="0.25"/>
    <row r="587644" spans="1:1" ht="14.25" customHeight="1" x14ac:dyDescent="0.3">
      <c r="A587644" s="21"/>
    </row>
    <row r="587650" s="20" customFormat="1" ht="14.25" customHeight="1" x14ac:dyDescent="0.25"/>
    <row r="587666" spans="1:1" ht="14.25" customHeight="1" x14ac:dyDescent="0.3">
      <c r="A587666" s="21"/>
    </row>
    <row r="587672" spans="1:1" s="20" customFormat="1" ht="14.25" customHeight="1" x14ac:dyDescent="0.25"/>
    <row r="587688" spans="1:1" ht="14.25" customHeight="1" x14ac:dyDescent="0.3">
      <c r="A587688" s="21"/>
    </row>
    <row r="587694" spans="1:1" s="20" customFormat="1" ht="14.25" customHeight="1" x14ac:dyDescent="0.25"/>
    <row r="587710" spans="1:1" ht="14.25" customHeight="1" x14ac:dyDescent="0.3">
      <c r="A587710" s="21"/>
    </row>
    <row r="587716" s="20" customFormat="1" ht="14.25" customHeight="1" x14ac:dyDescent="0.25"/>
    <row r="587732" spans="1:1" ht="14.25" customHeight="1" x14ac:dyDescent="0.3">
      <c r="A587732" s="21"/>
    </row>
    <row r="587738" spans="1:1" s="20" customFormat="1" ht="14.25" customHeight="1" x14ac:dyDescent="0.25"/>
    <row r="587754" spans="1:1" ht="14.25" customHeight="1" x14ac:dyDescent="0.3">
      <c r="A587754" s="21"/>
    </row>
    <row r="587760" spans="1:1" s="20" customFormat="1" ht="14.25" customHeight="1" x14ac:dyDescent="0.25"/>
    <row r="587776" spans="1:1" ht="14.25" customHeight="1" x14ac:dyDescent="0.3">
      <c r="A587776" s="21"/>
    </row>
    <row r="587782" s="20" customFormat="1" ht="14.25" customHeight="1" x14ac:dyDescent="0.25"/>
    <row r="587798" spans="1:1" ht="14.25" customHeight="1" x14ac:dyDescent="0.3">
      <c r="A587798" s="21"/>
    </row>
    <row r="587804" spans="1:1" s="20" customFormat="1" ht="14.25" customHeight="1" x14ac:dyDescent="0.25"/>
    <row r="587820" spans="1:1" ht="14.25" customHeight="1" x14ac:dyDescent="0.3">
      <c r="A587820" s="21"/>
    </row>
    <row r="587826" s="20" customFormat="1" ht="14.25" customHeight="1" x14ac:dyDescent="0.25"/>
    <row r="587842" spans="1:1" ht="14.25" customHeight="1" x14ac:dyDescent="0.3">
      <c r="A587842" s="21"/>
    </row>
    <row r="587848" spans="1:1" s="20" customFormat="1" ht="14.25" customHeight="1" x14ac:dyDescent="0.25"/>
    <row r="587864" spans="1:1" ht="14.25" customHeight="1" x14ac:dyDescent="0.3">
      <c r="A587864" s="21"/>
    </row>
    <row r="587870" spans="1:1" s="20" customFormat="1" ht="14.25" customHeight="1" x14ac:dyDescent="0.25"/>
    <row r="587886" spans="1:1" ht="14.25" customHeight="1" x14ac:dyDescent="0.3">
      <c r="A587886" s="21"/>
    </row>
    <row r="587892" s="20" customFormat="1" ht="14.25" customHeight="1" x14ac:dyDescent="0.25"/>
    <row r="587908" spans="1:1" ht="14.25" customHeight="1" x14ac:dyDescent="0.3">
      <c r="A587908" s="21"/>
    </row>
    <row r="587914" spans="1:1" s="20" customFormat="1" ht="14.25" customHeight="1" x14ac:dyDescent="0.25"/>
    <row r="587930" spans="1:1" ht="14.25" customHeight="1" x14ac:dyDescent="0.3">
      <c r="A587930" s="21"/>
    </row>
    <row r="587936" spans="1:1" s="20" customFormat="1" ht="14.25" customHeight="1" x14ac:dyDescent="0.25"/>
    <row r="587952" spans="1:1" ht="14.25" customHeight="1" x14ac:dyDescent="0.3">
      <c r="A587952" s="21"/>
    </row>
    <row r="587958" s="20" customFormat="1" ht="14.25" customHeight="1" x14ac:dyDescent="0.25"/>
    <row r="587974" spans="1:1" ht="14.25" customHeight="1" x14ac:dyDescent="0.3">
      <c r="A587974" s="21"/>
    </row>
    <row r="587980" spans="1:1" s="20" customFormat="1" ht="14.25" customHeight="1" x14ac:dyDescent="0.25"/>
    <row r="587996" spans="1:1" ht="14.25" customHeight="1" x14ac:dyDescent="0.3">
      <c r="A587996" s="21"/>
    </row>
    <row r="588002" s="20" customFormat="1" ht="14.25" customHeight="1" x14ac:dyDescent="0.25"/>
    <row r="588018" spans="1:1" ht="14.25" customHeight="1" x14ac:dyDescent="0.3">
      <c r="A588018" s="21"/>
    </row>
    <row r="588024" spans="1:1" s="20" customFormat="1" ht="14.25" customHeight="1" x14ac:dyDescent="0.25"/>
    <row r="588040" spans="1:1" ht="14.25" customHeight="1" x14ac:dyDescent="0.3">
      <c r="A588040" s="21"/>
    </row>
    <row r="588046" spans="1:1" s="20" customFormat="1" ht="14.25" customHeight="1" x14ac:dyDescent="0.25"/>
    <row r="588062" spans="1:1" ht="14.25" customHeight="1" x14ac:dyDescent="0.3">
      <c r="A588062" s="21"/>
    </row>
    <row r="588068" s="20" customFormat="1" ht="14.25" customHeight="1" x14ac:dyDescent="0.25"/>
    <row r="588084" spans="1:1" ht="14.25" customHeight="1" x14ac:dyDescent="0.3">
      <c r="A588084" s="21"/>
    </row>
    <row r="588090" spans="1:1" s="20" customFormat="1" ht="14.25" customHeight="1" x14ac:dyDescent="0.25"/>
    <row r="588106" spans="1:1" ht="14.25" customHeight="1" x14ac:dyDescent="0.3">
      <c r="A588106" s="21"/>
    </row>
    <row r="588112" spans="1:1" s="20" customFormat="1" ht="14.25" customHeight="1" x14ac:dyDescent="0.25"/>
    <row r="588128" spans="1:1" ht="14.25" customHeight="1" x14ac:dyDescent="0.3">
      <c r="A588128" s="21"/>
    </row>
    <row r="588134" s="20" customFormat="1" ht="14.25" customHeight="1" x14ac:dyDescent="0.25"/>
    <row r="588150" spans="1:1" ht="14.25" customHeight="1" x14ac:dyDescent="0.3">
      <c r="A588150" s="21"/>
    </row>
    <row r="588156" spans="1:1" s="20" customFormat="1" ht="14.25" customHeight="1" x14ac:dyDescent="0.25"/>
    <row r="588172" spans="1:1" ht="14.25" customHeight="1" x14ac:dyDescent="0.3">
      <c r="A588172" s="21"/>
    </row>
    <row r="588178" s="20" customFormat="1" ht="14.25" customHeight="1" x14ac:dyDescent="0.25"/>
    <row r="588194" spans="1:1" ht="14.25" customHeight="1" x14ac:dyDescent="0.3">
      <c r="A588194" s="21"/>
    </row>
    <row r="588200" spans="1:1" s="20" customFormat="1" ht="14.25" customHeight="1" x14ac:dyDescent="0.25"/>
    <row r="588216" spans="1:1" ht="14.25" customHeight="1" x14ac:dyDescent="0.3">
      <c r="A588216" s="21"/>
    </row>
    <row r="588222" spans="1:1" s="20" customFormat="1" ht="14.25" customHeight="1" x14ac:dyDescent="0.25"/>
    <row r="588238" spans="1:1" ht="14.25" customHeight="1" x14ac:dyDescent="0.3">
      <c r="A588238" s="21"/>
    </row>
    <row r="588244" s="20" customFormat="1" ht="14.25" customHeight="1" x14ac:dyDescent="0.25"/>
    <row r="588260" spans="1:1" ht="14.25" customHeight="1" x14ac:dyDescent="0.3">
      <c r="A588260" s="21"/>
    </row>
    <row r="588266" spans="1:1" s="20" customFormat="1" ht="14.25" customHeight="1" x14ac:dyDescent="0.25"/>
    <row r="588282" spans="1:1" ht="14.25" customHeight="1" x14ac:dyDescent="0.3">
      <c r="A588282" s="21"/>
    </row>
    <row r="588288" spans="1:1" s="20" customFormat="1" ht="14.25" customHeight="1" x14ac:dyDescent="0.25"/>
    <row r="588304" spans="1:1" ht="14.25" customHeight="1" x14ac:dyDescent="0.3">
      <c r="A588304" s="21"/>
    </row>
    <row r="588310" s="20" customFormat="1" ht="14.25" customHeight="1" x14ac:dyDescent="0.25"/>
    <row r="588326" spans="1:1" ht="14.25" customHeight="1" x14ac:dyDescent="0.3">
      <c r="A588326" s="21"/>
    </row>
    <row r="588332" spans="1:1" s="20" customFormat="1" ht="14.25" customHeight="1" x14ac:dyDescent="0.25"/>
    <row r="588348" spans="1:1" ht="14.25" customHeight="1" x14ac:dyDescent="0.3">
      <c r="A588348" s="21"/>
    </row>
    <row r="588354" s="20" customFormat="1" ht="14.25" customHeight="1" x14ac:dyDescent="0.25"/>
    <row r="588370" spans="1:1" ht="14.25" customHeight="1" x14ac:dyDescent="0.3">
      <c r="A588370" s="21"/>
    </row>
    <row r="588376" spans="1:1" s="20" customFormat="1" ht="14.25" customHeight="1" x14ac:dyDescent="0.25"/>
    <row r="588392" spans="1:1" ht="14.25" customHeight="1" x14ac:dyDescent="0.3">
      <c r="A588392" s="21"/>
    </row>
    <row r="588398" spans="1:1" s="20" customFormat="1" ht="14.25" customHeight="1" x14ac:dyDescent="0.25"/>
    <row r="588414" spans="1:1" ht="14.25" customHeight="1" x14ac:dyDescent="0.3">
      <c r="A588414" s="21"/>
    </row>
    <row r="588420" s="20" customFormat="1" ht="14.25" customHeight="1" x14ac:dyDescent="0.25"/>
    <row r="588436" spans="1:1" ht="14.25" customHeight="1" x14ac:dyDescent="0.3">
      <c r="A588436" s="21"/>
    </row>
    <row r="588442" spans="1:1" s="20" customFormat="1" ht="14.25" customHeight="1" x14ac:dyDescent="0.25"/>
    <row r="588458" spans="1:1" ht="14.25" customHeight="1" x14ac:dyDescent="0.3">
      <c r="A588458" s="21"/>
    </row>
    <row r="588464" spans="1:1" s="20" customFormat="1" ht="14.25" customHeight="1" x14ac:dyDescent="0.25"/>
    <row r="588480" spans="1:1" ht="14.25" customHeight="1" x14ac:dyDescent="0.3">
      <c r="A588480" s="21"/>
    </row>
    <row r="588486" s="20" customFormat="1" ht="14.25" customHeight="1" x14ac:dyDescent="0.25"/>
    <row r="588502" spans="1:1" ht="14.25" customHeight="1" x14ac:dyDescent="0.3">
      <c r="A588502" s="21"/>
    </row>
    <row r="588508" spans="1:1" s="20" customFormat="1" ht="14.25" customHeight="1" x14ac:dyDescent="0.25"/>
    <row r="588524" spans="1:1" ht="14.25" customHeight="1" x14ac:dyDescent="0.3">
      <c r="A588524" s="21"/>
    </row>
    <row r="588530" s="20" customFormat="1" ht="14.25" customHeight="1" x14ac:dyDescent="0.25"/>
    <row r="588546" spans="1:1" ht="14.25" customHeight="1" x14ac:dyDescent="0.3">
      <c r="A588546" s="21"/>
    </row>
    <row r="588552" spans="1:1" s="20" customFormat="1" ht="14.25" customHeight="1" x14ac:dyDescent="0.25"/>
    <row r="588568" spans="1:1" ht="14.25" customHeight="1" x14ac:dyDescent="0.3">
      <c r="A588568" s="21"/>
    </row>
    <row r="588574" spans="1:1" s="20" customFormat="1" ht="14.25" customHeight="1" x14ac:dyDescent="0.25"/>
    <row r="588590" spans="1:1" ht="14.25" customHeight="1" x14ac:dyDescent="0.3">
      <c r="A588590" s="21"/>
    </row>
    <row r="588596" s="20" customFormat="1" ht="14.25" customHeight="1" x14ac:dyDescent="0.25"/>
    <row r="588612" spans="1:1" ht="14.25" customHeight="1" x14ac:dyDescent="0.3">
      <c r="A588612" s="21"/>
    </row>
    <row r="588618" spans="1:1" s="20" customFormat="1" ht="14.25" customHeight="1" x14ac:dyDescent="0.25"/>
    <row r="588634" spans="1:1" ht="14.25" customHeight="1" x14ac:dyDescent="0.3">
      <c r="A588634" s="21"/>
    </row>
    <row r="588640" spans="1:1" s="20" customFormat="1" ht="14.25" customHeight="1" x14ac:dyDescent="0.25"/>
    <row r="588656" spans="1:1" ht="14.25" customHeight="1" x14ac:dyDescent="0.3">
      <c r="A588656" s="21"/>
    </row>
    <row r="588662" s="20" customFormat="1" ht="14.25" customHeight="1" x14ac:dyDescent="0.25"/>
    <row r="588678" spans="1:1" ht="14.25" customHeight="1" x14ac:dyDescent="0.3">
      <c r="A588678" s="21"/>
    </row>
    <row r="588684" spans="1:1" s="20" customFormat="1" ht="14.25" customHeight="1" x14ac:dyDescent="0.25"/>
    <row r="588700" spans="1:1" ht="14.25" customHeight="1" x14ac:dyDescent="0.3">
      <c r="A588700" s="21"/>
    </row>
    <row r="588706" s="20" customFormat="1" ht="14.25" customHeight="1" x14ac:dyDescent="0.25"/>
    <row r="588722" spans="1:1" ht="14.25" customHeight="1" x14ac:dyDescent="0.3">
      <c r="A588722" s="21"/>
    </row>
    <row r="588728" spans="1:1" s="20" customFormat="1" ht="14.25" customHeight="1" x14ac:dyDescent="0.25"/>
    <row r="588744" spans="1:1" ht="14.25" customHeight="1" x14ac:dyDescent="0.3">
      <c r="A588744" s="21"/>
    </row>
    <row r="588750" spans="1:1" s="20" customFormat="1" ht="14.25" customHeight="1" x14ac:dyDescent="0.25"/>
    <row r="588766" spans="1:1" ht="14.25" customHeight="1" x14ac:dyDescent="0.3">
      <c r="A588766" s="21"/>
    </row>
    <row r="588772" s="20" customFormat="1" ht="14.25" customHeight="1" x14ac:dyDescent="0.25"/>
    <row r="588788" spans="1:1" ht="14.25" customHeight="1" x14ac:dyDescent="0.3">
      <c r="A588788" s="21"/>
    </row>
    <row r="588794" spans="1:1" s="20" customFormat="1" ht="14.25" customHeight="1" x14ac:dyDescent="0.25"/>
    <row r="588810" spans="1:1" ht="14.25" customHeight="1" x14ac:dyDescent="0.3">
      <c r="A588810" s="21"/>
    </row>
    <row r="588816" spans="1:1" s="20" customFormat="1" ht="14.25" customHeight="1" x14ac:dyDescent="0.25"/>
    <row r="588832" spans="1:1" ht="14.25" customHeight="1" x14ac:dyDescent="0.3">
      <c r="A588832" s="21"/>
    </row>
    <row r="588838" s="20" customFormat="1" ht="14.25" customHeight="1" x14ac:dyDescent="0.25"/>
    <row r="588854" spans="1:1" ht="14.25" customHeight="1" x14ac:dyDescent="0.3">
      <c r="A588854" s="21"/>
    </row>
    <row r="588860" spans="1:1" s="20" customFormat="1" ht="14.25" customHeight="1" x14ac:dyDescent="0.25"/>
    <row r="588876" spans="1:1" ht="14.25" customHeight="1" x14ac:dyDescent="0.3">
      <c r="A588876" s="21"/>
    </row>
    <row r="588882" s="20" customFormat="1" ht="14.25" customHeight="1" x14ac:dyDescent="0.25"/>
    <row r="588898" spans="1:1" ht="14.25" customHeight="1" x14ac:dyDescent="0.3">
      <c r="A588898" s="21"/>
    </row>
    <row r="588904" spans="1:1" s="20" customFormat="1" ht="14.25" customHeight="1" x14ac:dyDescent="0.25"/>
    <row r="588920" spans="1:1" ht="14.25" customHeight="1" x14ac:dyDescent="0.3">
      <c r="A588920" s="21"/>
    </row>
    <row r="588926" spans="1:1" s="20" customFormat="1" ht="14.25" customHeight="1" x14ac:dyDescent="0.25"/>
    <row r="588942" spans="1:1" ht="14.25" customHeight="1" x14ac:dyDescent="0.3">
      <c r="A588942" s="21"/>
    </row>
    <row r="588948" s="20" customFormat="1" ht="14.25" customHeight="1" x14ac:dyDescent="0.25"/>
    <row r="588964" spans="1:1" ht="14.25" customHeight="1" x14ac:dyDescent="0.3">
      <c r="A588964" s="21"/>
    </row>
    <row r="588970" spans="1:1" s="20" customFormat="1" ht="14.25" customHeight="1" x14ac:dyDescent="0.25"/>
    <row r="588986" spans="1:1" ht="14.25" customHeight="1" x14ac:dyDescent="0.3">
      <c r="A588986" s="21"/>
    </row>
    <row r="588992" spans="1:1" s="20" customFormat="1" ht="14.25" customHeight="1" x14ac:dyDescent="0.25"/>
    <row r="589008" spans="1:1" ht="14.25" customHeight="1" x14ac:dyDescent="0.3">
      <c r="A589008" s="21"/>
    </row>
    <row r="589014" s="20" customFormat="1" ht="14.25" customHeight="1" x14ac:dyDescent="0.25"/>
    <row r="589030" spans="1:1" ht="14.25" customHeight="1" x14ac:dyDescent="0.3">
      <c r="A589030" s="21"/>
    </row>
    <row r="589036" spans="1:1" s="20" customFormat="1" ht="14.25" customHeight="1" x14ac:dyDescent="0.25"/>
    <row r="589052" spans="1:1" ht="14.25" customHeight="1" x14ac:dyDescent="0.3">
      <c r="A589052" s="21"/>
    </row>
    <row r="589058" s="20" customFormat="1" ht="14.25" customHeight="1" x14ac:dyDescent="0.25"/>
    <row r="589074" spans="1:1" ht="14.25" customHeight="1" x14ac:dyDescent="0.3">
      <c r="A589074" s="21"/>
    </row>
    <row r="589080" spans="1:1" s="20" customFormat="1" ht="14.25" customHeight="1" x14ac:dyDescent="0.25"/>
    <row r="589096" spans="1:1" ht="14.25" customHeight="1" x14ac:dyDescent="0.3">
      <c r="A589096" s="21"/>
    </row>
    <row r="589102" spans="1:1" s="20" customFormat="1" ht="14.25" customHeight="1" x14ac:dyDescent="0.25"/>
    <row r="589118" spans="1:1" ht="14.25" customHeight="1" x14ac:dyDescent="0.3">
      <c r="A589118" s="21"/>
    </row>
    <row r="589124" s="20" customFormat="1" ht="14.25" customHeight="1" x14ac:dyDescent="0.25"/>
    <row r="589140" spans="1:1" ht="14.25" customHeight="1" x14ac:dyDescent="0.3">
      <c r="A589140" s="21"/>
    </row>
    <row r="589146" spans="1:1" s="20" customFormat="1" ht="14.25" customHeight="1" x14ac:dyDescent="0.25"/>
    <row r="589162" spans="1:1" ht="14.25" customHeight="1" x14ac:dyDescent="0.3">
      <c r="A589162" s="21"/>
    </row>
    <row r="589168" spans="1:1" s="20" customFormat="1" ht="14.25" customHeight="1" x14ac:dyDescent="0.25"/>
    <row r="589184" spans="1:1" ht="14.25" customHeight="1" x14ac:dyDescent="0.3">
      <c r="A589184" s="21"/>
    </row>
    <row r="589190" s="20" customFormat="1" ht="14.25" customHeight="1" x14ac:dyDescent="0.25"/>
    <row r="589206" spans="1:1" ht="14.25" customHeight="1" x14ac:dyDescent="0.3">
      <c r="A589206" s="21"/>
    </row>
    <row r="589212" spans="1:1" s="20" customFormat="1" ht="14.25" customHeight="1" x14ac:dyDescent="0.25"/>
    <row r="589228" spans="1:1" ht="14.25" customHeight="1" x14ac:dyDescent="0.3">
      <c r="A589228" s="21"/>
    </row>
    <row r="589234" s="20" customFormat="1" ht="14.25" customHeight="1" x14ac:dyDescent="0.25"/>
    <row r="589250" spans="1:1" ht="14.25" customHeight="1" x14ac:dyDescent="0.3">
      <c r="A589250" s="21"/>
    </row>
    <row r="589256" spans="1:1" s="20" customFormat="1" ht="14.25" customHeight="1" x14ac:dyDescent="0.25"/>
    <row r="589272" spans="1:1" ht="14.25" customHeight="1" x14ac:dyDescent="0.3">
      <c r="A589272" s="21"/>
    </row>
    <row r="589278" spans="1:1" s="20" customFormat="1" ht="14.25" customHeight="1" x14ac:dyDescent="0.25"/>
    <row r="589294" spans="1:1" ht="14.25" customHeight="1" x14ac:dyDescent="0.3">
      <c r="A589294" s="21"/>
    </row>
    <row r="589300" s="20" customFormat="1" ht="14.25" customHeight="1" x14ac:dyDescent="0.25"/>
    <row r="589316" spans="1:1" ht="14.25" customHeight="1" x14ac:dyDescent="0.3">
      <c r="A589316" s="21"/>
    </row>
    <row r="589322" spans="1:1" s="20" customFormat="1" ht="14.25" customHeight="1" x14ac:dyDescent="0.25"/>
    <row r="589338" spans="1:1" ht="14.25" customHeight="1" x14ac:dyDescent="0.3">
      <c r="A589338" s="21"/>
    </row>
    <row r="589344" spans="1:1" s="20" customFormat="1" ht="14.25" customHeight="1" x14ac:dyDescent="0.25"/>
    <row r="589360" spans="1:1" ht="14.25" customHeight="1" x14ac:dyDescent="0.3">
      <c r="A589360" s="21"/>
    </row>
    <row r="589366" s="20" customFormat="1" ht="14.25" customHeight="1" x14ac:dyDescent="0.25"/>
    <row r="589382" spans="1:1" ht="14.25" customHeight="1" x14ac:dyDescent="0.3">
      <c r="A589382" s="21"/>
    </row>
    <row r="589388" spans="1:1" s="20" customFormat="1" ht="14.25" customHeight="1" x14ac:dyDescent="0.25"/>
    <row r="589404" spans="1:1" ht="14.25" customHeight="1" x14ac:dyDescent="0.3">
      <c r="A589404" s="21"/>
    </row>
    <row r="589410" s="20" customFormat="1" ht="14.25" customHeight="1" x14ac:dyDescent="0.25"/>
    <row r="589426" spans="1:1" ht="14.25" customHeight="1" x14ac:dyDescent="0.3">
      <c r="A589426" s="21"/>
    </row>
    <row r="589432" spans="1:1" s="20" customFormat="1" ht="14.25" customHeight="1" x14ac:dyDescent="0.25"/>
    <row r="589448" spans="1:1" ht="14.25" customHeight="1" x14ac:dyDescent="0.3">
      <c r="A589448" s="21"/>
    </row>
    <row r="589454" spans="1:1" s="20" customFormat="1" ht="14.25" customHeight="1" x14ac:dyDescent="0.25"/>
    <row r="589470" spans="1:1" ht="14.25" customHeight="1" x14ac:dyDescent="0.3">
      <c r="A589470" s="21"/>
    </row>
    <row r="589476" s="20" customFormat="1" ht="14.25" customHeight="1" x14ac:dyDescent="0.25"/>
    <row r="589492" spans="1:1" ht="14.25" customHeight="1" x14ac:dyDescent="0.3">
      <c r="A589492" s="21"/>
    </row>
    <row r="589498" spans="1:1" s="20" customFormat="1" ht="14.25" customHeight="1" x14ac:dyDescent="0.25"/>
    <row r="589514" spans="1:1" ht="14.25" customHeight="1" x14ac:dyDescent="0.3">
      <c r="A589514" s="21"/>
    </row>
    <row r="589520" spans="1:1" s="20" customFormat="1" ht="14.25" customHeight="1" x14ac:dyDescent="0.25"/>
    <row r="589536" spans="1:1" ht="14.25" customHeight="1" x14ac:dyDescent="0.3">
      <c r="A589536" s="21"/>
    </row>
    <row r="589542" s="20" customFormat="1" ht="14.25" customHeight="1" x14ac:dyDescent="0.25"/>
    <row r="589558" spans="1:1" ht="14.25" customHeight="1" x14ac:dyDescent="0.3">
      <c r="A589558" s="21"/>
    </row>
    <row r="589564" spans="1:1" s="20" customFormat="1" ht="14.25" customHeight="1" x14ac:dyDescent="0.25"/>
    <row r="589580" spans="1:1" ht="14.25" customHeight="1" x14ac:dyDescent="0.3">
      <c r="A589580" s="21"/>
    </row>
    <row r="589586" s="20" customFormat="1" ht="14.25" customHeight="1" x14ac:dyDescent="0.25"/>
    <row r="589602" spans="1:1" ht="14.25" customHeight="1" x14ac:dyDescent="0.3">
      <c r="A589602" s="21"/>
    </row>
    <row r="589608" spans="1:1" s="20" customFormat="1" ht="14.25" customHeight="1" x14ac:dyDescent="0.25"/>
    <row r="589624" spans="1:1" ht="14.25" customHeight="1" x14ac:dyDescent="0.3">
      <c r="A589624" s="21"/>
    </row>
    <row r="589630" spans="1:1" s="20" customFormat="1" ht="14.25" customHeight="1" x14ac:dyDescent="0.25"/>
    <row r="589646" spans="1:1" ht="14.25" customHeight="1" x14ac:dyDescent="0.3">
      <c r="A589646" s="21"/>
    </row>
    <row r="589652" s="20" customFormat="1" ht="14.25" customHeight="1" x14ac:dyDescent="0.25"/>
    <row r="589668" spans="1:1" ht="14.25" customHeight="1" x14ac:dyDescent="0.3">
      <c r="A589668" s="21"/>
    </row>
    <row r="589674" spans="1:1" s="20" customFormat="1" ht="14.25" customHeight="1" x14ac:dyDescent="0.25"/>
    <row r="589690" spans="1:1" ht="14.25" customHeight="1" x14ac:dyDescent="0.3">
      <c r="A589690" s="21"/>
    </row>
    <row r="589696" spans="1:1" s="20" customFormat="1" ht="14.25" customHeight="1" x14ac:dyDescent="0.25"/>
    <row r="589712" spans="1:1" ht="14.25" customHeight="1" x14ac:dyDescent="0.3">
      <c r="A589712" s="21"/>
    </row>
    <row r="589718" s="20" customFormat="1" ht="14.25" customHeight="1" x14ac:dyDescent="0.25"/>
    <row r="589734" spans="1:1" ht="14.25" customHeight="1" x14ac:dyDescent="0.3">
      <c r="A589734" s="21"/>
    </row>
    <row r="589740" spans="1:1" s="20" customFormat="1" ht="14.25" customHeight="1" x14ac:dyDescent="0.25"/>
    <row r="589756" spans="1:1" ht="14.25" customHeight="1" x14ac:dyDescent="0.3">
      <c r="A589756" s="21"/>
    </row>
    <row r="589762" s="20" customFormat="1" ht="14.25" customHeight="1" x14ac:dyDescent="0.25"/>
    <row r="589778" spans="1:1" ht="14.25" customHeight="1" x14ac:dyDescent="0.3">
      <c r="A589778" s="21"/>
    </row>
    <row r="589784" spans="1:1" s="20" customFormat="1" ht="14.25" customHeight="1" x14ac:dyDescent="0.25"/>
    <row r="589800" spans="1:1" ht="14.25" customHeight="1" x14ac:dyDescent="0.3">
      <c r="A589800" s="21"/>
    </row>
    <row r="589806" spans="1:1" s="20" customFormat="1" ht="14.25" customHeight="1" x14ac:dyDescent="0.25"/>
    <row r="589822" spans="1:1" ht="14.25" customHeight="1" x14ac:dyDescent="0.3">
      <c r="A589822" s="21"/>
    </row>
    <row r="589828" s="20" customFormat="1" ht="14.25" customHeight="1" x14ac:dyDescent="0.25"/>
    <row r="589844" spans="1:1" ht="14.25" customHeight="1" x14ac:dyDescent="0.3">
      <c r="A589844" s="21"/>
    </row>
    <row r="589850" spans="1:1" s="20" customFormat="1" ht="14.25" customHeight="1" x14ac:dyDescent="0.25"/>
    <row r="589866" spans="1:1" ht="14.25" customHeight="1" x14ac:dyDescent="0.3">
      <c r="A589866" s="21"/>
    </row>
    <row r="589872" spans="1:1" s="20" customFormat="1" ht="14.25" customHeight="1" x14ac:dyDescent="0.25"/>
    <row r="589888" spans="1:1" ht="14.25" customHeight="1" x14ac:dyDescent="0.3">
      <c r="A589888" s="21"/>
    </row>
    <row r="589894" s="20" customFormat="1" ht="14.25" customHeight="1" x14ac:dyDescent="0.25"/>
    <row r="589910" spans="1:1" ht="14.25" customHeight="1" x14ac:dyDescent="0.3">
      <c r="A589910" s="21"/>
    </row>
    <row r="589916" spans="1:1" s="20" customFormat="1" ht="14.25" customHeight="1" x14ac:dyDescent="0.25"/>
    <row r="589932" spans="1:1" ht="14.25" customHeight="1" x14ac:dyDescent="0.3">
      <c r="A589932" s="21"/>
    </row>
    <row r="589938" s="20" customFormat="1" ht="14.25" customHeight="1" x14ac:dyDescent="0.25"/>
    <row r="589954" spans="1:1" ht="14.25" customHeight="1" x14ac:dyDescent="0.3">
      <c r="A589954" s="21"/>
    </row>
    <row r="589960" spans="1:1" s="20" customFormat="1" ht="14.25" customHeight="1" x14ac:dyDescent="0.25"/>
    <row r="589976" spans="1:1" ht="14.25" customHeight="1" x14ac:dyDescent="0.3">
      <c r="A589976" s="21"/>
    </row>
    <row r="589982" spans="1:1" s="20" customFormat="1" ht="14.25" customHeight="1" x14ac:dyDescent="0.25"/>
    <row r="589998" spans="1:1" ht="14.25" customHeight="1" x14ac:dyDescent="0.3">
      <c r="A589998" s="21"/>
    </row>
    <row r="590004" s="20" customFormat="1" ht="14.25" customHeight="1" x14ac:dyDescent="0.25"/>
    <row r="590020" spans="1:1" ht="14.25" customHeight="1" x14ac:dyDescent="0.3">
      <c r="A590020" s="21"/>
    </row>
    <row r="590026" spans="1:1" s="20" customFormat="1" ht="14.25" customHeight="1" x14ac:dyDescent="0.25"/>
    <row r="590042" spans="1:1" ht="14.25" customHeight="1" x14ac:dyDescent="0.3">
      <c r="A590042" s="21"/>
    </row>
    <row r="590048" spans="1:1" s="20" customFormat="1" ht="14.25" customHeight="1" x14ac:dyDescent="0.25"/>
    <row r="590064" spans="1:1" ht="14.25" customHeight="1" x14ac:dyDescent="0.3">
      <c r="A590064" s="21"/>
    </row>
    <row r="590070" s="20" customFormat="1" ht="14.25" customHeight="1" x14ac:dyDescent="0.25"/>
    <row r="590086" spans="1:1" ht="14.25" customHeight="1" x14ac:dyDescent="0.3">
      <c r="A590086" s="21"/>
    </row>
    <row r="590092" spans="1:1" s="20" customFormat="1" ht="14.25" customHeight="1" x14ac:dyDescent="0.25"/>
    <row r="590108" spans="1:1" ht="14.25" customHeight="1" x14ac:dyDescent="0.3">
      <c r="A590108" s="21"/>
    </row>
    <row r="590114" s="20" customFormat="1" ht="14.25" customHeight="1" x14ac:dyDescent="0.25"/>
    <row r="590130" spans="1:1" ht="14.25" customHeight="1" x14ac:dyDescent="0.3">
      <c r="A590130" s="21"/>
    </row>
    <row r="590136" spans="1:1" s="20" customFormat="1" ht="14.25" customHeight="1" x14ac:dyDescent="0.25"/>
    <row r="590152" spans="1:1" ht="14.25" customHeight="1" x14ac:dyDescent="0.3">
      <c r="A590152" s="21"/>
    </row>
    <row r="590158" spans="1:1" s="20" customFormat="1" ht="14.25" customHeight="1" x14ac:dyDescent="0.25"/>
    <row r="590174" spans="1:1" ht="14.25" customHeight="1" x14ac:dyDescent="0.3">
      <c r="A590174" s="21"/>
    </row>
    <row r="590180" s="20" customFormat="1" ht="14.25" customHeight="1" x14ac:dyDescent="0.25"/>
    <row r="590196" spans="1:1" ht="14.25" customHeight="1" x14ac:dyDescent="0.3">
      <c r="A590196" s="21"/>
    </row>
    <row r="590202" spans="1:1" s="20" customFormat="1" ht="14.25" customHeight="1" x14ac:dyDescent="0.25"/>
    <row r="590218" spans="1:1" ht="14.25" customHeight="1" x14ac:dyDescent="0.3">
      <c r="A590218" s="21"/>
    </row>
    <row r="590224" spans="1:1" s="20" customFormat="1" ht="14.25" customHeight="1" x14ac:dyDescent="0.25"/>
    <row r="590240" spans="1:1" ht="14.25" customHeight="1" x14ac:dyDescent="0.3">
      <c r="A590240" s="21"/>
    </row>
    <row r="590246" s="20" customFormat="1" ht="14.25" customHeight="1" x14ac:dyDescent="0.25"/>
    <row r="590262" spans="1:1" ht="14.25" customHeight="1" x14ac:dyDescent="0.3">
      <c r="A590262" s="21"/>
    </row>
    <row r="590268" spans="1:1" s="20" customFormat="1" ht="14.25" customHeight="1" x14ac:dyDescent="0.25"/>
    <row r="590284" spans="1:1" ht="14.25" customHeight="1" x14ac:dyDescent="0.3">
      <c r="A590284" s="21"/>
    </row>
    <row r="590290" s="20" customFormat="1" ht="14.25" customHeight="1" x14ac:dyDescent="0.25"/>
    <row r="590306" spans="1:1" ht="14.25" customHeight="1" x14ac:dyDescent="0.3">
      <c r="A590306" s="21"/>
    </row>
    <row r="590312" spans="1:1" s="20" customFormat="1" ht="14.25" customHeight="1" x14ac:dyDescent="0.25"/>
    <row r="590328" spans="1:1" ht="14.25" customHeight="1" x14ac:dyDescent="0.3">
      <c r="A590328" s="21"/>
    </row>
    <row r="590334" spans="1:1" s="20" customFormat="1" ht="14.25" customHeight="1" x14ac:dyDescent="0.25"/>
    <row r="590350" spans="1:1" ht="14.25" customHeight="1" x14ac:dyDescent="0.3">
      <c r="A590350" s="21"/>
    </row>
    <row r="590356" s="20" customFormat="1" ht="14.25" customHeight="1" x14ac:dyDescent="0.25"/>
    <row r="590372" spans="1:1" ht="14.25" customHeight="1" x14ac:dyDescent="0.3">
      <c r="A590372" s="21"/>
    </row>
    <row r="590378" spans="1:1" s="20" customFormat="1" ht="14.25" customHeight="1" x14ac:dyDescent="0.25"/>
    <row r="590394" spans="1:1" ht="14.25" customHeight="1" x14ac:dyDescent="0.3">
      <c r="A590394" s="21"/>
    </row>
    <row r="590400" spans="1:1" s="20" customFormat="1" ht="14.25" customHeight="1" x14ac:dyDescent="0.25"/>
    <row r="590416" spans="1:1" ht="14.25" customHeight="1" x14ac:dyDescent="0.3">
      <c r="A590416" s="21"/>
    </row>
    <row r="590422" s="20" customFormat="1" ht="14.25" customHeight="1" x14ac:dyDescent="0.25"/>
    <row r="590438" spans="1:1" ht="14.25" customHeight="1" x14ac:dyDescent="0.3">
      <c r="A590438" s="21"/>
    </row>
    <row r="590444" spans="1:1" s="20" customFormat="1" ht="14.25" customHeight="1" x14ac:dyDescent="0.25"/>
    <row r="590460" spans="1:1" ht="14.25" customHeight="1" x14ac:dyDescent="0.3">
      <c r="A590460" s="21"/>
    </row>
    <row r="590466" s="20" customFormat="1" ht="14.25" customHeight="1" x14ac:dyDescent="0.25"/>
    <row r="590482" spans="1:1" ht="14.25" customHeight="1" x14ac:dyDescent="0.3">
      <c r="A590482" s="21"/>
    </row>
    <row r="590488" spans="1:1" s="20" customFormat="1" ht="14.25" customHeight="1" x14ac:dyDescent="0.25"/>
    <row r="590504" spans="1:1" ht="14.25" customHeight="1" x14ac:dyDescent="0.3">
      <c r="A590504" s="21"/>
    </row>
    <row r="590510" spans="1:1" s="20" customFormat="1" ht="14.25" customHeight="1" x14ac:dyDescent="0.25"/>
    <row r="590526" spans="1:1" ht="14.25" customHeight="1" x14ac:dyDescent="0.3">
      <c r="A590526" s="21"/>
    </row>
    <row r="590532" s="20" customFormat="1" ht="14.25" customHeight="1" x14ac:dyDescent="0.25"/>
    <row r="590548" spans="1:1" ht="14.25" customHeight="1" x14ac:dyDescent="0.3">
      <c r="A590548" s="21"/>
    </row>
    <row r="590554" spans="1:1" s="20" customFormat="1" ht="14.25" customHeight="1" x14ac:dyDescent="0.25"/>
    <row r="590570" spans="1:1" ht="14.25" customHeight="1" x14ac:dyDescent="0.3">
      <c r="A590570" s="21"/>
    </row>
    <row r="590576" spans="1:1" s="20" customFormat="1" ht="14.25" customHeight="1" x14ac:dyDescent="0.25"/>
    <row r="590592" spans="1:1" ht="14.25" customHeight="1" x14ac:dyDescent="0.3">
      <c r="A590592" s="21"/>
    </row>
    <row r="590598" s="20" customFormat="1" ht="14.25" customHeight="1" x14ac:dyDescent="0.25"/>
    <row r="590614" spans="1:1" ht="14.25" customHeight="1" x14ac:dyDescent="0.3">
      <c r="A590614" s="21"/>
    </row>
    <row r="590620" spans="1:1" s="20" customFormat="1" ht="14.25" customHeight="1" x14ac:dyDescent="0.25"/>
    <row r="590636" spans="1:1" ht="14.25" customHeight="1" x14ac:dyDescent="0.3">
      <c r="A590636" s="21"/>
    </row>
    <row r="590642" s="20" customFormat="1" ht="14.25" customHeight="1" x14ac:dyDescent="0.25"/>
    <row r="590658" spans="1:1" ht="14.25" customHeight="1" x14ac:dyDescent="0.3">
      <c r="A590658" s="21"/>
    </row>
    <row r="590664" spans="1:1" s="20" customFormat="1" ht="14.25" customHeight="1" x14ac:dyDescent="0.25"/>
    <row r="590680" spans="1:1" ht="14.25" customHeight="1" x14ac:dyDescent="0.3">
      <c r="A590680" s="21"/>
    </row>
    <row r="590686" spans="1:1" s="20" customFormat="1" ht="14.25" customHeight="1" x14ac:dyDescent="0.25"/>
    <row r="590702" spans="1:1" ht="14.25" customHeight="1" x14ac:dyDescent="0.3">
      <c r="A590702" s="21"/>
    </row>
    <row r="590708" s="20" customFormat="1" ht="14.25" customHeight="1" x14ac:dyDescent="0.25"/>
    <row r="590724" spans="1:1" ht="14.25" customHeight="1" x14ac:dyDescent="0.3">
      <c r="A590724" s="21"/>
    </row>
    <row r="590730" spans="1:1" s="20" customFormat="1" ht="14.25" customHeight="1" x14ac:dyDescent="0.25"/>
    <row r="590746" spans="1:1" ht="14.25" customHeight="1" x14ac:dyDescent="0.3">
      <c r="A590746" s="21"/>
    </row>
    <row r="590752" spans="1:1" s="20" customFormat="1" ht="14.25" customHeight="1" x14ac:dyDescent="0.25"/>
    <row r="590768" spans="1:1" ht="14.25" customHeight="1" x14ac:dyDescent="0.3">
      <c r="A590768" s="21"/>
    </row>
    <row r="590774" s="20" customFormat="1" ht="14.25" customHeight="1" x14ac:dyDescent="0.25"/>
    <row r="590790" spans="1:1" ht="14.25" customHeight="1" x14ac:dyDescent="0.3">
      <c r="A590790" s="21"/>
    </row>
    <row r="590796" spans="1:1" s="20" customFormat="1" ht="14.25" customHeight="1" x14ac:dyDescent="0.25"/>
    <row r="590812" spans="1:1" ht="14.25" customHeight="1" x14ac:dyDescent="0.3">
      <c r="A590812" s="21"/>
    </row>
    <row r="590818" s="20" customFormat="1" ht="14.25" customHeight="1" x14ac:dyDescent="0.25"/>
    <row r="590834" spans="1:1" ht="14.25" customHeight="1" x14ac:dyDescent="0.3">
      <c r="A590834" s="21"/>
    </row>
    <row r="590840" spans="1:1" s="20" customFormat="1" ht="14.25" customHeight="1" x14ac:dyDescent="0.25"/>
    <row r="590856" spans="1:1" ht="14.25" customHeight="1" x14ac:dyDescent="0.3">
      <c r="A590856" s="21"/>
    </row>
    <row r="590862" spans="1:1" s="20" customFormat="1" ht="14.25" customHeight="1" x14ac:dyDescent="0.25"/>
    <row r="590878" spans="1:1" ht="14.25" customHeight="1" x14ac:dyDescent="0.3">
      <c r="A590878" s="21"/>
    </row>
    <row r="590884" s="20" customFormat="1" ht="14.25" customHeight="1" x14ac:dyDescent="0.25"/>
    <row r="590900" spans="1:1" ht="14.25" customHeight="1" x14ac:dyDescent="0.3">
      <c r="A590900" s="21"/>
    </row>
    <row r="590906" spans="1:1" s="20" customFormat="1" ht="14.25" customHeight="1" x14ac:dyDescent="0.25"/>
    <row r="590922" spans="1:1" ht="14.25" customHeight="1" x14ac:dyDescent="0.3">
      <c r="A590922" s="21"/>
    </row>
    <row r="590928" spans="1:1" s="20" customFormat="1" ht="14.25" customHeight="1" x14ac:dyDescent="0.25"/>
    <row r="590944" spans="1:1" ht="14.25" customHeight="1" x14ac:dyDescent="0.3">
      <c r="A590944" s="21"/>
    </row>
    <row r="590950" s="20" customFormat="1" ht="14.25" customHeight="1" x14ac:dyDescent="0.25"/>
    <row r="590966" spans="1:1" ht="14.25" customHeight="1" x14ac:dyDescent="0.3">
      <c r="A590966" s="21"/>
    </row>
    <row r="590972" spans="1:1" s="20" customFormat="1" ht="14.25" customHeight="1" x14ac:dyDescent="0.25"/>
    <row r="590988" spans="1:1" ht="14.25" customHeight="1" x14ac:dyDescent="0.3">
      <c r="A590988" s="21"/>
    </row>
    <row r="590994" s="20" customFormat="1" ht="14.25" customHeight="1" x14ac:dyDescent="0.25"/>
    <row r="591010" spans="1:1" ht="14.25" customHeight="1" x14ac:dyDescent="0.3">
      <c r="A591010" s="21"/>
    </row>
    <row r="591016" spans="1:1" s="20" customFormat="1" ht="14.25" customHeight="1" x14ac:dyDescent="0.25"/>
    <row r="591032" spans="1:1" ht="14.25" customHeight="1" x14ac:dyDescent="0.3">
      <c r="A591032" s="21"/>
    </row>
    <row r="591038" spans="1:1" s="20" customFormat="1" ht="14.25" customHeight="1" x14ac:dyDescent="0.25"/>
    <row r="591054" spans="1:1" ht="14.25" customHeight="1" x14ac:dyDescent="0.3">
      <c r="A591054" s="21"/>
    </row>
    <row r="591060" s="20" customFormat="1" ht="14.25" customHeight="1" x14ac:dyDescent="0.25"/>
    <row r="591076" spans="1:1" ht="14.25" customHeight="1" x14ac:dyDescent="0.3">
      <c r="A591076" s="21"/>
    </row>
    <row r="591082" spans="1:1" s="20" customFormat="1" ht="14.25" customHeight="1" x14ac:dyDescent="0.25"/>
    <row r="591098" spans="1:1" ht="14.25" customHeight="1" x14ac:dyDescent="0.3">
      <c r="A591098" s="21"/>
    </row>
    <row r="591104" spans="1:1" s="20" customFormat="1" ht="14.25" customHeight="1" x14ac:dyDescent="0.25"/>
    <row r="591120" spans="1:1" ht="14.25" customHeight="1" x14ac:dyDescent="0.3">
      <c r="A591120" s="21"/>
    </row>
    <row r="591126" s="20" customFormat="1" ht="14.25" customHeight="1" x14ac:dyDescent="0.25"/>
    <row r="591142" spans="1:1" ht="14.25" customHeight="1" x14ac:dyDescent="0.3">
      <c r="A591142" s="21"/>
    </row>
    <row r="591148" spans="1:1" s="20" customFormat="1" ht="14.25" customHeight="1" x14ac:dyDescent="0.25"/>
    <row r="591164" spans="1:1" ht="14.25" customHeight="1" x14ac:dyDescent="0.3">
      <c r="A591164" s="21"/>
    </row>
    <row r="591170" s="20" customFormat="1" ht="14.25" customHeight="1" x14ac:dyDescent="0.25"/>
    <row r="591186" spans="1:1" ht="14.25" customHeight="1" x14ac:dyDescent="0.3">
      <c r="A591186" s="21"/>
    </row>
    <row r="591192" spans="1:1" s="20" customFormat="1" ht="14.25" customHeight="1" x14ac:dyDescent="0.25"/>
    <row r="591208" spans="1:1" ht="14.25" customHeight="1" x14ac:dyDescent="0.3">
      <c r="A591208" s="21"/>
    </row>
    <row r="591214" spans="1:1" s="20" customFormat="1" ht="14.25" customHeight="1" x14ac:dyDescent="0.25"/>
    <row r="591230" spans="1:1" ht="14.25" customHeight="1" x14ac:dyDescent="0.3">
      <c r="A591230" s="21"/>
    </row>
    <row r="591236" s="20" customFormat="1" ht="14.25" customHeight="1" x14ac:dyDescent="0.25"/>
    <row r="591252" spans="1:1" ht="14.25" customHeight="1" x14ac:dyDescent="0.3">
      <c r="A591252" s="21"/>
    </row>
    <row r="591258" spans="1:1" s="20" customFormat="1" ht="14.25" customHeight="1" x14ac:dyDescent="0.25"/>
    <row r="591274" spans="1:1" ht="14.25" customHeight="1" x14ac:dyDescent="0.3">
      <c r="A591274" s="21"/>
    </row>
    <row r="591280" spans="1:1" s="20" customFormat="1" ht="14.25" customHeight="1" x14ac:dyDescent="0.25"/>
    <row r="591296" spans="1:1" ht="14.25" customHeight="1" x14ac:dyDescent="0.3">
      <c r="A591296" s="21"/>
    </row>
    <row r="591302" s="20" customFormat="1" ht="14.25" customHeight="1" x14ac:dyDescent="0.25"/>
    <row r="591318" spans="1:1" ht="14.25" customHeight="1" x14ac:dyDescent="0.3">
      <c r="A591318" s="21"/>
    </row>
    <row r="591324" spans="1:1" s="20" customFormat="1" ht="14.25" customHeight="1" x14ac:dyDescent="0.25"/>
    <row r="591340" spans="1:1" ht="14.25" customHeight="1" x14ac:dyDescent="0.3">
      <c r="A591340" s="21"/>
    </row>
    <row r="591346" s="20" customFormat="1" ht="14.25" customHeight="1" x14ac:dyDescent="0.25"/>
    <row r="591362" spans="1:1" ht="14.25" customHeight="1" x14ac:dyDescent="0.3">
      <c r="A591362" s="21"/>
    </row>
    <row r="591368" spans="1:1" s="20" customFormat="1" ht="14.25" customHeight="1" x14ac:dyDescent="0.25"/>
    <row r="591384" spans="1:1" ht="14.25" customHeight="1" x14ac:dyDescent="0.3">
      <c r="A591384" s="21"/>
    </row>
    <row r="591390" spans="1:1" s="20" customFormat="1" ht="14.25" customHeight="1" x14ac:dyDescent="0.25"/>
    <row r="591406" spans="1:1" ht="14.25" customHeight="1" x14ac:dyDescent="0.3">
      <c r="A591406" s="21"/>
    </row>
    <row r="591412" s="20" customFormat="1" ht="14.25" customHeight="1" x14ac:dyDescent="0.25"/>
    <row r="591428" spans="1:1" ht="14.25" customHeight="1" x14ac:dyDescent="0.3">
      <c r="A591428" s="21"/>
    </row>
    <row r="591434" spans="1:1" s="20" customFormat="1" ht="14.25" customHeight="1" x14ac:dyDescent="0.25"/>
    <row r="591450" spans="1:1" ht="14.25" customHeight="1" x14ac:dyDescent="0.3">
      <c r="A591450" s="21"/>
    </row>
    <row r="591456" spans="1:1" s="20" customFormat="1" ht="14.25" customHeight="1" x14ac:dyDescent="0.25"/>
    <row r="591472" spans="1:1" ht="14.25" customHeight="1" x14ac:dyDescent="0.3">
      <c r="A591472" s="21"/>
    </row>
    <row r="591478" s="20" customFormat="1" ht="14.25" customHeight="1" x14ac:dyDescent="0.25"/>
    <row r="591494" spans="1:1" ht="14.25" customHeight="1" x14ac:dyDescent="0.3">
      <c r="A591494" s="21"/>
    </row>
    <row r="591500" spans="1:1" s="20" customFormat="1" ht="14.25" customHeight="1" x14ac:dyDescent="0.25"/>
    <row r="591516" spans="1:1" ht="14.25" customHeight="1" x14ac:dyDescent="0.3">
      <c r="A591516" s="21"/>
    </row>
    <row r="591522" s="20" customFormat="1" ht="14.25" customHeight="1" x14ac:dyDescent="0.25"/>
    <row r="591538" spans="1:1" ht="14.25" customHeight="1" x14ac:dyDescent="0.3">
      <c r="A591538" s="21"/>
    </row>
    <row r="591544" spans="1:1" s="20" customFormat="1" ht="14.25" customHeight="1" x14ac:dyDescent="0.25"/>
    <row r="591560" spans="1:1" ht="14.25" customHeight="1" x14ac:dyDescent="0.3">
      <c r="A591560" s="21"/>
    </row>
    <row r="591566" spans="1:1" s="20" customFormat="1" ht="14.25" customHeight="1" x14ac:dyDescent="0.25"/>
    <row r="591582" spans="1:1" ht="14.25" customHeight="1" x14ac:dyDescent="0.3">
      <c r="A591582" s="21"/>
    </row>
    <row r="591588" s="20" customFormat="1" ht="14.25" customHeight="1" x14ac:dyDescent="0.25"/>
    <row r="591604" spans="1:1" ht="14.25" customHeight="1" x14ac:dyDescent="0.3">
      <c r="A591604" s="21"/>
    </row>
    <row r="591610" spans="1:1" s="20" customFormat="1" ht="14.25" customHeight="1" x14ac:dyDescent="0.25"/>
    <row r="591626" spans="1:1" ht="14.25" customHeight="1" x14ac:dyDescent="0.3">
      <c r="A591626" s="21"/>
    </row>
    <row r="591632" spans="1:1" s="20" customFormat="1" ht="14.25" customHeight="1" x14ac:dyDescent="0.25"/>
    <row r="591648" spans="1:1" ht="14.25" customHeight="1" x14ac:dyDescent="0.3">
      <c r="A591648" s="21"/>
    </row>
    <row r="591654" s="20" customFormat="1" ht="14.25" customHeight="1" x14ac:dyDescent="0.25"/>
    <row r="591670" spans="1:1" ht="14.25" customHeight="1" x14ac:dyDescent="0.3">
      <c r="A591670" s="21"/>
    </row>
    <row r="591676" spans="1:1" s="20" customFormat="1" ht="14.25" customHeight="1" x14ac:dyDescent="0.25"/>
    <row r="591692" spans="1:1" ht="14.25" customHeight="1" x14ac:dyDescent="0.3">
      <c r="A591692" s="21"/>
    </row>
    <row r="591698" s="20" customFormat="1" ht="14.25" customHeight="1" x14ac:dyDescent="0.25"/>
    <row r="591714" spans="1:1" ht="14.25" customHeight="1" x14ac:dyDescent="0.3">
      <c r="A591714" s="21"/>
    </row>
    <row r="591720" spans="1:1" s="20" customFormat="1" ht="14.25" customHeight="1" x14ac:dyDescent="0.25"/>
    <row r="591736" spans="1:1" ht="14.25" customHeight="1" x14ac:dyDescent="0.3">
      <c r="A591736" s="21"/>
    </row>
    <row r="591742" spans="1:1" s="20" customFormat="1" ht="14.25" customHeight="1" x14ac:dyDescent="0.25"/>
    <row r="591758" spans="1:1" ht="14.25" customHeight="1" x14ac:dyDescent="0.3">
      <c r="A591758" s="21"/>
    </row>
    <row r="591764" s="20" customFormat="1" ht="14.25" customHeight="1" x14ac:dyDescent="0.25"/>
    <row r="591780" spans="1:1" ht="14.25" customHeight="1" x14ac:dyDescent="0.3">
      <c r="A591780" s="21"/>
    </row>
    <row r="591786" spans="1:1" s="20" customFormat="1" ht="14.25" customHeight="1" x14ac:dyDescent="0.25"/>
    <row r="591802" spans="1:1" ht="14.25" customHeight="1" x14ac:dyDescent="0.3">
      <c r="A591802" s="21"/>
    </row>
    <row r="591808" spans="1:1" s="20" customFormat="1" ht="14.25" customHeight="1" x14ac:dyDescent="0.25"/>
    <row r="591824" spans="1:1" ht="14.25" customHeight="1" x14ac:dyDescent="0.3">
      <c r="A591824" s="21"/>
    </row>
    <row r="591830" s="20" customFormat="1" ht="14.25" customHeight="1" x14ac:dyDescent="0.25"/>
    <row r="591846" spans="1:1" ht="14.25" customHeight="1" x14ac:dyDescent="0.3">
      <c r="A591846" s="21"/>
    </row>
    <row r="591852" spans="1:1" s="20" customFormat="1" ht="14.25" customHeight="1" x14ac:dyDescent="0.25"/>
    <row r="591868" spans="1:1" ht="14.25" customHeight="1" x14ac:dyDescent="0.3">
      <c r="A591868" s="21"/>
    </row>
    <row r="591874" s="20" customFormat="1" ht="14.25" customHeight="1" x14ac:dyDescent="0.25"/>
    <row r="591890" spans="1:1" ht="14.25" customHeight="1" x14ac:dyDescent="0.3">
      <c r="A591890" s="21"/>
    </row>
    <row r="591896" spans="1:1" s="20" customFormat="1" ht="14.25" customHeight="1" x14ac:dyDescent="0.25"/>
    <row r="591912" spans="1:1" ht="14.25" customHeight="1" x14ac:dyDescent="0.3">
      <c r="A591912" s="21"/>
    </row>
    <row r="591918" spans="1:1" s="20" customFormat="1" ht="14.25" customHeight="1" x14ac:dyDescent="0.25"/>
    <row r="591934" spans="1:1" ht="14.25" customHeight="1" x14ac:dyDescent="0.3">
      <c r="A591934" s="21"/>
    </row>
    <row r="591940" s="20" customFormat="1" ht="14.25" customHeight="1" x14ac:dyDescent="0.25"/>
    <row r="591956" spans="1:1" ht="14.25" customHeight="1" x14ac:dyDescent="0.3">
      <c r="A591956" s="21"/>
    </row>
    <row r="591962" spans="1:1" s="20" customFormat="1" ht="14.25" customHeight="1" x14ac:dyDescent="0.25"/>
    <row r="591978" spans="1:1" ht="14.25" customHeight="1" x14ac:dyDescent="0.3">
      <c r="A591978" s="21"/>
    </row>
    <row r="591984" spans="1:1" s="20" customFormat="1" ht="14.25" customHeight="1" x14ac:dyDescent="0.25"/>
    <row r="592000" spans="1:1" ht="14.25" customHeight="1" x14ac:dyDescent="0.3">
      <c r="A592000" s="21"/>
    </row>
    <row r="592006" s="20" customFormat="1" ht="14.25" customHeight="1" x14ac:dyDescent="0.25"/>
    <row r="592022" spans="1:1" ht="14.25" customHeight="1" x14ac:dyDescent="0.3">
      <c r="A592022" s="21"/>
    </row>
    <row r="592028" spans="1:1" s="20" customFormat="1" ht="14.25" customHeight="1" x14ac:dyDescent="0.25"/>
    <row r="592044" spans="1:1" ht="14.25" customHeight="1" x14ac:dyDescent="0.3">
      <c r="A592044" s="21"/>
    </row>
    <row r="592050" s="20" customFormat="1" ht="14.25" customHeight="1" x14ac:dyDescent="0.25"/>
    <row r="592066" spans="1:1" ht="14.25" customHeight="1" x14ac:dyDescent="0.3">
      <c r="A592066" s="21"/>
    </row>
    <row r="592072" spans="1:1" s="20" customFormat="1" ht="14.25" customHeight="1" x14ac:dyDescent="0.25"/>
    <row r="592088" spans="1:1" ht="14.25" customHeight="1" x14ac:dyDescent="0.3">
      <c r="A592088" s="21"/>
    </row>
    <row r="592094" spans="1:1" s="20" customFormat="1" ht="14.25" customHeight="1" x14ac:dyDescent="0.25"/>
    <row r="592110" spans="1:1" ht="14.25" customHeight="1" x14ac:dyDescent="0.3">
      <c r="A592110" s="21"/>
    </row>
    <row r="592116" s="20" customFormat="1" ht="14.25" customHeight="1" x14ac:dyDescent="0.25"/>
    <row r="592132" spans="1:1" ht="14.25" customHeight="1" x14ac:dyDescent="0.3">
      <c r="A592132" s="21"/>
    </row>
    <row r="592138" spans="1:1" s="20" customFormat="1" ht="14.25" customHeight="1" x14ac:dyDescent="0.25"/>
    <row r="592154" spans="1:1" ht="14.25" customHeight="1" x14ac:dyDescent="0.3">
      <c r="A592154" s="21"/>
    </row>
    <row r="592160" spans="1:1" s="20" customFormat="1" ht="14.25" customHeight="1" x14ac:dyDescent="0.25"/>
    <row r="592176" spans="1:1" ht="14.25" customHeight="1" x14ac:dyDescent="0.3">
      <c r="A592176" s="21"/>
    </row>
    <row r="592182" s="20" customFormat="1" ht="14.25" customHeight="1" x14ac:dyDescent="0.25"/>
    <row r="592198" spans="1:1" ht="14.25" customHeight="1" x14ac:dyDescent="0.3">
      <c r="A592198" s="21"/>
    </row>
    <row r="592204" spans="1:1" s="20" customFormat="1" ht="14.25" customHeight="1" x14ac:dyDescent="0.25"/>
    <row r="592220" spans="1:1" ht="14.25" customHeight="1" x14ac:dyDescent="0.3">
      <c r="A592220" s="21"/>
    </row>
    <row r="592226" s="20" customFormat="1" ht="14.25" customHeight="1" x14ac:dyDescent="0.25"/>
    <row r="592242" spans="1:1" ht="14.25" customHeight="1" x14ac:dyDescent="0.3">
      <c r="A592242" s="21"/>
    </row>
    <row r="592248" spans="1:1" s="20" customFormat="1" ht="14.25" customHeight="1" x14ac:dyDescent="0.25"/>
    <row r="592264" spans="1:1" ht="14.25" customHeight="1" x14ac:dyDescent="0.3">
      <c r="A592264" s="21"/>
    </row>
    <row r="592270" spans="1:1" s="20" customFormat="1" ht="14.25" customHeight="1" x14ac:dyDescent="0.25"/>
    <row r="592286" spans="1:1" ht="14.25" customHeight="1" x14ac:dyDescent="0.3">
      <c r="A592286" s="21"/>
    </row>
    <row r="592292" s="20" customFormat="1" ht="14.25" customHeight="1" x14ac:dyDescent="0.25"/>
    <row r="592308" spans="1:1" ht="14.25" customHeight="1" x14ac:dyDescent="0.3">
      <c r="A592308" s="21"/>
    </row>
    <row r="592314" spans="1:1" s="20" customFormat="1" ht="14.25" customHeight="1" x14ac:dyDescent="0.25"/>
    <row r="592330" spans="1:1" ht="14.25" customHeight="1" x14ac:dyDescent="0.3">
      <c r="A592330" s="21"/>
    </row>
    <row r="592336" spans="1:1" s="20" customFormat="1" ht="14.25" customHeight="1" x14ac:dyDescent="0.25"/>
    <row r="592352" spans="1:1" ht="14.25" customHeight="1" x14ac:dyDescent="0.3">
      <c r="A592352" s="21"/>
    </row>
    <row r="592358" s="20" customFormat="1" ht="14.25" customHeight="1" x14ac:dyDescent="0.25"/>
    <row r="592374" spans="1:1" ht="14.25" customHeight="1" x14ac:dyDescent="0.3">
      <c r="A592374" s="21"/>
    </row>
    <row r="592380" spans="1:1" s="20" customFormat="1" ht="14.25" customHeight="1" x14ac:dyDescent="0.25"/>
    <row r="592396" spans="1:1" ht="14.25" customHeight="1" x14ac:dyDescent="0.3">
      <c r="A592396" s="21"/>
    </row>
    <row r="592402" s="20" customFormat="1" ht="14.25" customHeight="1" x14ac:dyDescent="0.25"/>
    <row r="592418" spans="1:1" ht="14.25" customHeight="1" x14ac:dyDescent="0.3">
      <c r="A592418" s="21"/>
    </row>
    <row r="592424" spans="1:1" s="20" customFormat="1" ht="14.25" customHeight="1" x14ac:dyDescent="0.25"/>
    <row r="592440" spans="1:1" ht="14.25" customHeight="1" x14ac:dyDescent="0.3">
      <c r="A592440" s="21"/>
    </row>
    <row r="592446" spans="1:1" s="20" customFormat="1" ht="14.25" customHeight="1" x14ac:dyDescent="0.25"/>
    <row r="592462" spans="1:1" ht="14.25" customHeight="1" x14ac:dyDescent="0.3">
      <c r="A592462" s="21"/>
    </row>
    <row r="592468" s="20" customFormat="1" ht="14.25" customHeight="1" x14ac:dyDescent="0.25"/>
    <row r="592484" spans="1:1" ht="14.25" customHeight="1" x14ac:dyDescent="0.3">
      <c r="A592484" s="21"/>
    </row>
    <row r="592490" spans="1:1" s="20" customFormat="1" ht="14.25" customHeight="1" x14ac:dyDescent="0.25"/>
    <row r="592506" spans="1:1" ht="14.25" customHeight="1" x14ac:dyDescent="0.3">
      <c r="A592506" s="21"/>
    </row>
    <row r="592512" spans="1:1" s="20" customFormat="1" ht="14.25" customHeight="1" x14ac:dyDescent="0.25"/>
    <row r="592528" spans="1:1" ht="14.25" customHeight="1" x14ac:dyDescent="0.3">
      <c r="A592528" s="21"/>
    </row>
    <row r="592534" s="20" customFormat="1" ht="14.25" customHeight="1" x14ac:dyDescent="0.25"/>
    <row r="592550" spans="1:1" ht="14.25" customHeight="1" x14ac:dyDescent="0.3">
      <c r="A592550" s="21"/>
    </row>
    <row r="592556" spans="1:1" s="20" customFormat="1" ht="14.25" customHeight="1" x14ac:dyDescent="0.25"/>
    <row r="592572" spans="1:1" ht="14.25" customHeight="1" x14ac:dyDescent="0.3">
      <c r="A592572" s="21"/>
    </row>
    <row r="592578" s="20" customFormat="1" ht="14.25" customHeight="1" x14ac:dyDescent="0.25"/>
    <row r="592594" spans="1:1" ht="14.25" customHeight="1" x14ac:dyDescent="0.3">
      <c r="A592594" s="21"/>
    </row>
    <row r="592600" spans="1:1" s="20" customFormat="1" ht="14.25" customHeight="1" x14ac:dyDescent="0.25"/>
    <row r="592616" spans="1:1" ht="14.25" customHeight="1" x14ac:dyDescent="0.3">
      <c r="A592616" s="21"/>
    </row>
    <row r="592622" spans="1:1" s="20" customFormat="1" ht="14.25" customHeight="1" x14ac:dyDescent="0.25"/>
    <row r="592638" spans="1:1" ht="14.25" customHeight="1" x14ac:dyDescent="0.3">
      <c r="A592638" s="21"/>
    </row>
    <row r="592644" s="20" customFormat="1" ht="14.25" customHeight="1" x14ac:dyDescent="0.25"/>
    <row r="592660" spans="1:1" ht="14.25" customHeight="1" x14ac:dyDescent="0.3">
      <c r="A592660" s="21"/>
    </row>
    <row r="592666" spans="1:1" s="20" customFormat="1" ht="14.25" customHeight="1" x14ac:dyDescent="0.25"/>
    <row r="592682" spans="1:1" ht="14.25" customHeight="1" x14ac:dyDescent="0.3">
      <c r="A592682" s="21"/>
    </row>
    <row r="592688" spans="1:1" s="20" customFormat="1" ht="14.25" customHeight="1" x14ac:dyDescent="0.25"/>
    <row r="592704" spans="1:1" ht="14.25" customHeight="1" x14ac:dyDescent="0.3">
      <c r="A592704" s="21"/>
    </row>
    <row r="592710" s="20" customFormat="1" ht="14.25" customHeight="1" x14ac:dyDescent="0.25"/>
    <row r="592726" spans="1:1" ht="14.25" customHeight="1" x14ac:dyDescent="0.3">
      <c r="A592726" s="21"/>
    </row>
    <row r="592732" spans="1:1" s="20" customFormat="1" ht="14.25" customHeight="1" x14ac:dyDescent="0.25"/>
    <row r="592748" spans="1:1" ht="14.25" customHeight="1" x14ac:dyDescent="0.3">
      <c r="A592748" s="21"/>
    </row>
    <row r="592754" s="20" customFormat="1" ht="14.25" customHeight="1" x14ac:dyDescent="0.25"/>
    <row r="592770" spans="1:1" ht="14.25" customHeight="1" x14ac:dyDescent="0.3">
      <c r="A592770" s="21"/>
    </row>
    <row r="592776" spans="1:1" s="20" customFormat="1" ht="14.25" customHeight="1" x14ac:dyDescent="0.25"/>
    <row r="592792" spans="1:1" ht="14.25" customHeight="1" x14ac:dyDescent="0.3">
      <c r="A592792" s="21"/>
    </row>
    <row r="592798" spans="1:1" s="20" customFormat="1" ht="14.25" customHeight="1" x14ac:dyDescent="0.25"/>
    <row r="592814" spans="1:1" ht="14.25" customHeight="1" x14ac:dyDescent="0.3">
      <c r="A592814" s="21"/>
    </row>
    <row r="592820" s="20" customFormat="1" ht="14.25" customHeight="1" x14ac:dyDescent="0.25"/>
    <row r="592836" spans="1:1" ht="14.25" customHeight="1" x14ac:dyDescent="0.3">
      <c r="A592836" s="21"/>
    </row>
    <row r="592842" spans="1:1" s="20" customFormat="1" ht="14.25" customHeight="1" x14ac:dyDescent="0.25"/>
    <row r="592858" spans="1:1" ht="14.25" customHeight="1" x14ac:dyDescent="0.3">
      <c r="A592858" s="21"/>
    </row>
    <row r="592864" spans="1:1" s="20" customFormat="1" ht="14.25" customHeight="1" x14ac:dyDescent="0.25"/>
    <row r="592880" spans="1:1" ht="14.25" customHeight="1" x14ac:dyDescent="0.3">
      <c r="A592880" s="21"/>
    </row>
    <row r="592886" s="20" customFormat="1" ht="14.25" customHeight="1" x14ac:dyDescent="0.25"/>
    <row r="592902" spans="1:1" ht="14.25" customHeight="1" x14ac:dyDescent="0.3">
      <c r="A592902" s="21"/>
    </row>
    <row r="592908" spans="1:1" s="20" customFormat="1" ht="14.25" customHeight="1" x14ac:dyDescent="0.25"/>
    <row r="592924" spans="1:1" ht="14.25" customHeight="1" x14ac:dyDescent="0.3">
      <c r="A592924" s="21"/>
    </row>
    <row r="592930" s="20" customFormat="1" ht="14.25" customHeight="1" x14ac:dyDescent="0.25"/>
    <row r="592946" spans="1:1" ht="14.25" customHeight="1" x14ac:dyDescent="0.3">
      <c r="A592946" s="21"/>
    </row>
    <row r="592952" spans="1:1" s="20" customFormat="1" ht="14.25" customHeight="1" x14ac:dyDescent="0.25"/>
    <row r="592968" spans="1:1" ht="14.25" customHeight="1" x14ac:dyDescent="0.3">
      <c r="A592968" s="21"/>
    </row>
    <row r="592974" spans="1:1" s="20" customFormat="1" ht="14.25" customHeight="1" x14ac:dyDescent="0.25"/>
    <row r="592990" spans="1:1" ht="14.25" customHeight="1" x14ac:dyDescent="0.3">
      <c r="A592990" s="21"/>
    </row>
    <row r="592996" s="20" customFormat="1" ht="14.25" customHeight="1" x14ac:dyDescent="0.25"/>
    <row r="593012" spans="1:1" ht="14.25" customHeight="1" x14ac:dyDescent="0.3">
      <c r="A593012" s="21"/>
    </row>
    <row r="593018" spans="1:1" s="20" customFormat="1" ht="14.25" customHeight="1" x14ac:dyDescent="0.25"/>
    <row r="593034" spans="1:1" ht="14.25" customHeight="1" x14ac:dyDescent="0.3">
      <c r="A593034" s="21"/>
    </row>
    <row r="593040" spans="1:1" s="20" customFormat="1" ht="14.25" customHeight="1" x14ac:dyDescent="0.25"/>
    <row r="593056" spans="1:1" ht="14.25" customHeight="1" x14ac:dyDescent="0.3">
      <c r="A593056" s="21"/>
    </row>
    <row r="593062" s="20" customFormat="1" ht="14.25" customHeight="1" x14ac:dyDescent="0.25"/>
    <row r="593078" spans="1:1" ht="14.25" customHeight="1" x14ac:dyDescent="0.3">
      <c r="A593078" s="21"/>
    </row>
    <row r="593084" spans="1:1" s="20" customFormat="1" ht="14.25" customHeight="1" x14ac:dyDescent="0.25"/>
    <row r="593100" spans="1:1" ht="14.25" customHeight="1" x14ac:dyDescent="0.3">
      <c r="A593100" s="21"/>
    </row>
    <row r="593106" s="20" customFormat="1" ht="14.25" customHeight="1" x14ac:dyDescent="0.25"/>
    <row r="593122" spans="1:1" ht="14.25" customHeight="1" x14ac:dyDescent="0.3">
      <c r="A593122" s="21"/>
    </row>
    <row r="593128" spans="1:1" s="20" customFormat="1" ht="14.25" customHeight="1" x14ac:dyDescent="0.25"/>
    <row r="593144" spans="1:1" ht="14.25" customHeight="1" x14ac:dyDescent="0.3">
      <c r="A593144" s="21"/>
    </row>
    <row r="593150" spans="1:1" s="20" customFormat="1" ht="14.25" customHeight="1" x14ac:dyDescent="0.25"/>
    <row r="593166" spans="1:1" ht="14.25" customHeight="1" x14ac:dyDescent="0.3">
      <c r="A593166" s="21"/>
    </row>
    <row r="593172" s="20" customFormat="1" ht="14.25" customHeight="1" x14ac:dyDescent="0.25"/>
    <row r="593188" spans="1:1" ht="14.25" customHeight="1" x14ac:dyDescent="0.3">
      <c r="A593188" s="21"/>
    </row>
    <row r="593194" spans="1:1" s="20" customFormat="1" ht="14.25" customHeight="1" x14ac:dyDescent="0.25"/>
    <row r="593210" spans="1:1" ht="14.25" customHeight="1" x14ac:dyDescent="0.3">
      <c r="A593210" s="21"/>
    </row>
    <row r="593216" spans="1:1" s="20" customFormat="1" ht="14.25" customHeight="1" x14ac:dyDescent="0.25"/>
    <row r="593232" spans="1:1" ht="14.25" customHeight="1" x14ac:dyDescent="0.3">
      <c r="A593232" s="21"/>
    </row>
    <row r="593238" s="20" customFormat="1" ht="14.25" customHeight="1" x14ac:dyDescent="0.25"/>
    <row r="593254" spans="1:1" ht="14.25" customHeight="1" x14ac:dyDescent="0.3">
      <c r="A593254" s="21"/>
    </row>
    <row r="593260" spans="1:1" s="20" customFormat="1" ht="14.25" customHeight="1" x14ac:dyDescent="0.25"/>
    <row r="593276" spans="1:1" ht="14.25" customHeight="1" x14ac:dyDescent="0.3">
      <c r="A593276" s="21"/>
    </row>
    <row r="593282" s="20" customFormat="1" ht="14.25" customHeight="1" x14ac:dyDescent="0.25"/>
    <row r="593298" spans="1:1" ht="14.25" customHeight="1" x14ac:dyDescent="0.3">
      <c r="A593298" s="21"/>
    </row>
    <row r="593304" spans="1:1" s="20" customFormat="1" ht="14.25" customHeight="1" x14ac:dyDescent="0.25"/>
    <row r="593320" spans="1:1" ht="14.25" customHeight="1" x14ac:dyDescent="0.3">
      <c r="A593320" s="21"/>
    </row>
    <row r="593326" spans="1:1" s="20" customFormat="1" ht="14.25" customHeight="1" x14ac:dyDescent="0.25"/>
    <row r="593342" spans="1:1" ht="14.25" customHeight="1" x14ac:dyDescent="0.3">
      <c r="A593342" s="21"/>
    </row>
    <row r="593348" s="20" customFormat="1" ht="14.25" customHeight="1" x14ac:dyDescent="0.25"/>
    <row r="593364" spans="1:1" ht="14.25" customHeight="1" x14ac:dyDescent="0.3">
      <c r="A593364" s="21"/>
    </row>
    <row r="593370" spans="1:1" s="20" customFormat="1" ht="14.25" customHeight="1" x14ac:dyDescent="0.25"/>
    <row r="593386" spans="1:1" ht="14.25" customHeight="1" x14ac:dyDescent="0.3">
      <c r="A593386" s="21"/>
    </row>
    <row r="593392" spans="1:1" s="20" customFormat="1" ht="14.25" customHeight="1" x14ac:dyDescent="0.25"/>
    <row r="593408" spans="1:1" ht="14.25" customHeight="1" x14ac:dyDescent="0.3">
      <c r="A593408" s="21"/>
    </row>
    <row r="593414" s="20" customFormat="1" ht="14.25" customHeight="1" x14ac:dyDescent="0.25"/>
    <row r="593430" spans="1:1" ht="14.25" customHeight="1" x14ac:dyDescent="0.3">
      <c r="A593430" s="21"/>
    </row>
    <row r="593436" spans="1:1" s="20" customFormat="1" ht="14.25" customHeight="1" x14ac:dyDescent="0.25"/>
    <row r="593452" spans="1:1" ht="14.25" customHeight="1" x14ac:dyDescent="0.3">
      <c r="A593452" s="21"/>
    </row>
    <row r="593458" s="20" customFormat="1" ht="14.25" customHeight="1" x14ac:dyDescent="0.25"/>
    <row r="593474" spans="1:1" ht="14.25" customHeight="1" x14ac:dyDescent="0.3">
      <c r="A593474" s="21"/>
    </row>
    <row r="593480" spans="1:1" s="20" customFormat="1" ht="14.25" customHeight="1" x14ac:dyDescent="0.25"/>
    <row r="593496" spans="1:1" ht="14.25" customHeight="1" x14ac:dyDescent="0.3">
      <c r="A593496" s="21"/>
    </row>
    <row r="593502" spans="1:1" s="20" customFormat="1" ht="14.25" customHeight="1" x14ac:dyDescent="0.25"/>
    <row r="593518" spans="1:1" ht="14.25" customHeight="1" x14ac:dyDescent="0.3">
      <c r="A593518" s="21"/>
    </row>
    <row r="593524" s="20" customFormat="1" ht="14.25" customHeight="1" x14ac:dyDescent="0.25"/>
    <row r="593540" spans="1:1" ht="14.25" customHeight="1" x14ac:dyDescent="0.3">
      <c r="A593540" s="21"/>
    </row>
    <row r="593546" spans="1:1" s="20" customFormat="1" ht="14.25" customHeight="1" x14ac:dyDescent="0.25"/>
    <row r="593562" spans="1:1" ht="14.25" customHeight="1" x14ac:dyDescent="0.3">
      <c r="A593562" s="21"/>
    </row>
    <row r="593568" spans="1:1" s="20" customFormat="1" ht="14.25" customHeight="1" x14ac:dyDescent="0.25"/>
    <row r="593584" spans="1:1" ht="14.25" customHeight="1" x14ac:dyDescent="0.3">
      <c r="A593584" s="21"/>
    </row>
    <row r="593590" s="20" customFormat="1" ht="14.25" customHeight="1" x14ac:dyDescent="0.25"/>
    <row r="593606" spans="1:1" ht="14.25" customHeight="1" x14ac:dyDescent="0.3">
      <c r="A593606" s="21"/>
    </row>
    <row r="593612" spans="1:1" s="20" customFormat="1" ht="14.25" customHeight="1" x14ac:dyDescent="0.25"/>
    <row r="593628" spans="1:1" ht="14.25" customHeight="1" x14ac:dyDescent="0.3">
      <c r="A593628" s="21"/>
    </row>
    <row r="593634" s="20" customFormat="1" ht="14.25" customHeight="1" x14ac:dyDescent="0.25"/>
    <row r="593650" spans="1:1" ht="14.25" customHeight="1" x14ac:dyDescent="0.3">
      <c r="A593650" s="21"/>
    </row>
    <row r="593656" spans="1:1" s="20" customFormat="1" ht="14.25" customHeight="1" x14ac:dyDescent="0.25"/>
    <row r="593672" spans="1:1" ht="14.25" customHeight="1" x14ac:dyDescent="0.3">
      <c r="A593672" s="21"/>
    </row>
    <row r="593678" spans="1:1" s="20" customFormat="1" ht="14.25" customHeight="1" x14ac:dyDescent="0.25"/>
    <row r="593694" spans="1:1" ht="14.25" customHeight="1" x14ac:dyDescent="0.3">
      <c r="A593694" s="21"/>
    </row>
    <row r="593700" s="20" customFormat="1" ht="14.25" customHeight="1" x14ac:dyDescent="0.25"/>
    <row r="593716" spans="1:1" ht="14.25" customHeight="1" x14ac:dyDescent="0.3">
      <c r="A593716" s="21"/>
    </row>
    <row r="593722" spans="1:1" s="20" customFormat="1" ht="14.25" customHeight="1" x14ac:dyDescent="0.25"/>
    <row r="593738" spans="1:1" ht="14.25" customHeight="1" x14ac:dyDescent="0.3">
      <c r="A593738" s="21"/>
    </row>
    <row r="593744" spans="1:1" s="20" customFormat="1" ht="14.25" customHeight="1" x14ac:dyDescent="0.25"/>
    <row r="593760" spans="1:1" ht="14.25" customHeight="1" x14ac:dyDescent="0.3">
      <c r="A593760" s="21"/>
    </row>
    <row r="593766" s="20" customFormat="1" ht="14.25" customHeight="1" x14ac:dyDescent="0.25"/>
    <row r="593782" spans="1:1" ht="14.25" customHeight="1" x14ac:dyDescent="0.3">
      <c r="A593782" s="21"/>
    </row>
    <row r="593788" spans="1:1" s="20" customFormat="1" ht="14.25" customHeight="1" x14ac:dyDescent="0.25"/>
    <row r="593804" spans="1:1" ht="14.25" customHeight="1" x14ac:dyDescent="0.3">
      <c r="A593804" s="21"/>
    </row>
    <row r="593810" s="20" customFormat="1" ht="14.25" customHeight="1" x14ac:dyDescent="0.25"/>
    <row r="593826" spans="1:1" ht="14.25" customHeight="1" x14ac:dyDescent="0.3">
      <c r="A593826" s="21"/>
    </row>
    <row r="593832" spans="1:1" s="20" customFormat="1" ht="14.25" customHeight="1" x14ac:dyDescent="0.25"/>
    <row r="593848" spans="1:1" ht="14.25" customHeight="1" x14ac:dyDescent="0.3">
      <c r="A593848" s="21"/>
    </row>
    <row r="593854" spans="1:1" s="20" customFormat="1" ht="14.25" customHeight="1" x14ac:dyDescent="0.25"/>
    <row r="593870" spans="1:1" ht="14.25" customHeight="1" x14ac:dyDescent="0.3">
      <c r="A593870" s="21"/>
    </row>
    <row r="593876" s="20" customFormat="1" ht="14.25" customHeight="1" x14ac:dyDescent="0.25"/>
    <row r="593892" spans="1:1" ht="14.25" customHeight="1" x14ac:dyDescent="0.3">
      <c r="A593892" s="21"/>
    </row>
    <row r="593898" spans="1:1" s="20" customFormat="1" ht="14.25" customHeight="1" x14ac:dyDescent="0.25"/>
    <row r="593914" spans="1:1" ht="14.25" customHeight="1" x14ac:dyDescent="0.3">
      <c r="A593914" s="21"/>
    </row>
    <row r="593920" spans="1:1" s="20" customFormat="1" ht="14.25" customHeight="1" x14ac:dyDescent="0.25"/>
    <row r="593936" spans="1:1" ht="14.25" customHeight="1" x14ac:dyDescent="0.3">
      <c r="A593936" s="21"/>
    </row>
    <row r="593942" s="20" customFormat="1" ht="14.25" customHeight="1" x14ac:dyDescent="0.25"/>
    <row r="593958" spans="1:1" ht="14.25" customHeight="1" x14ac:dyDescent="0.3">
      <c r="A593958" s="21"/>
    </row>
    <row r="593964" spans="1:1" s="20" customFormat="1" ht="14.25" customHeight="1" x14ac:dyDescent="0.25"/>
    <row r="593980" spans="1:1" ht="14.25" customHeight="1" x14ac:dyDescent="0.3">
      <c r="A593980" s="21"/>
    </row>
    <row r="593986" s="20" customFormat="1" ht="14.25" customHeight="1" x14ac:dyDescent="0.25"/>
    <row r="594002" spans="1:1" ht="14.25" customHeight="1" x14ac:dyDescent="0.3">
      <c r="A594002" s="21"/>
    </row>
    <row r="594008" spans="1:1" s="20" customFormat="1" ht="14.25" customHeight="1" x14ac:dyDescent="0.25"/>
    <row r="594024" spans="1:1" ht="14.25" customHeight="1" x14ac:dyDescent="0.3">
      <c r="A594024" s="21"/>
    </row>
    <row r="594030" spans="1:1" s="20" customFormat="1" ht="14.25" customHeight="1" x14ac:dyDescent="0.25"/>
    <row r="594046" spans="1:1" ht="14.25" customHeight="1" x14ac:dyDescent="0.3">
      <c r="A594046" s="21"/>
    </row>
    <row r="594052" s="20" customFormat="1" ht="14.25" customHeight="1" x14ac:dyDescent="0.25"/>
    <row r="594068" spans="1:1" ht="14.25" customHeight="1" x14ac:dyDescent="0.3">
      <c r="A594068" s="21"/>
    </row>
    <row r="594074" spans="1:1" s="20" customFormat="1" ht="14.25" customHeight="1" x14ac:dyDescent="0.25"/>
    <row r="594090" spans="1:1" ht="14.25" customHeight="1" x14ac:dyDescent="0.3">
      <c r="A594090" s="21"/>
    </row>
    <row r="594096" spans="1:1" s="20" customFormat="1" ht="14.25" customHeight="1" x14ac:dyDescent="0.25"/>
    <row r="594112" spans="1:1" ht="14.25" customHeight="1" x14ac:dyDescent="0.3">
      <c r="A594112" s="21"/>
    </row>
    <row r="594118" s="20" customFormat="1" ht="14.25" customHeight="1" x14ac:dyDescent="0.25"/>
    <row r="594134" spans="1:1" ht="14.25" customHeight="1" x14ac:dyDescent="0.3">
      <c r="A594134" s="21"/>
    </row>
    <row r="594140" spans="1:1" s="20" customFormat="1" ht="14.25" customHeight="1" x14ac:dyDescent="0.25"/>
    <row r="594156" spans="1:1" ht="14.25" customHeight="1" x14ac:dyDescent="0.3">
      <c r="A594156" s="21"/>
    </row>
    <row r="594162" s="20" customFormat="1" ht="14.25" customHeight="1" x14ac:dyDescent="0.25"/>
    <row r="594178" spans="1:1" ht="14.25" customHeight="1" x14ac:dyDescent="0.3">
      <c r="A594178" s="21"/>
    </row>
    <row r="594184" spans="1:1" s="20" customFormat="1" ht="14.25" customHeight="1" x14ac:dyDescent="0.25"/>
    <row r="594200" spans="1:1" ht="14.25" customHeight="1" x14ac:dyDescent="0.3">
      <c r="A594200" s="21"/>
    </row>
    <row r="594206" spans="1:1" s="20" customFormat="1" ht="14.25" customHeight="1" x14ac:dyDescent="0.25"/>
    <row r="594222" spans="1:1" ht="14.25" customHeight="1" x14ac:dyDescent="0.3">
      <c r="A594222" s="21"/>
    </row>
    <row r="594228" s="20" customFormat="1" ht="14.25" customHeight="1" x14ac:dyDescent="0.25"/>
    <row r="594244" spans="1:1" ht="14.25" customHeight="1" x14ac:dyDescent="0.3">
      <c r="A594244" s="21"/>
    </row>
    <row r="594250" spans="1:1" s="20" customFormat="1" ht="14.25" customHeight="1" x14ac:dyDescent="0.25"/>
    <row r="594266" spans="1:1" ht="14.25" customHeight="1" x14ac:dyDescent="0.3">
      <c r="A594266" s="21"/>
    </row>
    <row r="594272" spans="1:1" s="20" customFormat="1" ht="14.25" customHeight="1" x14ac:dyDescent="0.25"/>
    <row r="594288" spans="1:1" ht="14.25" customHeight="1" x14ac:dyDescent="0.3">
      <c r="A594288" s="21"/>
    </row>
    <row r="594294" s="20" customFormat="1" ht="14.25" customHeight="1" x14ac:dyDescent="0.25"/>
    <row r="594310" spans="1:1" ht="14.25" customHeight="1" x14ac:dyDescent="0.3">
      <c r="A594310" s="21"/>
    </row>
    <row r="594316" spans="1:1" s="20" customFormat="1" ht="14.25" customHeight="1" x14ac:dyDescent="0.25"/>
    <row r="594332" spans="1:1" ht="14.25" customHeight="1" x14ac:dyDescent="0.3">
      <c r="A594332" s="21"/>
    </row>
    <row r="594338" s="20" customFormat="1" ht="14.25" customHeight="1" x14ac:dyDescent="0.25"/>
    <row r="594354" spans="1:1" ht="14.25" customHeight="1" x14ac:dyDescent="0.3">
      <c r="A594354" s="21"/>
    </row>
    <row r="594360" spans="1:1" s="20" customFormat="1" ht="14.25" customHeight="1" x14ac:dyDescent="0.25"/>
    <row r="594376" spans="1:1" ht="14.25" customHeight="1" x14ac:dyDescent="0.3">
      <c r="A594376" s="21"/>
    </row>
    <row r="594382" spans="1:1" s="20" customFormat="1" ht="14.25" customHeight="1" x14ac:dyDescent="0.25"/>
    <row r="594398" spans="1:1" ht="14.25" customHeight="1" x14ac:dyDescent="0.3">
      <c r="A594398" s="21"/>
    </row>
    <row r="594404" s="20" customFormat="1" ht="14.25" customHeight="1" x14ac:dyDescent="0.25"/>
    <row r="594420" spans="1:1" ht="14.25" customHeight="1" x14ac:dyDescent="0.3">
      <c r="A594420" s="21"/>
    </row>
    <row r="594426" spans="1:1" s="20" customFormat="1" ht="14.25" customHeight="1" x14ac:dyDescent="0.25"/>
    <row r="594442" spans="1:1" ht="14.25" customHeight="1" x14ac:dyDescent="0.3">
      <c r="A594442" s="21"/>
    </row>
    <row r="594448" spans="1:1" s="20" customFormat="1" ht="14.25" customHeight="1" x14ac:dyDescent="0.25"/>
    <row r="594464" spans="1:1" ht="14.25" customHeight="1" x14ac:dyDescent="0.3">
      <c r="A594464" s="21"/>
    </row>
    <row r="594470" s="20" customFormat="1" ht="14.25" customHeight="1" x14ac:dyDescent="0.25"/>
    <row r="594486" spans="1:1" ht="14.25" customHeight="1" x14ac:dyDescent="0.3">
      <c r="A594486" s="21"/>
    </row>
    <row r="594492" spans="1:1" s="20" customFormat="1" ht="14.25" customHeight="1" x14ac:dyDescent="0.25"/>
    <row r="594508" spans="1:1" ht="14.25" customHeight="1" x14ac:dyDescent="0.3">
      <c r="A594508" s="21"/>
    </row>
    <row r="594514" s="20" customFormat="1" ht="14.25" customHeight="1" x14ac:dyDescent="0.25"/>
    <row r="594530" spans="1:1" ht="14.25" customHeight="1" x14ac:dyDescent="0.3">
      <c r="A594530" s="21"/>
    </row>
    <row r="594536" spans="1:1" s="20" customFormat="1" ht="14.25" customHeight="1" x14ac:dyDescent="0.25"/>
    <row r="594552" spans="1:1" ht="14.25" customHeight="1" x14ac:dyDescent="0.3">
      <c r="A594552" s="21"/>
    </row>
    <row r="594558" spans="1:1" s="20" customFormat="1" ht="14.25" customHeight="1" x14ac:dyDescent="0.25"/>
    <row r="594574" spans="1:1" ht="14.25" customHeight="1" x14ac:dyDescent="0.3">
      <c r="A594574" s="21"/>
    </row>
    <row r="594580" s="20" customFormat="1" ht="14.25" customHeight="1" x14ac:dyDescent="0.25"/>
    <row r="594596" spans="1:1" ht="14.25" customHeight="1" x14ac:dyDescent="0.3">
      <c r="A594596" s="21"/>
    </row>
    <row r="594602" spans="1:1" s="20" customFormat="1" ht="14.25" customHeight="1" x14ac:dyDescent="0.25"/>
    <row r="594618" spans="1:1" ht="14.25" customHeight="1" x14ac:dyDescent="0.3">
      <c r="A594618" s="21"/>
    </row>
    <row r="594624" spans="1:1" s="20" customFormat="1" ht="14.25" customHeight="1" x14ac:dyDescent="0.25"/>
    <row r="594640" spans="1:1" ht="14.25" customHeight="1" x14ac:dyDescent="0.3">
      <c r="A594640" s="21"/>
    </row>
    <row r="594646" s="20" customFormat="1" ht="14.25" customHeight="1" x14ac:dyDescent="0.25"/>
    <row r="594662" spans="1:1" ht="14.25" customHeight="1" x14ac:dyDescent="0.3">
      <c r="A594662" s="21"/>
    </row>
    <row r="594668" spans="1:1" s="20" customFormat="1" ht="14.25" customHeight="1" x14ac:dyDescent="0.25"/>
    <row r="594684" spans="1:1" ht="14.25" customHeight="1" x14ac:dyDescent="0.3">
      <c r="A594684" s="21"/>
    </row>
    <row r="594690" s="20" customFormat="1" ht="14.25" customHeight="1" x14ac:dyDescent="0.25"/>
    <row r="594706" spans="1:1" ht="14.25" customHeight="1" x14ac:dyDescent="0.3">
      <c r="A594706" s="21"/>
    </row>
    <row r="594712" spans="1:1" s="20" customFormat="1" ht="14.25" customHeight="1" x14ac:dyDescent="0.25"/>
    <row r="594728" spans="1:1" ht="14.25" customHeight="1" x14ac:dyDescent="0.3">
      <c r="A594728" s="21"/>
    </row>
    <row r="594734" spans="1:1" s="20" customFormat="1" ht="14.25" customHeight="1" x14ac:dyDescent="0.25"/>
    <row r="594750" spans="1:1" ht="14.25" customHeight="1" x14ac:dyDescent="0.3">
      <c r="A594750" s="21"/>
    </row>
    <row r="594756" s="20" customFormat="1" ht="14.25" customHeight="1" x14ac:dyDescent="0.25"/>
    <row r="594772" spans="1:1" ht="14.25" customHeight="1" x14ac:dyDescent="0.3">
      <c r="A594772" s="21"/>
    </row>
    <row r="594778" spans="1:1" s="20" customFormat="1" ht="14.25" customHeight="1" x14ac:dyDescent="0.25"/>
    <row r="594794" spans="1:1" ht="14.25" customHeight="1" x14ac:dyDescent="0.3">
      <c r="A594794" s="21"/>
    </row>
    <row r="594800" spans="1:1" s="20" customFormat="1" ht="14.25" customHeight="1" x14ac:dyDescent="0.25"/>
    <row r="594816" spans="1:1" ht="14.25" customHeight="1" x14ac:dyDescent="0.3">
      <c r="A594816" s="21"/>
    </row>
    <row r="594822" s="20" customFormat="1" ht="14.25" customHeight="1" x14ac:dyDescent="0.25"/>
    <row r="594838" spans="1:1" ht="14.25" customHeight="1" x14ac:dyDescent="0.3">
      <c r="A594838" s="21"/>
    </row>
    <row r="594844" spans="1:1" s="20" customFormat="1" ht="14.25" customHeight="1" x14ac:dyDescent="0.25"/>
    <row r="594860" spans="1:1" ht="14.25" customHeight="1" x14ac:dyDescent="0.3">
      <c r="A594860" s="21"/>
    </row>
    <row r="594866" s="20" customFormat="1" ht="14.25" customHeight="1" x14ac:dyDescent="0.25"/>
    <row r="594882" spans="1:1" ht="14.25" customHeight="1" x14ac:dyDescent="0.3">
      <c r="A594882" s="21"/>
    </row>
    <row r="594888" spans="1:1" s="20" customFormat="1" ht="14.25" customHeight="1" x14ac:dyDescent="0.25"/>
    <row r="594904" spans="1:1" ht="14.25" customHeight="1" x14ac:dyDescent="0.3">
      <c r="A594904" s="21"/>
    </row>
    <row r="594910" spans="1:1" s="20" customFormat="1" ht="14.25" customHeight="1" x14ac:dyDescent="0.25"/>
    <row r="594926" spans="1:1" ht="14.25" customHeight="1" x14ac:dyDescent="0.3">
      <c r="A594926" s="21"/>
    </row>
    <row r="594932" s="20" customFormat="1" ht="14.25" customHeight="1" x14ac:dyDescent="0.25"/>
    <row r="594948" spans="1:1" ht="14.25" customHeight="1" x14ac:dyDescent="0.3">
      <c r="A594948" s="21"/>
    </row>
    <row r="594954" spans="1:1" s="20" customFormat="1" ht="14.25" customHeight="1" x14ac:dyDescent="0.25"/>
    <row r="594970" spans="1:1" ht="14.25" customHeight="1" x14ac:dyDescent="0.3">
      <c r="A594970" s="21"/>
    </row>
    <row r="594976" spans="1:1" s="20" customFormat="1" ht="14.25" customHeight="1" x14ac:dyDescent="0.25"/>
    <row r="594992" spans="1:1" ht="14.25" customHeight="1" x14ac:dyDescent="0.3">
      <c r="A594992" s="21"/>
    </row>
    <row r="594998" s="20" customFormat="1" ht="14.25" customHeight="1" x14ac:dyDescent="0.25"/>
    <row r="595014" spans="1:1" ht="14.25" customHeight="1" x14ac:dyDescent="0.3">
      <c r="A595014" s="21"/>
    </row>
    <row r="595020" spans="1:1" s="20" customFormat="1" ht="14.25" customHeight="1" x14ac:dyDescent="0.25"/>
    <row r="595036" spans="1:1" ht="14.25" customHeight="1" x14ac:dyDescent="0.3">
      <c r="A595036" s="21"/>
    </row>
    <row r="595042" s="20" customFormat="1" ht="14.25" customHeight="1" x14ac:dyDescent="0.25"/>
    <row r="595058" spans="1:1" ht="14.25" customHeight="1" x14ac:dyDescent="0.3">
      <c r="A595058" s="21"/>
    </row>
    <row r="595064" spans="1:1" s="20" customFormat="1" ht="14.25" customHeight="1" x14ac:dyDescent="0.25"/>
    <row r="595080" spans="1:1" ht="14.25" customHeight="1" x14ac:dyDescent="0.3">
      <c r="A595080" s="21"/>
    </row>
    <row r="595086" spans="1:1" s="20" customFormat="1" ht="14.25" customHeight="1" x14ac:dyDescent="0.25"/>
    <row r="595102" spans="1:1" ht="14.25" customHeight="1" x14ac:dyDescent="0.3">
      <c r="A595102" s="21"/>
    </row>
    <row r="595108" s="20" customFormat="1" ht="14.25" customHeight="1" x14ac:dyDescent="0.25"/>
    <row r="595124" spans="1:1" ht="14.25" customHeight="1" x14ac:dyDescent="0.3">
      <c r="A595124" s="21"/>
    </row>
    <row r="595130" spans="1:1" s="20" customFormat="1" ht="14.25" customHeight="1" x14ac:dyDescent="0.25"/>
    <row r="595146" spans="1:1" ht="14.25" customHeight="1" x14ac:dyDescent="0.3">
      <c r="A595146" s="21"/>
    </row>
    <row r="595152" spans="1:1" s="20" customFormat="1" ht="14.25" customHeight="1" x14ac:dyDescent="0.25"/>
    <row r="595168" spans="1:1" ht="14.25" customHeight="1" x14ac:dyDescent="0.3">
      <c r="A595168" s="21"/>
    </row>
    <row r="595174" s="20" customFormat="1" ht="14.25" customHeight="1" x14ac:dyDescent="0.25"/>
    <row r="595190" spans="1:1" ht="14.25" customHeight="1" x14ac:dyDescent="0.3">
      <c r="A595190" s="21"/>
    </row>
    <row r="595196" spans="1:1" s="20" customFormat="1" ht="14.25" customHeight="1" x14ac:dyDescent="0.25"/>
    <row r="595212" spans="1:1" ht="14.25" customHeight="1" x14ac:dyDescent="0.3">
      <c r="A595212" s="21"/>
    </row>
    <row r="595218" s="20" customFormat="1" ht="14.25" customHeight="1" x14ac:dyDescent="0.25"/>
    <row r="595234" spans="1:1" ht="14.25" customHeight="1" x14ac:dyDescent="0.3">
      <c r="A595234" s="21"/>
    </row>
    <row r="595240" spans="1:1" s="20" customFormat="1" ht="14.25" customHeight="1" x14ac:dyDescent="0.25"/>
    <row r="595256" spans="1:1" ht="14.25" customHeight="1" x14ac:dyDescent="0.3">
      <c r="A595256" s="21"/>
    </row>
    <row r="595262" spans="1:1" s="20" customFormat="1" ht="14.25" customHeight="1" x14ac:dyDescent="0.25"/>
    <row r="595278" spans="1:1" ht="14.25" customHeight="1" x14ac:dyDescent="0.3">
      <c r="A595278" s="21"/>
    </row>
    <row r="595284" s="20" customFormat="1" ht="14.25" customHeight="1" x14ac:dyDescent="0.25"/>
    <row r="595300" spans="1:1" ht="14.25" customHeight="1" x14ac:dyDescent="0.3">
      <c r="A595300" s="21"/>
    </row>
    <row r="595306" spans="1:1" s="20" customFormat="1" ht="14.25" customHeight="1" x14ac:dyDescent="0.25"/>
    <row r="595322" spans="1:1" ht="14.25" customHeight="1" x14ac:dyDescent="0.3">
      <c r="A595322" s="21"/>
    </row>
    <row r="595328" spans="1:1" s="20" customFormat="1" ht="14.25" customHeight="1" x14ac:dyDescent="0.25"/>
    <row r="595344" spans="1:1" ht="14.25" customHeight="1" x14ac:dyDescent="0.3">
      <c r="A595344" s="21"/>
    </row>
    <row r="595350" s="20" customFormat="1" ht="14.25" customHeight="1" x14ac:dyDescent="0.25"/>
    <row r="595366" spans="1:1" ht="14.25" customHeight="1" x14ac:dyDescent="0.3">
      <c r="A595366" s="21"/>
    </row>
    <row r="595372" spans="1:1" s="20" customFormat="1" ht="14.25" customHeight="1" x14ac:dyDescent="0.25"/>
    <row r="595388" spans="1:1" ht="14.25" customHeight="1" x14ac:dyDescent="0.3">
      <c r="A595388" s="21"/>
    </row>
    <row r="595394" s="20" customFormat="1" ht="14.25" customHeight="1" x14ac:dyDescent="0.25"/>
    <row r="595410" spans="1:1" ht="14.25" customHeight="1" x14ac:dyDescent="0.3">
      <c r="A595410" s="21"/>
    </row>
    <row r="595416" spans="1:1" s="20" customFormat="1" ht="14.25" customHeight="1" x14ac:dyDescent="0.25"/>
    <row r="595432" spans="1:1" ht="14.25" customHeight="1" x14ac:dyDescent="0.3">
      <c r="A595432" s="21"/>
    </row>
    <row r="595438" spans="1:1" s="20" customFormat="1" ht="14.25" customHeight="1" x14ac:dyDescent="0.25"/>
    <row r="595454" spans="1:1" ht="14.25" customHeight="1" x14ac:dyDescent="0.3">
      <c r="A595454" s="21"/>
    </row>
    <row r="595460" s="20" customFormat="1" ht="14.25" customHeight="1" x14ac:dyDescent="0.25"/>
    <row r="595476" spans="1:1" ht="14.25" customHeight="1" x14ac:dyDescent="0.3">
      <c r="A595476" s="21"/>
    </row>
    <row r="595482" spans="1:1" s="20" customFormat="1" ht="14.25" customHeight="1" x14ac:dyDescent="0.25"/>
    <row r="595498" spans="1:1" ht="14.25" customHeight="1" x14ac:dyDescent="0.3">
      <c r="A595498" s="21"/>
    </row>
    <row r="595504" spans="1:1" s="20" customFormat="1" ht="14.25" customHeight="1" x14ac:dyDescent="0.25"/>
    <row r="595520" spans="1:1" ht="14.25" customHeight="1" x14ac:dyDescent="0.3">
      <c r="A595520" s="21"/>
    </row>
    <row r="595526" s="20" customFormat="1" ht="14.25" customHeight="1" x14ac:dyDescent="0.25"/>
    <row r="595542" spans="1:1" ht="14.25" customHeight="1" x14ac:dyDescent="0.3">
      <c r="A595542" s="21"/>
    </row>
    <row r="595548" spans="1:1" s="20" customFormat="1" ht="14.25" customHeight="1" x14ac:dyDescent="0.25"/>
    <row r="595564" spans="1:1" ht="14.25" customHeight="1" x14ac:dyDescent="0.3">
      <c r="A595564" s="21"/>
    </row>
    <row r="595570" s="20" customFormat="1" ht="14.25" customHeight="1" x14ac:dyDescent="0.25"/>
    <row r="595586" spans="1:1" ht="14.25" customHeight="1" x14ac:dyDescent="0.3">
      <c r="A595586" s="21"/>
    </row>
    <row r="595592" spans="1:1" s="20" customFormat="1" ht="14.25" customHeight="1" x14ac:dyDescent="0.25"/>
    <row r="595608" spans="1:1" ht="14.25" customHeight="1" x14ac:dyDescent="0.3">
      <c r="A595608" s="21"/>
    </row>
    <row r="595614" spans="1:1" s="20" customFormat="1" ht="14.25" customHeight="1" x14ac:dyDescent="0.25"/>
    <row r="595630" spans="1:1" ht="14.25" customHeight="1" x14ac:dyDescent="0.3">
      <c r="A595630" s="21"/>
    </row>
    <row r="595636" s="20" customFormat="1" ht="14.25" customHeight="1" x14ac:dyDescent="0.25"/>
    <row r="595652" spans="1:1" ht="14.25" customHeight="1" x14ac:dyDescent="0.3">
      <c r="A595652" s="21"/>
    </row>
    <row r="595658" spans="1:1" s="20" customFormat="1" ht="14.25" customHeight="1" x14ac:dyDescent="0.25"/>
    <row r="595674" spans="1:1" ht="14.25" customHeight="1" x14ac:dyDescent="0.3">
      <c r="A595674" s="21"/>
    </row>
    <row r="595680" spans="1:1" s="20" customFormat="1" ht="14.25" customHeight="1" x14ac:dyDescent="0.25"/>
    <row r="595696" spans="1:1" ht="14.25" customHeight="1" x14ac:dyDescent="0.3">
      <c r="A595696" s="21"/>
    </row>
    <row r="595702" s="20" customFormat="1" ht="14.25" customHeight="1" x14ac:dyDescent="0.25"/>
    <row r="595718" spans="1:1" ht="14.25" customHeight="1" x14ac:dyDescent="0.3">
      <c r="A595718" s="21"/>
    </row>
    <row r="595724" spans="1:1" s="20" customFormat="1" ht="14.25" customHeight="1" x14ac:dyDescent="0.25"/>
    <row r="595740" spans="1:1" ht="14.25" customHeight="1" x14ac:dyDescent="0.3">
      <c r="A595740" s="21"/>
    </row>
    <row r="595746" s="20" customFormat="1" ht="14.25" customHeight="1" x14ac:dyDescent="0.25"/>
    <row r="595762" spans="1:1" ht="14.25" customHeight="1" x14ac:dyDescent="0.3">
      <c r="A595762" s="21"/>
    </row>
    <row r="595768" spans="1:1" s="20" customFormat="1" ht="14.25" customHeight="1" x14ac:dyDescent="0.25"/>
    <row r="595784" spans="1:1" ht="14.25" customHeight="1" x14ac:dyDescent="0.3">
      <c r="A595784" s="21"/>
    </row>
    <row r="595790" spans="1:1" s="20" customFormat="1" ht="14.25" customHeight="1" x14ac:dyDescent="0.25"/>
    <row r="595806" spans="1:1" ht="14.25" customHeight="1" x14ac:dyDescent="0.3">
      <c r="A595806" s="21"/>
    </row>
    <row r="595812" s="20" customFormat="1" ht="14.25" customHeight="1" x14ac:dyDescent="0.25"/>
    <row r="595828" spans="1:1" ht="14.25" customHeight="1" x14ac:dyDescent="0.3">
      <c r="A595828" s="21"/>
    </row>
    <row r="595834" spans="1:1" s="20" customFormat="1" ht="14.25" customHeight="1" x14ac:dyDescent="0.25"/>
    <row r="595850" spans="1:1" ht="14.25" customHeight="1" x14ac:dyDescent="0.3">
      <c r="A595850" s="21"/>
    </row>
    <row r="595856" spans="1:1" s="20" customFormat="1" ht="14.25" customHeight="1" x14ac:dyDescent="0.25"/>
    <row r="595872" spans="1:1" ht="14.25" customHeight="1" x14ac:dyDescent="0.3">
      <c r="A595872" s="21"/>
    </row>
    <row r="595878" s="20" customFormat="1" ht="14.25" customHeight="1" x14ac:dyDescent="0.25"/>
    <row r="595894" spans="1:1" ht="14.25" customHeight="1" x14ac:dyDescent="0.3">
      <c r="A595894" s="21"/>
    </row>
    <row r="595900" spans="1:1" s="20" customFormat="1" ht="14.25" customHeight="1" x14ac:dyDescent="0.25"/>
    <row r="595916" spans="1:1" ht="14.25" customHeight="1" x14ac:dyDescent="0.3">
      <c r="A595916" s="21"/>
    </row>
    <row r="595922" s="20" customFormat="1" ht="14.25" customHeight="1" x14ac:dyDescent="0.25"/>
    <row r="595938" spans="1:1" ht="14.25" customHeight="1" x14ac:dyDescent="0.3">
      <c r="A595938" s="21"/>
    </row>
    <row r="595944" spans="1:1" s="20" customFormat="1" ht="14.25" customHeight="1" x14ac:dyDescent="0.25"/>
    <row r="595960" spans="1:1" ht="14.25" customHeight="1" x14ac:dyDescent="0.3">
      <c r="A595960" s="21"/>
    </row>
    <row r="595966" spans="1:1" s="20" customFormat="1" ht="14.25" customHeight="1" x14ac:dyDescent="0.25"/>
    <row r="595982" spans="1:1" ht="14.25" customHeight="1" x14ac:dyDescent="0.3">
      <c r="A595982" s="21"/>
    </row>
    <row r="595988" s="20" customFormat="1" ht="14.25" customHeight="1" x14ac:dyDescent="0.25"/>
    <row r="596004" spans="1:1" ht="14.25" customHeight="1" x14ac:dyDescent="0.3">
      <c r="A596004" s="21"/>
    </row>
    <row r="596010" spans="1:1" s="20" customFormat="1" ht="14.25" customHeight="1" x14ac:dyDescent="0.25"/>
    <row r="596026" spans="1:1" ht="14.25" customHeight="1" x14ac:dyDescent="0.3">
      <c r="A596026" s="21"/>
    </row>
    <row r="596032" spans="1:1" s="20" customFormat="1" ht="14.25" customHeight="1" x14ac:dyDescent="0.25"/>
    <row r="596048" spans="1:1" ht="14.25" customHeight="1" x14ac:dyDescent="0.3">
      <c r="A596048" s="21"/>
    </row>
    <row r="596054" s="20" customFormat="1" ht="14.25" customHeight="1" x14ac:dyDescent="0.25"/>
    <row r="596070" spans="1:1" ht="14.25" customHeight="1" x14ac:dyDescent="0.3">
      <c r="A596070" s="21"/>
    </row>
    <row r="596076" spans="1:1" s="20" customFormat="1" ht="14.25" customHeight="1" x14ac:dyDescent="0.25"/>
    <row r="596092" spans="1:1" ht="14.25" customHeight="1" x14ac:dyDescent="0.3">
      <c r="A596092" s="21"/>
    </row>
    <row r="596098" s="20" customFormat="1" ht="14.25" customHeight="1" x14ac:dyDescent="0.25"/>
    <row r="596114" spans="1:1" ht="14.25" customHeight="1" x14ac:dyDescent="0.3">
      <c r="A596114" s="21"/>
    </row>
    <row r="596120" spans="1:1" s="20" customFormat="1" ht="14.25" customHeight="1" x14ac:dyDescent="0.25"/>
    <row r="596136" spans="1:1" ht="14.25" customHeight="1" x14ac:dyDescent="0.3">
      <c r="A596136" s="21"/>
    </row>
    <row r="596142" spans="1:1" s="20" customFormat="1" ht="14.25" customHeight="1" x14ac:dyDescent="0.25"/>
    <row r="596158" spans="1:1" ht="14.25" customHeight="1" x14ac:dyDescent="0.3">
      <c r="A596158" s="21"/>
    </row>
    <row r="596164" s="20" customFormat="1" ht="14.25" customHeight="1" x14ac:dyDescent="0.25"/>
    <row r="596180" spans="1:1" ht="14.25" customHeight="1" x14ac:dyDescent="0.3">
      <c r="A596180" s="21"/>
    </row>
    <row r="596186" spans="1:1" s="20" customFormat="1" ht="14.25" customHeight="1" x14ac:dyDescent="0.25"/>
    <row r="596202" spans="1:1" ht="14.25" customHeight="1" x14ac:dyDescent="0.3">
      <c r="A596202" s="21"/>
    </row>
    <row r="596208" spans="1:1" s="20" customFormat="1" ht="14.25" customHeight="1" x14ac:dyDescent="0.25"/>
    <row r="596224" spans="1:1" ht="14.25" customHeight="1" x14ac:dyDescent="0.3">
      <c r="A596224" s="21"/>
    </row>
    <row r="596230" s="20" customFormat="1" ht="14.25" customHeight="1" x14ac:dyDescent="0.25"/>
    <row r="596246" spans="1:1" ht="14.25" customHeight="1" x14ac:dyDescent="0.3">
      <c r="A596246" s="21"/>
    </row>
    <row r="596252" spans="1:1" s="20" customFormat="1" ht="14.25" customHeight="1" x14ac:dyDescent="0.25"/>
    <row r="596268" spans="1:1" ht="14.25" customHeight="1" x14ac:dyDescent="0.3">
      <c r="A596268" s="21"/>
    </row>
    <row r="596274" s="20" customFormat="1" ht="14.25" customHeight="1" x14ac:dyDescent="0.25"/>
    <row r="596290" spans="1:1" ht="14.25" customHeight="1" x14ac:dyDescent="0.3">
      <c r="A596290" s="21"/>
    </row>
    <row r="596296" spans="1:1" s="20" customFormat="1" ht="14.25" customHeight="1" x14ac:dyDescent="0.25"/>
    <row r="596312" spans="1:1" ht="14.25" customHeight="1" x14ac:dyDescent="0.3">
      <c r="A596312" s="21"/>
    </row>
    <row r="596318" spans="1:1" s="20" customFormat="1" ht="14.25" customHeight="1" x14ac:dyDescent="0.25"/>
    <row r="596334" spans="1:1" ht="14.25" customHeight="1" x14ac:dyDescent="0.3">
      <c r="A596334" s="21"/>
    </row>
    <row r="596340" s="20" customFormat="1" ht="14.25" customHeight="1" x14ac:dyDescent="0.25"/>
    <row r="596356" spans="1:1" ht="14.25" customHeight="1" x14ac:dyDescent="0.3">
      <c r="A596356" s="21"/>
    </row>
    <row r="596362" spans="1:1" s="20" customFormat="1" ht="14.25" customHeight="1" x14ac:dyDescent="0.25"/>
    <row r="596378" spans="1:1" ht="14.25" customHeight="1" x14ac:dyDescent="0.3">
      <c r="A596378" s="21"/>
    </row>
    <row r="596384" spans="1:1" s="20" customFormat="1" ht="14.25" customHeight="1" x14ac:dyDescent="0.25"/>
    <row r="596400" spans="1:1" ht="14.25" customHeight="1" x14ac:dyDescent="0.3">
      <c r="A596400" s="21"/>
    </row>
    <row r="596406" s="20" customFormat="1" ht="14.25" customHeight="1" x14ac:dyDescent="0.25"/>
    <row r="596422" spans="1:1" ht="14.25" customHeight="1" x14ac:dyDescent="0.3">
      <c r="A596422" s="21"/>
    </row>
    <row r="596428" spans="1:1" s="20" customFormat="1" ht="14.25" customHeight="1" x14ac:dyDescent="0.25"/>
    <row r="596444" spans="1:1" ht="14.25" customHeight="1" x14ac:dyDescent="0.3">
      <c r="A596444" s="21"/>
    </row>
    <row r="596450" s="20" customFormat="1" ht="14.25" customHeight="1" x14ac:dyDescent="0.25"/>
    <row r="596466" spans="1:1" ht="14.25" customHeight="1" x14ac:dyDescent="0.3">
      <c r="A596466" s="21"/>
    </row>
    <row r="596472" spans="1:1" s="20" customFormat="1" ht="14.25" customHeight="1" x14ac:dyDescent="0.25"/>
    <row r="596488" spans="1:1" ht="14.25" customHeight="1" x14ac:dyDescent="0.3">
      <c r="A596488" s="21"/>
    </row>
    <row r="596494" spans="1:1" s="20" customFormat="1" ht="14.25" customHeight="1" x14ac:dyDescent="0.25"/>
    <row r="596510" spans="1:1" ht="14.25" customHeight="1" x14ac:dyDescent="0.3">
      <c r="A596510" s="21"/>
    </row>
    <row r="596516" s="20" customFormat="1" ht="14.25" customHeight="1" x14ac:dyDescent="0.25"/>
    <row r="596532" spans="1:1" ht="14.25" customHeight="1" x14ac:dyDescent="0.3">
      <c r="A596532" s="21"/>
    </row>
    <row r="596538" spans="1:1" s="20" customFormat="1" ht="14.25" customHeight="1" x14ac:dyDescent="0.25"/>
    <row r="596554" spans="1:1" ht="14.25" customHeight="1" x14ac:dyDescent="0.3">
      <c r="A596554" s="21"/>
    </row>
    <row r="596560" spans="1:1" s="20" customFormat="1" ht="14.25" customHeight="1" x14ac:dyDescent="0.25"/>
    <row r="596576" spans="1:1" ht="14.25" customHeight="1" x14ac:dyDescent="0.3">
      <c r="A596576" s="21"/>
    </row>
    <row r="596582" s="20" customFormat="1" ht="14.25" customHeight="1" x14ac:dyDescent="0.25"/>
    <row r="596598" spans="1:1" ht="14.25" customHeight="1" x14ac:dyDescent="0.3">
      <c r="A596598" s="21"/>
    </row>
    <row r="596604" spans="1:1" s="20" customFormat="1" ht="14.25" customHeight="1" x14ac:dyDescent="0.25"/>
    <row r="596620" spans="1:1" ht="14.25" customHeight="1" x14ac:dyDescent="0.3">
      <c r="A596620" s="21"/>
    </row>
    <row r="596626" s="20" customFormat="1" ht="14.25" customHeight="1" x14ac:dyDescent="0.25"/>
    <row r="596642" spans="1:1" ht="14.25" customHeight="1" x14ac:dyDescent="0.3">
      <c r="A596642" s="21"/>
    </row>
    <row r="596648" spans="1:1" s="20" customFormat="1" ht="14.25" customHeight="1" x14ac:dyDescent="0.25"/>
    <row r="596664" spans="1:1" ht="14.25" customHeight="1" x14ac:dyDescent="0.3">
      <c r="A596664" s="21"/>
    </row>
    <row r="596670" spans="1:1" s="20" customFormat="1" ht="14.25" customHeight="1" x14ac:dyDescent="0.25"/>
    <row r="596686" spans="1:1" ht="14.25" customHeight="1" x14ac:dyDescent="0.3">
      <c r="A596686" s="21"/>
    </row>
    <row r="596692" s="20" customFormat="1" ht="14.25" customHeight="1" x14ac:dyDescent="0.25"/>
    <row r="596708" spans="1:1" ht="14.25" customHeight="1" x14ac:dyDescent="0.3">
      <c r="A596708" s="21"/>
    </row>
    <row r="596714" spans="1:1" s="20" customFormat="1" ht="14.25" customHeight="1" x14ac:dyDescent="0.25"/>
    <row r="596730" spans="1:1" ht="14.25" customHeight="1" x14ac:dyDescent="0.3">
      <c r="A596730" s="21"/>
    </row>
    <row r="596736" spans="1:1" s="20" customFormat="1" ht="14.25" customHeight="1" x14ac:dyDescent="0.25"/>
    <row r="596752" spans="1:1" ht="14.25" customHeight="1" x14ac:dyDescent="0.3">
      <c r="A596752" s="21"/>
    </row>
    <row r="596758" s="20" customFormat="1" ht="14.25" customHeight="1" x14ac:dyDescent="0.25"/>
    <row r="596774" spans="1:1" ht="14.25" customHeight="1" x14ac:dyDescent="0.3">
      <c r="A596774" s="21"/>
    </row>
    <row r="596780" spans="1:1" s="20" customFormat="1" ht="14.25" customHeight="1" x14ac:dyDescent="0.25"/>
    <row r="596796" spans="1:1" ht="14.25" customHeight="1" x14ac:dyDescent="0.3">
      <c r="A596796" s="21"/>
    </row>
    <row r="596802" s="20" customFormat="1" ht="14.25" customHeight="1" x14ac:dyDescent="0.25"/>
    <row r="596818" spans="1:1" ht="14.25" customHeight="1" x14ac:dyDescent="0.3">
      <c r="A596818" s="21"/>
    </row>
    <row r="596824" spans="1:1" s="20" customFormat="1" ht="14.25" customHeight="1" x14ac:dyDescent="0.25"/>
    <row r="596840" spans="1:1" ht="14.25" customHeight="1" x14ac:dyDescent="0.3">
      <c r="A596840" s="21"/>
    </row>
    <row r="596846" spans="1:1" s="20" customFormat="1" ht="14.25" customHeight="1" x14ac:dyDescent="0.25"/>
    <row r="596862" spans="1:1" ht="14.25" customHeight="1" x14ac:dyDescent="0.3">
      <c r="A596862" s="21"/>
    </row>
    <row r="596868" s="20" customFormat="1" ht="14.25" customHeight="1" x14ac:dyDescent="0.25"/>
    <row r="596884" spans="1:1" ht="14.25" customHeight="1" x14ac:dyDescent="0.3">
      <c r="A596884" s="21"/>
    </row>
    <row r="596890" spans="1:1" s="20" customFormat="1" ht="14.25" customHeight="1" x14ac:dyDescent="0.25"/>
    <row r="596906" spans="1:1" ht="14.25" customHeight="1" x14ac:dyDescent="0.3">
      <c r="A596906" s="21"/>
    </row>
    <row r="596912" spans="1:1" s="20" customFormat="1" ht="14.25" customHeight="1" x14ac:dyDescent="0.25"/>
    <row r="596928" spans="1:1" ht="14.25" customHeight="1" x14ac:dyDescent="0.3">
      <c r="A596928" s="21"/>
    </row>
    <row r="596934" s="20" customFormat="1" ht="14.25" customHeight="1" x14ac:dyDescent="0.25"/>
    <row r="596950" spans="1:1" ht="14.25" customHeight="1" x14ac:dyDescent="0.3">
      <c r="A596950" s="21"/>
    </row>
    <row r="596956" spans="1:1" s="20" customFormat="1" ht="14.25" customHeight="1" x14ac:dyDescent="0.25"/>
    <row r="596972" spans="1:1" ht="14.25" customHeight="1" x14ac:dyDescent="0.3">
      <c r="A596972" s="21"/>
    </row>
    <row r="596978" s="20" customFormat="1" ht="14.25" customHeight="1" x14ac:dyDescent="0.25"/>
    <row r="596994" spans="1:1" ht="14.25" customHeight="1" x14ac:dyDescent="0.3">
      <c r="A596994" s="21"/>
    </row>
    <row r="597000" spans="1:1" s="20" customFormat="1" ht="14.25" customHeight="1" x14ac:dyDescent="0.25"/>
    <row r="597016" spans="1:1" ht="14.25" customHeight="1" x14ac:dyDescent="0.3">
      <c r="A597016" s="21"/>
    </row>
    <row r="597022" spans="1:1" s="20" customFormat="1" ht="14.25" customHeight="1" x14ac:dyDescent="0.25"/>
    <row r="597038" spans="1:1" ht="14.25" customHeight="1" x14ac:dyDescent="0.3">
      <c r="A597038" s="21"/>
    </row>
    <row r="597044" s="20" customFormat="1" ht="14.25" customHeight="1" x14ac:dyDescent="0.25"/>
    <row r="597060" spans="1:1" ht="14.25" customHeight="1" x14ac:dyDescent="0.3">
      <c r="A597060" s="21"/>
    </row>
    <row r="597066" spans="1:1" s="20" customFormat="1" ht="14.25" customHeight="1" x14ac:dyDescent="0.25"/>
    <row r="597082" spans="1:1" ht="14.25" customHeight="1" x14ac:dyDescent="0.3">
      <c r="A597082" s="21"/>
    </row>
    <row r="597088" spans="1:1" s="20" customFormat="1" ht="14.25" customHeight="1" x14ac:dyDescent="0.25"/>
    <row r="597104" spans="1:1" ht="14.25" customHeight="1" x14ac:dyDescent="0.3">
      <c r="A597104" s="21"/>
    </row>
    <row r="597110" s="20" customFormat="1" ht="14.25" customHeight="1" x14ac:dyDescent="0.25"/>
    <row r="597126" spans="1:1" ht="14.25" customHeight="1" x14ac:dyDescent="0.3">
      <c r="A597126" s="21"/>
    </row>
    <row r="597132" spans="1:1" s="20" customFormat="1" ht="14.25" customHeight="1" x14ac:dyDescent="0.25"/>
    <row r="597148" spans="1:1" ht="14.25" customHeight="1" x14ac:dyDescent="0.3">
      <c r="A597148" s="21"/>
    </row>
    <row r="597154" s="20" customFormat="1" ht="14.25" customHeight="1" x14ac:dyDescent="0.25"/>
    <row r="597170" spans="1:1" ht="14.25" customHeight="1" x14ac:dyDescent="0.3">
      <c r="A597170" s="21"/>
    </row>
    <row r="597176" spans="1:1" s="20" customFormat="1" ht="14.25" customHeight="1" x14ac:dyDescent="0.25"/>
    <row r="597192" spans="1:1" ht="14.25" customHeight="1" x14ac:dyDescent="0.3">
      <c r="A597192" s="21"/>
    </row>
    <row r="597198" spans="1:1" s="20" customFormat="1" ht="14.25" customHeight="1" x14ac:dyDescent="0.25"/>
    <row r="597214" spans="1:1" ht="14.25" customHeight="1" x14ac:dyDescent="0.3">
      <c r="A597214" s="21"/>
    </row>
    <row r="597220" s="20" customFormat="1" ht="14.25" customHeight="1" x14ac:dyDescent="0.25"/>
    <row r="597236" spans="1:1" ht="14.25" customHeight="1" x14ac:dyDescent="0.3">
      <c r="A597236" s="21"/>
    </row>
    <row r="597242" spans="1:1" s="20" customFormat="1" ht="14.25" customHeight="1" x14ac:dyDescent="0.25"/>
    <row r="597258" spans="1:1" ht="14.25" customHeight="1" x14ac:dyDescent="0.3">
      <c r="A597258" s="21"/>
    </row>
    <row r="597264" spans="1:1" s="20" customFormat="1" ht="14.25" customHeight="1" x14ac:dyDescent="0.25"/>
    <row r="597280" spans="1:1" ht="14.25" customHeight="1" x14ac:dyDescent="0.3">
      <c r="A597280" s="21"/>
    </row>
    <row r="597286" s="20" customFormat="1" ht="14.25" customHeight="1" x14ac:dyDescent="0.25"/>
    <row r="597302" spans="1:1" ht="14.25" customHeight="1" x14ac:dyDescent="0.3">
      <c r="A597302" s="21"/>
    </row>
    <row r="597308" spans="1:1" s="20" customFormat="1" ht="14.25" customHeight="1" x14ac:dyDescent="0.25"/>
    <row r="597324" spans="1:1" ht="14.25" customHeight="1" x14ac:dyDescent="0.3">
      <c r="A597324" s="21"/>
    </row>
    <row r="597330" s="20" customFormat="1" ht="14.25" customHeight="1" x14ac:dyDescent="0.25"/>
    <row r="597346" spans="1:1" ht="14.25" customHeight="1" x14ac:dyDescent="0.3">
      <c r="A597346" s="21"/>
    </row>
    <row r="597352" spans="1:1" s="20" customFormat="1" ht="14.25" customHeight="1" x14ac:dyDescent="0.25"/>
    <row r="597368" spans="1:1" ht="14.25" customHeight="1" x14ac:dyDescent="0.3">
      <c r="A597368" s="21"/>
    </row>
    <row r="597374" spans="1:1" s="20" customFormat="1" ht="14.25" customHeight="1" x14ac:dyDescent="0.25"/>
    <row r="597390" spans="1:1" ht="14.25" customHeight="1" x14ac:dyDescent="0.3">
      <c r="A597390" s="21"/>
    </row>
    <row r="597396" s="20" customFormat="1" ht="14.25" customHeight="1" x14ac:dyDescent="0.25"/>
    <row r="597412" spans="1:1" ht="14.25" customHeight="1" x14ac:dyDescent="0.3">
      <c r="A597412" s="21"/>
    </row>
    <row r="597418" spans="1:1" s="20" customFormat="1" ht="14.25" customHeight="1" x14ac:dyDescent="0.25"/>
    <row r="597434" spans="1:1" ht="14.25" customHeight="1" x14ac:dyDescent="0.3">
      <c r="A597434" s="21"/>
    </row>
    <row r="597440" spans="1:1" s="20" customFormat="1" ht="14.25" customHeight="1" x14ac:dyDescent="0.25"/>
    <row r="597456" spans="1:1" ht="14.25" customHeight="1" x14ac:dyDescent="0.3">
      <c r="A597456" s="21"/>
    </row>
    <row r="597462" s="20" customFormat="1" ht="14.25" customHeight="1" x14ac:dyDescent="0.25"/>
    <row r="597478" spans="1:1" ht="14.25" customHeight="1" x14ac:dyDescent="0.3">
      <c r="A597478" s="21"/>
    </row>
    <row r="597484" spans="1:1" s="20" customFormat="1" ht="14.25" customHeight="1" x14ac:dyDescent="0.25"/>
    <row r="597500" spans="1:1" ht="14.25" customHeight="1" x14ac:dyDescent="0.3">
      <c r="A597500" s="21"/>
    </row>
    <row r="597506" s="20" customFormat="1" ht="14.25" customHeight="1" x14ac:dyDescent="0.25"/>
    <row r="597522" spans="1:1" ht="14.25" customHeight="1" x14ac:dyDescent="0.3">
      <c r="A597522" s="21"/>
    </row>
    <row r="597528" spans="1:1" s="20" customFormat="1" ht="14.25" customHeight="1" x14ac:dyDescent="0.25"/>
    <row r="597544" spans="1:1" ht="14.25" customHeight="1" x14ac:dyDescent="0.3">
      <c r="A597544" s="21"/>
    </row>
    <row r="597550" spans="1:1" s="20" customFormat="1" ht="14.25" customHeight="1" x14ac:dyDescent="0.25"/>
    <row r="597566" spans="1:1" ht="14.25" customHeight="1" x14ac:dyDescent="0.3">
      <c r="A597566" s="21"/>
    </row>
    <row r="597572" s="20" customFormat="1" ht="14.25" customHeight="1" x14ac:dyDescent="0.25"/>
    <row r="597588" spans="1:1" ht="14.25" customHeight="1" x14ac:dyDescent="0.3">
      <c r="A597588" s="21"/>
    </row>
    <row r="597594" spans="1:1" s="20" customFormat="1" ht="14.25" customHeight="1" x14ac:dyDescent="0.25"/>
    <row r="597610" spans="1:1" ht="14.25" customHeight="1" x14ac:dyDescent="0.3">
      <c r="A597610" s="21"/>
    </row>
    <row r="597616" spans="1:1" s="20" customFormat="1" ht="14.25" customHeight="1" x14ac:dyDescent="0.25"/>
    <row r="597632" spans="1:1" ht="14.25" customHeight="1" x14ac:dyDescent="0.3">
      <c r="A597632" s="21"/>
    </row>
    <row r="597638" s="20" customFormat="1" ht="14.25" customHeight="1" x14ac:dyDescent="0.25"/>
    <row r="597654" spans="1:1" ht="14.25" customHeight="1" x14ac:dyDescent="0.3">
      <c r="A597654" s="21"/>
    </row>
    <row r="597660" spans="1:1" s="20" customFormat="1" ht="14.25" customHeight="1" x14ac:dyDescent="0.25"/>
    <row r="597676" spans="1:1" ht="14.25" customHeight="1" x14ac:dyDescent="0.3">
      <c r="A597676" s="21"/>
    </row>
    <row r="597682" s="20" customFormat="1" ht="14.25" customHeight="1" x14ac:dyDescent="0.25"/>
    <row r="597698" spans="1:1" ht="14.25" customHeight="1" x14ac:dyDescent="0.3">
      <c r="A597698" s="21"/>
    </row>
    <row r="597704" spans="1:1" s="20" customFormat="1" ht="14.25" customHeight="1" x14ac:dyDescent="0.25"/>
    <row r="597720" spans="1:1" ht="14.25" customHeight="1" x14ac:dyDescent="0.3">
      <c r="A597720" s="21"/>
    </row>
    <row r="597726" spans="1:1" s="20" customFormat="1" ht="14.25" customHeight="1" x14ac:dyDescent="0.25"/>
    <row r="597742" spans="1:1" ht="14.25" customHeight="1" x14ac:dyDescent="0.3">
      <c r="A597742" s="21"/>
    </row>
    <row r="597748" s="20" customFormat="1" ht="14.25" customHeight="1" x14ac:dyDescent="0.25"/>
    <row r="597764" spans="1:1" ht="14.25" customHeight="1" x14ac:dyDescent="0.3">
      <c r="A597764" s="21"/>
    </row>
    <row r="597770" spans="1:1" s="20" customFormat="1" ht="14.25" customHeight="1" x14ac:dyDescent="0.25"/>
    <row r="597786" spans="1:1" ht="14.25" customHeight="1" x14ac:dyDescent="0.3">
      <c r="A597786" s="21"/>
    </row>
    <row r="597792" spans="1:1" s="20" customFormat="1" ht="14.25" customHeight="1" x14ac:dyDescent="0.25"/>
    <row r="597808" spans="1:1" ht="14.25" customHeight="1" x14ac:dyDescent="0.3">
      <c r="A597808" s="21"/>
    </row>
    <row r="597814" s="20" customFormat="1" ht="14.25" customHeight="1" x14ac:dyDescent="0.25"/>
    <row r="597830" spans="1:1" ht="14.25" customHeight="1" x14ac:dyDescent="0.3">
      <c r="A597830" s="21"/>
    </row>
    <row r="597836" spans="1:1" s="20" customFormat="1" ht="14.25" customHeight="1" x14ac:dyDescent="0.25"/>
    <row r="597852" spans="1:1" ht="14.25" customHeight="1" x14ac:dyDescent="0.3">
      <c r="A597852" s="21"/>
    </row>
    <row r="597858" s="20" customFormat="1" ht="14.25" customHeight="1" x14ac:dyDescent="0.25"/>
    <row r="597874" spans="1:1" ht="14.25" customHeight="1" x14ac:dyDescent="0.3">
      <c r="A597874" s="21"/>
    </row>
    <row r="597880" spans="1:1" s="20" customFormat="1" ht="14.25" customHeight="1" x14ac:dyDescent="0.25"/>
    <row r="597896" spans="1:1" ht="14.25" customHeight="1" x14ac:dyDescent="0.3">
      <c r="A597896" s="21"/>
    </row>
    <row r="597902" spans="1:1" s="20" customFormat="1" ht="14.25" customHeight="1" x14ac:dyDescent="0.25"/>
    <row r="597918" spans="1:1" ht="14.25" customHeight="1" x14ac:dyDescent="0.3">
      <c r="A597918" s="21"/>
    </row>
    <row r="597924" s="20" customFormat="1" ht="14.25" customHeight="1" x14ac:dyDescent="0.25"/>
    <row r="597940" spans="1:1" ht="14.25" customHeight="1" x14ac:dyDescent="0.3">
      <c r="A597940" s="21"/>
    </row>
    <row r="597946" spans="1:1" s="20" customFormat="1" ht="14.25" customHeight="1" x14ac:dyDescent="0.25"/>
    <row r="597962" spans="1:1" ht="14.25" customHeight="1" x14ac:dyDescent="0.3">
      <c r="A597962" s="21"/>
    </row>
    <row r="597968" spans="1:1" s="20" customFormat="1" ht="14.25" customHeight="1" x14ac:dyDescent="0.25"/>
    <row r="597984" spans="1:1" ht="14.25" customHeight="1" x14ac:dyDescent="0.3">
      <c r="A597984" s="21"/>
    </row>
    <row r="597990" s="20" customFormat="1" ht="14.25" customHeight="1" x14ac:dyDescent="0.25"/>
    <row r="598006" spans="1:1" ht="14.25" customHeight="1" x14ac:dyDescent="0.3">
      <c r="A598006" s="21"/>
    </row>
    <row r="598012" spans="1:1" s="20" customFormat="1" ht="14.25" customHeight="1" x14ac:dyDescent="0.25"/>
    <row r="598028" spans="1:1" ht="14.25" customHeight="1" x14ac:dyDescent="0.3">
      <c r="A598028" s="21"/>
    </row>
    <row r="598034" s="20" customFormat="1" ht="14.25" customHeight="1" x14ac:dyDescent="0.25"/>
    <row r="598050" spans="1:1" ht="14.25" customHeight="1" x14ac:dyDescent="0.3">
      <c r="A598050" s="21"/>
    </row>
    <row r="598056" spans="1:1" s="20" customFormat="1" ht="14.25" customHeight="1" x14ac:dyDescent="0.25"/>
    <row r="598072" spans="1:1" ht="14.25" customHeight="1" x14ac:dyDescent="0.3">
      <c r="A598072" s="21"/>
    </row>
    <row r="598078" spans="1:1" s="20" customFormat="1" ht="14.25" customHeight="1" x14ac:dyDescent="0.25"/>
    <row r="598094" spans="1:1" ht="14.25" customHeight="1" x14ac:dyDescent="0.3">
      <c r="A598094" s="21"/>
    </row>
    <row r="598100" s="20" customFormat="1" ht="14.25" customHeight="1" x14ac:dyDescent="0.25"/>
    <row r="598116" spans="1:1" ht="14.25" customHeight="1" x14ac:dyDescent="0.3">
      <c r="A598116" s="21"/>
    </row>
    <row r="598122" spans="1:1" s="20" customFormat="1" ht="14.25" customHeight="1" x14ac:dyDescent="0.25"/>
    <row r="598138" spans="1:1" ht="14.25" customHeight="1" x14ac:dyDescent="0.3">
      <c r="A598138" s="21"/>
    </row>
    <row r="598144" spans="1:1" s="20" customFormat="1" ht="14.25" customHeight="1" x14ac:dyDescent="0.25"/>
    <row r="598160" spans="1:1" ht="14.25" customHeight="1" x14ac:dyDescent="0.3">
      <c r="A598160" s="21"/>
    </row>
    <row r="598166" s="20" customFormat="1" ht="14.25" customHeight="1" x14ac:dyDescent="0.25"/>
    <row r="598182" spans="1:1" ht="14.25" customHeight="1" x14ac:dyDescent="0.3">
      <c r="A598182" s="21"/>
    </row>
    <row r="598188" spans="1:1" s="20" customFormat="1" ht="14.25" customHeight="1" x14ac:dyDescent="0.25"/>
    <row r="598204" spans="1:1" ht="14.25" customHeight="1" x14ac:dyDescent="0.3">
      <c r="A598204" s="21"/>
    </row>
    <row r="598210" s="20" customFormat="1" ht="14.25" customHeight="1" x14ac:dyDescent="0.25"/>
    <row r="598226" spans="1:1" ht="14.25" customHeight="1" x14ac:dyDescent="0.3">
      <c r="A598226" s="21"/>
    </row>
    <row r="598232" spans="1:1" s="20" customFormat="1" ht="14.25" customHeight="1" x14ac:dyDescent="0.25"/>
    <row r="598248" spans="1:1" ht="14.25" customHeight="1" x14ac:dyDescent="0.3">
      <c r="A598248" s="21"/>
    </row>
    <row r="598254" spans="1:1" s="20" customFormat="1" ht="14.25" customHeight="1" x14ac:dyDescent="0.25"/>
    <row r="598270" spans="1:1" ht="14.25" customHeight="1" x14ac:dyDescent="0.3">
      <c r="A598270" s="21"/>
    </row>
    <row r="598276" s="20" customFormat="1" ht="14.25" customHeight="1" x14ac:dyDescent="0.25"/>
    <row r="598292" spans="1:1" ht="14.25" customHeight="1" x14ac:dyDescent="0.3">
      <c r="A598292" s="21"/>
    </row>
    <row r="598298" spans="1:1" s="20" customFormat="1" ht="14.25" customHeight="1" x14ac:dyDescent="0.25"/>
    <row r="598314" spans="1:1" ht="14.25" customHeight="1" x14ac:dyDescent="0.3">
      <c r="A598314" s="21"/>
    </row>
    <row r="598320" spans="1:1" s="20" customFormat="1" ht="14.25" customHeight="1" x14ac:dyDescent="0.25"/>
    <row r="598336" spans="1:1" ht="14.25" customHeight="1" x14ac:dyDescent="0.3">
      <c r="A598336" s="21"/>
    </row>
    <row r="598342" s="20" customFormat="1" ht="14.25" customHeight="1" x14ac:dyDescent="0.25"/>
    <row r="598358" spans="1:1" ht="14.25" customHeight="1" x14ac:dyDescent="0.3">
      <c r="A598358" s="21"/>
    </row>
    <row r="598364" spans="1:1" s="20" customFormat="1" ht="14.25" customHeight="1" x14ac:dyDescent="0.25"/>
    <row r="598380" spans="1:1" ht="14.25" customHeight="1" x14ac:dyDescent="0.3">
      <c r="A598380" s="21"/>
    </row>
    <row r="598386" s="20" customFormat="1" ht="14.25" customHeight="1" x14ac:dyDescent="0.25"/>
    <row r="598402" spans="1:1" ht="14.25" customHeight="1" x14ac:dyDescent="0.3">
      <c r="A598402" s="21"/>
    </row>
    <row r="598408" spans="1:1" s="20" customFormat="1" ht="14.25" customHeight="1" x14ac:dyDescent="0.25"/>
    <row r="598424" spans="1:1" ht="14.25" customHeight="1" x14ac:dyDescent="0.3">
      <c r="A598424" s="21"/>
    </row>
    <row r="598430" spans="1:1" s="20" customFormat="1" ht="14.25" customHeight="1" x14ac:dyDescent="0.25"/>
    <row r="598446" spans="1:1" ht="14.25" customHeight="1" x14ac:dyDescent="0.3">
      <c r="A598446" s="21"/>
    </row>
    <row r="598452" s="20" customFormat="1" ht="14.25" customHeight="1" x14ac:dyDescent="0.25"/>
    <row r="598468" spans="1:1" ht="14.25" customHeight="1" x14ac:dyDescent="0.3">
      <c r="A598468" s="21"/>
    </row>
    <row r="598474" spans="1:1" s="20" customFormat="1" ht="14.25" customHeight="1" x14ac:dyDescent="0.25"/>
    <row r="598490" spans="1:1" ht="14.25" customHeight="1" x14ac:dyDescent="0.3">
      <c r="A598490" s="21"/>
    </row>
    <row r="598496" spans="1:1" s="20" customFormat="1" ht="14.25" customHeight="1" x14ac:dyDescent="0.25"/>
    <row r="598512" spans="1:1" ht="14.25" customHeight="1" x14ac:dyDescent="0.3">
      <c r="A598512" s="21"/>
    </row>
    <row r="598518" s="20" customFormat="1" ht="14.25" customHeight="1" x14ac:dyDescent="0.25"/>
    <row r="598534" spans="1:1" ht="14.25" customHeight="1" x14ac:dyDescent="0.3">
      <c r="A598534" s="21"/>
    </row>
    <row r="598540" spans="1:1" s="20" customFormat="1" ht="14.25" customHeight="1" x14ac:dyDescent="0.25"/>
    <row r="598556" spans="1:1" ht="14.25" customHeight="1" x14ac:dyDescent="0.3">
      <c r="A598556" s="21"/>
    </row>
    <row r="598562" s="20" customFormat="1" ht="14.25" customHeight="1" x14ac:dyDescent="0.25"/>
    <row r="598578" spans="1:1" ht="14.25" customHeight="1" x14ac:dyDescent="0.3">
      <c r="A598578" s="21"/>
    </row>
    <row r="598584" spans="1:1" s="20" customFormat="1" ht="14.25" customHeight="1" x14ac:dyDescent="0.25"/>
    <row r="598600" spans="1:1" ht="14.25" customHeight="1" x14ac:dyDescent="0.3">
      <c r="A598600" s="21"/>
    </row>
    <row r="598606" spans="1:1" s="20" customFormat="1" ht="14.25" customHeight="1" x14ac:dyDescent="0.25"/>
    <row r="598622" spans="1:1" ht="14.25" customHeight="1" x14ac:dyDescent="0.3">
      <c r="A598622" s="21"/>
    </row>
    <row r="598628" s="20" customFormat="1" ht="14.25" customHeight="1" x14ac:dyDescent="0.25"/>
    <row r="598644" spans="1:1" ht="14.25" customHeight="1" x14ac:dyDescent="0.3">
      <c r="A598644" s="21"/>
    </row>
    <row r="598650" spans="1:1" s="20" customFormat="1" ht="14.25" customHeight="1" x14ac:dyDescent="0.25"/>
    <row r="598666" spans="1:1" ht="14.25" customHeight="1" x14ac:dyDescent="0.3">
      <c r="A598666" s="21"/>
    </row>
    <row r="598672" spans="1:1" s="20" customFormat="1" ht="14.25" customHeight="1" x14ac:dyDescent="0.25"/>
    <row r="598688" spans="1:1" ht="14.25" customHeight="1" x14ac:dyDescent="0.3">
      <c r="A598688" s="21"/>
    </row>
    <row r="598694" s="20" customFormat="1" ht="14.25" customHeight="1" x14ac:dyDescent="0.25"/>
    <row r="598710" spans="1:1" ht="14.25" customHeight="1" x14ac:dyDescent="0.3">
      <c r="A598710" s="21"/>
    </row>
    <row r="598716" spans="1:1" s="20" customFormat="1" ht="14.25" customHeight="1" x14ac:dyDescent="0.25"/>
    <row r="598732" spans="1:1" ht="14.25" customHeight="1" x14ac:dyDescent="0.3">
      <c r="A598732" s="21"/>
    </row>
    <row r="598738" s="20" customFormat="1" ht="14.25" customHeight="1" x14ac:dyDescent="0.25"/>
    <row r="598754" spans="1:1" ht="14.25" customHeight="1" x14ac:dyDescent="0.3">
      <c r="A598754" s="21"/>
    </row>
    <row r="598760" spans="1:1" s="20" customFormat="1" ht="14.25" customHeight="1" x14ac:dyDescent="0.25"/>
    <row r="598776" spans="1:1" ht="14.25" customHeight="1" x14ac:dyDescent="0.3">
      <c r="A598776" s="21"/>
    </row>
    <row r="598782" spans="1:1" s="20" customFormat="1" ht="14.25" customHeight="1" x14ac:dyDescent="0.25"/>
    <row r="598798" spans="1:1" ht="14.25" customHeight="1" x14ac:dyDescent="0.3">
      <c r="A598798" s="21"/>
    </row>
    <row r="598804" s="20" customFormat="1" ht="14.25" customHeight="1" x14ac:dyDescent="0.25"/>
    <row r="598820" spans="1:1" ht="14.25" customHeight="1" x14ac:dyDescent="0.3">
      <c r="A598820" s="21"/>
    </row>
    <row r="598826" spans="1:1" s="20" customFormat="1" ht="14.25" customHeight="1" x14ac:dyDescent="0.25"/>
    <row r="598842" spans="1:1" ht="14.25" customHeight="1" x14ac:dyDescent="0.3">
      <c r="A598842" s="21"/>
    </row>
    <row r="598848" spans="1:1" s="20" customFormat="1" ht="14.25" customHeight="1" x14ac:dyDescent="0.25"/>
    <row r="598864" spans="1:1" ht="14.25" customHeight="1" x14ac:dyDescent="0.3">
      <c r="A598864" s="21"/>
    </row>
    <row r="598870" s="20" customFormat="1" ht="14.25" customHeight="1" x14ac:dyDescent="0.25"/>
    <row r="598886" spans="1:1" ht="14.25" customHeight="1" x14ac:dyDescent="0.3">
      <c r="A598886" s="21"/>
    </row>
    <row r="598892" spans="1:1" s="20" customFormat="1" ht="14.25" customHeight="1" x14ac:dyDescent="0.25"/>
    <row r="598908" spans="1:1" ht="14.25" customHeight="1" x14ac:dyDescent="0.3">
      <c r="A598908" s="21"/>
    </row>
    <row r="598914" s="20" customFormat="1" ht="14.25" customHeight="1" x14ac:dyDescent="0.25"/>
    <row r="598930" spans="1:1" ht="14.25" customHeight="1" x14ac:dyDescent="0.3">
      <c r="A598930" s="21"/>
    </row>
    <row r="598936" spans="1:1" s="20" customFormat="1" ht="14.25" customHeight="1" x14ac:dyDescent="0.25"/>
    <row r="598952" spans="1:1" ht="14.25" customHeight="1" x14ac:dyDescent="0.3">
      <c r="A598952" s="21"/>
    </row>
    <row r="598958" spans="1:1" s="20" customFormat="1" ht="14.25" customHeight="1" x14ac:dyDescent="0.25"/>
    <row r="598974" spans="1:1" ht="14.25" customHeight="1" x14ac:dyDescent="0.3">
      <c r="A598974" s="21"/>
    </row>
    <row r="598980" s="20" customFormat="1" ht="14.25" customHeight="1" x14ac:dyDescent="0.25"/>
    <row r="598996" spans="1:1" ht="14.25" customHeight="1" x14ac:dyDescent="0.3">
      <c r="A598996" s="21"/>
    </row>
    <row r="599002" spans="1:1" s="20" customFormat="1" ht="14.25" customHeight="1" x14ac:dyDescent="0.25"/>
    <row r="599018" spans="1:1" ht="14.25" customHeight="1" x14ac:dyDescent="0.3">
      <c r="A599018" s="21"/>
    </row>
    <row r="599024" spans="1:1" s="20" customFormat="1" ht="14.25" customHeight="1" x14ac:dyDescent="0.25"/>
    <row r="599040" spans="1:1" ht="14.25" customHeight="1" x14ac:dyDescent="0.3">
      <c r="A599040" s="21"/>
    </row>
    <row r="599046" s="20" customFormat="1" ht="14.25" customHeight="1" x14ac:dyDescent="0.25"/>
    <row r="599062" spans="1:1" ht="14.25" customHeight="1" x14ac:dyDescent="0.3">
      <c r="A599062" s="21"/>
    </row>
    <row r="599068" spans="1:1" s="20" customFormat="1" ht="14.25" customHeight="1" x14ac:dyDescent="0.25"/>
    <row r="599084" spans="1:1" ht="14.25" customHeight="1" x14ac:dyDescent="0.3">
      <c r="A599084" s="21"/>
    </row>
    <row r="599090" s="20" customFormat="1" ht="14.25" customHeight="1" x14ac:dyDescent="0.25"/>
    <row r="599106" spans="1:1" ht="14.25" customHeight="1" x14ac:dyDescent="0.3">
      <c r="A599106" s="21"/>
    </row>
    <row r="599112" spans="1:1" s="20" customFormat="1" ht="14.25" customHeight="1" x14ac:dyDescent="0.25"/>
    <row r="599128" spans="1:1" ht="14.25" customHeight="1" x14ac:dyDescent="0.3">
      <c r="A599128" s="21"/>
    </row>
    <row r="599134" spans="1:1" s="20" customFormat="1" ht="14.25" customHeight="1" x14ac:dyDescent="0.25"/>
    <row r="599150" spans="1:1" ht="14.25" customHeight="1" x14ac:dyDescent="0.3">
      <c r="A599150" s="21"/>
    </row>
    <row r="599156" s="20" customFormat="1" ht="14.25" customHeight="1" x14ac:dyDescent="0.25"/>
    <row r="599172" spans="1:1" ht="14.25" customHeight="1" x14ac:dyDescent="0.3">
      <c r="A599172" s="21"/>
    </row>
    <row r="599178" spans="1:1" s="20" customFormat="1" ht="14.25" customHeight="1" x14ac:dyDescent="0.25"/>
    <row r="599194" spans="1:1" ht="14.25" customHeight="1" x14ac:dyDescent="0.3">
      <c r="A599194" s="21"/>
    </row>
    <row r="599200" spans="1:1" s="20" customFormat="1" ht="14.25" customHeight="1" x14ac:dyDescent="0.25"/>
    <row r="599216" spans="1:1" ht="14.25" customHeight="1" x14ac:dyDescent="0.3">
      <c r="A599216" s="21"/>
    </row>
    <row r="599222" s="20" customFormat="1" ht="14.25" customHeight="1" x14ac:dyDescent="0.25"/>
    <row r="599238" spans="1:1" ht="14.25" customHeight="1" x14ac:dyDescent="0.3">
      <c r="A599238" s="21"/>
    </row>
    <row r="599244" spans="1:1" s="20" customFormat="1" ht="14.25" customHeight="1" x14ac:dyDescent="0.25"/>
    <row r="599260" spans="1:1" ht="14.25" customHeight="1" x14ac:dyDescent="0.3">
      <c r="A599260" s="21"/>
    </row>
    <row r="599266" s="20" customFormat="1" ht="14.25" customHeight="1" x14ac:dyDescent="0.25"/>
    <row r="599282" spans="1:1" ht="14.25" customHeight="1" x14ac:dyDescent="0.3">
      <c r="A599282" s="21"/>
    </row>
    <row r="599288" spans="1:1" s="20" customFormat="1" ht="14.25" customHeight="1" x14ac:dyDescent="0.25"/>
    <row r="599304" spans="1:1" ht="14.25" customHeight="1" x14ac:dyDescent="0.3">
      <c r="A599304" s="21"/>
    </row>
    <row r="599310" spans="1:1" s="20" customFormat="1" ht="14.25" customHeight="1" x14ac:dyDescent="0.25"/>
    <row r="599326" spans="1:1" ht="14.25" customHeight="1" x14ac:dyDescent="0.3">
      <c r="A599326" s="21"/>
    </row>
    <row r="599332" s="20" customFormat="1" ht="14.25" customHeight="1" x14ac:dyDescent="0.25"/>
    <row r="599348" spans="1:1" ht="14.25" customHeight="1" x14ac:dyDescent="0.3">
      <c r="A599348" s="21"/>
    </row>
    <row r="599354" spans="1:1" s="20" customFormat="1" ht="14.25" customHeight="1" x14ac:dyDescent="0.25"/>
    <row r="599370" spans="1:1" ht="14.25" customHeight="1" x14ac:dyDescent="0.3">
      <c r="A599370" s="21"/>
    </row>
    <row r="599376" spans="1:1" s="20" customFormat="1" ht="14.25" customHeight="1" x14ac:dyDescent="0.25"/>
    <row r="599392" spans="1:1" ht="14.25" customHeight="1" x14ac:dyDescent="0.3">
      <c r="A599392" s="21"/>
    </row>
    <row r="599398" s="20" customFormat="1" ht="14.25" customHeight="1" x14ac:dyDescent="0.25"/>
    <row r="599414" spans="1:1" ht="14.25" customHeight="1" x14ac:dyDescent="0.3">
      <c r="A599414" s="21"/>
    </row>
    <row r="599420" spans="1:1" s="20" customFormat="1" ht="14.25" customHeight="1" x14ac:dyDescent="0.25"/>
    <row r="599436" spans="1:1" ht="14.25" customHeight="1" x14ac:dyDescent="0.3">
      <c r="A599436" s="21"/>
    </row>
    <row r="599442" s="20" customFormat="1" ht="14.25" customHeight="1" x14ac:dyDescent="0.25"/>
    <row r="599458" spans="1:1" ht="14.25" customHeight="1" x14ac:dyDescent="0.3">
      <c r="A599458" s="21"/>
    </row>
    <row r="599464" spans="1:1" s="20" customFormat="1" ht="14.25" customHeight="1" x14ac:dyDescent="0.25"/>
    <row r="599480" spans="1:1" ht="14.25" customHeight="1" x14ac:dyDescent="0.3">
      <c r="A599480" s="21"/>
    </row>
    <row r="599486" spans="1:1" s="20" customFormat="1" ht="14.25" customHeight="1" x14ac:dyDescent="0.25"/>
    <row r="599502" spans="1:1" ht="14.25" customHeight="1" x14ac:dyDescent="0.3">
      <c r="A599502" s="21"/>
    </row>
    <row r="599508" s="20" customFormat="1" ht="14.25" customHeight="1" x14ac:dyDescent="0.25"/>
    <row r="599524" spans="1:1" ht="14.25" customHeight="1" x14ac:dyDescent="0.3">
      <c r="A599524" s="21"/>
    </row>
    <row r="599530" spans="1:1" s="20" customFormat="1" ht="14.25" customHeight="1" x14ac:dyDescent="0.25"/>
    <row r="599546" spans="1:1" ht="14.25" customHeight="1" x14ac:dyDescent="0.3">
      <c r="A599546" s="21"/>
    </row>
    <row r="599552" spans="1:1" s="20" customFormat="1" ht="14.25" customHeight="1" x14ac:dyDescent="0.25"/>
    <row r="599568" spans="1:1" ht="14.25" customHeight="1" x14ac:dyDescent="0.3">
      <c r="A599568" s="21"/>
    </row>
    <row r="599574" s="20" customFormat="1" ht="14.25" customHeight="1" x14ac:dyDescent="0.25"/>
    <row r="599590" spans="1:1" ht="14.25" customHeight="1" x14ac:dyDescent="0.3">
      <c r="A599590" s="21"/>
    </row>
    <row r="599596" spans="1:1" s="20" customFormat="1" ht="14.25" customHeight="1" x14ac:dyDescent="0.25"/>
    <row r="599612" spans="1:1" ht="14.25" customHeight="1" x14ac:dyDescent="0.3">
      <c r="A599612" s="21"/>
    </row>
    <row r="599618" s="20" customFormat="1" ht="14.25" customHeight="1" x14ac:dyDescent="0.25"/>
    <row r="599634" spans="1:1" ht="14.25" customHeight="1" x14ac:dyDescent="0.3">
      <c r="A599634" s="21"/>
    </row>
    <row r="599640" spans="1:1" s="20" customFormat="1" ht="14.25" customHeight="1" x14ac:dyDescent="0.25"/>
    <row r="599656" spans="1:1" ht="14.25" customHeight="1" x14ac:dyDescent="0.3">
      <c r="A599656" s="21"/>
    </row>
    <row r="599662" spans="1:1" s="20" customFormat="1" ht="14.25" customHeight="1" x14ac:dyDescent="0.25"/>
    <row r="599678" spans="1:1" ht="14.25" customHeight="1" x14ac:dyDescent="0.3">
      <c r="A599678" s="21"/>
    </row>
    <row r="599684" s="20" customFormat="1" ht="14.25" customHeight="1" x14ac:dyDescent="0.25"/>
    <row r="599700" spans="1:1" ht="14.25" customHeight="1" x14ac:dyDescent="0.3">
      <c r="A599700" s="21"/>
    </row>
    <row r="599706" spans="1:1" s="20" customFormat="1" ht="14.25" customHeight="1" x14ac:dyDescent="0.25"/>
    <row r="599722" spans="1:1" ht="14.25" customHeight="1" x14ac:dyDescent="0.3">
      <c r="A599722" s="21"/>
    </row>
    <row r="599728" spans="1:1" s="20" customFormat="1" ht="14.25" customHeight="1" x14ac:dyDescent="0.25"/>
    <row r="599744" spans="1:1" ht="14.25" customHeight="1" x14ac:dyDescent="0.3">
      <c r="A599744" s="21"/>
    </row>
    <row r="599750" s="20" customFormat="1" ht="14.25" customHeight="1" x14ac:dyDescent="0.25"/>
    <row r="599766" spans="1:1" ht="14.25" customHeight="1" x14ac:dyDescent="0.3">
      <c r="A599766" s="21"/>
    </row>
    <row r="599772" spans="1:1" s="20" customFormat="1" ht="14.25" customHeight="1" x14ac:dyDescent="0.25"/>
    <row r="599788" spans="1:1" ht="14.25" customHeight="1" x14ac:dyDescent="0.3">
      <c r="A599788" s="21"/>
    </row>
    <row r="599794" s="20" customFormat="1" ht="14.25" customHeight="1" x14ac:dyDescent="0.25"/>
    <row r="599810" spans="1:1" ht="14.25" customHeight="1" x14ac:dyDescent="0.3">
      <c r="A599810" s="21"/>
    </row>
    <row r="599816" spans="1:1" s="20" customFormat="1" ht="14.25" customHeight="1" x14ac:dyDescent="0.25"/>
    <row r="599832" spans="1:1" ht="14.25" customHeight="1" x14ac:dyDescent="0.3">
      <c r="A599832" s="21"/>
    </row>
    <row r="599838" spans="1:1" s="20" customFormat="1" ht="14.25" customHeight="1" x14ac:dyDescent="0.25"/>
    <row r="599854" spans="1:1" ht="14.25" customHeight="1" x14ac:dyDescent="0.3">
      <c r="A599854" s="21"/>
    </row>
    <row r="599860" s="20" customFormat="1" ht="14.25" customHeight="1" x14ac:dyDescent="0.25"/>
    <row r="599876" spans="1:1" ht="14.25" customHeight="1" x14ac:dyDescent="0.3">
      <c r="A599876" s="21"/>
    </row>
    <row r="599882" spans="1:1" s="20" customFormat="1" ht="14.25" customHeight="1" x14ac:dyDescent="0.25"/>
    <row r="599898" spans="1:1" ht="14.25" customHeight="1" x14ac:dyDescent="0.3">
      <c r="A599898" s="21"/>
    </row>
    <row r="599904" spans="1:1" s="20" customFormat="1" ht="14.25" customHeight="1" x14ac:dyDescent="0.25"/>
    <row r="599920" spans="1:1" ht="14.25" customHeight="1" x14ac:dyDescent="0.3">
      <c r="A599920" s="21"/>
    </row>
    <row r="599926" s="20" customFormat="1" ht="14.25" customHeight="1" x14ac:dyDescent="0.25"/>
    <row r="599942" spans="1:1" ht="14.25" customHeight="1" x14ac:dyDescent="0.3">
      <c r="A599942" s="21"/>
    </row>
    <row r="599948" spans="1:1" s="20" customFormat="1" ht="14.25" customHeight="1" x14ac:dyDescent="0.25"/>
    <row r="599964" spans="1:1" ht="14.25" customHeight="1" x14ac:dyDescent="0.3">
      <c r="A599964" s="21"/>
    </row>
    <row r="599970" s="20" customFormat="1" ht="14.25" customHeight="1" x14ac:dyDescent="0.25"/>
    <row r="599986" spans="1:1" ht="14.25" customHeight="1" x14ac:dyDescent="0.3">
      <c r="A599986" s="21"/>
    </row>
    <row r="599992" spans="1:1" s="20" customFormat="1" ht="14.25" customHeight="1" x14ac:dyDescent="0.25"/>
    <row r="600008" spans="1:1" ht="14.25" customHeight="1" x14ac:dyDescent="0.3">
      <c r="A600008" s="21"/>
    </row>
    <row r="600014" spans="1:1" s="20" customFormat="1" ht="14.25" customHeight="1" x14ac:dyDescent="0.25"/>
    <row r="600030" spans="1:1" ht="14.25" customHeight="1" x14ac:dyDescent="0.3">
      <c r="A600030" s="21"/>
    </row>
    <row r="600036" s="20" customFormat="1" ht="14.25" customHeight="1" x14ac:dyDescent="0.25"/>
    <row r="600052" spans="1:1" ht="14.25" customHeight="1" x14ac:dyDescent="0.3">
      <c r="A600052" s="21"/>
    </row>
    <row r="600058" spans="1:1" s="20" customFormat="1" ht="14.25" customHeight="1" x14ac:dyDescent="0.25"/>
    <row r="600074" spans="1:1" ht="14.25" customHeight="1" x14ac:dyDescent="0.3">
      <c r="A600074" s="21"/>
    </row>
    <row r="600080" spans="1:1" s="20" customFormat="1" ht="14.25" customHeight="1" x14ac:dyDescent="0.25"/>
    <row r="600096" spans="1:1" ht="14.25" customHeight="1" x14ac:dyDescent="0.3">
      <c r="A600096" s="21"/>
    </row>
    <row r="600102" s="20" customFormat="1" ht="14.25" customHeight="1" x14ac:dyDescent="0.25"/>
    <row r="600118" spans="1:1" ht="14.25" customHeight="1" x14ac:dyDescent="0.3">
      <c r="A600118" s="21"/>
    </row>
    <row r="600124" spans="1:1" s="20" customFormat="1" ht="14.25" customHeight="1" x14ac:dyDescent="0.25"/>
    <row r="600140" spans="1:1" ht="14.25" customHeight="1" x14ac:dyDescent="0.3">
      <c r="A600140" s="21"/>
    </row>
    <row r="600146" s="20" customFormat="1" ht="14.25" customHeight="1" x14ac:dyDescent="0.25"/>
    <row r="600162" spans="1:1" ht="14.25" customHeight="1" x14ac:dyDescent="0.3">
      <c r="A600162" s="21"/>
    </row>
    <row r="600168" spans="1:1" s="20" customFormat="1" ht="14.25" customHeight="1" x14ac:dyDescent="0.25"/>
    <row r="600184" spans="1:1" ht="14.25" customHeight="1" x14ac:dyDescent="0.3">
      <c r="A600184" s="21"/>
    </row>
    <row r="600190" spans="1:1" s="20" customFormat="1" ht="14.25" customHeight="1" x14ac:dyDescent="0.25"/>
    <row r="600206" spans="1:1" ht="14.25" customHeight="1" x14ac:dyDescent="0.3">
      <c r="A600206" s="21"/>
    </row>
    <row r="600212" s="20" customFormat="1" ht="14.25" customHeight="1" x14ac:dyDescent="0.25"/>
    <row r="600228" spans="1:1" ht="14.25" customHeight="1" x14ac:dyDescent="0.3">
      <c r="A600228" s="21"/>
    </row>
    <row r="600234" spans="1:1" s="20" customFormat="1" ht="14.25" customHeight="1" x14ac:dyDescent="0.25"/>
    <row r="600250" spans="1:1" ht="14.25" customHeight="1" x14ac:dyDescent="0.3">
      <c r="A600250" s="21"/>
    </row>
    <row r="600256" spans="1:1" s="20" customFormat="1" ht="14.25" customHeight="1" x14ac:dyDescent="0.25"/>
    <row r="600272" spans="1:1" ht="14.25" customHeight="1" x14ac:dyDescent="0.3">
      <c r="A600272" s="21"/>
    </row>
    <row r="600278" s="20" customFormat="1" ht="14.25" customHeight="1" x14ac:dyDescent="0.25"/>
    <row r="600294" spans="1:1" ht="14.25" customHeight="1" x14ac:dyDescent="0.3">
      <c r="A600294" s="21"/>
    </row>
    <row r="600300" spans="1:1" s="20" customFormat="1" ht="14.25" customHeight="1" x14ac:dyDescent="0.25"/>
    <row r="600316" spans="1:1" ht="14.25" customHeight="1" x14ac:dyDescent="0.3">
      <c r="A600316" s="21"/>
    </row>
    <row r="600322" s="20" customFormat="1" ht="14.25" customHeight="1" x14ac:dyDescent="0.25"/>
    <row r="600338" spans="1:1" ht="14.25" customHeight="1" x14ac:dyDescent="0.3">
      <c r="A600338" s="21"/>
    </row>
    <row r="600344" spans="1:1" s="20" customFormat="1" ht="14.25" customHeight="1" x14ac:dyDescent="0.25"/>
    <row r="600360" spans="1:1" ht="14.25" customHeight="1" x14ac:dyDescent="0.3">
      <c r="A600360" s="21"/>
    </row>
    <row r="600366" spans="1:1" s="20" customFormat="1" ht="14.25" customHeight="1" x14ac:dyDescent="0.25"/>
    <row r="600382" spans="1:1" ht="14.25" customHeight="1" x14ac:dyDescent="0.3">
      <c r="A600382" s="21"/>
    </row>
    <row r="600388" s="20" customFormat="1" ht="14.25" customHeight="1" x14ac:dyDescent="0.25"/>
    <row r="600404" spans="1:1" ht="14.25" customHeight="1" x14ac:dyDescent="0.3">
      <c r="A600404" s="21"/>
    </row>
    <row r="600410" spans="1:1" s="20" customFormat="1" ht="14.25" customHeight="1" x14ac:dyDescent="0.25"/>
    <row r="600426" spans="1:1" ht="14.25" customHeight="1" x14ac:dyDescent="0.3">
      <c r="A600426" s="21"/>
    </row>
    <row r="600432" spans="1:1" s="20" customFormat="1" ht="14.25" customHeight="1" x14ac:dyDescent="0.25"/>
    <row r="600448" spans="1:1" ht="14.25" customHeight="1" x14ac:dyDescent="0.3">
      <c r="A600448" s="21"/>
    </row>
    <row r="600454" s="20" customFormat="1" ht="14.25" customHeight="1" x14ac:dyDescent="0.25"/>
    <row r="600470" spans="1:1" ht="14.25" customHeight="1" x14ac:dyDescent="0.3">
      <c r="A600470" s="21"/>
    </row>
    <row r="600476" spans="1:1" s="20" customFormat="1" ht="14.25" customHeight="1" x14ac:dyDescent="0.25"/>
    <row r="600492" spans="1:1" ht="14.25" customHeight="1" x14ac:dyDescent="0.3">
      <c r="A600492" s="21"/>
    </row>
    <row r="600498" s="20" customFormat="1" ht="14.25" customHeight="1" x14ac:dyDescent="0.25"/>
    <row r="600514" spans="1:1" ht="14.25" customHeight="1" x14ac:dyDescent="0.3">
      <c r="A600514" s="21"/>
    </row>
    <row r="600520" spans="1:1" s="20" customFormat="1" ht="14.25" customHeight="1" x14ac:dyDescent="0.25"/>
    <row r="600536" spans="1:1" ht="14.25" customHeight="1" x14ac:dyDescent="0.3">
      <c r="A600536" s="21"/>
    </row>
    <row r="600542" spans="1:1" s="20" customFormat="1" ht="14.25" customHeight="1" x14ac:dyDescent="0.25"/>
    <row r="600558" spans="1:1" ht="14.25" customHeight="1" x14ac:dyDescent="0.3">
      <c r="A600558" s="21"/>
    </row>
    <row r="600564" s="20" customFormat="1" ht="14.25" customHeight="1" x14ac:dyDescent="0.25"/>
    <row r="600580" spans="1:1" ht="14.25" customHeight="1" x14ac:dyDescent="0.3">
      <c r="A600580" s="21"/>
    </row>
    <row r="600586" spans="1:1" s="20" customFormat="1" ht="14.25" customHeight="1" x14ac:dyDescent="0.25"/>
    <row r="600602" spans="1:1" ht="14.25" customHeight="1" x14ac:dyDescent="0.3">
      <c r="A600602" s="21"/>
    </row>
    <row r="600608" spans="1:1" s="20" customFormat="1" ht="14.25" customHeight="1" x14ac:dyDescent="0.25"/>
    <row r="600624" spans="1:1" ht="14.25" customHeight="1" x14ac:dyDescent="0.3">
      <c r="A600624" s="21"/>
    </row>
    <row r="600630" s="20" customFormat="1" ht="14.25" customHeight="1" x14ac:dyDescent="0.25"/>
    <row r="600646" spans="1:1" ht="14.25" customHeight="1" x14ac:dyDescent="0.3">
      <c r="A600646" s="21"/>
    </row>
    <row r="600652" spans="1:1" s="20" customFormat="1" ht="14.25" customHeight="1" x14ac:dyDescent="0.25"/>
    <row r="600668" spans="1:1" ht="14.25" customHeight="1" x14ac:dyDescent="0.3">
      <c r="A600668" s="21"/>
    </row>
    <row r="600674" s="20" customFormat="1" ht="14.25" customHeight="1" x14ac:dyDescent="0.25"/>
    <row r="600690" spans="1:1" ht="14.25" customHeight="1" x14ac:dyDescent="0.3">
      <c r="A600690" s="21"/>
    </row>
    <row r="600696" spans="1:1" s="20" customFormat="1" ht="14.25" customHeight="1" x14ac:dyDescent="0.25"/>
    <row r="600712" spans="1:1" ht="14.25" customHeight="1" x14ac:dyDescent="0.3">
      <c r="A600712" s="21"/>
    </row>
    <row r="600718" spans="1:1" s="20" customFormat="1" ht="14.25" customHeight="1" x14ac:dyDescent="0.25"/>
    <row r="600734" spans="1:1" ht="14.25" customHeight="1" x14ac:dyDescent="0.3">
      <c r="A600734" s="21"/>
    </row>
    <row r="600740" s="20" customFormat="1" ht="14.25" customHeight="1" x14ac:dyDescent="0.25"/>
    <row r="600756" spans="1:1" ht="14.25" customHeight="1" x14ac:dyDescent="0.3">
      <c r="A600756" s="21"/>
    </row>
    <row r="600762" spans="1:1" s="20" customFormat="1" ht="14.25" customHeight="1" x14ac:dyDescent="0.25"/>
    <row r="600778" spans="1:1" ht="14.25" customHeight="1" x14ac:dyDescent="0.3">
      <c r="A600778" s="21"/>
    </row>
    <row r="600784" spans="1:1" s="20" customFormat="1" ht="14.25" customHeight="1" x14ac:dyDescent="0.25"/>
    <row r="600800" spans="1:1" ht="14.25" customHeight="1" x14ac:dyDescent="0.3">
      <c r="A600800" s="21"/>
    </row>
    <row r="600806" s="20" customFormat="1" ht="14.25" customHeight="1" x14ac:dyDescent="0.25"/>
    <row r="600822" spans="1:1" ht="14.25" customHeight="1" x14ac:dyDescent="0.3">
      <c r="A600822" s="21"/>
    </row>
    <row r="600828" spans="1:1" s="20" customFormat="1" ht="14.25" customHeight="1" x14ac:dyDescent="0.25"/>
    <row r="600844" spans="1:1" ht="14.25" customHeight="1" x14ac:dyDescent="0.3">
      <c r="A600844" s="21"/>
    </row>
    <row r="600850" s="20" customFormat="1" ht="14.25" customHeight="1" x14ac:dyDescent="0.25"/>
    <row r="600866" spans="1:1" ht="14.25" customHeight="1" x14ac:dyDescent="0.3">
      <c r="A600866" s="21"/>
    </row>
    <row r="600872" spans="1:1" s="20" customFormat="1" ht="14.25" customHeight="1" x14ac:dyDescent="0.25"/>
    <row r="600888" spans="1:1" ht="14.25" customHeight="1" x14ac:dyDescent="0.3">
      <c r="A600888" s="21"/>
    </row>
    <row r="600894" spans="1:1" s="20" customFormat="1" ht="14.25" customHeight="1" x14ac:dyDescent="0.25"/>
    <row r="600910" spans="1:1" ht="14.25" customHeight="1" x14ac:dyDescent="0.3">
      <c r="A600910" s="21"/>
    </row>
    <row r="600916" s="20" customFormat="1" ht="14.25" customHeight="1" x14ac:dyDescent="0.25"/>
    <row r="600932" spans="1:1" ht="14.25" customHeight="1" x14ac:dyDescent="0.3">
      <c r="A600932" s="21"/>
    </row>
    <row r="600938" spans="1:1" s="20" customFormat="1" ht="14.25" customHeight="1" x14ac:dyDescent="0.25"/>
    <row r="600954" spans="1:1" ht="14.25" customHeight="1" x14ac:dyDescent="0.3">
      <c r="A600954" s="21"/>
    </row>
    <row r="600960" spans="1:1" s="20" customFormat="1" ht="14.25" customHeight="1" x14ac:dyDescent="0.25"/>
    <row r="600976" spans="1:1" ht="14.25" customHeight="1" x14ac:dyDescent="0.3">
      <c r="A600976" s="21"/>
    </row>
    <row r="600982" s="20" customFormat="1" ht="14.25" customHeight="1" x14ac:dyDescent="0.25"/>
    <row r="600998" spans="1:1" ht="14.25" customHeight="1" x14ac:dyDescent="0.3">
      <c r="A600998" s="21"/>
    </row>
    <row r="601004" spans="1:1" s="20" customFormat="1" ht="14.25" customHeight="1" x14ac:dyDescent="0.25"/>
    <row r="601020" spans="1:1" ht="14.25" customHeight="1" x14ac:dyDescent="0.3">
      <c r="A601020" s="21"/>
    </row>
    <row r="601026" s="20" customFormat="1" ht="14.25" customHeight="1" x14ac:dyDescent="0.25"/>
    <row r="601042" spans="1:1" ht="14.25" customHeight="1" x14ac:dyDescent="0.3">
      <c r="A601042" s="21"/>
    </row>
    <row r="601048" spans="1:1" s="20" customFormat="1" ht="14.25" customHeight="1" x14ac:dyDescent="0.25"/>
    <row r="601064" spans="1:1" ht="14.25" customHeight="1" x14ac:dyDescent="0.3">
      <c r="A601064" s="21"/>
    </row>
    <row r="601070" spans="1:1" s="20" customFormat="1" ht="14.25" customHeight="1" x14ac:dyDescent="0.25"/>
    <row r="601086" spans="1:1" ht="14.25" customHeight="1" x14ac:dyDescent="0.3">
      <c r="A601086" s="21"/>
    </row>
    <row r="601092" s="20" customFormat="1" ht="14.25" customHeight="1" x14ac:dyDescent="0.25"/>
    <row r="601108" spans="1:1" ht="14.25" customHeight="1" x14ac:dyDescent="0.3">
      <c r="A601108" s="21"/>
    </row>
    <row r="601114" spans="1:1" s="20" customFormat="1" ht="14.25" customHeight="1" x14ac:dyDescent="0.25"/>
    <row r="601130" spans="1:1" ht="14.25" customHeight="1" x14ac:dyDescent="0.3">
      <c r="A601130" s="21"/>
    </row>
    <row r="601136" spans="1:1" s="20" customFormat="1" ht="14.25" customHeight="1" x14ac:dyDescent="0.25"/>
    <row r="601152" spans="1:1" ht="14.25" customHeight="1" x14ac:dyDescent="0.3">
      <c r="A601152" s="21"/>
    </row>
    <row r="601158" s="20" customFormat="1" ht="14.25" customHeight="1" x14ac:dyDescent="0.25"/>
    <row r="601174" spans="1:1" ht="14.25" customHeight="1" x14ac:dyDescent="0.3">
      <c r="A601174" s="21"/>
    </row>
    <row r="601180" spans="1:1" s="20" customFormat="1" ht="14.25" customHeight="1" x14ac:dyDescent="0.25"/>
    <row r="601196" spans="1:1" ht="14.25" customHeight="1" x14ac:dyDescent="0.3">
      <c r="A601196" s="21"/>
    </row>
    <row r="601202" s="20" customFormat="1" ht="14.25" customHeight="1" x14ac:dyDescent="0.25"/>
    <row r="601218" spans="1:1" ht="14.25" customHeight="1" x14ac:dyDescent="0.3">
      <c r="A601218" s="21"/>
    </row>
    <row r="601224" spans="1:1" s="20" customFormat="1" ht="14.25" customHeight="1" x14ac:dyDescent="0.25"/>
    <row r="601240" spans="1:1" ht="14.25" customHeight="1" x14ac:dyDescent="0.3">
      <c r="A601240" s="21"/>
    </row>
    <row r="601246" spans="1:1" s="20" customFormat="1" ht="14.25" customHeight="1" x14ac:dyDescent="0.25"/>
    <row r="601262" spans="1:1" ht="14.25" customHeight="1" x14ac:dyDescent="0.3">
      <c r="A601262" s="21"/>
    </row>
    <row r="601268" s="20" customFormat="1" ht="14.25" customHeight="1" x14ac:dyDescent="0.25"/>
    <row r="601284" spans="1:1" ht="14.25" customHeight="1" x14ac:dyDescent="0.3">
      <c r="A601284" s="21"/>
    </row>
    <row r="601290" spans="1:1" s="20" customFormat="1" ht="14.25" customHeight="1" x14ac:dyDescent="0.25"/>
    <row r="601306" spans="1:1" ht="14.25" customHeight="1" x14ac:dyDescent="0.3">
      <c r="A601306" s="21"/>
    </row>
    <row r="601312" spans="1:1" s="20" customFormat="1" ht="14.25" customHeight="1" x14ac:dyDescent="0.25"/>
    <row r="601328" spans="1:1" ht="14.25" customHeight="1" x14ac:dyDescent="0.3">
      <c r="A601328" s="21"/>
    </row>
    <row r="601334" s="20" customFormat="1" ht="14.25" customHeight="1" x14ac:dyDescent="0.25"/>
    <row r="601350" spans="1:1" ht="14.25" customHeight="1" x14ac:dyDescent="0.3">
      <c r="A601350" s="21"/>
    </row>
    <row r="601356" spans="1:1" s="20" customFormat="1" ht="14.25" customHeight="1" x14ac:dyDescent="0.25"/>
    <row r="601372" spans="1:1" ht="14.25" customHeight="1" x14ac:dyDescent="0.3">
      <c r="A601372" s="21"/>
    </row>
    <row r="601378" s="20" customFormat="1" ht="14.25" customHeight="1" x14ac:dyDescent="0.25"/>
    <row r="601394" spans="1:1" ht="14.25" customHeight="1" x14ac:dyDescent="0.3">
      <c r="A601394" s="21"/>
    </row>
    <row r="601400" spans="1:1" s="20" customFormat="1" ht="14.25" customHeight="1" x14ac:dyDescent="0.25"/>
    <row r="601416" spans="1:1" ht="14.25" customHeight="1" x14ac:dyDescent="0.3">
      <c r="A601416" s="21"/>
    </row>
    <row r="601422" spans="1:1" s="20" customFormat="1" ht="14.25" customHeight="1" x14ac:dyDescent="0.25"/>
    <row r="601438" spans="1:1" ht="14.25" customHeight="1" x14ac:dyDescent="0.3">
      <c r="A601438" s="21"/>
    </row>
    <row r="601444" s="20" customFormat="1" ht="14.25" customHeight="1" x14ac:dyDescent="0.25"/>
    <row r="601460" spans="1:1" ht="14.25" customHeight="1" x14ac:dyDescent="0.3">
      <c r="A601460" s="21"/>
    </row>
    <row r="601466" spans="1:1" s="20" customFormat="1" ht="14.25" customHeight="1" x14ac:dyDescent="0.25"/>
    <row r="601482" spans="1:1" ht="14.25" customHeight="1" x14ac:dyDescent="0.3">
      <c r="A601482" s="21"/>
    </row>
    <row r="601488" spans="1:1" s="20" customFormat="1" ht="14.25" customHeight="1" x14ac:dyDescent="0.25"/>
    <row r="601504" spans="1:1" ht="14.25" customHeight="1" x14ac:dyDescent="0.3">
      <c r="A601504" s="21"/>
    </row>
    <row r="601510" s="20" customFormat="1" ht="14.25" customHeight="1" x14ac:dyDescent="0.25"/>
    <row r="601526" spans="1:1" ht="14.25" customHeight="1" x14ac:dyDescent="0.3">
      <c r="A601526" s="21"/>
    </row>
    <row r="601532" spans="1:1" s="20" customFormat="1" ht="14.25" customHeight="1" x14ac:dyDescent="0.25"/>
    <row r="601548" spans="1:1" ht="14.25" customHeight="1" x14ac:dyDescent="0.3">
      <c r="A601548" s="21"/>
    </row>
    <row r="601554" s="20" customFormat="1" ht="14.25" customHeight="1" x14ac:dyDescent="0.25"/>
    <row r="601570" spans="1:1" ht="14.25" customHeight="1" x14ac:dyDescent="0.3">
      <c r="A601570" s="21"/>
    </row>
    <row r="601576" spans="1:1" s="20" customFormat="1" ht="14.25" customHeight="1" x14ac:dyDescent="0.25"/>
    <row r="601592" spans="1:1" ht="14.25" customHeight="1" x14ac:dyDescent="0.3">
      <c r="A601592" s="21"/>
    </row>
    <row r="601598" spans="1:1" s="20" customFormat="1" ht="14.25" customHeight="1" x14ac:dyDescent="0.25"/>
    <row r="601614" spans="1:1" ht="14.25" customHeight="1" x14ac:dyDescent="0.3">
      <c r="A601614" s="21"/>
    </row>
    <row r="601620" s="20" customFormat="1" ht="14.25" customHeight="1" x14ac:dyDescent="0.25"/>
    <row r="601636" spans="1:1" ht="14.25" customHeight="1" x14ac:dyDescent="0.3">
      <c r="A601636" s="21"/>
    </row>
    <row r="601642" spans="1:1" s="20" customFormat="1" ht="14.25" customHeight="1" x14ac:dyDescent="0.25"/>
    <row r="601658" spans="1:1" ht="14.25" customHeight="1" x14ac:dyDescent="0.3">
      <c r="A601658" s="21"/>
    </row>
    <row r="601664" spans="1:1" s="20" customFormat="1" ht="14.25" customHeight="1" x14ac:dyDescent="0.25"/>
    <row r="601680" spans="1:1" ht="14.25" customHeight="1" x14ac:dyDescent="0.3">
      <c r="A601680" s="21"/>
    </row>
    <row r="601686" s="20" customFormat="1" ht="14.25" customHeight="1" x14ac:dyDescent="0.25"/>
    <row r="601702" spans="1:1" ht="14.25" customHeight="1" x14ac:dyDescent="0.3">
      <c r="A601702" s="21"/>
    </row>
    <row r="601708" spans="1:1" s="20" customFormat="1" ht="14.25" customHeight="1" x14ac:dyDescent="0.25"/>
    <row r="601724" spans="1:1" ht="14.25" customHeight="1" x14ac:dyDescent="0.3">
      <c r="A601724" s="21"/>
    </row>
    <row r="601730" s="20" customFormat="1" ht="14.25" customHeight="1" x14ac:dyDescent="0.25"/>
    <row r="601746" spans="1:1" ht="14.25" customHeight="1" x14ac:dyDescent="0.3">
      <c r="A601746" s="21"/>
    </row>
    <row r="601752" spans="1:1" s="20" customFormat="1" ht="14.25" customHeight="1" x14ac:dyDescent="0.25"/>
    <row r="601768" spans="1:1" ht="14.25" customHeight="1" x14ac:dyDescent="0.3">
      <c r="A601768" s="21"/>
    </row>
    <row r="601774" spans="1:1" s="20" customFormat="1" ht="14.25" customHeight="1" x14ac:dyDescent="0.25"/>
    <row r="601790" spans="1:1" ht="14.25" customHeight="1" x14ac:dyDescent="0.3">
      <c r="A601790" s="21"/>
    </row>
    <row r="601796" s="20" customFormat="1" ht="14.25" customHeight="1" x14ac:dyDescent="0.25"/>
    <row r="601812" spans="1:1" ht="14.25" customHeight="1" x14ac:dyDescent="0.3">
      <c r="A601812" s="21"/>
    </row>
    <row r="601818" spans="1:1" s="20" customFormat="1" ht="14.25" customHeight="1" x14ac:dyDescent="0.25"/>
    <row r="601834" spans="1:1" ht="14.25" customHeight="1" x14ac:dyDescent="0.3">
      <c r="A601834" s="21"/>
    </row>
    <row r="601840" spans="1:1" s="20" customFormat="1" ht="14.25" customHeight="1" x14ac:dyDescent="0.25"/>
    <row r="601856" spans="1:1" ht="14.25" customHeight="1" x14ac:dyDescent="0.3">
      <c r="A601856" s="21"/>
    </row>
    <row r="601862" s="20" customFormat="1" ht="14.25" customHeight="1" x14ac:dyDescent="0.25"/>
    <row r="601878" spans="1:1" ht="14.25" customHeight="1" x14ac:dyDescent="0.3">
      <c r="A601878" s="21"/>
    </row>
    <row r="601884" spans="1:1" s="20" customFormat="1" ht="14.25" customHeight="1" x14ac:dyDescent="0.25"/>
    <row r="601900" spans="1:1" ht="14.25" customHeight="1" x14ac:dyDescent="0.3">
      <c r="A601900" s="21"/>
    </row>
    <row r="601906" s="20" customFormat="1" ht="14.25" customHeight="1" x14ac:dyDescent="0.25"/>
    <row r="601922" spans="1:1" ht="14.25" customHeight="1" x14ac:dyDescent="0.3">
      <c r="A601922" s="21"/>
    </row>
    <row r="601928" spans="1:1" s="20" customFormat="1" ht="14.25" customHeight="1" x14ac:dyDescent="0.25"/>
    <row r="601944" spans="1:1" ht="14.25" customHeight="1" x14ac:dyDescent="0.3">
      <c r="A601944" s="21"/>
    </row>
    <row r="601950" spans="1:1" s="20" customFormat="1" ht="14.25" customHeight="1" x14ac:dyDescent="0.25"/>
    <row r="601966" spans="1:1" ht="14.25" customHeight="1" x14ac:dyDescent="0.3">
      <c r="A601966" s="21"/>
    </row>
    <row r="601972" s="20" customFormat="1" ht="14.25" customHeight="1" x14ac:dyDescent="0.25"/>
    <row r="601988" spans="1:1" ht="14.25" customHeight="1" x14ac:dyDescent="0.3">
      <c r="A601988" s="21"/>
    </row>
    <row r="601994" spans="1:1" s="20" customFormat="1" ht="14.25" customHeight="1" x14ac:dyDescent="0.25"/>
    <row r="602010" spans="1:1" ht="14.25" customHeight="1" x14ac:dyDescent="0.3">
      <c r="A602010" s="21"/>
    </row>
    <row r="602016" spans="1:1" s="20" customFormat="1" ht="14.25" customHeight="1" x14ac:dyDescent="0.25"/>
    <row r="602032" spans="1:1" ht="14.25" customHeight="1" x14ac:dyDescent="0.3">
      <c r="A602032" s="21"/>
    </row>
    <row r="602038" s="20" customFormat="1" ht="14.25" customHeight="1" x14ac:dyDescent="0.25"/>
    <row r="602054" spans="1:1" ht="14.25" customHeight="1" x14ac:dyDescent="0.3">
      <c r="A602054" s="21"/>
    </row>
    <row r="602060" spans="1:1" s="20" customFormat="1" ht="14.25" customHeight="1" x14ac:dyDescent="0.25"/>
    <row r="602076" spans="1:1" ht="14.25" customHeight="1" x14ac:dyDescent="0.3">
      <c r="A602076" s="21"/>
    </row>
    <row r="602082" s="20" customFormat="1" ht="14.25" customHeight="1" x14ac:dyDescent="0.25"/>
    <row r="602098" spans="1:1" ht="14.25" customHeight="1" x14ac:dyDescent="0.3">
      <c r="A602098" s="21"/>
    </row>
    <row r="602104" spans="1:1" s="20" customFormat="1" ht="14.25" customHeight="1" x14ac:dyDescent="0.25"/>
    <row r="602120" spans="1:1" ht="14.25" customHeight="1" x14ac:dyDescent="0.3">
      <c r="A602120" s="21"/>
    </row>
    <row r="602126" spans="1:1" s="20" customFormat="1" ht="14.25" customHeight="1" x14ac:dyDescent="0.25"/>
    <row r="602142" spans="1:1" ht="14.25" customHeight="1" x14ac:dyDescent="0.3">
      <c r="A602142" s="21"/>
    </row>
    <row r="602148" s="20" customFormat="1" ht="14.25" customHeight="1" x14ac:dyDescent="0.25"/>
    <row r="602164" spans="1:1" ht="14.25" customHeight="1" x14ac:dyDescent="0.3">
      <c r="A602164" s="21"/>
    </row>
    <row r="602170" spans="1:1" s="20" customFormat="1" ht="14.25" customHeight="1" x14ac:dyDescent="0.25"/>
    <row r="602186" spans="1:1" ht="14.25" customHeight="1" x14ac:dyDescent="0.3">
      <c r="A602186" s="21"/>
    </row>
    <row r="602192" spans="1:1" s="20" customFormat="1" ht="14.25" customHeight="1" x14ac:dyDescent="0.25"/>
    <row r="602208" spans="1:1" ht="14.25" customHeight="1" x14ac:dyDescent="0.3">
      <c r="A602208" s="21"/>
    </row>
    <row r="602214" s="20" customFormat="1" ht="14.25" customHeight="1" x14ac:dyDescent="0.25"/>
    <row r="602230" spans="1:1" ht="14.25" customHeight="1" x14ac:dyDescent="0.3">
      <c r="A602230" s="21"/>
    </row>
    <row r="602236" spans="1:1" s="20" customFormat="1" ht="14.25" customHeight="1" x14ac:dyDescent="0.25"/>
    <row r="602252" spans="1:1" ht="14.25" customHeight="1" x14ac:dyDescent="0.3">
      <c r="A602252" s="21"/>
    </row>
    <row r="602258" s="20" customFormat="1" ht="14.25" customHeight="1" x14ac:dyDescent="0.25"/>
    <row r="602274" spans="1:1" ht="14.25" customHeight="1" x14ac:dyDescent="0.3">
      <c r="A602274" s="21"/>
    </row>
    <row r="602280" spans="1:1" s="20" customFormat="1" ht="14.25" customHeight="1" x14ac:dyDescent="0.25"/>
    <row r="602296" spans="1:1" ht="14.25" customHeight="1" x14ac:dyDescent="0.3">
      <c r="A602296" s="21"/>
    </row>
    <row r="602302" spans="1:1" s="20" customFormat="1" ht="14.25" customHeight="1" x14ac:dyDescent="0.25"/>
    <row r="602318" spans="1:1" ht="14.25" customHeight="1" x14ac:dyDescent="0.3">
      <c r="A602318" s="21"/>
    </row>
    <row r="602324" s="20" customFormat="1" ht="14.25" customHeight="1" x14ac:dyDescent="0.25"/>
    <row r="602340" spans="1:1" ht="14.25" customHeight="1" x14ac:dyDescent="0.3">
      <c r="A602340" s="21"/>
    </row>
    <row r="602346" spans="1:1" s="20" customFormat="1" ht="14.25" customHeight="1" x14ac:dyDescent="0.25"/>
    <row r="602362" spans="1:1" ht="14.25" customHeight="1" x14ac:dyDescent="0.3">
      <c r="A602362" s="21"/>
    </row>
    <row r="602368" spans="1:1" s="20" customFormat="1" ht="14.25" customHeight="1" x14ac:dyDescent="0.25"/>
    <row r="602384" spans="1:1" ht="14.25" customHeight="1" x14ac:dyDescent="0.3">
      <c r="A602384" s="21"/>
    </row>
    <row r="602390" s="20" customFormat="1" ht="14.25" customHeight="1" x14ac:dyDescent="0.25"/>
    <row r="602406" spans="1:1" ht="14.25" customHeight="1" x14ac:dyDescent="0.3">
      <c r="A602406" s="21"/>
    </row>
    <row r="602412" spans="1:1" s="20" customFormat="1" ht="14.25" customHeight="1" x14ac:dyDescent="0.25"/>
    <row r="602428" spans="1:1" ht="14.25" customHeight="1" x14ac:dyDescent="0.3">
      <c r="A602428" s="21"/>
    </row>
    <row r="602434" s="20" customFormat="1" ht="14.25" customHeight="1" x14ac:dyDescent="0.25"/>
    <row r="602450" spans="1:1" ht="14.25" customHeight="1" x14ac:dyDescent="0.3">
      <c r="A602450" s="21"/>
    </row>
    <row r="602456" spans="1:1" s="20" customFormat="1" ht="14.25" customHeight="1" x14ac:dyDescent="0.25"/>
    <row r="602472" spans="1:1" ht="14.25" customHeight="1" x14ac:dyDescent="0.3">
      <c r="A602472" s="21"/>
    </row>
    <row r="602478" spans="1:1" s="20" customFormat="1" ht="14.25" customHeight="1" x14ac:dyDescent="0.25"/>
    <row r="602494" spans="1:1" ht="14.25" customHeight="1" x14ac:dyDescent="0.3">
      <c r="A602494" s="21"/>
    </row>
    <row r="602500" s="20" customFormat="1" ht="14.25" customHeight="1" x14ac:dyDescent="0.25"/>
    <row r="602516" spans="1:1" ht="14.25" customHeight="1" x14ac:dyDescent="0.3">
      <c r="A602516" s="21"/>
    </row>
    <row r="602522" spans="1:1" s="20" customFormat="1" ht="14.25" customHeight="1" x14ac:dyDescent="0.25"/>
    <row r="602538" spans="1:1" ht="14.25" customHeight="1" x14ac:dyDescent="0.3">
      <c r="A602538" s="21"/>
    </row>
    <row r="602544" spans="1:1" s="20" customFormat="1" ht="14.25" customHeight="1" x14ac:dyDescent="0.25"/>
    <row r="602560" spans="1:1" ht="14.25" customHeight="1" x14ac:dyDescent="0.3">
      <c r="A602560" s="21"/>
    </row>
    <row r="602566" s="20" customFormat="1" ht="14.25" customHeight="1" x14ac:dyDescent="0.25"/>
    <row r="602582" spans="1:1" ht="14.25" customHeight="1" x14ac:dyDescent="0.3">
      <c r="A602582" s="21"/>
    </row>
    <row r="602588" spans="1:1" s="20" customFormat="1" ht="14.25" customHeight="1" x14ac:dyDescent="0.25"/>
    <row r="602604" spans="1:1" ht="14.25" customHeight="1" x14ac:dyDescent="0.3">
      <c r="A602604" s="21"/>
    </row>
    <row r="602610" s="20" customFormat="1" ht="14.25" customHeight="1" x14ac:dyDescent="0.25"/>
    <row r="602626" spans="1:1" ht="14.25" customHeight="1" x14ac:dyDescent="0.3">
      <c r="A602626" s="21"/>
    </row>
    <row r="602632" spans="1:1" s="20" customFormat="1" ht="14.25" customHeight="1" x14ac:dyDescent="0.25"/>
    <row r="602648" spans="1:1" ht="14.25" customHeight="1" x14ac:dyDescent="0.3">
      <c r="A602648" s="21"/>
    </row>
    <row r="602654" spans="1:1" s="20" customFormat="1" ht="14.25" customHeight="1" x14ac:dyDescent="0.25"/>
    <row r="602670" spans="1:1" ht="14.25" customHeight="1" x14ac:dyDescent="0.3">
      <c r="A602670" s="21"/>
    </row>
    <row r="602676" s="20" customFormat="1" ht="14.25" customHeight="1" x14ac:dyDescent="0.25"/>
    <row r="602692" spans="1:1" ht="14.25" customHeight="1" x14ac:dyDescent="0.3">
      <c r="A602692" s="21"/>
    </row>
    <row r="602698" spans="1:1" s="20" customFormat="1" ht="14.25" customHeight="1" x14ac:dyDescent="0.25"/>
    <row r="602714" spans="1:1" ht="14.25" customHeight="1" x14ac:dyDescent="0.3">
      <c r="A602714" s="21"/>
    </row>
    <row r="602720" spans="1:1" s="20" customFormat="1" ht="14.25" customHeight="1" x14ac:dyDescent="0.25"/>
    <row r="602736" spans="1:1" ht="14.25" customHeight="1" x14ac:dyDescent="0.3">
      <c r="A602736" s="21"/>
    </row>
    <row r="602742" s="20" customFormat="1" ht="14.25" customHeight="1" x14ac:dyDescent="0.25"/>
    <row r="602758" spans="1:1" ht="14.25" customHeight="1" x14ac:dyDescent="0.3">
      <c r="A602758" s="21"/>
    </row>
    <row r="602764" spans="1:1" s="20" customFormat="1" ht="14.25" customHeight="1" x14ac:dyDescent="0.25"/>
    <row r="602780" spans="1:1" ht="14.25" customHeight="1" x14ac:dyDescent="0.3">
      <c r="A602780" s="21"/>
    </row>
    <row r="602786" s="20" customFormat="1" ht="14.25" customHeight="1" x14ac:dyDescent="0.25"/>
    <row r="602802" spans="1:1" ht="14.25" customHeight="1" x14ac:dyDescent="0.3">
      <c r="A602802" s="21"/>
    </row>
    <row r="602808" spans="1:1" s="20" customFormat="1" ht="14.25" customHeight="1" x14ac:dyDescent="0.25"/>
    <row r="602824" spans="1:1" ht="14.25" customHeight="1" x14ac:dyDescent="0.3">
      <c r="A602824" s="21"/>
    </row>
    <row r="602830" spans="1:1" s="20" customFormat="1" ht="14.25" customHeight="1" x14ac:dyDescent="0.25"/>
    <row r="602846" spans="1:1" ht="14.25" customHeight="1" x14ac:dyDescent="0.3">
      <c r="A602846" s="21"/>
    </row>
    <row r="602852" s="20" customFormat="1" ht="14.25" customHeight="1" x14ac:dyDescent="0.25"/>
    <row r="602868" spans="1:1" ht="14.25" customHeight="1" x14ac:dyDescent="0.3">
      <c r="A602868" s="21"/>
    </row>
    <row r="602874" spans="1:1" s="20" customFormat="1" ht="14.25" customHeight="1" x14ac:dyDescent="0.25"/>
    <row r="602890" spans="1:1" ht="14.25" customHeight="1" x14ac:dyDescent="0.3">
      <c r="A602890" s="21"/>
    </row>
    <row r="602896" spans="1:1" s="20" customFormat="1" ht="14.25" customHeight="1" x14ac:dyDescent="0.25"/>
    <row r="602912" spans="1:1" ht="14.25" customHeight="1" x14ac:dyDescent="0.3">
      <c r="A602912" s="21"/>
    </row>
    <row r="602918" s="20" customFormat="1" ht="14.25" customHeight="1" x14ac:dyDescent="0.25"/>
    <row r="602934" spans="1:1" ht="14.25" customHeight="1" x14ac:dyDescent="0.3">
      <c r="A602934" s="21"/>
    </row>
    <row r="602940" spans="1:1" s="20" customFormat="1" ht="14.25" customHeight="1" x14ac:dyDescent="0.25"/>
    <row r="602956" spans="1:1" ht="14.25" customHeight="1" x14ac:dyDescent="0.3">
      <c r="A602956" s="21"/>
    </row>
    <row r="602962" s="20" customFormat="1" ht="14.25" customHeight="1" x14ac:dyDescent="0.25"/>
    <row r="602978" spans="1:1" ht="14.25" customHeight="1" x14ac:dyDescent="0.3">
      <c r="A602978" s="21"/>
    </row>
    <row r="602984" spans="1:1" s="20" customFormat="1" ht="14.25" customHeight="1" x14ac:dyDescent="0.25"/>
    <row r="603000" spans="1:1" ht="14.25" customHeight="1" x14ac:dyDescent="0.3">
      <c r="A603000" s="21"/>
    </row>
    <row r="603006" spans="1:1" s="20" customFormat="1" ht="14.25" customHeight="1" x14ac:dyDescent="0.25"/>
    <row r="603022" spans="1:1" ht="14.25" customHeight="1" x14ac:dyDescent="0.3">
      <c r="A603022" s="21"/>
    </row>
    <row r="603028" s="20" customFormat="1" ht="14.25" customHeight="1" x14ac:dyDescent="0.25"/>
    <row r="603044" spans="1:1" ht="14.25" customHeight="1" x14ac:dyDescent="0.3">
      <c r="A603044" s="21"/>
    </row>
    <row r="603050" spans="1:1" s="20" customFormat="1" ht="14.25" customHeight="1" x14ac:dyDescent="0.25"/>
    <row r="603066" spans="1:1" ht="14.25" customHeight="1" x14ac:dyDescent="0.3">
      <c r="A603066" s="21"/>
    </row>
    <row r="603072" spans="1:1" s="20" customFormat="1" ht="14.25" customHeight="1" x14ac:dyDescent="0.25"/>
    <row r="603088" spans="1:1" ht="14.25" customHeight="1" x14ac:dyDescent="0.3">
      <c r="A603088" s="21"/>
    </row>
    <row r="603094" s="20" customFormat="1" ht="14.25" customHeight="1" x14ac:dyDescent="0.25"/>
    <row r="603110" spans="1:1" ht="14.25" customHeight="1" x14ac:dyDescent="0.3">
      <c r="A603110" s="21"/>
    </row>
    <row r="603116" spans="1:1" s="20" customFormat="1" ht="14.25" customHeight="1" x14ac:dyDescent="0.25"/>
    <row r="603132" spans="1:1" ht="14.25" customHeight="1" x14ac:dyDescent="0.3">
      <c r="A603132" s="21"/>
    </row>
    <row r="603138" s="20" customFormat="1" ht="14.25" customHeight="1" x14ac:dyDescent="0.25"/>
    <row r="603154" spans="1:1" ht="14.25" customHeight="1" x14ac:dyDescent="0.3">
      <c r="A603154" s="21"/>
    </row>
    <row r="603160" spans="1:1" s="20" customFormat="1" ht="14.25" customHeight="1" x14ac:dyDescent="0.25"/>
    <row r="603176" spans="1:1" ht="14.25" customHeight="1" x14ac:dyDescent="0.3">
      <c r="A603176" s="21"/>
    </row>
    <row r="603182" spans="1:1" s="20" customFormat="1" ht="14.25" customHeight="1" x14ac:dyDescent="0.25"/>
    <row r="603198" spans="1:1" ht="14.25" customHeight="1" x14ac:dyDescent="0.3">
      <c r="A603198" s="21"/>
    </row>
    <row r="603204" s="20" customFormat="1" ht="14.25" customHeight="1" x14ac:dyDescent="0.25"/>
    <row r="603220" spans="1:1" ht="14.25" customHeight="1" x14ac:dyDescent="0.3">
      <c r="A603220" s="21"/>
    </row>
    <row r="603226" spans="1:1" s="20" customFormat="1" ht="14.25" customHeight="1" x14ac:dyDescent="0.25"/>
    <row r="603242" spans="1:1" ht="14.25" customHeight="1" x14ac:dyDescent="0.3">
      <c r="A603242" s="21"/>
    </row>
    <row r="603248" spans="1:1" s="20" customFormat="1" ht="14.25" customHeight="1" x14ac:dyDescent="0.25"/>
    <row r="603264" spans="1:1" ht="14.25" customHeight="1" x14ac:dyDescent="0.3">
      <c r="A603264" s="21"/>
    </row>
    <row r="603270" s="20" customFormat="1" ht="14.25" customHeight="1" x14ac:dyDescent="0.25"/>
    <row r="603286" spans="1:1" ht="14.25" customHeight="1" x14ac:dyDescent="0.3">
      <c r="A603286" s="21"/>
    </row>
    <row r="603292" spans="1:1" s="20" customFormat="1" ht="14.25" customHeight="1" x14ac:dyDescent="0.25"/>
    <row r="603308" spans="1:1" ht="14.25" customHeight="1" x14ac:dyDescent="0.3">
      <c r="A603308" s="21"/>
    </row>
    <row r="603314" s="20" customFormat="1" ht="14.25" customHeight="1" x14ac:dyDescent="0.25"/>
    <row r="603330" spans="1:1" ht="14.25" customHeight="1" x14ac:dyDescent="0.3">
      <c r="A603330" s="21"/>
    </row>
    <row r="603336" spans="1:1" s="20" customFormat="1" ht="14.25" customHeight="1" x14ac:dyDescent="0.25"/>
    <row r="603352" spans="1:1" ht="14.25" customHeight="1" x14ac:dyDescent="0.3">
      <c r="A603352" s="21"/>
    </row>
    <row r="603358" spans="1:1" s="20" customFormat="1" ht="14.25" customHeight="1" x14ac:dyDescent="0.25"/>
    <row r="603374" spans="1:1" ht="14.25" customHeight="1" x14ac:dyDescent="0.3">
      <c r="A603374" s="21"/>
    </row>
    <row r="603380" s="20" customFormat="1" ht="14.25" customHeight="1" x14ac:dyDescent="0.25"/>
    <row r="603396" spans="1:1" ht="14.25" customHeight="1" x14ac:dyDescent="0.3">
      <c r="A603396" s="21"/>
    </row>
    <row r="603402" spans="1:1" s="20" customFormat="1" ht="14.25" customHeight="1" x14ac:dyDescent="0.25"/>
    <row r="603418" spans="1:1" ht="14.25" customHeight="1" x14ac:dyDescent="0.3">
      <c r="A603418" s="21"/>
    </row>
    <row r="603424" spans="1:1" s="20" customFormat="1" ht="14.25" customHeight="1" x14ac:dyDescent="0.25"/>
    <row r="603440" spans="1:1" ht="14.25" customHeight="1" x14ac:dyDescent="0.3">
      <c r="A603440" s="21"/>
    </row>
    <row r="603446" s="20" customFormat="1" ht="14.25" customHeight="1" x14ac:dyDescent="0.25"/>
    <row r="603462" spans="1:1" ht="14.25" customHeight="1" x14ac:dyDescent="0.3">
      <c r="A603462" s="21"/>
    </row>
    <row r="603468" spans="1:1" s="20" customFormat="1" ht="14.25" customHeight="1" x14ac:dyDescent="0.25"/>
    <row r="603484" spans="1:1" ht="14.25" customHeight="1" x14ac:dyDescent="0.3">
      <c r="A603484" s="21"/>
    </row>
    <row r="603490" s="20" customFormat="1" ht="14.25" customHeight="1" x14ac:dyDescent="0.25"/>
    <row r="603506" spans="1:1" ht="14.25" customHeight="1" x14ac:dyDescent="0.3">
      <c r="A603506" s="21"/>
    </row>
    <row r="603512" spans="1:1" s="20" customFormat="1" ht="14.25" customHeight="1" x14ac:dyDescent="0.25"/>
    <row r="603528" spans="1:1" ht="14.25" customHeight="1" x14ac:dyDescent="0.3">
      <c r="A603528" s="21"/>
    </row>
    <row r="603534" spans="1:1" s="20" customFormat="1" ht="14.25" customHeight="1" x14ac:dyDescent="0.25"/>
    <row r="603550" spans="1:1" ht="14.25" customHeight="1" x14ac:dyDescent="0.3">
      <c r="A603550" s="21"/>
    </row>
    <row r="603556" s="20" customFormat="1" ht="14.25" customHeight="1" x14ac:dyDescent="0.25"/>
    <row r="603572" spans="1:1" ht="14.25" customHeight="1" x14ac:dyDescent="0.3">
      <c r="A603572" s="21"/>
    </row>
    <row r="603578" spans="1:1" s="20" customFormat="1" ht="14.25" customHeight="1" x14ac:dyDescent="0.25"/>
    <row r="603594" spans="1:1" ht="14.25" customHeight="1" x14ac:dyDescent="0.3">
      <c r="A603594" s="21"/>
    </row>
    <row r="603600" spans="1:1" s="20" customFormat="1" ht="14.25" customHeight="1" x14ac:dyDescent="0.25"/>
    <row r="603616" spans="1:1" ht="14.25" customHeight="1" x14ac:dyDescent="0.3">
      <c r="A603616" s="21"/>
    </row>
    <row r="603622" s="20" customFormat="1" ht="14.25" customHeight="1" x14ac:dyDescent="0.25"/>
    <row r="603638" spans="1:1" ht="14.25" customHeight="1" x14ac:dyDescent="0.3">
      <c r="A603638" s="21"/>
    </row>
    <row r="603644" spans="1:1" s="20" customFormat="1" ht="14.25" customHeight="1" x14ac:dyDescent="0.25"/>
    <row r="603660" spans="1:1" ht="14.25" customHeight="1" x14ac:dyDescent="0.3">
      <c r="A603660" s="21"/>
    </row>
    <row r="603666" s="20" customFormat="1" ht="14.25" customHeight="1" x14ac:dyDescent="0.25"/>
    <row r="603682" spans="1:1" ht="14.25" customHeight="1" x14ac:dyDescent="0.3">
      <c r="A603682" s="21"/>
    </row>
    <row r="603688" spans="1:1" s="20" customFormat="1" ht="14.25" customHeight="1" x14ac:dyDescent="0.25"/>
    <row r="603704" spans="1:1" ht="14.25" customHeight="1" x14ac:dyDescent="0.3">
      <c r="A603704" s="21"/>
    </row>
    <row r="603710" spans="1:1" s="20" customFormat="1" ht="14.25" customHeight="1" x14ac:dyDescent="0.25"/>
    <row r="603726" spans="1:1" ht="14.25" customHeight="1" x14ac:dyDescent="0.3">
      <c r="A603726" s="21"/>
    </row>
    <row r="603732" s="20" customFormat="1" ht="14.25" customHeight="1" x14ac:dyDescent="0.25"/>
    <row r="603748" spans="1:1" ht="14.25" customHeight="1" x14ac:dyDescent="0.3">
      <c r="A603748" s="21"/>
    </row>
    <row r="603754" spans="1:1" s="20" customFormat="1" ht="14.25" customHeight="1" x14ac:dyDescent="0.25"/>
    <row r="603770" spans="1:1" ht="14.25" customHeight="1" x14ac:dyDescent="0.3">
      <c r="A603770" s="21"/>
    </row>
    <row r="603776" spans="1:1" s="20" customFormat="1" ht="14.25" customHeight="1" x14ac:dyDescent="0.25"/>
    <row r="603792" spans="1:1" ht="14.25" customHeight="1" x14ac:dyDescent="0.3">
      <c r="A603792" s="21"/>
    </row>
    <row r="603798" s="20" customFormat="1" ht="14.25" customHeight="1" x14ac:dyDescent="0.25"/>
    <row r="603814" spans="1:1" ht="14.25" customHeight="1" x14ac:dyDescent="0.3">
      <c r="A603814" s="21"/>
    </row>
    <row r="603820" spans="1:1" s="20" customFormat="1" ht="14.25" customHeight="1" x14ac:dyDescent="0.25"/>
    <row r="603836" spans="1:1" ht="14.25" customHeight="1" x14ac:dyDescent="0.3">
      <c r="A603836" s="21"/>
    </row>
    <row r="603842" s="20" customFormat="1" ht="14.25" customHeight="1" x14ac:dyDescent="0.25"/>
    <row r="603858" spans="1:1" ht="14.25" customHeight="1" x14ac:dyDescent="0.3">
      <c r="A603858" s="21"/>
    </row>
    <row r="603864" spans="1:1" s="20" customFormat="1" ht="14.25" customHeight="1" x14ac:dyDescent="0.25"/>
    <row r="603880" spans="1:1" ht="14.25" customHeight="1" x14ac:dyDescent="0.3">
      <c r="A603880" s="21"/>
    </row>
    <row r="603886" spans="1:1" s="20" customFormat="1" ht="14.25" customHeight="1" x14ac:dyDescent="0.25"/>
    <row r="603902" spans="1:1" ht="14.25" customHeight="1" x14ac:dyDescent="0.3">
      <c r="A603902" s="21"/>
    </row>
    <row r="603908" s="20" customFormat="1" ht="14.25" customHeight="1" x14ac:dyDescent="0.25"/>
    <row r="603924" spans="1:1" ht="14.25" customHeight="1" x14ac:dyDescent="0.3">
      <c r="A603924" s="21"/>
    </row>
    <row r="603930" spans="1:1" s="20" customFormat="1" ht="14.25" customHeight="1" x14ac:dyDescent="0.25"/>
    <row r="603946" spans="1:1" ht="14.25" customHeight="1" x14ac:dyDescent="0.3">
      <c r="A603946" s="21"/>
    </row>
    <row r="603952" spans="1:1" s="20" customFormat="1" ht="14.25" customHeight="1" x14ac:dyDescent="0.25"/>
    <row r="603968" spans="1:1" ht="14.25" customHeight="1" x14ac:dyDescent="0.3">
      <c r="A603968" s="21"/>
    </row>
    <row r="603974" s="20" customFormat="1" ht="14.25" customHeight="1" x14ac:dyDescent="0.25"/>
    <row r="603990" spans="1:1" ht="14.25" customHeight="1" x14ac:dyDescent="0.3">
      <c r="A603990" s="21"/>
    </row>
    <row r="603996" spans="1:1" s="20" customFormat="1" ht="14.25" customHeight="1" x14ac:dyDescent="0.25"/>
    <row r="604012" spans="1:1" ht="14.25" customHeight="1" x14ac:dyDescent="0.3">
      <c r="A604012" s="21"/>
    </row>
    <row r="604018" s="20" customFormat="1" ht="14.25" customHeight="1" x14ac:dyDescent="0.25"/>
    <row r="604034" spans="1:1" ht="14.25" customHeight="1" x14ac:dyDescent="0.3">
      <c r="A604034" s="21"/>
    </row>
    <row r="604040" spans="1:1" s="20" customFormat="1" ht="14.25" customHeight="1" x14ac:dyDescent="0.25"/>
    <row r="604056" spans="1:1" ht="14.25" customHeight="1" x14ac:dyDescent="0.3">
      <c r="A604056" s="21"/>
    </row>
    <row r="604062" spans="1:1" s="20" customFormat="1" ht="14.25" customHeight="1" x14ac:dyDescent="0.25"/>
    <row r="604078" spans="1:1" ht="14.25" customHeight="1" x14ac:dyDescent="0.3">
      <c r="A604078" s="21"/>
    </row>
    <row r="604084" s="20" customFormat="1" ht="14.25" customHeight="1" x14ac:dyDescent="0.25"/>
    <row r="604100" spans="1:1" ht="14.25" customHeight="1" x14ac:dyDescent="0.3">
      <c r="A604100" s="21"/>
    </row>
    <row r="604106" spans="1:1" s="20" customFormat="1" ht="14.25" customHeight="1" x14ac:dyDescent="0.25"/>
    <row r="604122" spans="1:1" ht="14.25" customHeight="1" x14ac:dyDescent="0.3">
      <c r="A604122" s="21"/>
    </row>
    <row r="604128" spans="1:1" s="20" customFormat="1" ht="14.25" customHeight="1" x14ac:dyDescent="0.25"/>
    <row r="604144" spans="1:1" ht="14.25" customHeight="1" x14ac:dyDescent="0.3">
      <c r="A604144" s="21"/>
    </row>
    <row r="604150" s="20" customFormat="1" ht="14.25" customHeight="1" x14ac:dyDescent="0.25"/>
    <row r="604166" spans="1:1" ht="14.25" customHeight="1" x14ac:dyDescent="0.3">
      <c r="A604166" s="21"/>
    </row>
    <row r="604172" spans="1:1" s="20" customFormat="1" ht="14.25" customHeight="1" x14ac:dyDescent="0.25"/>
    <row r="604188" spans="1:1" ht="14.25" customHeight="1" x14ac:dyDescent="0.3">
      <c r="A604188" s="21"/>
    </row>
    <row r="604194" s="20" customFormat="1" ht="14.25" customHeight="1" x14ac:dyDescent="0.25"/>
    <row r="604210" spans="1:1" ht="14.25" customHeight="1" x14ac:dyDescent="0.3">
      <c r="A604210" s="21"/>
    </row>
    <row r="604216" spans="1:1" s="20" customFormat="1" ht="14.25" customHeight="1" x14ac:dyDescent="0.25"/>
    <row r="604232" spans="1:1" ht="14.25" customHeight="1" x14ac:dyDescent="0.3">
      <c r="A604232" s="21"/>
    </row>
    <row r="604238" spans="1:1" s="20" customFormat="1" ht="14.25" customHeight="1" x14ac:dyDescent="0.25"/>
    <row r="604254" spans="1:1" ht="14.25" customHeight="1" x14ac:dyDescent="0.3">
      <c r="A604254" s="21"/>
    </row>
    <row r="604260" s="20" customFormat="1" ht="14.25" customHeight="1" x14ac:dyDescent="0.25"/>
    <row r="604276" spans="1:1" ht="14.25" customHeight="1" x14ac:dyDescent="0.3">
      <c r="A604276" s="21"/>
    </row>
    <row r="604282" spans="1:1" s="20" customFormat="1" ht="14.25" customHeight="1" x14ac:dyDescent="0.25"/>
    <row r="604298" spans="1:1" ht="14.25" customHeight="1" x14ac:dyDescent="0.3">
      <c r="A604298" s="21"/>
    </row>
    <row r="604304" spans="1:1" s="20" customFormat="1" ht="14.25" customHeight="1" x14ac:dyDescent="0.25"/>
    <row r="604320" spans="1:1" ht="14.25" customHeight="1" x14ac:dyDescent="0.3">
      <c r="A604320" s="21"/>
    </row>
    <row r="604326" s="20" customFormat="1" ht="14.25" customHeight="1" x14ac:dyDescent="0.25"/>
    <row r="604342" spans="1:1" ht="14.25" customHeight="1" x14ac:dyDescent="0.3">
      <c r="A604342" s="21"/>
    </row>
    <row r="604348" spans="1:1" s="20" customFormat="1" ht="14.25" customHeight="1" x14ac:dyDescent="0.25"/>
    <row r="604364" spans="1:1" ht="14.25" customHeight="1" x14ac:dyDescent="0.3">
      <c r="A604364" s="21"/>
    </row>
    <row r="604370" s="20" customFormat="1" ht="14.25" customHeight="1" x14ac:dyDescent="0.25"/>
    <row r="604386" spans="1:1" ht="14.25" customHeight="1" x14ac:dyDescent="0.3">
      <c r="A604386" s="21"/>
    </row>
    <row r="604392" spans="1:1" s="20" customFormat="1" ht="14.25" customHeight="1" x14ac:dyDescent="0.25"/>
    <row r="604408" spans="1:1" ht="14.25" customHeight="1" x14ac:dyDescent="0.3">
      <c r="A604408" s="21"/>
    </row>
    <row r="604414" spans="1:1" s="20" customFormat="1" ht="14.25" customHeight="1" x14ac:dyDescent="0.25"/>
    <row r="604430" spans="1:1" ht="14.25" customHeight="1" x14ac:dyDescent="0.3">
      <c r="A604430" s="21"/>
    </row>
    <row r="604436" s="20" customFormat="1" ht="14.25" customHeight="1" x14ac:dyDescent="0.25"/>
    <row r="604452" spans="1:1" ht="14.25" customHeight="1" x14ac:dyDescent="0.3">
      <c r="A604452" s="21"/>
    </row>
    <row r="604458" spans="1:1" s="20" customFormat="1" ht="14.25" customHeight="1" x14ac:dyDescent="0.25"/>
    <row r="604474" spans="1:1" ht="14.25" customHeight="1" x14ac:dyDescent="0.3">
      <c r="A604474" s="21"/>
    </row>
    <row r="604480" spans="1:1" s="20" customFormat="1" ht="14.25" customHeight="1" x14ac:dyDescent="0.25"/>
    <row r="604496" spans="1:1" ht="14.25" customHeight="1" x14ac:dyDescent="0.3">
      <c r="A604496" s="21"/>
    </row>
    <row r="604502" s="20" customFormat="1" ht="14.25" customHeight="1" x14ac:dyDescent="0.25"/>
    <row r="604518" spans="1:1" ht="14.25" customHeight="1" x14ac:dyDescent="0.3">
      <c r="A604518" s="21"/>
    </row>
    <row r="604524" spans="1:1" s="20" customFormat="1" ht="14.25" customHeight="1" x14ac:dyDescent="0.25"/>
    <row r="604540" spans="1:1" ht="14.25" customHeight="1" x14ac:dyDescent="0.3">
      <c r="A604540" s="21"/>
    </row>
    <row r="604546" s="20" customFormat="1" ht="14.25" customHeight="1" x14ac:dyDescent="0.25"/>
    <row r="604562" spans="1:1" ht="14.25" customHeight="1" x14ac:dyDescent="0.3">
      <c r="A604562" s="21"/>
    </row>
    <row r="604568" spans="1:1" s="20" customFormat="1" ht="14.25" customHeight="1" x14ac:dyDescent="0.25"/>
    <row r="604584" spans="1:1" ht="14.25" customHeight="1" x14ac:dyDescent="0.3">
      <c r="A604584" s="21"/>
    </row>
    <row r="604590" spans="1:1" s="20" customFormat="1" ht="14.25" customHeight="1" x14ac:dyDescent="0.25"/>
    <row r="604606" spans="1:1" ht="14.25" customHeight="1" x14ac:dyDescent="0.3">
      <c r="A604606" s="21"/>
    </row>
    <row r="604612" s="20" customFormat="1" ht="14.25" customHeight="1" x14ac:dyDescent="0.25"/>
    <row r="604628" spans="1:1" ht="14.25" customHeight="1" x14ac:dyDescent="0.3">
      <c r="A604628" s="21"/>
    </row>
    <row r="604634" spans="1:1" s="20" customFormat="1" ht="14.25" customHeight="1" x14ac:dyDescent="0.25"/>
    <row r="604650" spans="1:1" ht="14.25" customHeight="1" x14ac:dyDescent="0.3">
      <c r="A604650" s="21"/>
    </row>
    <row r="604656" spans="1:1" s="20" customFormat="1" ht="14.25" customHeight="1" x14ac:dyDescent="0.25"/>
    <row r="604672" spans="1:1" ht="14.25" customHeight="1" x14ac:dyDescent="0.3">
      <c r="A604672" s="21"/>
    </row>
    <row r="604678" s="20" customFormat="1" ht="14.25" customHeight="1" x14ac:dyDescent="0.25"/>
    <row r="604694" spans="1:1" ht="14.25" customHeight="1" x14ac:dyDescent="0.3">
      <c r="A604694" s="21"/>
    </row>
    <row r="604700" spans="1:1" s="20" customFormat="1" ht="14.25" customHeight="1" x14ac:dyDescent="0.25"/>
    <row r="604716" spans="1:1" ht="14.25" customHeight="1" x14ac:dyDescent="0.3">
      <c r="A604716" s="21"/>
    </row>
    <row r="604722" s="20" customFormat="1" ht="14.25" customHeight="1" x14ac:dyDescent="0.25"/>
    <row r="604738" spans="1:1" ht="14.25" customHeight="1" x14ac:dyDescent="0.3">
      <c r="A604738" s="21"/>
    </row>
    <row r="604744" spans="1:1" s="20" customFormat="1" ht="14.25" customHeight="1" x14ac:dyDescent="0.25"/>
    <row r="604760" spans="1:1" ht="14.25" customHeight="1" x14ac:dyDescent="0.3">
      <c r="A604760" s="21"/>
    </row>
    <row r="604766" spans="1:1" s="20" customFormat="1" ht="14.25" customHeight="1" x14ac:dyDescent="0.25"/>
    <row r="604782" spans="1:1" ht="14.25" customHeight="1" x14ac:dyDescent="0.3">
      <c r="A604782" s="21"/>
    </row>
    <row r="604788" s="20" customFormat="1" ht="14.25" customHeight="1" x14ac:dyDescent="0.25"/>
    <row r="604804" spans="1:1" ht="14.25" customHeight="1" x14ac:dyDescent="0.3">
      <c r="A604804" s="21"/>
    </row>
    <row r="604810" spans="1:1" s="20" customFormat="1" ht="14.25" customHeight="1" x14ac:dyDescent="0.25"/>
    <row r="604826" spans="1:1" ht="14.25" customHeight="1" x14ac:dyDescent="0.3">
      <c r="A604826" s="21"/>
    </row>
    <row r="604832" spans="1:1" s="20" customFormat="1" ht="14.25" customHeight="1" x14ac:dyDescent="0.25"/>
    <row r="604848" spans="1:1" ht="14.25" customHeight="1" x14ac:dyDescent="0.3">
      <c r="A604848" s="21"/>
    </row>
    <row r="604854" s="20" customFormat="1" ht="14.25" customHeight="1" x14ac:dyDescent="0.25"/>
    <row r="604870" spans="1:1" ht="14.25" customHeight="1" x14ac:dyDescent="0.3">
      <c r="A604870" s="21"/>
    </row>
    <row r="604876" spans="1:1" s="20" customFormat="1" ht="14.25" customHeight="1" x14ac:dyDescent="0.25"/>
    <row r="604892" spans="1:1" ht="14.25" customHeight="1" x14ac:dyDescent="0.3">
      <c r="A604892" s="21"/>
    </row>
    <row r="604898" s="20" customFormat="1" ht="14.25" customHeight="1" x14ac:dyDescent="0.25"/>
    <row r="604914" spans="1:1" ht="14.25" customHeight="1" x14ac:dyDescent="0.3">
      <c r="A604914" s="21"/>
    </row>
    <row r="604920" spans="1:1" s="20" customFormat="1" ht="14.25" customHeight="1" x14ac:dyDescent="0.25"/>
    <row r="604936" spans="1:1" ht="14.25" customHeight="1" x14ac:dyDescent="0.3">
      <c r="A604936" s="21"/>
    </row>
    <row r="604942" spans="1:1" s="20" customFormat="1" ht="14.25" customHeight="1" x14ac:dyDescent="0.25"/>
    <row r="604958" spans="1:1" ht="14.25" customHeight="1" x14ac:dyDescent="0.3">
      <c r="A604958" s="21"/>
    </row>
    <row r="604964" s="20" customFormat="1" ht="14.25" customHeight="1" x14ac:dyDescent="0.25"/>
    <row r="604980" spans="1:1" ht="14.25" customHeight="1" x14ac:dyDescent="0.3">
      <c r="A604980" s="21"/>
    </row>
    <row r="604986" spans="1:1" s="20" customFormat="1" ht="14.25" customHeight="1" x14ac:dyDescent="0.25"/>
    <row r="605002" spans="1:1" ht="14.25" customHeight="1" x14ac:dyDescent="0.3">
      <c r="A605002" s="21"/>
    </row>
    <row r="605008" spans="1:1" s="20" customFormat="1" ht="14.25" customHeight="1" x14ac:dyDescent="0.25"/>
    <row r="605024" spans="1:1" ht="14.25" customHeight="1" x14ac:dyDescent="0.3">
      <c r="A605024" s="21"/>
    </row>
    <row r="605030" s="20" customFormat="1" ht="14.25" customHeight="1" x14ac:dyDescent="0.25"/>
    <row r="605046" spans="1:1" ht="14.25" customHeight="1" x14ac:dyDescent="0.3">
      <c r="A605046" s="21"/>
    </row>
    <row r="605052" spans="1:1" s="20" customFormat="1" ht="14.25" customHeight="1" x14ac:dyDescent="0.25"/>
    <row r="605068" spans="1:1" ht="14.25" customHeight="1" x14ac:dyDescent="0.3">
      <c r="A605068" s="21"/>
    </row>
    <row r="605074" s="20" customFormat="1" ht="14.25" customHeight="1" x14ac:dyDescent="0.25"/>
    <row r="605090" spans="1:1" ht="14.25" customHeight="1" x14ac:dyDescent="0.3">
      <c r="A605090" s="21"/>
    </row>
    <row r="605096" spans="1:1" s="20" customFormat="1" ht="14.25" customHeight="1" x14ac:dyDescent="0.25"/>
    <row r="605112" spans="1:1" ht="14.25" customHeight="1" x14ac:dyDescent="0.3">
      <c r="A605112" s="21"/>
    </row>
    <row r="605118" spans="1:1" s="20" customFormat="1" ht="14.25" customHeight="1" x14ac:dyDescent="0.25"/>
    <row r="605134" spans="1:1" ht="14.25" customHeight="1" x14ac:dyDescent="0.3">
      <c r="A605134" s="21"/>
    </row>
    <row r="605140" s="20" customFormat="1" ht="14.25" customHeight="1" x14ac:dyDescent="0.25"/>
    <row r="605156" spans="1:1" ht="14.25" customHeight="1" x14ac:dyDescent="0.3">
      <c r="A605156" s="21"/>
    </row>
    <row r="605162" spans="1:1" s="20" customFormat="1" ht="14.25" customHeight="1" x14ac:dyDescent="0.25"/>
    <row r="605178" spans="1:1" ht="14.25" customHeight="1" x14ac:dyDescent="0.3">
      <c r="A605178" s="21"/>
    </row>
    <row r="605184" spans="1:1" s="20" customFormat="1" ht="14.25" customHeight="1" x14ac:dyDescent="0.25"/>
    <row r="605200" spans="1:1" ht="14.25" customHeight="1" x14ac:dyDescent="0.3">
      <c r="A605200" s="21"/>
    </row>
    <row r="605206" s="20" customFormat="1" ht="14.25" customHeight="1" x14ac:dyDescent="0.25"/>
    <row r="605222" spans="1:1" ht="14.25" customHeight="1" x14ac:dyDescent="0.3">
      <c r="A605222" s="21"/>
    </row>
    <row r="605228" spans="1:1" s="20" customFormat="1" ht="14.25" customHeight="1" x14ac:dyDescent="0.25"/>
    <row r="605244" spans="1:1" ht="14.25" customHeight="1" x14ac:dyDescent="0.3">
      <c r="A605244" s="21"/>
    </row>
    <row r="605250" s="20" customFormat="1" ht="14.25" customHeight="1" x14ac:dyDescent="0.25"/>
    <row r="605266" spans="1:1" ht="14.25" customHeight="1" x14ac:dyDescent="0.3">
      <c r="A605266" s="21"/>
    </row>
    <row r="605272" spans="1:1" s="20" customFormat="1" ht="14.25" customHeight="1" x14ac:dyDescent="0.25"/>
    <row r="605288" spans="1:1" ht="14.25" customHeight="1" x14ac:dyDescent="0.3">
      <c r="A605288" s="21"/>
    </row>
    <row r="605294" spans="1:1" s="20" customFormat="1" ht="14.25" customHeight="1" x14ac:dyDescent="0.25"/>
    <row r="605310" spans="1:1" ht="14.25" customHeight="1" x14ac:dyDescent="0.3">
      <c r="A605310" s="21"/>
    </row>
    <row r="605316" s="20" customFormat="1" ht="14.25" customHeight="1" x14ac:dyDescent="0.25"/>
    <row r="605332" spans="1:1" ht="14.25" customHeight="1" x14ac:dyDescent="0.3">
      <c r="A605332" s="21"/>
    </row>
    <row r="605338" spans="1:1" s="20" customFormat="1" ht="14.25" customHeight="1" x14ac:dyDescent="0.25"/>
    <row r="605354" spans="1:1" ht="14.25" customHeight="1" x14ac:dyDescent="0.3">
      <c r="A605354" s="21"/>
    </row>
    <row r="605360" spans="1:1" s="20" customFormat="1" ht="14.25" customHeight="1" x14ac:dyDescent="0.25"/>
    <row r="605376" spans="1:1" ht="14.25" customHeight="1" x14ac:dyDescent="0.3">
      <c r="A605376" s="21"/>
    </row>
    <row r="605382" s="20" customFormat="1" ht="14.25" customHeight="1" x14ac:dyDescent="0.25"/>
    <row r="605398" spans="1:1" ht="14.25" customHeight="1" x14ac:dyDescent="0.3">
      <c r="A605398" s="21"/>
    </row>
    <row r="605404" spans="1:1" s="20" customFormat="1" ht="14.25" customHeight="1" x14ac:dyDescent="0.25"/>
    <row r="605420" spans="1:1" ht="14.25" customHeight="1" x14ac:dyDescent="0.3">
      <c r="A605420" s="21"/>
    </row>
    <row r="605426" s="20" customFormat="1" ht="14.25" customHeight="1" x14ac:dyDescent="0.25"/>
    <row r="605442" spans="1:1" ht="14.25" customHeight="1" x14ac:dyDescent="0.3">
      <c r="A605442" s="21"/>
    </row>
    <row r="605448" spans="1:1" s="20" customFormat="1" ht="14.25" customHeight="1" x14ac:dyDescent="0.25"/>
    <row r="605464" spans="1:1" ht="14.25" customHeight="1" x14ac:dyDescent="0.3">
      <c r="A605464" s="21"/>
    </row>
    <row r="605470" spans="1:1" s="20" customFormat="1" ht="14.25" customHeight="1" x14ac:dyDescent="0.25"/>
    <row r="605486" spans="1:1" ht="14.25" customHeight="1" x14ac:dyDescent="0.3">
      <c r="A605486" s="21"/>
    </row>
    <row r="605492" s="20" customFormat="1" ht="14.25" customHeight="1" x14ac:dyDescent="0.25"/>
    <row r="605508" spans="1:1" ht="14.25" customHeight="1" x14ac:dyDescent="0.3">
      <c r="A605508" s="21"/>
    </row>
    <row r="605514" spans="1:1" s="20" customFormat="1" ht="14.25" customHeight="1" x14ac:dyDescent="0.25"/>
    <row r="605530" spans="1:1" ht="14.25" customHeight="1" x14ac:dyDescent="0.3">
      <c r="A605530" s="21"/>
    </row>
    <row r="605536" spans="1:1" s="20" customFormat="1" ht="14.25" customHeight="1" x14ac:dyDescent="0.25"/>
    <row r="605552" spans="1:1" ht="14.25" customHeight="1" x14ac:dyDescent="0.3">
      <c r="A605552" s="21"/>
    </row>
    <row r="605558" s="20" customFormat="1" ht="14.25" customHeight="1" x14ac:dyDescent="0.25"/>
    <row r="605574" spans="1:1" ht="14.25" customHeight="1" x14ac:dyDescent="0.3">
      <c r="A605574" s="21"/>
    </row>
    <row r="605580" spans="1:1" s="20" customFormat="1" ht="14.25" customHeight="1" x14ac:dyDescent="0.25"/>
    <row r="605596" spans="1:1" ht="14.25" customHeight="1" x14ac:dyDescent="0.3">
      <c r="A605596" s="21"/>
    </row>
    <row r="605602" s="20" customFormat="1" ht="14.25" customHeight="1" x14ac:dyDescent="0.25"/>
    <row r="605618" spans="1:1" ht="14.25" customHeight="1" x14ac:dyDescent="0.3">
      <c r="A605618" s="21"/>
    </row>
    <row r="605624" spans="1:1" s="20" customFormat="1" ht="14.25" customHeight="1" x14ac:dyDescent="0.25"/>
    <row r="605640" spans="1:1" ht="14.25" customHeight="1" x14ac:dyDescent="0.3">
      <c r="A605640" s="21"/>
    </row>
    <row r="605646" spans="1:1" s="20" customFormat="1" ht="14.25" customHeight="1" x14ac:dyDescent="0.25"/>
    <row r="605662" spans="1:1" ht="14.25" customHeight="1" x14ac:dyDescent="0.3">
      <c r="A605662" s="21"/>
    </row>
    <row r="605668" s="20" customFormat="1" ht="14.25" customHeight="1" x14ac:dyDescent="0.25"/>
    <row r="605684" spans="1:1" ht="14.25" customHeight="1" x14ac:dyDescent="0.3">
      <c r="A605684" s="21"/>
    </row>
    <row r="605690" spans="1:1" s="20" customFormat="1" ht="14.25" customHeight="1" x14ac:dyDescent="0.25"/>
    <row r="605706" spans="1:1" ht="14.25" customHeight="1" x14ac:dyDescent="0.3">
      <c r="A605706" s="21"/>
    </row>
    <row r="605712" spans="1:1" s="20" customFormat="1" ht="14.25" customHeight="1" x14ac:dyDescent="0.25"/>
    <row r="605728" spans="1:1" ht="14.25" customHeight="1" x14ac:dyDescent="0.3">
      <c r="A605728" s="21"/>
    </row>
    <row r="605734" s="20" customFormat="1" ht="14.25" customHeight="1" x14ac:dyDescent="0.25"/>
    <row r="605750" spans="1:1" ht="14.25" customHeight="1" x14ac:dyDescent="0.3">
      <c r="A605750" s="21"/>
    </row>
    <row r="605756" spans="1:1" s="20" customFormat="1" ht="14.25" customHeight="1" x14ac:dyDescent="0.25"/>
    <row r="605772" spans="1:1" ht="14.25" customHeight="1" x14ac:dyDescent="0.3">
      <c r="A605772" s="21"/>
    </row>
    <row r="605778" s="20" customFormat="1" ht="14.25" customHeight="1" x14ac:dyDescent="0.25"/>
    <row r="605794" spans="1:1" ht="14.25" customHeight="1" x14ac:dyDescent="0.3">
      <c r="A605794" s="21"/>
    </row>
    <row r="605800" spans="1:1" s="20" customFormat="1" ht="14.25" customHeight="1" x14ac:dyDescent="0.25"/>
    <row r="605816" spans="1:1" ht="14.25" customHeight="1" x14ac:dyDescent="0.3">
      <c r="A605816" s="21"/>
    </row>
    <row r="605822" spans="1:1" s="20" customFormat="1" ht="14.25" customHeight="1" x14ac:dyDescent="0.25"/>
    <row r="605838" spans="1:1" ht="14.25" customHeight="1" x14ac:dyDescent="0.3">
      <c r="A605838" s="21"/>
    </row>
    <row r="605844" s="20" customFormat="1" ht="14.25" customHeight="1" x14ac:dyDescent="0.25"/>
    <row r="605860" spans="1:1" ht="14.25" customHeight="1" x14ac:dyDescent="0.3">
      <c r="A605860" s="21"/>
    </row>
    <row r="605866" spans="1:1" s="20" customFormat="1" ht="14.25" customHeight="1" x14ac:dyDescent="0.25"/>
    <row r="605882" spans="1:1" ht="14.25" customHeight="1" x14ac:dyDescent="0.3">
      <c r="A605882" s="21"/>
    </row>
    <row r="605888" spans="1:1" s="20" customFormat="1" ht="14.25" customHeight="1" x14ac:dyDescent="0.25"/>
    <row r="605904" spans="1:1" ht="14.25" customHeight="1" x14ac:dyDescent="0.3">
      <c r="A605904" s="21"/>
    </row>
    <row r="605910" s="20" customFormat="1" ht="14.25" customHeight="1" x14ac:dyDescent="0.25"/>
    <row r="605926" spans="1:1" ht="14.25" customHeight="1" x14ac:dyDescent="0.3">
      <c r="A605926" s="21"/>
    </row>
    <row r="605932" spans="1:1" s="20" customFormat="1" ht="14.25" customHeight="1" x14ac:dyDescent="0.25"/>
    <row r="605948" spans="1:1" ht="14.25" customHeight="1" x14ac:dyDescent="0.3">
      <c r="A605948" s="21"/>
    </row>
    <row r="605954" s="20" customFormat="1" ht="14.25" customHeight="1" x14ac:dyDescent="0.25"/>
    <row r="605970" spans="1:1" ht="14.25" customHeight="1" x14ac:dyDescent="0.3">
      <c r="A605970" s="21"/>
    </row>
    <row r="605976" spans="1:1" s="20" customFormat="1" ht="14.25" customHeight="1" x14ac:dyDescent="0.25"/>
    <row r="605992" spans="1:1" ht="14.25" customHeight="1" x14ac:dyDescent="0.3">
      <c r="A605992" s="21"/>
    </row>
    <row r="605998" spans="1:1" s="20" customFormat="1" ht="14.25" customHeight="1" x14ac:dyDescent="0.25"/>
    <row r="606014" spans="1:1" ht="14.25" customHeight="1" x14ac:dyDescent="0.3">
      <c r="A606014" s="21"/>
    </row>
    <row r="606020" s="20" customFormat="1" ht="14.25" customHeight="1" x14ac:dyDescent="0.25"/>
    <row r="606036" spans="1:1" ht="14.25" customHeight="1" x14ac:dyDescent="0.3">
      <c r="A606036" s="21"/>
    </row>
    <row r="606042" spans="1:1" s="20" customFormat="1" ht="14.25" customHeight="1" x14ac:dyDescent="0.25"/>
    <row r="606058" spans="1:1" ht="14.25" customHeight="1" x14ac:dyDescent="0.3">
      <c r="A606058" s="21"/>
    </row>
    <row r="606064" spans="1:1" s="20" customFormat="1" ht="14.25" customHeight="1" x14ac:dyDescent="0.25"/>
    <row r="606080" spans="1:1" ht="14.25" customHeight="1" x14ac:dyDescent="0.3">
      <c r="A606080" s="21"/>
    </row>
    <row r="606086" s="20" customFormat="1" ht="14.25" customHeight="1" x14ac:dyDescent="0.25"/>
    <row r="606102" spans="1:1" ht="14.25" customHeight="1" x14ac:dyDescent="0.3">
      <c r="A606102" s="21"/>
    </row>
    <row r="606108" spans="1:1" s="20" customFormat="1" ht="14.25" customHeight="1" x14ac:dyDescent="0.25"/>
    <row r="606124" spans="1:1" ht="14.25" customHeight="1" x14ac:dyDescent="0.3">
      <c r="A606124" s="21"/>
    </row>
    <row r="606130" s="20" customFormat="1" ht="14.25" customHeight="1" x14ac:dyDescent="0.25"/>
    <row r="606146" spans="1:1" ht="14.25" customHeight="1" x14ac:dyDescent="0.3">
      <c r="A606146" s="21"/>
    </row>
    <row r="606152" spans="1:1" s="20" customFormat="1" ht="14.25" customHeight="1" x14ac:dyDescent="0.25"/>
    <row r="606168" spans="1:1" ht="14.25" customHeight="1" x14ac:dyDescent="0.3">
      <c r="A606168" s="21"/>
    </row>
    <row r="606174" spans="1:1" s="20" customFormat="1" ht="14.25" customHeight="1" x14ac:dyDescent="0.25"/>
    <row r="606190" spans="1:1" ht="14.25" customHeight="1" x14ac:dyDescent="0.3">
      <c r="A606190" s="21"/>
    </row>
    <row r="606196" s="20" customFormat="1" ht="14.25" customHeight="1" x14ac:dyDescent="0.25"/>
    <row r="606212" spans="1:1" ht="14.25" customHeight="1" x14ac:dyDescent="0.3">
      <c r="A606212" s="21"/>
    </row>
    <row r="606218" spans="1:1" s="20" customFormat="1" ht="14.25" customHeight="1" x14ac:dyDescent="0.25"/>
    <row r="606234" spans="1:1" ht="14.25" customHeight="1" x14ac:dyDescent="0.3">
      <c r="A606234" s="21"/>
    </row>
    <row r="606240" spans="1:1" s="20" customFormat="1" ht="14.25" customHeight="1" x14ac:dyDescent="0.25"/>
    <row r="606256" spans="1:1" ht="14.25" customHeight="1" x14ac:dyDescent="0.3">
      <c r="A606256" s="21"/>
    </row>
    <row r="606262" s="20" customFormat="1" ht="14.25" customHeight="1" x14ac:dyDescent="0.25"/>
    <row r="606278" spans="1:1" ht="14.25" customHeight="1" x14ac:dyDescent="0.3">
      <c r="A606278" s="21"/>
    </row>
    <row r="606284" spans="1:1" s="20" customFormat="1" ht="14.25" customHeight="1" x14ac:dyDescent="0.25"/>
    <row r="606300" spans="1:1" ht="14.25" customHeight="1" x14ac:dyDescent="0.3">
      <c r="A606300" s="21"/>
    </row>
    <row r="606306" s="20" customFormat="1" ht="14.25" customHeight="1" x14ac:dyDescent="0.25"/>
    <row r="606322" spans="1:1" ht="14.25" customHeight="1" x14ac:dyDescent="0.3">
      <c r="A606322" s="21"/>
    </row>
    <row r="606328" spans="1:1" s="20" customFormat="1" ht="14.25" customHeight="1" x14ac:dyDescent="0.25"/>
    <row r="606344" spans="1:1" ht="14.25" customHeight="1" x14ac:dyDescent="0.3">
      <c r="A606344" s="21"/>
    </row>
    <row r="606350" spans="1:1" s="20" customFormat="1" ht="14.25" customHeight="1" x14ac:dyDescent="0.25"/>
    <row r="606366" spans="1:1" ht="14.25" customHeight="1" x14ac:dyDescent="0.3">
      <c r="A606366" s="21"/>
    </row>
    <row r="606372" s="20" customFormat="1" ht="14.25" customHeight="1" x14ac:dyDescent="0.25"/>
    <row r="606388" spans="1:1" ht="14.25" customHeight="1" x14ac:dyDescent="0.3">
      <c r="A606388" s="21"/>
    </row>
    <row r="606394" spans="1:1" s="20" customFormat="1" ht="14.25" customHeight="1" x14ac:dyDescent="0.25"/>
    <row r="606410" spans="1:1" ht="14.25" customHeight="1" x14ac:dyDescent="0.3">
      <c r="A606410" s="21"/>
    </row>
    <row r="606416" spans="1:1" s="20" customFormat="1" ht="14.25" customHeight="1" x14ac:dyDescent="0.25"/>
    <row r="606432" spans="1:1" ht="14.25" customHeight="1" x14ac:dyDescent="0.3">
      <c r="A606432" s="21"/>
    </row>
    <row r="606438" s="20" customFormat="1" ht="14.25" customHeight="1" x14ac:dyDescent="0.25"/>
    <row r="606454" spans="1:1" ht="14.25" customHeight="1" x14ac:dyDescent="0.3">
      <c r="A606454" s="21"/>
    </row>
    <row r="606460" spans="1:1" s="20" customFormat="1" ht="14.25" customHeight="1" x14ac:dyDescent="0.25"/>
    <row r="606476" spans="1:1" ht="14.25" customHeight="1" x14ac:dyDescent="0.3">
      <c r="A606476" s="21"/>
    </row>
    <row r="606482" s="20" customFormat="1" ht="14.25" customHeight="1" x14ac:dyDescent="0.25"/>
    <row r="606498" spans="1:1" ht="14.25" customHeight="1" x14ac:dyDescent="0.3">
      <c r="A606498" s="21"/>
    </row>
    <row r="606504" spans="1:1" s="20" customFormat="1" ht="14.25" customHeight="1" x14ac:dyDescent="0.25"/>
    <row r="606520" spans="1:1" ht="14.25" customHeight="1" x14ac:dyDescent="0.3">
      <c r="A606520" s="21"/>
    </row>
    <row r="606526" spans="1:1" s="20" customFormat="1" ht="14.25" customHeight="1" x14ac:dyDescent="0.25"/>
    <row r="606542" spans="1:1" ht="14.25" customHeight="1" x14ac:dyDescent="0.3">
      <c r="A606542" s="21"/>
    </row>
    <row r="606548" s="20" customFormat="1" ht="14.25" customHeight="1" x14ac:dyDescent="0.25"/>
    <row r="606564" spans="1:1" ht="14.25" customHeight="1" x14ac:dyDescent="0.3">
      <c r="A606564" s="21"/>
    </row>
    <row r="606570" spans="1:1" s="20" customFormat="1" ht="14.25" customHeight="1" x14ac:dyDescent="0.25"/>
    <row r="606586" spans="1:1" ht="14.25" customHeight="1" x14ac:dyDescent="0.3">
      <c r="A606586" s="21"/>
    </row>
    <row r="606592" spans="1:1" s="20" customFormat="1" ht="14.25" customHeight="1" x14ac:dyDescent="0.25"/>
    <row r="606608" spans="1:1" ht="14.25" customHeight="1" x14ac:dyDescent="0.3">
      <c r="A606608" s="21"/>
    </row>
    <row r="606614" s="20" customFormat="1" ht="14.25" customHeight="1" x14ac:dyDescent="0.25"/>
    <row r="606630" spans="1:1" ht="14.25" customHeight="1" x14ac:dyDescent="0.3">
      <c r="A606630" s="21"/>
    </row>
    <row r="606636" spans="1:1" s="20" customFormat="1" ht="14.25" customHeight="1" x14ac:dyDescent="0.25"/>
    <row r="606652" spans="1:1" ht="14.25" customHeight="1" x14ac:dyDescent="0.3">
      <c r="A606652" s="21"/>
    </row>
    <row r="606658" s="20" customFormat="1" ht="14.25" customHeight="1" x14ac:dyDescent="0.25"/>
    <row r="606674" spans="1:1" ht="14.25" customHeight="1" x14ac:dyDescent="0.3">
      <c r="A606674" s="21"/>
    </row>
    <row r="606680" spans="1:1" s="20" customFormat="1" ht="14.25" customHeight="1" x14ac:dyDescent="0.25"/>
    <row r="606696" spans="1:1" ht="14.25" customHeight="1" x14ac:dyDescent="0.3">
      <c r="A606696" s="21"/>
    </row>
    <row r="606702" spans="1:1" s="20" customFormat="1" ht="14.25" customHeight="1" x14ac:dyDescent="0.25"/>
    <row r="606718" spans="1:1" ht="14.25" customHeight="1" x14ac:dyDescent="0.3">
      <c r="A606718" s="21"/>
    </row>
    <row r="606724" s="20" customFormat="1" ht="14.25" customHeight="1" x14ac:dyDescent="0.25"/>
    <row r="606740" spans="1:1" ht="14.25" customHeight="1" x14ac:dyDescent="0.3">
      <c r="A606740" s="21"/>
    </row>
    <row r="606746" spans="1:1" s="20" customFormat="1" ht="14.25" customHeight="1" x14ac:dyDescent="0.25"/>
    <row r="606762" spans="1:1" ht="14.25" customHeight="1" x14ac:dyDescent="0.3">
      <c r="A606762" s="21"/>
    </row>
    <row r="606768" spans="1:1" s="20" customFormat="1" ht="14.25" customHeight="1" x14ac:dyDescent="0.25"/>
    <row r="606784" spans="1:1" ht="14.25" customHeight="1" x14ac:dyDescent="0.3">
      <c r="A606784" s="21"/>
    </row>
    <row r="606790" s="20" customFormat="1" ht="14.25" customHeight="1" x14ac:dyDescent="0.25"/>
    <row r="606806" spans="1:1" ht="14.25" customHeight="1" x14ac:dyDescent="0.3">
      <c r="A606806" s="21"/>
    </row>
    <row r="606812" spans="1:1" s="20" customFormat="1" ht="14.25" customHeight="1" x14ac:dyDescent="0.25"/>
    <row r="606828" spans="1:1" ht="14.25" customHeight="1" x14ac:dyDescent="0.3">
      <c r="A606828" s="21"/>
    </row>
    <row r="606834" s="20" customFormat="1" ht="14.25" customHeight="1" x14ac:dyDescent="0.25"/>
    <row r="606850" spans="1:1" ht="14.25" customHeight="1" x14ac:dyDescent="0.3">
      <c r="A606850" s="21"/>
    </row>
    <row r="606856" spans="1:1" s="20" customFormat="1" ht="14.25" customHeight="1" x14ac:dyDescent="0.25"/>
    <row r="606872" spans="1:1" ht="14.25" customHeight="1" x14ac:dyDescent="0.3">
      <c r="A606872" s="21"/>
    </row>
    <row r="606878" spans="1:1" s="20" customFormat="1" ht="14.25" customHeight="1" x14ac:dyDescent="0.25"/>
    <row r="606894" spans="1:1" ht="14.25" customHeight="1" x14ac:dyDescent="0.3">
      <c r="A606894" s="21"/>
    </row>
    <row r="606900" s="20" customFormat="1" ht="14.25" customHeight="1" x14ac:dyDescent="0.25"/>
    <row r="606916" spans="1:1" ht="14.25" customHeight="1" x14ac:dyDescent="0.3">
      <c r="A606916" s="21"/>
    </row>
    <row r="606922" spans="1:1" s="20" customFormat="1" ht="14.25" customHeight="1" x14ac:dyDescent="0.25"/>
    <row r="606938" spans="1:1" ht="14.25" customHeight="1" x14ac:dyDescent="0.3">
      <c r="A606938" s="21"/>
    </row>
    <row r="606944" spans="1:1" s="20" customFormat="1" ht="14.25" customHeight="1" x14ac:dyDescent="0.25"/>
    <row r="606960" spans="1:1" ht="14.25" customHeight="1" x14ac:dyDescent="0.3">
      <c r="A606960" s="21"/>
    </row>
    <row r="606966" s="20" customFormat="1" ht="14.25" customHeight="1" x14ac:dyDescent="0.25"/>
    <row r="606982" spans="1:1" ht="14.25" customHeight="1" x14ac:dyDescent="0.3">
      <c r="A606982" s="21"/>
    </row>
    <row r="606988" spans="1:1" s="20" customFormat="1" ht="14.25" customHeight="1" x14ac:dyDescent="0.25"/>
    <row r="607004" spans="1:1" ht="14.25" customHeight="1" x14ac:dyDescent="0.3">
      <c r="A607004" s="21"/>
    </row>
    <row r="607010" s="20" customFormat="1" ht="14.25" customHeight="1" x14ac:dyDescent="0.25"/>
    <row r="607026" spans="1:1" ht="14.25" customHeight="1" x14ac:dyDescent="0.3">
      <c r="A607026" s="21"/>
    </row>
    <row r="607032" spans="1:1" s="20" customFormat="1" ht="14.25" customHeight="1" x14ac:dyDescent="0.25"/>
    <row r="607048" spans="1:1" ht="14.25" customHeight="1" x14ac:dyDescent="0.3">
      <c r="A607048" s="21"/>
    </row>
    <row r="607054" spans="1:1" s="20" customFormat="1" ht="14.25" customHeight="1" x14ac:dyDescent="0.25"/>
    <row r="607070" spans="1:1" ht="14.25" customHeight="1" x14ac:dyDescent="0.3">
      <c r="A607070" s="21"/>
    </row>
    <row r="607076" s="20" customFormat="1" ht="14.25" customHeight="1" x14ac:dyDescent="0.25"/>
    <row r="607092" spans="1:1" ht="14.25" customHeight="1" x14ac:dyDescent="0.3">
      <c r="A607092" s="21"/>
    </row>
    <row r="607098" spans="1:1" s="20" customFormat="1" ht="14.25" customHeight="1" x14ac:dyDescent="0.25"/>
    <row r="607114" spans="1:1" ht="14.25" customHeight="1" x14ac:dyDescent="0.3">
      <c r="A607114" s="21"/>
    </row>
    <row r="607120" spans="1:1" s="20" customFormat="1" ht="14.25" customHeight="1" x14ac:dyDescent="0.25"/>
    <row r="607136" spans="1:1" ht="14.25" customHeight="1" x14ac:dyDescent="0.3">
      <c r="A607136" s="21"/>
    </row>
    <row r="607142" s="20" customFormat="1" ht="14.25" customHeight="1" x14ac:dyDescent="0.25"/>
    <row r="607158" spans="1:1" ht="14.25" customHeight="1" x14ac:dyDescent="0.3">
      <c r="A607158" s="21"/>
    </row>
    <row r="607164" spans="1:1" s="20" customFormat="1" ht="14.25" customHeight="1" x14ac:dyDescent="0.25"/>
    <row r="607180" spans="1:1" ht="14.25" customHeight="1" x14ac:dyDescent="0.3">
      <c r="A607180" s="21"/>
    </row>
    <row r="607186" s="20" customFormat="1" ht="14.25" customHeight="1" x14ac:dyDescent="0.25"/>
    <row r="607202" spans="1:1" ht="14.25" customHeight="1" x14ac:dyDescent="0.3">
      <c r="A607202" s="21"/>
    </row>
    <row r="607208" spans="1:1" s="20" customFormat="1" ht="14.25" customHeight="1" x14ac:dyDescent="0.25"/>
    <row r="607224" spans="1:1" ht="14.25" customHeight="1" x14ac:dyDescent="0.3">
      <c r="A607224" s="21"/>
    </row>
    <row r="607230" spans="1:1" s="20" customFormat="1" ht="14.25" customHeight="1" x14ac:dyDescent="0.25"/>
    <row r="607246" spans="1:1" ht="14.25" customHeight="1" x14ac:dyDescent="0.3">
      <c r="A607246" s="21"/>
    </row>
    <row r="607252" s="20" customFormat="1" ht="14.25" customHeight="1" x14ac:dyDescent="0.25"/>
    <row r="607268" spans="1:1" ht="14.25" customHeight="1" x14ac:dyDescent="0.3">
      <c r="A607268" s="21"/>
    </row>
    <row r="607274" spans="1:1" s="20" customFormat="1" ht="14.25" customHeight="1" x14ac:dyDescent="0.25"/>
    <row r="607290" spans="1:1" ht="14.25" customHeight="1" x14ac:dyDescent="0.3">
      <c r="A607290" s="21"/>
    </row>
    <row r="607296" spans="1:1" s="20" customFormat="1" ht="14.25" customHeight="1" x14ac:dyDescent="0.25"/>
    <row r="607312" spans="1:1" ht="14.25" customHeight="1" x14ac:dyDescent="0.3">
      <c r="A607312" s="21"/>
    </row>
    <row r="607318" s="20" customFormat="1" ht="14.25" customHeight="1" x14ac:dyDescent="0.25"/>
    <row r="607334" spans="1:1" ht="14.25" customHeight="1" x14ac:dyDescent="0.3">
      <c r="A607334" s="21"/>
    </row>
    <row r="607340" spans="1:1" s="20" customFormat="1" ht="14.25" customHeight="1" x14ac:dyDescent="0.25"/>
    <row r="607356" spans="1:1" ht="14.25" customHeight="1" x14ac:dyDescent="0.3">
      <c r="A607356" s="21"/>
    </row>
    <row r="607362" s="20" customFormat="1" ht="14.25" customHeight="1" x14ac:dyDescent="0.25"/>
    <row r="607378" spans="1:1" ht="14.25" customHeight="1" x14ac:dyDescent="0.3">
      <c r="A607378" s="21"/>
    </row>
    <row r="607384" spans="1:1" s="20" customFormat="1" ht="14.25" customHeight="1" x14ac:dyDescent="0.25"/>
    <row r="607400" spans="1:1" ht="14.25" customHeight="1" x14ac:dyDescent="0.3">
      <c r="A607400" s="21"/>
    </row>
    <row r="607406" spans="1:1" s="20" customFormat="1" ht="14.25" customHeight="1" x14ac:dyDescent="0.25"/>
    <row r="607422" spans="1:1" ht="14.25" customHeight="1" x14ac:dyDescent="0.3">
      <c r="A607422" s="21"/>
    </row>
    <row r="607428" s="20" customFormat="1" ht="14.25" customHeight="1" x14ac:dyDescent="0.25"/>
    <row r="607444" spans="1:1" ht="14.25" customHeight="1" x14ac:dyDescent="0.3">
      <c r="A607444" s="21"/>
    </row>
    <row r="607450" spans="1:1" s="20" customFormat="1" ht="14.25" customHeight="1" x14ac:dyDescent="0.25"/>
    <row r="607466" spans="1:1" ht="14.25" customHeight="1" x14ac:dyDescent="0.3">
      <c r="A607466" s="21"/>
    </row>
    <row r="607472" spans="1:1" s="20" customFormat="1" ht="14.25" customHeight="1" x14ac:dyDescent="0.25"/>
    <row r="607488" spans="1:1" ht="14.25" customHeight="1" x14ac:dyDescent="0.3">
      <c r="A607488" s="21"/>
    </row>
    <row r="607494" s="20" customFormat="1" ht="14.25" customHeight="1" x14ac:dyDescent="0.25"/>
    <row r="607510" spans="1:1" ht="14.25" customHeight="1" x14ac:dyDescent="0.3">
      <c r="A607510" s="21"/>
    </row>
    <row r="607516" spans="1:1" s="20" customFormat="1" ht="14.25" customHeight="1" x14ac:dyDescent="0.25"/>
    <row r="607532" spans="1:1" ht="14.25" customHeight="1" x14ac:dyDescent="0.3">
      <c r="A607532" s="21"/>
    </row>
    <row r="607538" s="20" customFormat="1" ht="14.25" customHeight="1" x14ac:dyDescent="0.25"/>
    <row r="607554" spans="1:1" ht="14.25" customHeight="1" x14ac:dyDescent="0.3">
      <c r="A607554" s="21"/>
    </row>
    <row r="607560" spans="1:1" s="20" customFormat="1" ht="14.25" customHeight="1" x14ac:dyDescent="0.25"/>
    <row r="607576" spans="1:1" ht="14.25" customHeight="1" x14ac:dyDescent="0.3">
      <c r="A607576" s="21"/>
    </row>
    <row r="607582" spans="1:1" s="20" customFormat="1" ht="14.25" customHeight="1" x14ac:dyDescent="0.25"/>
    <row r="607598" spans="1:1" ht="14.25" customHeight="1" x14ac:dyDescent="0.3">
      <c r="A607598" s="21"/>
    </row>
    <row r="607604" s="20" customFormat="1" ht="14.25" customHeight="1" x14ac:dyDescent="0.25"/>
    <row r="607620" spans="1:1" ht="14.25" customHeight="1" x14ac:dyDescent="0.3">
      <c r="A607620" s="21"/>
    </row>
    <row r="607626" spans="1:1" s="20" customFormat="1" ht="14.25" customHeight="1" x14ac:dyDescent="0.25"/>
    <row r="607642" spans="1:1" ht="14.25" customHeight="1" x14ac:dyDescent="0.3">
      <c r="A607642" s="21"/>
    </row>
    <row r="607648" spans="1:1" s="20" customFormat="1" ht="14.25" customHeight="1" x14ac:dyDescent="0.25"/>
    <row r="607664" spans="1:1" ht="14.25" customHeight="1" x14ac:dyDescent="0.3">
      <c r="A607664" s="21"/>
    </row>
    <row r="607670" s="20" customFormat="1" ht="14.25" customHeight="1" x14ac:dyDescent="0.25"/>
    <row r="607686" spans="1:1" ht="14.25" customHeight="1" x14ac:dyDescent="0.3">
      <c r="A607686" s="21"/>
    </row>
    <row r="607692" spans="1:1" s="20" customFormat="1" ht="14.25" customHeight="1" x14ac:dyDescent="0.25"/>
    <row r="607708" spans="1:1" ht="14.25" customHeight="1" x14ac:dyDescent="0.3">
      <c r="A607708" s="21"/>
    </row>
    <row r="607714" s="20" customFormat="1" ht="14.25" customHeight="1" x14ac:dyDescent="0.25"/>
    <row r="607730" spans="1:1" ht="14.25" customHeight="1" x14ac:dyDescent="0.3">
      <c r="A607730" s="21"/>
    </row>
    <row r="607736" spans="1:1" s="20" customFormat="1" ht="14.25" customHeight="1" x14ac:dyDescent="0.25"/>
    <row r="607752" spans="1:1" ht="14.25" customHeight="1" x14ac:dyDescent="0.3">
      <c r="A607752" s="21"/>
    </row>
    <row r="607758" spans="1:1" s="20" customFormat="1" ht="14.25" customHeight="1" x14ac:dyDescent="0.25"/>
    <row r="607774" spans="1:1" ht="14.25" customHeight="1" x14ac:dyDescent="0.3">
      <c r="A607774" s="21"/>
    </row>
    <row r="607780" s="20" customFormat="1" ht="14.25" customHeight="1" x14ac:dyDescent="0.25"/>
    <row r="607796" spans="1:1" ht="14.25" customHeight="1" x14ac:dyDescent="0.3">
      <c r="A607796" s="21"/>
    </row>
    <row r="607802" spans="1:1" s="20" customFormat="1" ht="14.25" customHeight="1" x14ac:dyDescent="0.25"/>
    <row r="607818" spans="1:1" ht="14.25" customHeight="1" x14ac:dyDescent="0.3">
      <c r="A607818" s="21"/>
    </row>
    <row r="607824" spans="1:1" s="20" customFormat="1" ht="14.25" customHeight="1" x14ac:dyDescent="0.25"/>
    <row r="607840" spans="1:1" ht="14.25" customHeight="1" x14ac:dyDescent="0.3">
      <c r="A607840" s="21"/>
    </row>
    <row r="607846" s="20" customFormat="1" ht="14.25" customHeight="1" x14ac:dyDescent="0.25"/>
    <row r="607862" spans="1:1" ht="14.25" customHeight="1" x14ac:dyDescent="0.3">
      <c r="A607862" s="21"/>
    </row>
    <row r="607868" spans="1:1" s="20" customFormat="1" ht="14.25" customHeight="1" x14ac:dyDescent="0.25"/>
    <row r="607884" spans="1:1" ht="14.25" customHeight="1" x14ac:dyDescent="0.3">
      <c r="A607884" s="21"/>
    </row>
    <row r="607890" s="20" customFormat="1" ht="14.25" customHeight="1" x14ac:dyDescent="0.25"/>
    <row r="607906" spans="1:1" ht="14.25" customHeight="1" x14ac:dyDescent="0.3">
      <c r="A607906" s="21"/>
    </row>
    <row r="607912" spans="1:1" s="20" customFormat="1" ht="14.25" customHeight="1" x14ac:dyDescent="0.25"/>
    <row r="607928" spans="1:1" ht="14.25" customHeight="1" x14ac:dyDescent="0.3">
      <c r="A607928" s="21"/>
    </row>
    <row r="607934" spans="1:1" s="20" customFormat="1" ht="14.25" customHeight="1" x14ac:dyDescent="0.25"/>
    <row r="607950" spans="1:1" ht="14.25" customHeight="1" x14ac:dyDescent="0.3">
      <c r="A607950" s="21"/>
    </row>
    <row r="607956" s="20" customFormat="1" ht="14.25" customHeight="1" x14ac:dyDescent="0.25"/>
    <row r="607972" spans="1:1" ht="14.25" customHeight="1" x14ac:dyDescent="0.3">
      <c r="A607972" s="21"/>
    </row>
    <row r="607978" spans="1:1" s="20" customFormat="1" ht="14.25" customHeight="1" x14ac:dyDescent="0.25"/>
    <row r="607994" spans="1:1" ht="14.25" customHeight="1" x14ac:dyDescent="0.3">
      <c r="A607994" s="21"/>
    </row>
    <row r="608000" spans="1:1" s="20" customFormat="1" ht="14.25" customHeight="1" x14ac:dyDescent="0.25"/>
    <row r="608016" spans="1:1" ht="14.25" customHeight="1" x14ac:dyDescent="0.3">
      <c r="A608016" s="21"/>
    </row>
    <row r="608022" s="20" customFormat="1" ht="14.25" customHeight="1" x14ac:dyDescent="0.25"/>
    <row r="608038" spans="1:1" ht="14.25" customHeight="1" x14ac:dyDescent="0.3">
      <c r="A608038" s="21"/>
    </row>
    <row r="608044" spans="1:1" s="20" customFormat="1" ht="14.25" customHeight="1" x14ac:dyDescent="0.25"/>
    <row r="608060" spans="1:1" ht="14.25" customHeight="1" x14ac:dyDescent="0.3">
      <c r="A608060" s="21"/>
    </row>
    <row r="608066" s="20" customFormat="1" ht="14.25" customHeight="1" x14ac:dyDescent="0.25"/>
    <row r="608082" spans="1:1" ht="14.25" customHeight="1" x14ac:dyDescent="0.3">
      <c r="A608082" s="21"/>
    </row>
    <row r="608088" spans="1:1" s="20" customFormat="1" ht="14.25" customHeight="1" x14ac:dyDescent="0.25"/>
    <row r="608104" spans="1:1" ht="14.25" customHeight="1" x14ac:dyDescent="0.3">
      <c r="A608104" s="21"/>
    </row>
    <row r="608110" spans="1:1" s="20" customFormat="1" ht="14.25" customHeight="1" x14ac:dyDescent="0.25"/>
    <row r="608126" spans="1:1" ht="14.25" customHeight="1" x14ac:dyDescent="0.3">
      <c r="A608126" s="21"/>
    </row>
    <row r="608132" s="20" customFormat="1" ht="14.25" customHeight="1" x14ac:dyDescent="0.25"/>
    <row r="608148" spans="1:1" ht="14.25" customHeight="1" x14ac:dyDescent="0.3">
      <c r="A608148" s="21"/>
    </row>
    <row r="608154" spans="1:1" s="20" customFormat="1" ht="14.25" customHeight="1" x14ac:dyDescent="0.25"/>
    <row r="608170" spans="1:1" ht="14.25" customHeight="1" x14ac:dyDescent="0.3">
      <c r="A608170" s="21"/>
    </row>
    <row r="608176" spans="1:1" s="20" customFormat="1" ht="14.25" customHeight="1" x14ac:dyDescent="0.25"/>
    <row r="608192" spans="1:1" ht="14.25" customHeight="1" x14ac:dyDescent="0.3">
      <c r="A608192" s="21"/>
    </row>
    <row r="608198" s="20" customFormat="1" ht="14.25" customHeight="1" x14ac:dyDescent="0.25"/>
    <row r="608214" spans="1:1" ht="14.25" customHeight="1" x14ac:dyDescent="0.3">
      <c r="A608214" s="21"/>
    </row>
    <row r="608220" spans="1:1" s="20" customFormat="1" ht="14.25" customHeight="1" x14ac:dyDescent="0.25"/>
    <row r="608236" spans="1:1" ht="14.25" customHeight="1" x14ac:dyDescent="0.3">
      <c r="A608236" s="21"/>
    </row>
    <row r="608242" s="20" customFormat="1" ht="14.25" customHeight="1" x14ac:dyDescent="0.25"/>
    <row r="608258" spans="1:1" ht="14.25" customHeight="1" x14ac:dyDescent="0.3">
      <c r="A608258" s="21"/>
    </row>
    <row r="608264" spans="1:1" s="20" customFormat="1" ht="14.25" customHeight="1" x14ac:dyDescent="0.25"/>
    <row r="608280" spans="1:1" ht="14.25" customHeight="1" x14ac:dyDescent="0.3">
      <c r="A608280" s="21"/>
    </row>
    <row r="608286" spans="1:1" s="20" customFormat="1" ht="14.25" customHeight="1" x14ac:dyDescent="0.25"/>
    <row r="608302" spans="1:1" ht="14.25" customHeight="1" x14ac:dyDescent="0.3">
      <c r="A608302" s="21"/>
    </row>
    <row r="608308" s="20" customFormat="1" ht="14.25" customHeight="1" x14ac:dyDescent="0.25"/>
    <row r="608324" spans="1:1" ht="14.25" customHeight="1" x14ac:dyDescent="0.3">
      <c r="A608324" s="21"/>
    </row>
    <row r="608330" spans="1:1" s="20" customFormat="1" ht="14.25" customHeight="1" x14ac:dyDescent="0.25"/>
    <row r="608346" spans="1:1" ht="14.25" customHeight="1" x14ac:dyDescent="0.3">
      <c r="A608346" s="21"/>
    </row>
    <row r="608352" spans="1:1" s="20" customFormat="1" ht="14.25" customHeight="1" x14ac:dyDescent="0.25"/>
    <row r="608368" spans="1:1" ht="14.25" customHeight="1" x14ac:dyDescent="0.3">
      <c r="A608368" s="21"/>
    </row>
    <row r="608374" s="20" customFormat="1" ht="14.25" customHeight="1" x14ac:dyDescent="0.25"/>
    <row r="608390" spans="1:1" ht="14.25" customHeight="1" x14ac:dyDescent="0.3">
      <c r="A608390" s="21"/>
    </row>
    <row r="608396" spans="1:1" s="20" customFormat="1" ht="14.25" customHeight="1" x14ac:dyDescent="0.25"/>
    <row r="608412" spans="1:1" ht="14.25" customHeight="1" x14ac:dyDescent="0.3">
      <c r="A608412" s="21"/>
    </row>
    <row r="608418" s="20" customFormat="1" ht="14.25" customHeight="1" x14ac:dyDescent="0.25"/>
    <row r="608434" spans="1:1" ht="14.25" customHeight="1" x14ac:dyDescent="0.3">
      <c r="A608434" s="21"/>
    </row>
    <row r="608440" spans="1:1" s="20" customFormat="1" ht="14.25" customHeight="1" x14ac:dyDescent="0.25"/>
    <row r="608456" spans="1:1" ht="14.25" customHeight="1" x14ac:dyDescent="0.3">
      <c r="A608456" s="21"/>
    </row>
    <row r="608462" spans="1:1" s="20" customFormat="1" ht="14.25" customHeight="1" x14ac:dyDescent="0.25"/>
    <row r="608478" spans="1:1" ht="14.25" customHeight="1" x14ac:dyDescent="0.3">
      <c r="A608478" s="21"/>
    </row>
    <row r="608484" s="20" customFormat="1" ht="14.25" customHeight="1" x14ac:dyDescent="0.25"/>
    <row r="608500" spans="1:1" ht="14.25" customHeight="1" x14ac:dyDescent="0.3">
      <c r="A608500" s="21"/>
    </row>
    <row r="608506" spans="1:1" s="20" customFormat="1" ht="14.25" customHeight="1" x14ac:dyDescent="0.25"/>
    <row r="608522" spans="1:1" ht="14.25" customHeight="1" x14ac:dyDescent="0.3">
      <c r="A608522" s="21"/>
    </row>
    <row r="608528" spans="1:1" s="20" customFormat="1" ht="14.25" customHeight="1" x14ac:dyDescent="0.25"/>
    <row r="608544" spans="1:1" ht="14.25" customHeight="1" x14ac:dyDescent="0.3">
      <c r="A608544" s="21"/>
    </row>
    <row r="608550" s="20" customFormat="1" ht="14.25" customHeight="1" x14ac:dyDescent="0.25"/>
    <row r="608566" spans="1:1" ht="14.25" customHeight="1" x14ac:dyDescent="0.3">
      <c r="A608566" s="21"/>
    </row>
    <row r="608572" spans="1:1" s="20" customFormat="1" ht="14.25" customHeight="1" x14ac:dyDescent="0.25"/>
    <row r="608588" spans="1:1" ht="14.25" customHeight="1" x14ac:dyDescent="0.3">
      <c r="A608588" s="21"/>
    </row>
    <row r="608594" s="20" customFormat="1" ht="14.25" customHeight="1" x14ac:dyDescent="0.25"/>
    <row r="608610" spans="1:1" ht="14.25" customHeight="1" x14ac:dyDescent="0.3">
      <c r="A608610" s="21"/>
    </row>
    <row r="608616" spans="1:1" s="20" customFormat="1" ht="14.25" customHeight="1" x14ac:dyDescent="0.25"/>
    <row r="608632" spans="1:1" ht="14.25" customHeight="1" x14ac:dyDescent="0.3">
      <c r="A608632" s="21"/>
    </row>
    <row r="608638" spans="1:1" s="20" customFormat="1" ht="14.25" customHeight="1" x14ac:dyDescent="0.25"/>
    <row r="608654" spans="1:1" ht="14.25" customHeight="1" x14ac:dyDescent="0.3">
      <c r="A608654" s="21"/>
    </row>
    <row r="608660" s="20" customFormat="1" ht="14.25" customHeight="1" x14ac:dyDescent="0.25"/>
    <row r="608676" spans="1:1" ht="14.25" customHeight="1" x14ac:dyDescent="0.3">
      <c r="A608676" s="21"/>
    </row>
    <row r="608682" spans="1:1" s="20" customFormat="1" ht="14.25" customHeight="1" x14ac:dyDescent="0.25"/>
    <row r="608698" spans="1:1" ht="14.25" customHeight="1" x14ac:dyDescent="0.3">
      <c r="A608698" s="21"/>
    </row>
    <row r="608704" spans="1:1" s="20" customFormat="1" ht="14.25" customHeight="1" x14ac:dyDescent="0.25"/>
    <row r="608720" spans="1:1" ht="14.25" customHeight="1" x14ac:dyDescent="0.3">
      <c r="A608720" s="21"/>
    </row>
    <row r="608726" s="20" customFormat="1" ht="14.25" customHeight="1" x14ac:dyDescent="0.25"/>
    <row r="608742" spans="1:1" ht="14.25" customHeight="1" x14ac:dyDescent="0.3">
      <c r="A608742" s="21"/>
    </row>
    <row r="608748" spans="1:1" s="20" customFormat="1" ht="14.25" customHeight="1" x14ac:dyDescent="0.25"/>
    <row r="608764" spans="1:1" ht="14.25" customHeight="1" x14ac:dyDescent="0.3">
      <c r="A608764" s="21"/>
    </row>
    <row r="608770" s="20" customFormat="1" ht="14.25" customHeight="1" x14ac:dyDescent="0.25"/>
    <row r="608786" spans="1:1" ht="14.25" customHeight="1" x14ac:dyDescent="0.3">
      <c r="A608786" s="21"/>
    </row>
    <row r="608792" spans="1:1" s="20" customFormat="1" ht="14.25" customHeight="1" x14ac:dyDescent="0.25"/>
    <row r="608808" spans="1:1" ht="14.25" customHeight="1" x14ac:dyDescent="0.3">
      <c r="A608808" s="21"/>
    </row>
    <row r="608814" spans="1:1" s="20" customFormat="1" ht="14.25" customHeight="1" x14ac:dyDescent="0.25"/>
    <row r="608830" spans="1:1" ht="14.25" customHeight="1" x14ac:dyDescent="0.3">
      <c r="A608830" s="21"/>
    </row>
    <row r="608836" s="20" customFormat="1" ht="14.25" customHeight="1" x14ac:dyDescent="0.25"/>
    <row r="608852" spans="1:1" ht="14.25" customHeight="1" x14ac:dyDescent="0.3">
      <c r="A608852" s="21"/>
    </row>
    <row r="608858" spans="1:1" s="20" customFormat="1" ht="14.25" customHeight="1" x14ac:dyDescent="0.25"/>
    <row r="608874" spans="1:1" ht="14.25" customHeight="1" x14ac:dyDescent="0.3">
      <c r="A608874" s="21"/>
    </row>
    <row r="608880" spans="1:1" s="20" customFormat="1" ht="14.25" customHeight="1" x14ac:dyDescent="0.25"/>
    <row r="608896" spans="1:1" ht="14.25" customHeight="1" x14ac:dyDescent="0.3">
      <c r="A608896" s="21"/>
    </row>
    <row r="608902" s="20" customFormat="1" ht="14.25" customHeight="1" x14ac:dyDescent="0.25"/>
    <row r="608918" spans="1:1" ht="14.25" customHeight="1" x14ac:dyDescent="0.3">
      <c r="A608918" s="21"/>
    </row>
    <row r="608924" spans="1:1" s="20" customFormat="1" ht="14.25" customHeight="1" x14ac:dyDescent="0.25"/>
    <row r="608940" spans="1:1" ht="14.25" customHeight="1" x14ac:dyDescent="0.3">
      <c r="A608940" s="21"/>
    </row>
    <row r="608946" s="20" customFormat="1" ht="14.25" customHeight="1" x14ac:dyDescent="0.25"/>
    <row r="608962" spans="1:1" ht="14.25" customHeight="1" x14ac:dyDescent="0.3">
      <c r="A608962" s="21"/>
    </row>
    <row r="608968" spans="1:1" s="20" customFormat="1" ht="14.25" customHeight="1" x14ac:dyDescent="0.25"/>
    <row r="608984" spans="1:1" ht="14.25" customHeight="1" x14ac:dyDescent="0.3">
      <c r="A608984" s="21"/>
    </row>
    <row r="608990" spans="1:1" s="20" customFormat="1" ht="14.25" customHeight="1" x14ac:dyDescent="0.25"/>
    <row r="609006" spans="1:1" ht="14.25" customHeight="1" x14ac:dyDescent="0.3">
      <c r="A609006" s="21"/>
    </row>
    <row r="609012" s="20" customFormat="1" ht="14.25" customHeight="1" x14ac:dyDescent="0.25"/>
    <row r="609028" spans="1:1" ht="14.25" customHeight="1" x14ac:dyDescent="0.3">
      <c r="A609028" s="21"/>
    </row>
    <row r="609034" spans="1:1" s="20" customFormat="1" ht="14.25" customHeight="1" x14ac:dyDescent="0.25"/>
    <row r="609050" spans="1:1" ht="14.25" customHeight="1" x14ac:dyDescent="0.3">
      <c r="A609050" s="21"/>
    </row>
    <row r="609056" spans="1:1" s="20" customFormat="1" ht="14.25" customHeight="1" x14ac:dyDescent="0.25"/>
    <row r="609072" spans="1:1" ht="14.25" customHeight="1" x14ac:dyDescent="0.3">
      <c r="A609072" s="21"/>
    </row>
    <row r="609078" s="20" customFormat="1" ht="14.25" customHeight="1" x14ac:dyDescent="0.25"/>
    <row r="609094" spans="1:1" ht="14.25" customHeight="1" x14ac:dyDescent="0.3">
      <c r="A609094" s="21"/>
    </row>
    <row r="609100" spans="1:1" s="20" customFormat="1" ht="14.25" customHeight="1" x14ac:dyDescent="0.25"/>
    <row r="609116" spans="1:1" ht="14.25" customHeight="1" x14ac:dyDescent="0.3">
      <c r="A609116" s="21"/>
    </row>
    <row r="609122" s="20" customFormat="1" ht="14.25" customHeight="1" x14ac:dyDescent="0.25"/>
    <row r="609138" spans="1:1" ht="14.25" customHeight="1" x14ac:dyDescent="0.3">
      <c r="A609138" s="21"/>
    </row>
    <row r="609144" spans="1:1" s="20" customFormat="1" ht="14.25" customHeight="1" x14ac:dyDescent="0.25"/>
    <row r="609160" spans="1:1" ht="14.25" customHeight="1" x14ac:dyDescent="0.3">
      <c r="A609160" s="21"/>
    </row>
    <row r="609166" spans="1:1" s="20" customFormat="1" ht="14.25" customHeight="1" x14ac:dyDescent="0.25"/>
    <row r="609182" spans="1:1" ht="14.25" customHeight="1" x14ac:dyDescent="0.3">
      <c r="A609182" s="21"/>
    </row>
    <row r="609188" s="20" customFormat="1" ht="14.25" customHeight="1" x14ac:dyDescent="0.25"/>
    <row r="609204" spans="1:1" ht="14.25" customHeight="1" x14ac:dyDescent="0.3">
      <c r="A609204" s="21"/>
    </row>
    <row r="609210" spans="1:1" s="20" customFormat="1" ht="14.25" customHeight="1" x14ac:dyDescent="0.25"/>
    <row r="609226" spans="1:1" ht="14.25" customHeight="1" x14ac:dyDescent="0.3">
      <c r="A609226" s="21"/>
    </row>
    <row r="609232" spans="1:1" s="20" customFormat="1" ht="14.25" customHeight="1" x14ac:dyDescent="0.25"/>
    <row r="609248" spans="1:1" ht="14.25" customHeight="1" x14ac:dyDescent="0.3">
      <c r="A609248" s="21"/>
    </row>
    <row r="609254" s="20" customFormat="1" ht="14.25" customHeight="1" x14ac:dyDescent="0.25"/>
    <row r="609270" spans="1:1" ht="14.25" customHeight="1" x14ac:dyDescent="0.3">
      <c r="A609270" s="21"/>
    </row>
    <row r="609276" spans="1:1" s="20" customFormat="1" ht="14.25" customHeight="1" x14ac:dyDescent="0.25"/>
    <row r="609292" spans="1:1" ht="14.25" customHeight="1" x14ac:dyDescent="0.3">
      <c r="A609292" s="21"/>
    </row>
    <row r="609298" s="20" customFormat="1" ht="14.25" customHeight="1" x14ac:dyDescent="0.25"/>
    <row r="609314" spans="1:1" ht="14.25" customHeight="1" x14ac:dyDescent="0.3">
      <c r="A609314" s="21"/>
    </row>
    <row r="609320" spans="1:1" s="20" customFormat="1" ht="14.25" customHeight="1" x14ac:dyDescent="0.25"/>
    <row r="609336" spans="1:1" ht="14.25" customHeight="1" x14ac:dyDescent="0.3">
      <c r="A609336" s="21"/>
    </row>
    <row r="609342" spans="1:1" s="20" customFormat="1" ht="14.25" customHeight="1" x14ac:dyDescent="0.25"/>
    <row r="609358" spans="1:1" ht="14.25" customHeight="1" x14ac:dyDescent="0.3">
      <c r="A609358" s="21"/>
    </row>
    <row r="609364" s="20" customFormat="1" ht="14.25" customHeight="1" x14ac:dyDescent="0.25"/>
    <row r="609380" spans="1:1" ht="14.25" customHeight="1" x14ac:dyDescent="0.3">
      <c r="A609380" s="21"/>
    </row>
    <row r="609386" spans="1:1" s="20" customFormat="1" ht="14.25" customHeight="1" x14ac:dyDescent="0.25"/>
    <row r="609402" spans="1:1" ht="14.25" customHeight="1" x14ac:dyDescent="0.3">
      <c r="A609402" s="21"/>
    </row>
    <row r="609408" spans="1:1" s="20" customFormat="1" ht="14.25" customHeight="1" x14ac:dyDescent="0.25"/>
    <row r="609424" spans="1:1" ht="14.25" customHeight="1" x14ac:dyDescent="0.3">
      <c r="A609424" s="21"/>
    </row>
    <row r="609430" s="20" customFormat="1" ht="14.25" customHeight="1" x14ac:dyDescent="0.25"/>
    <row r="609446" spans="1:1" ht="14.25" customHeight="1" x14ac:dyDescent="0.3">
      <c r="A609446" s="21"/>
    </row>
    <row r="609452" spans="1:1" s="20" customFormat="1" ht="14.25" customHeight="1" x14ac:dyDescent="0.25"/>
    <row r="609468" spans="1:1" ht="14.25" customHeight="1" x14ac:dyDescent="0.3">
      <c r="A609468" s="21"/>
    </row>
    <row r="609474" s="20" customFormat="1" ht="14.25" customHeight="1" x14ac:dyDescent="0.25"/>
    <row r="609490" spans="1:1" ht="14.25" customHeight="1" x14ac:dyDescent="0.3">
      <c r="A609490" s="21"/>
    </row>
    <row r="609496" spans="1:1" s="20" customFormat="1" ht="14.25" customHeight="1" x14ac:dyDescent="0.25"/>
    <row r="609512" spans="1:1" ht="14.25" customHeight="1" x14ac:dyDescent="0.3">
      <c r="A609512" s="21"/>
    </row>
    <row r="609518" spans="1:1" s="20" customFormat="1" ht="14.25" customHeight="1" x14ac:dyDescent="0.25"/>
    <row r="609534" spans="1:1" ht="14.25" customHeight="1" x14ac:dyDescent="0.3">
      <c r="A609534" s="21"/>
    </row>
    <row r="609540" s="20" customFormat="1" ht="14.25" customHeight="1" x14ac:dyDescent="0.25"/>
    <row r="609556" spans="1:1" ht="14.25" customHeight="1" x14ac:dyDescent="0.3">
      <c r="A609556" s="21"/>
    </row>
    <row r="609562" spans="1:1" s="20" customFormat="1" ht="14.25" customHeight="1" x14ac:dyDescent="0.25"/>
    <row r="609578" spans="1:1" ht="14.25" customHeight="1" x14ac:dyDescent="0.3">
      <c r="A609578" s="21"/>
    </row>
    <row r="609584" spans="1:1" s="20" customFormat="1" ht="14.25" customHeight="1" x14ac:dyDescent="0.25"/>
    <row r="609600" spans="1:1" ht="14.25" customHeight="1" x14ac:dyDescent="0.3">
      <c r="A609600" s="21"/>
    </row>
    <row r="609606" s="20" customFormat="1" ht="14.25" customHeight="1" x14ac:dyDescent="0.25"/>
    <row r="609622" spans="1:1" ht="14.25" customHeight="1" x14ac:dyDescent="0.3">
      <c r="A609622" s="21"/>
    </row>
    <row r="609628" spans="1:1" s="20" customFormat="1" ht="14.25" customHeight="1" x14ac:dyDescent="0.25"/>
    <row r="609644" spans="1:1" ht="14.25" customHeight="1" x14ac:dyDescent="0.3">
      <c r="A609644" s="21"/>
    </row>
    <row r="609650" s="20" customFormat="1" ht="14.25" customHeight="1" x14ac:dyDescent="0.25"/>
    <row r="609666" spans="1:1" ht="14.25" customHeight="1" x14ac:dyDescent="0.3">
      <c r="A609666" s="21"/>
    </row>
    <row r="609672" spans="1:1" s="20" customFormat="1" ht="14.25" customHeight="1" x14ac:dyDescent="0.25"/>
    <row r="609688" spans="1:1" ht="14.25" customHeight="1" x14ac:dyDescent="0.3">
      <c r="A609688" s="21"/>
    </row>
    <row r="609694" spans="1:1" s="20" customFormat="1" ht="14.25" customHeight="1" x14ac:dyDescent="0.25"/>
    <row r="609710" spans="1:1" ht="14.25" customHeight="1" x14ac:dyDescent="0.3">
      <c r="A609710" s="21"/>
    </row>
    <row r="609716" s="20" customFormat="1" ht="14.25" customHeight="1" x14ac:dyDescent="0.25"/>
    <row r="609732" spans="1:1" ht="14.25" customHeight="1" x14ac:dyDescent="0.3">
      <c r="A609732" s="21"/>
    </row>
    <row r="609738" spans="1:1" s="20" customFormat="1" ht="14.25" customHeight="1" x14ac:dyDescent="0.25"/>
    <row r="609754" spans="1:1" ht="14.25" customHeight="1" x14ac:dyDescent="0.3">
      <c r="A609754" s="21"/>
    </row>
    <row r="609760" spans="1:1" s="20" customFormat="1" ht="14.25" customHeight="1" x14ac:dyDescent="0.25"/>
    <row r="609776" spans="1:1" ht="14.25" customHeight="1" x14ac:dyDescent="0.3">
      <c r="A609776" s="21"/>
    </row>
    <row r="609782" s="20" customFormat="1" ht="14.25" customHeight="1" x14ac:dyDescent="0.25"/>
    <row r="609798" spans="1:1" ht="14.25" customHeight="1" x14ac:dyDescent="0.3">
      <c r="A609798" s="21"/>
    </row>
    <row r="609804" spans="1:1" s="20" customFormat="1" ht="14.25" customHeight="1" x14ac:dyDescent="0.25"/>
    <row r="609820" spans="1:1" ht="14.25" customHeight="1" x14ac:dyDescent="0.3">
      <c r="A609820" s="21"/>
    </row>
    <row r="609826" s="20" customFormat="1" ht="14.25" customHeight="1" x14ac:dyDescent="0.25"/>
    <row r="609842" spans="1:1" ht="14.25" customHeight="1" x14ac:dyDescent="0.3">
      <c r="A609842" s="21"/>
    </row>
    <row r="609848" spans="1:1" s="20" customFormat="1" ht="14.25" customHeight="1" x14ac:dyDescent="0.25"/>
    <row r="609864" spans="1:1" ht="14.25" customHeight="1" x14ac:dyDescent="0.3">
      <c r="A609864" s="21"/>
    </row>
    <row r="609870" spans="1:1" s="20" customFormat="1" ht="14.25" customHeight="1" x14ac:dyDescent="0.25"/>
    <row r="609886" spans="1:1" ht="14.25" customHeight="1" x14ac:dyDescent="0.3">
      <c r="A609886" s="21"/>
    </row>
    <row r="609892" s="20" customFormat="1" ht="14.25" customHeight="1" x14ac:dyDescent="0.25"/>
    <row r="609908" spans="1:1" ht="14.25" customHeight="1" x14ac:dyDescent="0.3">
      <c r="A609908" s="21"/>
    </row>
    <row r="609914" spans="1:1" s="20" customFormat="1" ht="14.25" customHeight="1" x14ac:dyDescent="0.25"/>
    <row r="609930" spans="1:1" ht="14.25" customHeight="1" x14ac:dyDescent="0.3">
      <c r="A609930" s="21"/>
    </row>
    <row r="609936" spans="1:1" s="20" customFormat="1" ht="14.25" customHeight="1" x14ac:dyDescent="0.25"/>
    <row r="609952" spans="1:1" ht="14.25" customHeight="1" x14ac:dyDescent="0.3">
      <c r="A609952" s="21"/>
    </row>
    <row r="609958" s="20" customFormat="1" ht="14.25" customHeight="1" x14ac:dyDescent="0.25"/>
    <row r="609974" spans="1:1" ht="14.25" customHeight="1" x14ac:dyDescent="0.3">
      <c r="A609974" s="21"/>
    </row>
    <row r="609980" spans="1:1" s="20" customFormat="1" ht="14.25" customHeight="1" x14ac:dyDescent="0.25"/>
    <row r="609996" spans="1:1" ht="14.25" customHeight="1" x14ac:dyDescent="0.3">
      <c r="A609996" s="21"/>
    </row>
    <row r="610002" s="20" customFormat="1" ht="14.25" customHeight="1" x14ac:dyDescent="0.25"/>
    <row r="610018" spans="1:1" ht="14.25" customHeight="1" x14ac:dyDescent="0.3">
      <c r="A610018" s="21"/>
    </row>
    <row r="610024" spans="1:1" s="20" customFormat="1" ht="14.25" customHeight="1" x14ac:dyDescent="0.25"/>
    <row r="610040" spans="1:1" ht="14.25" customHeight="1" x14ac:dyDescent="0.3">
      <c r="A610040" s="21"/>
    </row>
    <row r="610046" spans="1:1" s="20" customFormat="1" ht="14.25" customHeight="1" x14ac:dyDescent="0.25"/>
    <row r="610062" spans="1:1" ht="14.25" customHeight="1" x14ac:dyDescent="0.3">
      <c r="A610062" s="21"/>
    </row>
    <row r="610068" s="20" customFormat="1" ht="14.25" customHeight="1" x14ac:dyDescent="0.25"/>
    <row r="610084" spans="1:1" ht="14.25" customHeight="1" x14ac:dyDescent="0.3">
      <c r="A610084" s="21"/>
    </row>
    <row r="610090" spans="1:1" s="20" customFormat="1" ht="14.25" customHeight="1" x14ac:dyDescent="0.25"/>
    <row r="610106" spans="1:1" ht="14.25" customHeight="1" x14ac:dyDescent="0.3">
      <c r="A610106" s="21"/>
    </row>
    <row r="610112" spans="1:1" s="20" customFormat="1" ht="14.25" customHeight="1" x14ac:dyDescent="0.25"/>
    <row r="610128" spans="1:1" ht="14.25" customHeight="1" x14ac:dyDescent="0.3">
      <c r="A610128" s="21"/>
    </row>
    <row r="610134" s="20" customFormat="1" ht="14.25" customHeight="1" x14ac:dyDescent="0.25"/>
    <row r="610150" spans="1:1" ht="14.25" customHeight="1" x14ac:dyDescent="0.3">
      <c r="A610150" s="21"/>
    </row>
    <row r="610156" spans="1:1" s="20" customFormat="1" ht="14.25" customHeight="1" x14ac:dyDescent="0.25"/>
    <row r="610172" spans="1:1" ht="14.25" customHeight="1" x14ac:dyDescent="0.3">
      <c r="A610172" s="21"/>
    </row>
    <row r="610178" s="20" customFormat="1" ht="14.25" customHeight="1" x14ac:dyDescent="0.25"/>
    <row r="610194" spans="1:1" ht="14.25" customHeight="1" x14ac:dyDescent="0.3">
      <c r="A610194" s="21"/>
    </row>
    <row r="610200" spans="1:1" s="20" customFormat="1" ht="14.25" customHeight="1" x14ac:dyDescent="0.25"/>
    <row r="610216" spans="1:1" ht="14.25" customHeight="1" x14ac:dyDescent="0.3">
      <c r="A610216" s="21"/>
    </row>
    <row r="610222" spans="1:1" s="20" customFormat="1" ht="14.25" customHeight="1" x14ac:dyDescent="0.25"/>
    <row r="610238" spans="1:1" ht="14.25" customHeight="1" x14ac:dyDescent="0.3">
      <c r="A610238" s="21"/>
    </row>
    <row r="610244" s="20" customFormat="1" ht="14.25" customHeight="1" x14ac:dyDescent="0.25"/>
    <row r="610260" spans="1:1" ht="14.25" customHeight="1" x14ac:dyDescent="0.3">
      <c r="A610260" s="21"/>
    </row>
    <row r="610266" spans="1:1" s="20" customFormat="1" ht="14.25" customHeight="1" x14ac:dyDescent="0.25"/>
    <row r="610282" spans="1:1" ht="14.25" customHeight="1" x14ac:dyDescent="0.3">
      <c r="A610282" s="21"/>
    </row>
    <row r="610288" spans="1:1" s="20" customFormat="1" ht="14.25" customHeight="1" x14ac:dyDescent="0.25"/>
    <row r="610304" spans="1:1" ht="14.25" customHeight="1" x14ac:dyDescent="0.3">
      <c r="A610304" s="21"/>
    </row>
    <row r="610310" s="20" customFormat="1" ht="14.25" customHeight="1" x14ac:dyDescent="0.25"/>
    <row r="610326" spans="1:1" ht="14.25" customHeight="1" x14ac:dyDescent="0.3">
      <c r="A610326" s="21"/>
    </row>
    <row r="610332" spans="1:1" s="20" customFormat="1" ht="14.25" customHeight="1" x14ac:dyDescent="0.25"/>
    <row r="610348" spans="1:1" ht="14.25" customHeight="1" x14ac:dyDescent="0.3">
      <c r="A610348" s="21"/>
    </row>
    <row r="610354" s="20" customFormat="1" ht="14.25" customHeight="1" x14ac:dyDescent="0.25"/>
    <row r="610370" spans="1:1" ht="14.25" customHeight="1" x14ac:dyDescent="0.3">
      <c r="A610370" s="21"/>
    </row>
    <row r="610376" spans="1:1" s="20" customFormat="1" ht="14.25" customHeight="1" x14ac:dyDescent="0.25"/>
    <row r="610392" spans="1:1" ht="14.25" customHeight="1" x14ac:dyDescent="0.3">
      <c r="A610392" s="21"/>
    </row>
    <row r="610398" spans="1:1" s="20" customFormat="1" ht="14.25" customHeight="1" x14ac:dyDescent="0.25"/>
    <row r="610414" spans="1:1" ht="14.25" customHeight="1" x14ac:dyDescent="0.3">
      <c r="A610414" s="21"/>
    </row>
    <row r="610420" s="20" customFormat="1" ht="14.25" customHeight="1" x14ac:dyDescent="0.25"/>
    <row r="610436" spans="1:1" ht="14.25" customHeight="1" x14ac:dyDescent="0.3">
      <c r="A610436" s="21"/>
    </row>
    <row r="610442" spans="1:1" s="20" customFormat="1" ht="14.25" customHeight="1" x14ac:dyDescent="0.25"/>
    <row r="610458" spans="1:1" ht="14.25" customHeight="1" x14ac:dyDescent="0.3">
      <c r="A610458" s="21"/>
    </row>
    <row r="610464" spans="1:1" s="20" customFormat="1" ht="14.25" customHeight="1" x14ac:dyDescent="0.25"/>
    <row r="610480" spans="1:1" ht="14.25" customHeight="1" x14ac:dyDescent="0.3">
      <c r="A610480" s="21"/>
    </row>
    <row r="610486" s="20" customFormat="1" ht="14.25" customHeight="1" x14ac:dyDescent="0.25"/>
    <row r="610502" spans="1:1" ht="14.25" customHeight="1" x14ac:dyDescent="0.3">
      <c r="A610502" s="21"/>
    </row>
    <row r="610508" spans="1:1" s="20" customFormat="1" ht="14.25" customHeight="1" x14ac:dyDescent="0.25"/>
    <row r="610524" spans="1:1" ht="14.25" customHeight="1" x14ac:dyDescent="0.3">
      <c r="A610524" s="21"/>
    </row>
    <row r="610530" s="20" customFormat="1" ht="14.25" customHeight="1" x14ac:dyDescent="0.25"/>
    <row r="610546" spans="1:1" ht="14.25" customHeight="1" x14ac:dyDescent="0.3">
      <c r="A610546" s="21"/>
    </row>
    <row r="610552" spans="1:1" s="20" customFormat="1" ht="14.25" customHeight="1" x14ac:dyDescent="0.25"/>
    <row r="610568" spans="1:1" ht="14.25" customHeight="1" x14ac:dyDescent="0.3">
      <c r="A610568" s="21"/>
    </row>
    <row r="610574" spans="1:1" s="20" customFormat="1" ht="14.25" customHeight="1" x14ac:dyDescent="0.25"/>
    <row r="610590" spans="1:1" ht="14.25" customHeight="1" x14ac:dyDescent="0.3">
      <c r="A610590" s="21"/>
    </row>
    <row r="610596" s="20" customFormat="1" ht="14.25" customHeight="1" x14ac:dyDescent="0.25"/>
    <row r="610612" spans="1:1" ht="14.25" customHeight="1" x14ac:dyDescent="0.3">
      <c r="A610612" s="21"/>
    </row>
    <row r="610618" spans="1:1" s="20" customFormat="1" ht="14.25" customHeight="1" x14ac:dyDescent="0.25"/>
    <row r="610634" spans="1:1" ht="14.25" customHeight="1" x14ac:dyDescent="0.3">
      <c r="A610634" s="21"/>
    </row>
    <row r="610640" spans="1:1" s="20" customFormat="1" ht="14.25" customHeight="1" x14ac:dyDescent="0.25"/>
    <row r="610656" spans="1:1" ht="14.25" customHeight="1" x14ac:dyDescent="0.3">
      <c r="A610656" s="21"/>
    </row>
    <row r="610662" s="20" customFormat="1" ht="14.25" customHeight="1" x14ac:dyDescent="0.25"/>
    <row r="610678" spans="1:1" ht="14.25" customHeight="1" x14ac:dyDescent="0.3">
      <c r="A610678" s="21"/>
    </row>
    <row r="610684" spans="1:1" s="20" customFormat="1" ht="14.25" customHeight="1" x14ac:dyDescent="0.25"/>
    <row r="610700" spans="1:1" ht="14.25" customHeight="1" x14ac:dyDescent="0.3">
      <c r="A610700" s="21"/>
    </row>
    <row r="610706" s="20" customFormat="1" ht="14.25" customHeight="1" x14ac:dyDescent="0.25"/>
    <row r="610722" spans="1:1" ht="14.25" customHeight="1" x14ac:dyDescent="0.3">
      <c r="A610722" s="21"/>
    </row>
    <row r="610728" spans="1:1" s="20" customFormat="1" ht="14.25" customHeight="1" x14ac:dyDescent="0.25"/>
    <row r="610744" spans="1:1" ht="14.25" customHeight="1" x14ac:dyDescent="0.3">
      <c r="A610744" s="21"/>
    </row>
    <row r="610750" spans="1:1" s="20" customFormat="1" ht="14.25" customHeight="1" x14ac:dyDescent="0.25"/>
    <row r="610766" spans="1:1" ht="14.25" customHeight="1" x14ac:dyDescent="0.3">
      <c r="A610766" s="21"/>
    </row>
    <row r="610772" s="20" customFormat="1" ht="14.25" customHeight="1" x14ac:dyDescent="0.25"/>
    <row r="610788" spans="1:1" ht="14.25" customHeight="1" x14ac:dyDescent="0.3">
      <c r="A610788" s="21"/>
    </row>
    <row r="610794" spans="1:1" s="20" customFormat="1" ht="14.25" customHeight="1" x14ac:dyDescent="0.25"/>
    <row r="610810" spans="1:1" ht="14.25" customHeight="1" x14ac:dyDescent="0.3">
      <c r="A610810" s="21"/>
    </row>
    <row r="610816" spans="1:1" s="20" customFormat="1" ht="14.25" customHeight="1" x14ac:dyDescent="0.25"/>
    <row r="610832" spans="1:1" ht="14.25" customHeight="1" x14ac:dyDescent="0.3">
      <c r="A610832" s="21"/>
    </row>
    <row r="610838" s="20" customFormat="1" ht="14.25" customHeight="1" x14ac:dyDescent="0.25"/>
    <row r="610854" spans="1:1" ht="14.25" customHeight="1" x14ac:dyDescent="0.3">
      <c r="A610854" s="21"/>
    </row>
    <row r="610860" spans="1:1" s="20" customFormat="1" ht="14.25" customHeight="1" x14ac:dyDescent="0.25"/>
    <row r="610876" spans="1:1" ht="14.25" customHeight="1" x14ac:dyDescent="0.3">
      <c r="A610876" s="21"/>
    </row>
    <row r="610882" s="20" customFormat="1" ht="14.25" customHeight="1" x14ac:dyDescent="0.25"/>
    <row r="610898" spans="1:1" ht="14.25" customHeight="1" x14ac:dyDescent="0.3">
      <c r="A610898" s="21"/>
    </row>
    <row r="610904" spans="1:1" s="20" customFormat="1" ht="14.25" customHeight="1" x14ac:dyDescent="0.25"/>
    <row r="610920" spans="1:1" ht="14.25" customHeight="1" x14ac:dyDescent="0.3">
      <c r="A610920" s="21"/>
    </row>
    <row r="610926" spans="1:1" s="20" customFormat="1" ht="14.25" customHeight="1" x14ac:dyDescent="0.25"/>
    <row r="610942" spans="1:1" ht="14.25" customHeight="1" x14ac:dyDescent="0.3">
      <c r="A610942" s="21"/>
    </row>
    <row r="610948" s="20" customFormat="1" ht="14.25" customHeight="1" x14ac:dyDescent="0.25"/>
    <row r="610964" spans="1:1" ht="14.25" customHeight="1" x14ac:dyDescent="0.3">
      <c r="A610964" s="21"/>
    </row>
    <row r="610970" spans="1:1" s="20" customFormat="1" ht="14.25" customHeight="1" x14ac:dyDescent="0.25"/>
    <row r="610986" spans="1:1" ht="14.25" customHeight="1" x14ac:dyDescent="0.3">
      <c r="A610986" s="21"/>
    </row>
    <row r="610992" spans="1:1" s="20" customFormat="1" ht="14.25" customHeight="1" x14ac:dyDescent="0.25"/>
    <row r="611008" spans="1:1" ht="14.25" customHeight="1" x14ac:dyDescent="0.3">
      <c r="A611008" s="21"/>
    </row>
    <row r="611014" s="20" customFormat="1" ht="14.25" customHeight="1" x14ac:dyDescent="0.25"/>
    <row r="611030" spans="1:1" ht="14.25" customHeight="1" x14ac:dyDescent="0.3">
      <c r="A611030" s="21"/>
    </row>
    <row r="611036" spans="1:1" s="20" customFormat="1" ht="14.25" customHeight="1" x14ac:dyDescent="0.25"/>
    <row r="611052" spans="1:1" ht="14.25" customHeight="1" x14ac:dyDescent="0.3">
      <c r="A611052" s="21"/>
    </row>
    <row r="611058" s="20" customFormat="1" ht="14.25" customHeight="1" x14ac:dyDescent="0.25"/>
    <row r="611074" spans="1:1" ht="14.25" customHeight="1" x14ac:dyDescent="0.3">
      <c r="A611074" s="21"/>
    </row>
    <row r="611080" spans="1:1" s="20" customFormat="1" ht="14.25" customHeight="1" x14ac:dyDescent="0.25"/>
    <row r="611096" spans="1:1" ht="14.25" customHeight="1" x14ac:dyDescent="0.3">
      <c r="A611096" s="21"/>
    </row>
    <row r="611102" spans="1:1" s="20" customFormat="1" ht="14.25" customHeight="1" x14ac:dyDescent="0.25"/>
    <row r="611118" spans="1:1" ht="14.25" customHeight="1" x14ac:dyDescent="0.3">
      <c r="A611118" s="21"/>
    </row>
    <row r="611124" s="20" customFormat="1" ht="14.25" customHeight="1" x14ac:dyDescent="0.25"/>
    <row r="611140" spans="1:1" ht="14.25" customHeight="1" x14ac:dyDescent="0.3">
      <c r="A611140" s="21"/>
    </row>
    <row r="611146" spans="1:1" s="20" customFormat="1" ht="14.25" customHeight="1" x14ac:dyDescent="0.25"/>
    <row r="611162" spans="1:1" ht="14.25" customHeight="1" x14ac:dyDescent="0.3">
      <c r="A611162" s="21"/>
    </row>
    <row r="611168" spans="1:1" s="20" customFormat="1" ht="14.25" customHeight="1" x14ac:dyDescent="0.25"/>
    <row r="611184" spans="1:1" ht="14.25" customHeight="1" x14ac:dyDescent="0.3">
      <c r="A611184" s="21"/>
    </row>
    <row r="611190" s="20" customFormat="1" ht="14.25" customHeight="1" x14ac:dyDescent="0.25"/>
    <row r="611206" spans="1:1" ht="14.25" customHeight="1" x14ac:dyDescent="0.3">
      <c r="A611206" s="21"/>
    </row>
    <row r="611212" spans="1:1" s="20" customFormat="1" ht="14.25" customHeight="1" x14ac:dyDescent="0.25"/>
    <row r="611228" spans="1:1" ht="14.25" customHeight="1" x14ac:dyDescent="0.3">
      <c r="A611228" s="21"/>
    </row>
    <row r="611234" s="20" customFormat="1" ht="14.25" customHeight="1" x14ac:dyDescent="0.25"/>
    <row r="611250" spans="1:1" ht="14.25" customHeight="1" x14ac:dyDescent="0.3">
      <c r="A611250" s="21"/>
    </row>
    <row r="611256" spans="1:1" s="20" customFormat="1" ht="14.25" customHeight="1" x14ac:dyDescent="0.25"/>
    <row r="611272" spans="1:1" ht="14.25" customHeight="1" x14ac:dyDescent="0.3">
      <c r="A611272" s="21"/>
    </row>
    <row r="611278" spans="1:1" s="20" customFormat="1" ht="14.25" customHeight="1" x14ac:dyDescent="0.25"/>
    <row r="611294" spans="1:1" ht="14.25" customHeight="1" x14ac:dyDescent="0.3">
      <c r="A611294" s="21"/>
    </row>
    <row r="611300" s="20" customFormat="1" ht="14.25" customHeight="1" x14ac:dyDescent="0.25"/>
    <row r="611316" spans="1:1" ht="14.25" customHeight="1" x14ac:dyDescent="0.3">
      <c r="A611316" s="21"/>
    </row>
    <row r="611322" spans="1:1" s="20" customFormat="1" ht="14.25" customHeight="1" x14ac:dyDescent="0.25"/>
    <row r="611338" spans="1:1" ht="14.25" customHeight="1" x14ac:dyDescent="0.3">
      <c r="A611338" s="21"/>
    </row>
    <row r="611344" spans="1:1" s="20" customFormat="1" ht="14.25" customHeight="1" x14ac:dyDescent="0.25"/>
    <row r="611360" spans="1:1" ht="14.25" customHeight="1" x14ac:dyDescent="0.3">
      <c r="A611360" s="21"/>
    </row>
    <row r="611366" s="20" customFormat="1" ht="14.25" customHeight="1" x14ac:dyDescent="0.25"/>
    <row r="611382" spans="1:1" ht="14.25" customHeight="1" x14ac:dyDescent="0.3">
      <c r="A611382" s="21"/>
    </row>
    <row r="611388" spans="1:1" s="20" customFormat="1" ht="14.25" customHeight="1" x14ac:dyDescent="0.25"/>
    <row r="611404" spans="1:1" ht="14.25" customHeight="1" x14ac:dyDescent="0.3">
      <c r="A611404" s="21"/>
    </row>
    <row r="611410" s="20" customFormat="1" ht="14.25" customHeight="1" x14ac:dyDescent="0.25"/>
    <row r="611426" spans="1:1" ht="14.25" customHeight="1" x14ac:dyDescent="0.3">
      <c r="A611426" s="21"/>
    </row>
    <row r="611432" spans="1:1" s="20" customFormat="1" ht="14.25" customHeight="1" x14ac:dyDescent="0.25"/>
    <row r="611448" spans="1:1" ht="14.25" customHeight="1" x14ac:dyDescent="0.3">
      <c r="A611448" s="21"/>
    </row>
    <row r="611454" spans="1:1" s="20" customFormat="1" ht="14.25" customHeight="1" x14ac:dyDescent="0.25"/>
    <row r="611470" spans="1:1" ht="14.25" customHeight="1" x14ac:dyDescent="0.3">
      <c r="A611470" s="21"/>
    </row>
    <row r="611476" s="20" customFormat="1" ht="14.25" customHeight="1" x14ac:dyDescent="0.25"/>
    <row r="611492" spans="1:1" ht="14.25" customHeight="1" x14ac:dyDescent="0.3">
      <c r="A611492" s="21"/>
    </row>
    <row r="611498" spans="1:1" s="20" customFormat="1" ht="14.25" customHeight="1" x14ac:dyDescent="0.25"/>
    <row r="611514" spans="1:1" ht="14.25" customHeight="1" x14ac:dyDescent="0.3">
      <c r="A611514" s="21"/>
    </row>
    <row r="611520" spans="1:1" s="20" customFormat="1" ht="14.25" customHeight="1" x14ac:dyDescent="0.25"/>
    <row r="611536" spans="1:1" ht="14.25" customHeight="1" x14ac:dyDescent="0.3">
      <c r="A611536" s="21"/>
    </row>
    <row r="611542" s="20" customFormat="1" ht="14.25" customHeight="1" x14ac:dyDescent="0.25"/>
    <row r="611558" spans="1:1" ht="14.25" customHeight="1" x14ac:dyDescent="0.3">
      <c r="A611558" s="21"/>
    </row>
    <row r="611564" spans="1:1" s="20" customFormat="1" ht="14.25" customHeight="1" x14ac:dyDescent="0.25"/>
    <row r="611580" spans="1:1" ht="14.25" customHeight="1" x14ac:dyDescent="0.3">
      <c r="A611580" s="21"/>
    </row>
    <row r="611586" s="20" customFormat="1" ht="14.25" customHeight="1" x14ac:dyDescent="0.25"/>
    <row r="611602" spans="1:1" ht="14.25" customHeight="1" x14ac:dyDescent="0.3">
      <c r="A611602" s="21"/>
    </row>
    <row r="611608" spans="1:1" s="20" customFormat="1" ht="14.25" customHeight="1" x14ac:dyDescent="0.25"/>
    <row r="611624" spans="1:1" ht="14.25" customHeight="1" x14ac:dyDescent="0.3">
      <c r="A611624" s="21"/>
    </row>
    <row r="611630" spans="1:1" s="20" customFormat="1" ht="14.25" customHeight="1" x14ac:dyDescent="0.25"/>
    <row r="611646" spans="1:1" ht="14.25" customHeight="1" x14ac:dyDescent="0.3">
      <c r="A611646" s="21"/>
    </row>
    <row r="611652" s="20" customFormat="1" ht="14.25" customHeight="1" x14ac:dyDescent="0.25"/>
    <row r="611668" spans="1:1" ht="14.25" customHeight="1" x14ac:dyDescent="0.3">
      <c r="A611668" s="21"/>
    </row>
    <row r="611674" spans="1:1" s="20" customFormat="1" ht="14.25" customHeight="1" x14ac:dyDescent="0.25"/>
    <row r="611690" spans="1:1" ht="14.25" customHeight="1" x14ac:dyDescent="0.3">
      <c r="A611690" s="21"/>
    </row>
    <row r="611696" spans="1:1" s="20" customFormat="1" ht="14.25" customHeight="1" x14ac:dyDescent="0.25"/>
    <row r="611712" spans="1:1" ht="14.25" customHeight="1" x14ac:dyDescent="0.3">
      <c r="A611712" s="21"/>
    </row>
    <row r="611718" s="20" customFormat="1" ht="14.25" customHeight="1" x14ac:dyDescent="0.25"/>
    <row r="611734" spans="1:1" ht="14.25" customHeight="1" x14ac:dyDescent="0.3">
      <c r="A611734" s="21"/>
    </row>
    <row r="611740" spans="1:1" s="20" customFormat="1" ht="14.25" customHeight="1" x14ac:dyDescent="0.25"/>
    <row r="611756" spans="1:1" ht="14.25" customHeight="1" x14ac:dyDescent="0.3">
      <c r="A611756" s="21"/>
    </row>
    <row r="611762" s="20" customFormat="1" ht="14.25" customHeight="1" x14ac:dyDescent="0.25"/>
    <row r="611778" spans="1:1" ht="14.25" customHeight="1" x14ac:dyDescent="0.3">
      <c r="A611778" s="21"/>
    </row>
    <row r="611784" spans="1:1" s="20" customFormat="1" ht="14.25" customHeight="1" x14ac:dyDescent="0.25"/>
    <row r="611800" spans="1:1" ht="14.25" customHeight="1" x14ac:dyDescent="0.3">
      <c r="A611800" s="21"/>
    </row>
    <row r="611806" spans="1:1" s="20" customFormat="1" ht="14.25" customHeight="1" x14ac:dyDescent="0.25"/>
    <row r="611822" spans="1:1" ht="14.25" customHeight="1" x14ac:dyDescent="0.3">
      <c r="A611822" s="21"/>
    </row>
    <row r="611828" s="20" customFormat="1" ht="14.25" customHeight="1" x14ac:dyDescent="0.25"/>
    <row r="611844" spans="1:1" ht="14.25" customHeight="1" x14ac:dyDescent="0.3">
      <c r="A611844" s="21"/>
    </row>
    <row r="611850" spans="1:1" s="20" customFormat="1" ht="14.25" customHeight="1" x14ac:dyDescent="0.25"/>
    <row r="611866" spans="1:1" ht="14.25" customHeight="1" x14ac:dyDescent="0.3">
      <c r="A611866" s="21"/>
    </row>
    <row r="611872" spans="1:1" s="20" customFormat="1" ht="14.25" customHeight="1" x14ac:dyDescent="0.25"/>
    <row r="611888" spans="1:1" ht="14.25" customHeight="1" x14ac:dyDescent="0.3">
      <c r="A611888" s="21"/>
    </row>
    <row r="611894" s="20" customFormat="1" ht="14.25" customHeight="1" x14ac:dyDescent="0.25"/>
    <row r="611910" spans="1:1" ht="14.25" customHeight="1" x14ac:dyDescent="0.3">
      <c r="A611910" s="21"/>
    </row>
    <row r="611916" spans="1:1" s="20" customFormat="1" ht="14.25" customHeight="1" x14ac:dyDescent="0.25"/>
    <row r="611932" spans="1:1" ht="14.25" customHeight="1" x14ac:dyDescent="0.3">
      <c r="A611932" s="21"/>
    </row>
    <row r="611938" s="20" customFormat="1" ht="14.25" customHeight="1" x14ac:dyDescent="0.25"/>
    <row r="611954" spans="1:1" ht="14.25" customHeight="1" x14ac:dyDescent="0.3">
      <c r="A611954" s="21"/>
    </row>
    <row r="611960" spans="1:1" s="20" customFormat="1" ht="14.25" customHeight="1" x14ac:dyDescent="0.25"/>
    <row r="611976" spans="1:1" ht="14.25" customHeight="1" x14ac:dyDescent="0.3">
      <c r="A611976" s="21"/>
    </row>
    <row r="611982" spans="1:1" s="20" customFormat="1" ht="14.25" customHeight="1" x14ac:dyDescent="0.25"/>
    <row r="611998" spans="1:1" ht="14.25" customHeight="1" x14ac:dyDescent="0.3">
      <c r="A611998" s="21"/>
    </row>
    <row r="612004" s="20" customFormat="1" ht="14.25" customHeight="1" x14ac:dyDescent="0.25"/>
    <row r="612020" spans="1:1" ht="14.25" customHeight="1" x14ac:dyDescent="0.3">
      <c r="A612020" s="21"/>
    </row>
    <row r="612026" spans="1:1" s="20" customFormat="1" ht="14.25" customHeight="1" x14ac:dyDescent="0.25"/>
    <row r="612042" spans="1:1" ht="14.25" customHeight="1" x14ac:dyDescent="0.3">
      <c r="A612042" s="21"/>
    </row>
    <row r="612048" spans="1:1" s="20" customFormat="1" ht="14.25" customHeight="1" x14ac:dyDescent="0.25"/>
    <row r="612064" spans="1:1" ht="14.25" customHeight="1" x14ac:dyDescent="0.3">
      <c r="A612064" s="21"/>
    </row>
    <row r="612070" s="20" customFormat="1" ht="14.25" customHeight="1" x14ac:dyDescent="0.25"/>
    <row r="612086" spans="1:1" ht="14.25" customHeight="1" x14ac:dyDescent="0.3">
      <c r="A612086" s="21"/>
    </row>
    <row r="612092" spans="1:1" s="20" customFormat="1" ht="14.25" customHeight="1" x14ac:dyDescent="0.25"/>
    <row r="612108" spans="1:1" ht="14.25" customHeight="1" x14ac:dyDescent="0.3">
      <c r="A612108" s="21"/>
    </row>
    <row r="612114" s="20" customFormat="1" ht="14.25" customHeight="1" x14ac:dyDescent="0.25"/>
    <row r="612130" spans="1:1" ht="14.25" customHeight="1" x14ac:dyDescent="0.3">
      <c r="A612130" s="21"/>
    </row>
    <row r="612136" spans="1:1" s="20" customFormat="1" ht="14.25" customHeight="1" x14ac:dyDescent="0.25"/>
    <row r="612152" spans="1:1" ht="14.25" customHeight="1" x14ac:dyDescent="0.3">
      <c r="A612152" s="21"/>
    </row>
    <row r="612158" spans="1:1" s="20" customFormat="1" ht="14.25" customHeight="1" x14ac:dyDescent="0.25"/>
    <row r="612174" spans="1:1" ht="14.25" customHeight="1" x14ac:dyDescent="0.3">
      <c r="A612174" s="21"/>
    </row>
    <row r="612180" s="20" customFormat="1" ht="14.25" customHeight="1" x14ac:dyDescent="0.25"/>
    <row r="612196" spans="1:1" ht="14.25" customHeight="1" x14ac:dyDescent="0.3">
      <c r="A612196" s="21"/>
    </row>
    <row r="612202" spans="1:1" s="20" customFormat="1" ht="14.25" customHeight="1" x14ac:dyDescent="0.25"/>
    <row r="612218" spans="1:1" ht="14.25" customHeight="1" x14ac:dyDescent="0.3">
      <c r="A612218" s="21"/>
    </row>
    <row r="612224" spans="1:1" s="20" customFormat="1" ht="14.25" customHeight="1" x14ac:dyDescent="0.25"/>
    <row r="612240" spans="1:1" ht="14.25" customHeight="1" x14ac:dyDescent="0.3">
      <c r="A612240" s="21"/>
    </row>
    <row r="612246" s="20" customFormat="1" ht="14.25" customHeight="1" x14ac:dyDescent="0.25"/>
    <row r="612262" spans="1:1" ht="14.25" customHeight="1" x14ac:dyDescent="0.3">
      <c r="A612262" s="21"/>
    </row>
    <row r="612268" spans="1:1" s="20" customFormat="1" ht="14.25" customHeight="1" x14ac:dyDescent="0.25"/>
    <row r="612284" spans="1:1" ht="14.25" customHeight="1" x14ac:dyDescent="0.3">
      <c r="A612284" s="21"/>
    </row>
    <row r="612290" s="20" customFormat="1" ht="14.25" customHeight="1" x14ac:dyDescent="0.25"/>
    <row r="612306" spans="1:1" ht="14.25" customHeight="1" x14ac:dyDescent="0.3">
      <c r="A612306" s="21"/>
    </row>
    <row r="612312" spans="1:1" s="20" customFormat="1" ht="14.25" customHeight="1" x14ac:dyDescent="0.25"/>
    <row r="612328" spans="1:1" ht="14.25" customHeight="1" x14ac:dyDescent="0.3">
      <c r="A612328" s="21"/>
    </row>
    <row r="612334" spans="1:1" s="20" customFormat="1" ht="14.25" customHeight="1" x14ac:dyDescent="0.25"/>
    <row r="612350" spans="1:1" ht="14.25" customHeight="1" x14ac:dyDescent="0.3">
      <c r="A612350" s="21"/>
    </row>
    <row r="612356" s="20" customFormat="1" ht="14.25" customHeight="1" x14ac:dyDescent="0.25"/>
    <row r="612372" spans="1:1" ht="14.25" customHeight="1" x14ac:dyDescent="0.3">
      <c r="A612372" s="21"/>
    </row>
    <row r="612378" spans="1:1" s="20" customFormat="1" ht="14.25" customHeight="1" x14ac:dyDescent="0.25"/>
    <row r="612394" spans="1:1" ht="14.25" customHeight="1" x14ac:dyDescent="0.3">
      <c r="A612394" s="21"/>
    </row>
    <row r="612400" spans="1:1" s="20" customFormat="1" ht="14.25" customHeight="1" x14ac:dyDescent="0.25"/>
    <row r="612416" spans="1:1" ht="14.25" customHeight="1" x14ac:dyDescent="0.3">
      <c r="A612416" s="21"/>
    </row>
    <row r="612422" s="20" customFormat="1" ht="14.25" customHeight="1" x14ac:dyDescent="0.25"/>
    <row r="612438" spans="1:1" ht="14.25" customHeight="1" x14ac:dyDescent="0.3">
      <c r="A612438" s="21"/>
    </row>
    <row r="612444" spans="1:1" s="20" customFormat="1" ht="14.25" customHeight="1" x14ac:dyDescent="0.25"/>
    <row r="612460" spans="1:1" ht="14.25" customHeight="1" x14ac:dyDescent="0.3">
      <c r="A612460" s="21"/>
    </row>
    <row r="612466" s="20" customFormat="1" ht="14.25" customHeight="1" x14ac:dyDescent="0.25"/>
    <row r="612482" spans="1:1" ht="14.25" customHeight="1" x14ac:dyDescent="0.3">
      <c r="A612482" s="21"/>
    </row>
    <row r="612488" spans="1:1" s="20" customFormat="1" ht="14.25" customHeight="1" x14ac:dyDescent="0.25"/>
    <row r="612504" spans="1:1" ht="14.25" customHeight="1" x14ac:dyDescent="0.3">
      <c r="A612504" s="21"/>
    </row>
    <row r="612510" spans="1:1" s="20" customFormat="1" ht="14.25" customHeight="1" x14ac:dyDescent="0.25"/>
    <row r="612526" spans="1:1" ht="14.25" customHeight="1" x14ac:dyDescent="0.3">
      <c r="A612526" s="21"/>
    </row>
    <row r="612532" s="20" customFormat="1" ht="14.25" customHeight="1" x14ac:dyDescent="0.25"/>
    <row r="612548" spans="1:1" ht="14.25" customHeight="1" x14ac:dyDescent="0.3">
      <c r="A612548" s="21"/>
    </row>
    <row r="612554" spans="1:1" s="20" customFormat="1" ht="14.25" customHeight="1" x14ac:dyDescent="0.25"/>
    <row r="612570" spans="1:1" ht="14.25" customHeight="1" x14ac:dyDescent="0.3">
      <c r="A612570" s="21"/>
    </row>
    <row r="612576" spans="1:1" s="20" customFormat="1" ht="14.25" customHeight="1" x14ac:dyDescent="0.25"/>
    <row r="612592" spans="1:1" ht="14.25" customHeight="1" x14ac:dyDescent="0.3">
      <c r="A612592" s="21"/>
    </row>
    <row r="612598" s="20" customFormat="1" ht="14.25" customHeight="1" x14ac:dyDescent="0.25"/>
    <row r="612614" spans="1:1" ht="14.25" customHeight="1" x14ac:dyDescent="0.3">
      <c r="A612614" s="21"/>
    </row>
    <row r="612620" spans="1:1" s="20" customFormat="1" ht="14.25" customHeight="1" x14ac:dyDescent="0.25"/>
    <row r="612636" spans="1:1" ht="14.25" customHeight="1" x14ac:dyDescent="0.3">
      <c r="A612636" s="21"/>
    </row>
    <row r="612642" s="20" customFormat="1" ht="14.25" customHeight="1" x14ac:dyDescent="0.25"/>
    <row r="612658" spans="1:1" ht="14.25" customHeight="1" x14ac:dyDescent="0.3">
      <c r="A612658" s="21"/>
    </row>
    <row r="612664" spans="1:1" s="20" customFormat="1" ht="14.25" customHeight="1" x14ac:dyDescent="0.25"/>
    <row r="612680" spans="1:1" ht="14.25" customHeight="1" x14ac:dyDescent="0.3">
      <c r="A612680" s="21"/>
    </row>
    <row r="612686" spans="1:1" s="20" customFormat="1" ht="14.25" customHeight="1" x14ac:dyDescent="0.25"/>
    <row r="612702" spans="1:1" ht="14.25" customHeight="1" x14ac:dyDescent="0.3">
      <c r="A612702" s="21"/>
    </row>
    <row r="612708" s="20" customFormat="1" ht="14.25" customHeight="1" x14ac:dyDescent="0.25"/>
    <row r="612724" spans="1:1" ht="14.25" customHeight="1" x14ac:dyDescent="0.3">
      <c r="A612724" s="21"/>
    </row>
    <row r="612730" spans="1:1" s="20" customFormat="1" ht="14.25" customHeight="1" x14ac:dyDescent="0.25"/>
    <row r="612746" spans="1:1" ht="14.25" customHeight="1" x14ac:dyDescent="0.3">
      <c r="A612746" s="21"/>
    </row>
    <row r="612752" spans="1:1" s="20" customFormat="1" ht="14.25" customHeight="1" x14ac:dyDescent="0.25"/>
    <row r="612768" spans="1:1" ht="14.25" customHeight="1" x14ac:dyDescent="0.3">
      <c r="A612768" s="21"/>
    </row>
    <row r="612774" s="20" customFormat="1" ht="14.25" customHeight="1" x14ac:dyDescent="0.25"/>
    <row r="612790" spans="1:1" ht="14.25" customHeight="1" x14ac:dyDescent="0.3">
      <c r="A612790" s="21"/>
    </row>
    <row r="612796" spans="1:1" s="20" customFormat="1" ht="14.25" customHeight="1" x14ac:dyDescent="0.25"/>
    <row r="612812" spans="1:1" ht="14.25" customHeight="1" x14ac:dyDescent="0.3">
      <c r="A612812" s="21"/>
    </row>
    <row r="612818" s="20" customFormat="1" ht="14.25" customHeight="1" x14ac:dyDescent="0.25"/>
    <row r="612834" spans="1:1" ht="14.25" customHeight="1" x14ac:dyDescent="0.3">
      <c r="A612834" s="21"/>
    </row>
    <row r="612840" spans="1:1" s="20" customFormat="1" ht="14.25" customHeight="1" x14ac:dyDescent="0.25"/>
    <row r="612856" spans="1:1" ht="14.25" customHeight="1" x14ac:dyDescent="0.3">
      <c r="A612856" s="21"/>
    </row>
    <row r="612862" spans="1:1" s="20" customFormat="1" ht="14.25" customHeight="1" x14ac:dyDescent="0.25"/>
    <row r="612878" spans="1:1" ht="14.25" customHeight="1" x14ac:dyDescent="0.3">
      <c r="A612878" s="21"/>
    </row>
    <row r="612884" s="20" customFormat="1" ht="14.25" customHeight="1" x14ac:dyDescent="0.25"/>
    <row r="612900" spans="1:1" ht="14.25" customHeight="1" x14ac:dyDescent="0.3">
      <c r="A612900" s="21"/>
    </row>
    <row r="612906" spans="1:1" s="20" customFormat="1" ht="14.25" customHeight="1" x14ac:dyDescent="0.25"/>
    <row r="612922" spans="1:1" ht="14.25" customHeight="1" x14ac:dyDescent="0.3">
      <c r="A612922" s="21"/>
    </row>
    <row r="612928" spans="1:1" s="20" customFormat="1" ht="14.25" customHeight="1" x14ac:dyDescent="0.25"/>
    <row r="612944" spans="1:1" ht="14.25" customHeight="1" x14ac:dyDescent="0.3">
      <c r="A612944" s="21"/>
    </row>
    <row r="612950" s="20" customFormat="1" ht="14.25" customHeight="1" x14ac:dyDescent="0.25"/>
    <row r="612966" spans="1:1" ht="14.25" customHeight="1" x14ac:dyDescent="0.3">
      <c r="A612966" s="21"/>
    </row>
    <row r="612972" spans="1:1" s="20" customFormat="1" ht="14.25" customHeight="1" x14ac:dyDescent="0.25"/>
    <row r="612988" spans="1:1" ht="14.25" customHeight="1" x14ac:dyDescent="0.3">
      <c r="A612988" s="21"/>
    </row>
    <row r="612994" s="20" customFormat="1" ht="14.25" customHeight="1" x14ac:dyDescent="0.25"/>
    <row r="613010" spans="1:1" ht="14.25" customHeight="1" x14ac:dyDescent="0.3">
      <c r="A613010" s="21"/>
    </row>
    <row r="613016" spans="1:1" s="20" customFormat="1" ht="14.25" customHeight="1" x14ac:dyDescent="0.25"/>
    <row r="613032" spans="1:1" ht="14.25" customHeight="1" x14ac:dyDescent="0.3">
      <c r="A613032" s="21"/>
    </row>
    <row r="613038" spans="1:1" s="20" customFormat="1" ht="14.25" customHeight="1" x14ac:dyDescent="0.25"/>
    <row r="613054" spans="1:1" ht="14.25" customHeight="1" x14ac:dyDescent="0.3">
      <c r="A613054" s="21"/>
    </row>
    <row r="613060" s="20" customFormat="1" ht="14.25" customHeight="1" x14ac:dyDescent="0.25"/>
    <row r="613076" spans="1:1" ht="14.25" customHeight="1" x14ac:dyDescent="0.3">
      <c r="A613076" s="21"/>
    </row>
    <row r="613082" spans="1:1" s="20" customFormat="1" ht="14.25" customHeight="1" x14ac:dyDescent="0.25"/>
    <row r="613098" spans="1:1" ht="14.25" customHeight="1" x14ac:dyDescent="0.3">
      <c r="A613098" s="21"/>
    </row>
    <row r="613104" spans="1:1" s="20" customFormat="1" ht="14.25" customHeight="1" x14ac:dyDescent="0.25"/>
    <row r="613120" spans="1:1" ht="14.25" customHeight="1" x14ac:dyDescent="0.3">
      <c r="A613120" s="21"/>
    </row>
    <row r="613126" s="20" customFormat="1" ht="14.25" customHeight="1" x14ac:dyDescent="0.25"/>
    <row r="613142" spans="1:1" ht="14.25" customHeight="1" x14ac:dyDescent="0.3">
      <c r="A613142" s="21"/>
    </row>
    <row r="613148" spans="1:1" s="20" customFormat="1" ht="14.25" customHeight="1" x14ac:dyDescent="0.25"/>
    <row r="613164" spans="1:1" ht="14.25" customHeight="1" x14ac:dyDescent="0.3">
      <c r="A613164" s="21"/>
    </row>
    <row r="613170" s="20" customFormat="1" ht="14.25" customHeight="1" x14ac:dyDescent="0.25"/>
    <row r="613186" spans="1:1" ht="14.25" customHeight="1" x14ac:dyDescent="0.3">
      <c r="A613186" s="21"/>
    </row>
    <row r="613192" spans="1:1" s="20" customFormat="1" ht="14.25" customHeight="1" x14ac:dyDescent="0.25"/>
    <row r="613208" spans="1:1" ht="14.25" customHeight="1" x14ac:dyDescent="0.3">
      <c r="A613208" s="21"/>
    </row>
    <row r="613214" spans="1:1" s="20" customFormat="1" ht="14.25" customHeight="1" x14ac:dyDescent="0.25"/>
    <row r="613230" spans="1:1" ht="14.25" customHeight="1" x14ac:dyDescent="0.3">
      <c r="A613230" s="21"/>
    </row>
    <row r="613236" s="20" customFormat="1" ht="14.25" customHeight="1" x14ac:dyDescent="0.25"/>
    <row r="613252" spans="1:1" ht="14.25" customHeight="1" x14ac:dyDescent="0.3">
      <c r="A613252" s="21"/>
    </row>
    <row r="613258" spans="1:1" s="20" customFormat="1" ht="14.25" customHeight="1" x14ac:dyDescent="0.25"/>
    <row r="613274" spans="1:1" ht="14.25" customHeight="1" x14ac:dyDescent="0.3">
      <c r="A613274" s="21"/>
    </row>
    <row r="613280" spans="1:1" s="20" customFormat="1" ht="14.25" customHeight="1" x14ac:dyDescent="0.25"/>
    <row r="613296" spans="1:1" ht="14.25" customHeight="1" x14ac:dyDescent="0.3">
      <c r="A613296" s="21"/>
    </row>
    <row r="613302" s="20" customFormat="1" ht="14.25" customHeight="1" x14ac:dyDescent="0.25"/>
    <row r="613318" spans="1:1" ht="14.25" customHeight="1" x14ac:dyDescent="0.3">
      <c r="A613318" s="21"/>
    </row>
    <row r="613324" spans="1:1" s="20" customFormat="1" ht="14.25" customHeight="1" x14ac:dyDescent="0.25"/>
    <row r="613340" spans="1:1" ht="14.25" customHeight="1" x14ac:dyDescent="0.3">
      <c r="A613340" s="21"/>
    </row>
    <row r="613346" s="20" customFormat="1" ht="14.25" customHeight="1" x14ac:dyDescent="0.25"/>
    <row r="613362" spans="1:1" ht="14.25" customHeight="1" x14ac:dyDescent="0.3">
      <c r="A613362" s="21"/>
    </row>
    <row r="613368" spans="1:1" s="20" customFormat="1" ht="14.25" customHeight="1" x14ac:dyDescent="0.25"/>
    <row r="613384" spans="1:1" ht="14.25" customHeight="1" x14ac:dyDescent="0.3">
      <c r="A613384" s="21"/>
    </row>
    <row r="613390" spans="1:1" s="20" customFormat="1" ht="14.25" customHeight="1" x14ac:dyDescent="0.25"/>
    <row r="613406" spans="1:1" ht="14.25" customHeight="1" x14ac:dyDescent="0.3">
      <c r="A613406" s="21"/>
    </row>
    <row r="613412" s="20" customFormat="1" ht="14.25" customHeight="1" x14ac:dyDescent="0.25"/>
    <row r="613428" spans="1:1" ht="14.25" customHeight="1" x14ac:dyDescent="0.3">
      <c r="A613428" s="21"/>
    </row>
    <row r="613434" spans="1:1" s="20" customFormat="1" ht="14.25" customHeight="1" x14ac:dyDescent="0.25"/>
    <row r="613450" spans="1:1" ht="14.25" customHeight="1" x14ac:dyDescent="0.3">
      <c r="A613450" s="21"/>
    </row>
    <row r="613456" spans="1:1" s="20" customFormat="1" ht="14.25" customHeight="1" x14ac:dyDescent="0.25"/>
    <row r="613472" spans="1:1" ht="14.25" customHeight="1" x14ac:dyDescent="0.3">
      <c r="A613472" s="21"/>
    </row>
    <row r="613478" s="20" customFormat="1" ht="14.25" customHeight="1" x14ac:dyDescent="0.25"/>
    <row r="613494" spans="1:1" ht="14.25" customHeight="1" x14ac:dyDescent="0.3">
      <c r="A613494" s="21"/>
    </row>
    <row r="613500" spans="1:1" s="20" customFormat="1" ht="14.25" customHeight="1" x14ac:dyDescent="0.25"/>
    <row r="613516" spans="1:1" ht="14.25" customHeight="1" x14ac:dyDescent="0.3">
      <c r="A613516" s="21"/>
    </row>
    <row r="613522" s="20" customFormat="1" ht="14.25" customHeight="1" x14ac:dyDescent="0.25"/>
    <row r="613538" spans="1:1" ht="14.25" customHeight="1" x14ac:dyDescent="0.3">
      <c r="A613538" s="21"/>
    </row>
    <row r="613544" spans="1:1" s="20" customFormat="1" ht="14.25" customHeight="1" x14ac:dyDescent="0.25"/>
    <row r="613560" spans="1:1" ht="14.25" customHeight="1" x14ac:dyDescent="0.3">
      <c r="A613560" s="21"/>
    </row>
    <row r="613566" spans="1:1" s="20" customFormat="1" ht="14.25" customHeight="1" x14ac:dyDescent="0.25"/>
    <row r="613582" spans="1:1" ht="14.25" customHeight="1" x14ac:dyDescent="0.3">
      <c r="A613582" s="21"/>
    </row>
    <row r="613588" s="20" customFormat="1" ht="14.25" customHeight="1" x14ac:dyDescent="0.25"/>
    <row r="613604" spans="1:1" ht="14.25" customHeight="1" x14ac:dyDescent="0.3">
      <c r="A613604" s="21"/>
    </row>
    <row r="613610" spans="1:1" s="20" customFormat="1" ht="14.25" customHeight="1" x14ac:dyDescent="0.25"/>
    <row r="613626" spans="1:1" ht="14.25" customHeight="1" x14ac:dyDescent="0.3">
      <c r="A613626" s="21"/>
    </row>
    <row r="613632" spans="1:1" s="20" customFormat="1" ht="14.25" customHeight="1" x14ac:dyDescent="0.25"/>
    <row r="613648" spans="1:1" ht="14.25" customHeight="1" x14ac:dyDescent="0.3">
      <c r="A613648" s="21"/>
    </row>
    <row r="613654" s="20" customFormat="1" ht="14.25" customHeight="1" x14ac:dyDescent="0.25"/>
    <row r="613670" spans="1:1" ht="14.25" customHeight="1" x14ac:dyDescent="0.3">
      <c r="A613670" s="21"/>
    </row>
    <row r="613676" spans="1:1" s="20" customFormat="1" ht="14.25" customHeight="1" x14ac:dyDescent="0.25"/>
    <row r="613692" spans="1:1" ht="14.25" customHeight="1" x14ac:dyDescent="0.3">
      <c r="A613692" s="21"/>
    </row>
    <row r="613698" s="20" customFormat="1" ht="14.25" customHeight="1" x14ac:dyDescent="0.25"/>
    <row r="613714" spans="1:1" ht="14.25" customHeight="1" x14ac:dyDescent="0.3">
      <c r="A613714" s="21"/>
    </row>
    <row r="613720" spans="1:1" s="20" customFormat="1" ht="14.25" customHeight="1" x14ac:dyDescent="0.25"/>
    <row r="613736" spans="1:1" ht="14.25" customHeight="1" x14ac:dyDescent="0.3">
      <c r="A613736" s="21"/>
    </row>
    <row r="613742" spans="1:1" s="20" customFormat="1" ht="14.25" customHeight="1" x14ac:dyDescent="0.25"/>
    <row r="613758" spans="1:1" ht="14.25" customHeight="1" x14ac:dyDescent="0.3">
      <c r="A613758" s="21"/>
    </row>
    <row r="613764" s="20" customFormat="1" ht="14.25" customHeight="1" x14ac:dyDescent="0.25"/>
    <row r="613780" spans="1:1" ht="14.25" customHeight="1" x14ac:dyDescent="0.3">
      <c r="A613780" s="21"/>
    </row>
    <row r="613786" spans="1:1" s="20" customFormat="1" ht="14.25" customHeight="1" x14ac:dyDescent="0.25"/>
    <row r="613802" spans="1:1" ht="14.25" customHeight="1" x14ac:dyDescent="0.3">
      <c r="A613802" s="21"/>
    </row>
    <row r="613808" spans="1:1" s="20" customFormat="1" ht="14.25" customHeight="1" x14ac:dyDescent="0.25"/>
    <row r="613824" spans="1:1" ht="14.25" customHeight="1" x14ac:dyDescent="0.3">
      <c r="A613824" s="21"/>
    </row>
    <row r="613830" s="20" customFormat="1" ht="14.25" customHeight="1" x14ac:dyDescent="0.25"/>
    <row r="613846" spans="1:1" ht="14.25" customHeight="1" x14ac:dyDescent="0.3">
      <c r="A613846" s="21"/>
    </row>
    <row r="613852" spans="1:1" s="20" customFormat="1" ht="14.25" customHeight="1" x14ac:dyDescent="0.25"/>
    <row r="613868" spans="1:1" ht="14.25" customHeight="1" x14ac:dyDescent="0.3">
      <c r="A613868" s="21"/>
    </row>
    <row r="613874" s="20" customFormat="1" ht="14.25" customHeight="1" x14ac:dyDescent="0.25"/>
    <row r="613890" spans="1:1" ht="14.25" customHeight="1" x14ac:dyDescent="0.3">
      <c r="A613890" s="21"/>
    </row>
    <row r="613896" spans="1:1" s="20" customFormat="1" ht="14.25" customHeight="1" x14ac:dyDescent="0.25"/>
    <row r="613912" spans="1:1" ht="14.25" customHeight="1" x14ac:dyDescent="0.3">
      <c r="A613912" s="21"/>
    </row>
    <row r="613918" spans="1:1" s="20" customFormat="1" ht="14.25" customHeight="1" x14ac:dyDescent="0.25"/>
    <row r="613934" spans="1:1" ht="14.25" customHeight="1" x14ac:dyDescent="0.3">
      <c r="A613934" s="21"/>
    </row>
    <row r="613940" s="20" customFormat="1" ht="14.25" customHeight="1" x14ac:dyDescent="0.25"/>
    <row r="613956" spans="1:1" ht="14.25" customHeight="1" x14ac:dyDescent="0.3">
      <c r="A613956" s="21"/>
    </row>
    <row r="613962" spans="1:1" s="20" customFormat="1" ht="14.25" customHeight="1" x14ac:dyDescent="0.25"/>
    <row r="613978" spans="1:1" ht="14.25" customHeight="1" x14ac:dyDescent="0.3">
      <c r="A613978" s="21"/>
    </row>
    <row r="613984" spans="1:1" s="20" customFormat="1" ht="14.25" customHeight="1" x14ac:dyDescent="0.25"/>
    <row r="614000" spans="1:1" ht="14.25" customHeight="1" x14ac:dyDescent="0.3">
      <c r="A614000" s="21"/>
    </row>
    <row r="614006" s="20" customFormat="1" ht="14.25" customHeight="1" x14ac:dyDescent="0.25"/>
    <row r="614022" spans="1:1" ht="14.25" customHeight="1" x14ac:dyDescent="0.3">
      <c r="A614022" s="21"/>
    </row>
    <row r="614028" spans="1:1" s="20" customFormat="1" ht="14.25" customHeight="1" x14ac:dyDescent="0.25"/>
    <row r="614044" spans="1:1" ht="14.25" customHeight="1" x14ac:dyDescent="0.3">
      <c r="A614044" s="21"/>
    </row>
    <row r="614050" s="20" customFormat="1" ht="14.25" customHeight="1" x14ac:dyDescent="0.25"/>
    <row r="614066" spans="1:1" ht="14.25" customHeight="1" x14ac:dyDescent="0.3">
      <c r="A614066" s="21"/>
    </row>
    <row r="614072" spans="1:1" s="20" customFormat="1" ht="14.25" customHeight="1" x14ac:dyDescent="0.25"/>
    <row r="614088" spans="1:1" ht="14.25" customHeight="1" x14ac:dyDescent="0.3">
      <c r="A614088" s="21"/>
    </row>
    <row r="614094" spans="1:1" s="20" customFormat="1" ht="14.25" customHeight="1" x14ac:dyDescent="0.25"/>
    <row r="614110" spans="1:1" ht="14.25" customHeight="1" x14ac:dyDescent="0.3">
      <c r="A614110" s="21"/>
    </row>
    <row r="614116" s="20" customFormat="1" ht="14.25" customHeight="1" x14ac:dyDescent="0.25"/>
    <row r="614132" spans="1:1" ht="14.25" customHeight="1" x14ac:dyDescent="0.3">
      <c r="A614132" s="21"/>
    </row>
    <row r="614138" spans="1:1" s="20" customFormat="1" ht="14.25" customHeight="1" x14ac:dyDescent="0.25"/>
    <row r="614154" spans="1:1" ht="14.25" customHeight="1" x14ac:dyDescent="0.3">
      <c r="A614154" s="21"/>
    </row>
    <row r="614160" spans="1:1" s="20" customFormat="1" ht="14.25" customHeight="1" x14ac:dyDescent="0.25"/>
    <row r="614176" spans="1:1" ht="14.25" customHeight="1" x14ac:dyDescent="0.3">
      <c r="A614176" s="21"/>
    </row>
    <row r="614182" s="20" customFormat="1" ht="14.25" customHeight="1" x14ac:dyDescent="0.25"/>
    <row r="614198" spans="1:1" ht="14.25" customHeight="1" x14ac:dyDescent="0.3">
      <c r="A614198" s="21"/>
    </row>
    <row r="614204" spans="1:1" s="20" customFormat="1" ht="14.25" customHeight="1" x14ac:dyDescent="0.25"/>
    <row r="614220" spans="1:1" ht="14.25" customHeight="1" x14ac:dyDescent="0.3">
      <c r="A614220" s="21"/>
    </row>
    <row r="614226" s="20" customFormat="1" ht="14.25" customHeight="1" x14ac:dyDescent="0.25"/>
    <row r="614242" spans="1:1" ht="14.25" customHeight="1" x14ac:dyDescent="0.3">
      <c r="A614242" s="21"/>
    </row>
    <row r="614248" spans="1:1" s="20" customFormat="1" ht="14.25" customHeight="1" x14ac:dyDescent="0.25"/>
    <row r="614264" spans="1:1" ht="14.25" customHeight="1" x14ac:dyDescent="0.3">
      <c r="A614264" s="21"/>
    </row>
    <row r="614270" spans="1:1" s="20" customFormat="1" ht="14.25" customHeight="1" x14ac:dyDescent="0.25"/>
    <row r="614286" spans="1:1" ht="14.25" customHeight="1" x14ac:dyDescent="0.3">
      <c r="A614286" s="21"/>
    </row>
    <row r="614292" s="20" customFormat="1" ht="14.25" customHeight="1" x14ac:dyDescent="0.25"/>
    <row r="614308" spans="1:1" ht="14.25" customHeight="1" x14ac:dyDescent="0.3">
      <c r="A614308" s="21"/>
    </row>
    <row r="614314" spans="1:1" s="20" customFormat="1" ht="14.25" customHeight="1" x14ac:dyDescent="0.25"/>
    <row r="614330" spans="1:1" ht="14.25" customHeight="1" x14ac:dyDescent="0.3">
      <c r="A614330" s="21"/>
    </row>
    <row r="614336" spans="1:1" s="20" customFormat="1" ht="14.25" customHeight="1" x14ac:dyDescent="0.25"/>
    <row r="614352" spans="1:1" ht="14.25" customHeight="1" x14ac:dyDescent="0.3">
      <c r="A614352" s="21"/>
    </row>
    <row r="614358" s="20" customFormat="1" ht="14.25" customHeight="1" x14ac:dyDescent="0.25"/>
    <row r="614374" spans="1:1" ht="14.25" customHeight="1" x14ac:dyDescent="0.3">
      <c r="A614374" s="21"/>
    </row>
    <row r="614380" spans="1:1" s="20" customFormat="1" ht="14.25" customHeight="1" x14ac:dyDescent="0.25"/>
    <row r="614396" spans="1:1" ht="14.25" customHeight="1" x14ac:dyDescent="0.3">
      <c r="A614396" s="21"/>
    </row>
    <row r="614402" s="20" customFormat="1" ht="14.25" customHeight="1" x14ac:dyDescent="0.25"/>
    <row r="614418" spans="1:1" ht="14.25" customHeight="1" x14ac:dyDescent="0.3">
      <c r="A614418" s="21"/>
    </row>
    <row r="614424" spans="1:1" s="20" customFormat="1" ht="14.25" customHeight="1" x14ac:dyDescent="0.25"/>
    <row r="614440" spans="1:1" ht="14.25" customHeight="1" x14ac:dyDescent="0.3">
      <c r="A614440" s="21"/>
    </row>
    <row r="614446" spans="1:1" s="20" customFormat="1" ht="14.25" customHeight="1" x14ac:dyDescent="0.25"/>
    <row r="614462" spans="1:1" ht="14.25" customHeight="1" x14ac:dyDescent="0.3">
      <c r="A614462" s="21"/>
    </row>
    <row r="614468" s="20" customFormat="1" ht="14.25" customHeight="1" x14ac:dyDescent="0.25"/>
    <row r="614484" spans="1:1" ht="14.25" customHeight="1" x14ac:dyDescent="0.3">
      <c r="A614484" s="21"/>
    </row>
    <row r="614490" spans="1:1" s="20" customFormat="1" ht="14.25" customHeight="1" x14ac:dyDescent="0.25"/>
    <row r="614506" spans="1:1" ht="14.25" customHeight="1" x14ac:dyDescent="0.3">
      <c r="A614506" s="21"/>
    </row>
    <row r="614512" spans="1:1" s="20" customFormat="1" ht="14.25" customHeight="1" x14ac:dyDescent="0.25"/>
    <row r="614528" spans="1:1" ht="14.25" customHeight="1" x14ac:dyDescent="0.3">
      <c r="A614528" s="21"/>
    </row>
    <row r="614534" s="20" customFormat="1" ht="14.25" customHeight="1" x14ac:dyDescent="0.25"/>
    <row r="614550" spans="1:1" ht="14.25" customHeight="1" x14ac:dyDescent="0.3">
      <c r="A614550" s="21"/>
    </row>
    <row r="614556" spans="1:1" s="20" customFormat="1" ht="14.25" customHeight="1" x14ac:dyDescent="0.25"/>
    <row r="614572" spans="1:1" ht="14.25" customHeight="1" x14ac:dyDescent="0.3">
      <c r="A614572" s="21"/>
    </row>
    <row r="614578" s="20" customFormat="1" ht="14.25" customHeight="1" x14ac:dyDescent="0.25"/>
    <row r="614594" spans="1:1" ht="14.25" customHeight="1" x14ac:dyDescent="0.3">
      <c r="A614594" s="21"/>
    </row>
    <row r="614600" spans="1:1" s="20" customFormat="1" ht="14.25" customHeight="1" x14ac:dyDescent="0.25"/>
    <row r="614616" spans="1:1" ht="14.25" customHeight="1" x14ac:dyDescent="0.3">
      <c r="A614616" s="21"/>
    </row>
    <row r="614622" spans="1:1" s="20" customFormat="1" ht="14.25" customHeight="1" x14ac:dyDescent="0.25"/>
    <row r="614638" spans="1:1" ht="14.25" customHeight="1" x14ac:dyDescent="0.3">
      <c r="A614638" s="21"/>
    </row>
    <row r="614644" s="20" customFormat="1" ht="14.25" customHeight="1" x14ac:dyDescent="0.25"/>
    <row r="614660" spans="1:1" ht="14.25" customHeight="1" x14ac:dyDescent="0.3">
      <c r="A614660" s="21"/>
    </row>
    <row r="614666" spans="1:1" s="20" customFormat="1" ht="14.25" customHeight="1" x14ac:dyDescent="0.25"/>
    <row r="614682" spans="1:1" ht="14.25" customHeight="1" x14ac:dyDescent="0.3">
      <c r="A614682" s="21"/>
    </row>
    <row r="614688" spans="1:1" s="20" customFormat="1" ht="14.25" customHeight="1" x14ac:dyDescent="0.25"/>
    <row r="614704" spans="1:1" ht="14.25" customHeight="1" x14ac:dyDescent="0.3">
      <c r="A614704" s="21"/>
    </row>
    <row r="614710" s="20" customFormat="1" ht="14.25" customHeight="1" x14ac:dyDescent="0.25"/>
    <row r="614726" spans="1:1" ht="14.25" customHeight="1" x14ac:dyDescent="0.3">
      <c r="A614726" s="21"/>
    </row>
    <row r="614732" spans="1:1" s="20" customFormat="1" ht="14.25" customHeight="1" x14ac:dyDescent="0.25"/>
    <row r="614748" spans="1:1" ht="14.25" customHeight="1" x14ac:dyDescent="0.3">
      <c r="A614748" s="21"/>
    </row>
    <row r="614754" s="20" customFormat="1" ht="14.25" customHeight="1" x14ac:dyDescent="0.25"/>
    <row r="614770" spans="1:1" ht="14.25" customHeight="1" x14ac:dyDescent="0.3">
      <c r="A614770" s="21"/>
    </row>
    <row r="614776" spans="1:1" s="20" customFormat="1" ht="14.25" customHeight="1" x14ac:dyDescent="0.25"/>
    <row r="614792" spans="1:1" ht="14.25" customHeight="1" x14ac:dyDescent="0.3">
      <c r="A614792" s="21"/>
    </row>
    <row r="614798" spans="1:1" s="20" customFormat="1" ht="14.25" customHeight="1" x14ac:dyDescent="0.25"/>
    <row r="614814" spans="1:1" ht="14.25" customHeight="1" x14ac:dyDescent="0.3">
      <c r="A614814" s="21"/>
    </row>
    <row r="614820" s="20" customFormat="1" ht="14.25" customHeight="1" x14ac:dyDescent="0.25"/>
    <row r="614836" spans="1:1" ht="14.25" customHeight="1" x14ac:dyDescent="0.3">
      <c r="A614836" s="21"/>
    </row>
    <row r="614842" spans="1:1" s="20" customFormat="1" ht="14.25" customHeight="1" x14ac:dyDescent="0.25"/>
    <row r="614858" spans="1:1" ht="14.25" customHeight="1" x14ac:dyDescent="0.3">
      <c r="A614858" s="21"/>
    </row>
    <row r="614864" spans="1:1" s="20" customFormat="1" ht="14.25" customHeight="1" x14ac:dyDescent="0.25"/>
    <row r="614880" spans="1:1" ht="14.25" customHeight="1" x14ac:dyDescent="0.3">
      <c r="A614880" s="21"/>
    </row>
    <row r="614886" s="20" customFormat="1" ht="14.25" customHeight="1" x14ac:dyDescent="0.25"/>
    <row r="614902" spans="1:1" ht="14.25" customHeight="1" x14ac:dyDescent="0.3">
      <c r="A614902" s="21"/>
    </row>
    <row r="614908" spans="1:1" s="20" customFormat="1" ht="14.25" customHeight="1" x14ac:dyDescent="0.25"/>
    <row r="614924" spans="1:1" ht="14.25" customHeight="1" x14ac:dyDescent="0.3">
      <c r="A614924" s="21"/>
    </row>
    <row r="614930" s="20" customFormat="1" ht="14.25" customHeight="1" x14ac:dyDescent="0.25"/>
    <row r="614946" spans="1:1" ht="14.25" customHeight="1" x14ac:dyDescent="0.3">
      <c r="A614946" s="21"/>
    </row>
    <row r="614952" spans="1:1" s="20" customFormat="1" ht="14.25" customHeight="1" x14ac:dyDescent="0.25"/>
    <row r="614968" spans="1:1" ht="14.25" customHeight="1" x14ac:dyDescent="0.3">
      <c r="A614968" s="21"/>
    </row>
    <row r="614974" spans="1:1" s="20" customFormat="1" ht="14.25" customHeight="1" x14ac:dyDescent="0.25"/>
    <row r="614990" spans="1:1" ht="14.25" customHeight="1" x14ac:dyDescent="0.3">
      <c r="A614990" s="21"/>
    </row>
    <row r="614996" s="20" customFormat="1" ht="14.25" customHeight="1" x14ac:dyDescent="0.25"/>
    <row r="615012" spans="1:1" ht="14.25" customHeight="1" x14ac:dyDescent="0.3">
      <c r="A615012" s="21"/>
    </row>
    <row r="615018" spans="1:1" s="20" customFormat="1" ht="14.25" customHeight="1" x14ac:dyDescent="0.25"/>
    <row r="615034" spans="1:1" ht="14.25" customHeight="1" x14ac:dyDescent="0.3">
      <c r="A615034" s="21"/>
    </row>
    <row r="615040" spans="1:1" s="20" customFormat="1" ht="14.25" customHeight="1" x14ac:dyDescent="0.25"/>
    <row r="615056" spans="1:1" ht="14.25" customHeight="1" x14ac:dyDescent="0.3">
      <c r="A615056" s="21"/>
    </row>
    <row r="615062" s="20" customFormat="1" ht="14.25" customHeight="1" x14ac:dyDescent="0.25"/>
    <row r="615078" spans="1:1" ht="14.25" customHeight="1" x14ac:dyDescent="0.3">
      <c r="A615078" s="21"/>
    </row>
    <row r="615084" spans="1:1" s="20" customFormat="1" ht="14.25" customHeight="1" x14ac:dyDescent="0.25"/>
    <row r="615100" spans="1:1" ht="14.25" customHeight="1" x14ac:dyDescent="0.3">
      <c r="A615100" s="21"/>
    </row>
    <row r="615106" s="20" customFormat="1" ht="14.25" customHeight="1" x14ac:dyDescent="0.25"/>
    <row r="615122" spans="1:1" ht="14.25" customHeight="1" x14ac:dyDescent="0.3">
      <c r="A615122" s="21"/>
    </row>
    <row r="615128" spans="1:1" s="20" customFormat="1" ht="14.25" customHeight="1" x14ac:dyDescent="0.25"/>
    <row r="615144" spans="1:1" ht="14.25" customHeight="1" x14ac:dyDescent="0.3">
      <c r="A615144" s="21"/>
    </row>
    <row r="615150" spans="1:1" s="20" customFormat="1" ht="14.25" customHeight="1" x14ac:dyDescent="0.25"/>
    <row r="615166" spans="1:1" ht="14.25" customHeight="1" x14ac:dyDescent="0.3">
      <c r="A615166" s="21"/>
    </row>
    <row r="615172" s="20" customFormat="1" ht="14.25" customHeight="1" x14ac:dyDescent="0.25"/>
    <row r="615188" spans="1:1" ht="14.25" customHeight="1" x14ac:dyDescent="0.3">
      <c r="A615188" s="21"/>
    </row>
    <row r="615194" spans="1:1" s="20" customFormat="1" ht="14.25" customHeight="1" x14ac:dyDescent="0.25"/>
    <row r="615210" spans="1:1" ht="14.25" customHeight="1" x14ac:dyDescent="0.3">
      <c r="A615210" s="21"/>
    </row>
    <row r="615216" spans="1:1" s="20" customFormat="1" ht="14.25" customHeight="1" x14ac:dyDescent="0.25"/>
    <row r="615232" spans="1:1" ht="14.25" customHeight="1" x14ac:dyDescent="0.3">
      <c r="A615232" s="21"/>
    </row>
    <row r="615238" s="20" customFormat="1" ht="14.25" customHeight="1" x14ac:dyDescent="0.25"/>
    <row r="615254" spans="1:1" ht="14.25" customHeight="1" x14ac:dyDescent="0.3">
      <c r="A615254" s="21"/>
    </row>
    <row r="615260" spans="1:1" s="20" customFormat="1" ht="14.25" customHeight="1" x14ac:dyDescent="0.25"/>
    <row r="615276" spans="1:1" ht="14.25" customHeight="1" x14ac:dyDescent="0.3">
      <c r="A615276" s="21"/>
    </row>
    <row r="615282" s="20" customFormat="1" ht="14.25" customHeight="1" x14ac:dyDescent="0.25"/>
    <row r="615298" spans="1:1" ht="14.25" customHeight="1" x14ac:dyDescent="0.3">
      <c r="A615298" s="21"/>
    </row>
    <row r="615304" spans="1:1" s="20" customFormat="1" ht="14.25" customHeight="1" x14ac:dyDescent="0.25"/>
    <row r="615320" spans="1:1" ht="14.25" customHeight="1" x14ac:dyDescent="0.3">
      <c r="A615320" s="21"/>
    </row>
    <row r="615326" spans="1:1" s="20" customFormat="1" ht="14.25" customHeight="1" x14ac:dyDescent="0.25"/>
    <row r="615342" spans="1:1" ht="14.25" customHeight="1" x14ac:dyDescent="0.3">
      <c r="A615342" s="21"/>
    </row>
    <row r="615348" s="20" customFormat="1" ht="14.25" customHeight="1" x14ac:dyDescent="0.25"/>
    <row r="615364" spans="1:1" ht="14.25" customHeight="1" x14ac:dyDescent="0.3">
      <c r="A615364" s="21"/>
    </row>
    <row r="615370" spans="1:1" s="20" customFormat="1" ht="14.25" customHeight="1" x14ac:dyDescent="0.25"/>
    <row r="615386" spans="1:1" ht="14.25" customHeight="1" x14ac:dyDescent="0.3">
      <c r="A615386" s="21"/>
    </row>
    <row r="615392" spans="1:1" s="20" customFormat="1" ht="14.25" customHeight="1" x14ac:dyDescent="0.25"/>
    <row r="615408" spans="1:1" ht="14.25" customHeight="1" x14ac:dyDescent="0.3">
      <c r="A615408" s="21"/>
    </row>
    <row r="615414" s="20" customFormat="1" ht="14.25" customHeight="1" x14ac:dyDescent="0.25"/>
    <row r="615430" spans="1:1" ht="14.25" customHeight="1" x14ac:dyDescent="0.3">
      <c r="A615430" s="21"/>
    </row>
    <row r="615436" spans="1:1" s="20" customFormat="1" ht="14.25" customHeight="1" x14ac:dyDescent="0.25"/>
    <row r="615452" spans="1:1" ht="14.25" customHeight="1" x14ac:dyDescent="0.3">
      <c r="A615452" s="21"/>
    </row>
    <row r="615458" s="20" customFormat="1" ht="14.25" customHeight="1" x14ac:dyDescent="0.25"/>
    <row r="615474" spans="1:1" ht="14.25" customHeight="1" x14ac:dyDescent="0.3">
      <c r="A615474" s="21"/>
    </row>
    <row r="615480" spans="1:1" s="20" customFormat="1" ht="14.25" customHeight="1" x14ac:dyDescent="0.25"/>
    <row r="615496" spans="1:1" ht="14.25" customHeight="1" x14ac:dyDescent="0.3">
      <c r="A615496" s="21"/>
    </row>
    <row r="615502" spans="1:1" s="20" customFormat="1" ht="14.25" customHeight="1" x14ac:dyDescent="0.25"/>
    <row r="615518" spans="1:1" ht="14.25" customHeight="1" x14ac:dyDescent="0.3">
      <c r="A615518" s="21"/>
    </row>
    <row r="615524" s="20" customFormat="1" ht="14.25" customHeight="1" x14ac:dyDescent="0.25"/>
    <row r="615540" spans="1:1" ht="14.25" customHeight="1" x14ac:dyDescent="0.3">
      <c r="A615540" s="21"/>
    </row>
    <row r="615546" spans="1:1" s="20" customFormat="1" ht="14.25" customHeight="1" x14ac:dyDescent="0.25"/>
    <row r="615562" spans="1:1" ht="14.25" customHeight="1" x14ac:dyDescent="0.3">
      <c r="A615562" s="21"/>
    </row>
    <row r="615568" spans="1:1" s="20" customFormat="1" ht="14.25" customHeight="1" x14ac:dyDescent="0.25"/>
    <row r="615584" spans="1:1" ht="14.25" customHeight="1" x14ac:dyDescent="0.3">
      <c r="A615584" s="21"/>
    </row>
    <row r="615590" s="20" customFormat="1" ht="14.25" customHeight="1" x14ac:dyDescent="0.25"/>
    <row r="615606" spans="1:1" ht="14.25" customHeight="1" x14ac:dyDescent="0.3">
      <c r="A615606" s="21"/>
    </row>
    <row r="615612" spans="1:1" s="20" customFormat="1" ht="14.25" customHeight="1" x14ac:dyDescent="0.25"/>
    <row r="615628" spans="1:1" ht="14.25" customHeight="1" x14ac:dyDescent="0.3">
      <c r="A615628" s="21"/>
    </row>
    <row r="615634" s="20" customFormat="1" ht="14.25" customHeight="1" x14ac:dyDescent="0.25"/>
    <row r="615650" spans="1:1" ht="14.25" customHeight="1" x14ac:dyDescent="0.3">
      <c r="A615650" s="21"/>
    </row>
    <row r="615656" spans="1:1" s="20" customFormat="1" ht="14.25" customHeight="1" x14ac:dyDescent="0.25"/>
    <row r="615672" spans="1:1" ht="14.25" customHeight="1" x14ac:dyDescent="0.3">
      <c r="A615672" s="21"/>
    </row>
    <row r="615678" spans="1:1" s="20" customFormat="1" ht="14.25" customHeight="1" x14ac:dyDescent="0.25"/>
    <row r="615694" spans="1:1" ht="14.25" customHeight="1" x14ac:dyDescent="0.3">
      <c r="A615694" s="21"/>
    </row>
    <row r="615700" s="20" customFormat="1" ht="14.25" customHeight="1" x14ac:dyDescent="0.25"/>
    <row r="615716" spans="1:1" ht="14.25" customHeight="1" x14ac:dyDescent="0.3">
      <c r="A615716" s="21"/>
    </row>
    <row r="615722" spans="1:1" s="20" customFormat="1" ht="14.25" customHeight="1" x14ac:dyDescent="0.25"/>
    <row r="615738" spans="1:1" ht="14.25" customHeight="1" x14ac:dyDescent="0.3">
      <c r="A615738" s="21"/>
    </row>
    <row r="615744" spans="1:1" s="20" customFormat="1" ht="14.25" customHeight="1" x14ac:dyDescent="0.25"/>
    <row r="615760" spans="1:1" ht="14.25" customHeight="1" x14ac:dyDescent="0.3">
      <c r="A615760" s="21"/>
    </row>
    <row r="615766" s="20" customFormat="1" ht="14.25" customHeight="1" x14ac:dyDescent="0.25"/>
    <row r="615782" spans="1:1" ht="14.25" customHeight="1" x14ac:dyDescent="0.3">
      <c r="A615782" s="21"/>
    </row>
    <row r="615788" spans="1:1" s="20" customFormat="1" ht="14.25" customHeight="1" x14ac:dyDescent="0.25"/>
    <row r="615804" spans="1:1" ht="14.25" customHeight="1" x14ac:dyDescent="0.3">
      <c r="A615804" s="21"/>
    </row>
    <row r="615810" s="20" customFormat="1" ht="14.25" customHeight="1" x14ac:dyDescent="0.25"/>
    <row r="615826" spans="1:1" ht="14.25" customHeight="1" x14ac:dyDescent="0.3">
      <c r="A615826" s="21"/>
    </row>
    <row r="615832" spans="1:1" s="20" customFormat="1" ht="14.25" customHeight="1" x14ac:dyDescent="0.25"/>
    <row r="615848" spans="1:1" ht="14.25" customHeight="1" x14ac:dyDescent="0.3">
      <c r="A615848" s="21"/>
    </row>
    <row r="615854" spans="1:1" s="20" customFormat="1" ht="14.25" customHeight="1" x14ac:dyDescent="0.25"/>
    <row r="615870" spans="1:1" ht="14.25" customHeight="1" x14ac:dyDescent="0.3">
      <c r="A615870" s="21"/>
    </row>
    <row r="615876" s="20" customFormat="1" ht="14.25" customHeight="1" x14ac:dyDescent="0.25"/>
    <row r="615892" spans="1:1" ht="14.25" customHeight="1" x14ac:dyDescent="0.3">
      <c r="A615892" s="21"/>
    </row>
    <row r="615898" spans="1:1" s="20" customFormat="1" ht="14.25" customHeight="1" x14ac:dyDescent="0.25"/>
    <row r="615914" spans="1:1" ht="14.25" customHeight="1" x14ac:dyDescent="0.3">
      <c r="A615914" s="21"/>
    </row>
    <row r="615920" spans="1:1" s="20" customFormat="1" ht="14.25" customHeight="1" x14ac:dyDescent="0.25"/>
    <row r="615936" spans="1:1" ht="14.25" customHeight="1" x14ac:dyDescent="0.3">
      <c r="A615936" s="21"/>
    </row>
    <row r="615942" s="20" customFormat="1" ht="14.25" customHeight="1" x14ac:dyDescent="0.25"/>
    <row r="615958" spans="1:1" ht="14.25" customHeight="1" x14ac:dyDescent="0.3">
      <c r="A615958" s="21"/>
    </row>
    <row r="615964" spans="1:1" s="20" customFormat="1" ht="14.25" customHeight="1" x14ac:dyDescent="0.25"/>
    <row r="615980" spans="1:1" ht="14.25" customHeight="1" x14ac:dyDescent="0.3">
      <c r="A615980" s="21"/>
    </row>
    <row r="615986" s="20" customFormat="1" ht="14.25" customHeight="1" x14ac:dyDescent="0.25"/>
    <row r="616002" spans="1:1" ht="14.25" customHeight="1" x14ac:dyDescent="0.3">
      <c r="A616002" s="21"/>
    </row>
    <row r="616008" spans="1:1" s="20" customFormat="1" ht="14.25" customHeight="1" x14ac:dyDescent="0.25"/>
    <row r="616024" spans="1:1" ht="14.25" customHeight="1" x14ac:dyDescent="0.3">
      <c r="A616024" s="21"/>
    </row>
    <row r="616030" spans="1:1" s="20" customFormat="1" ht="14.25" customHeight="1" x14ac:dyDescent="0.25"/>
    <row r="616046" spans="1:1" ht="14.25" customHeight="1" x14ac:dyDescent="0.3">
      <c r="A616046" s="21"/>
    </row>
    <row r="616052" s="20" customFormat="1" ht="14.25" customHeight="1" x14ac:dyDescent="0.25"/>
    <row r="616068" spans="1:1" ht="14.25" customHeight="1" x14ac:dyDescent="0.3">
      <c r="A616068" s="21"/>
    </row>
    <row r="616074" spans="1:1" s="20" customFormat="1" ht="14.25" customHeight="1" x14ac:dyDescent="0.25"/>
    <row r="616090" spans="1:1" ht="14.25" customHeight="1" x14ac:dyDescent="0.3">
      <c r="A616090" s="21"/>
    </row>
    <row r="616096" spans="1:1" s="20" customFormat="1" ht="14.25" customHeight="1" x14ac:dyDescent="0.25"/>
    <row r="616112" spans="1:1" ht="14.25" customHeight="1" x14ac:dyDescent="0.3">
      <c r="A616112" s="21"/>
    </row>
    <row r="616118" s="20" customFormat="1" ht="14.25" customHeight="1" x14ac:dyDescent="0.25"/>
    <row r="616134" spans="1:1" ht="14.25" customHeight="1" x14ac:dyDescent="0.3">
      <c r="A616134" s="21"/>
    </row>
    <row r="616140" spans="1:1" s="20" customFormat="1" ht="14.25" customHeight="1" x14ac:dyDescent="0.25"/>
    <row r="616156" spans="1:1" ht="14.25" customHeight="1" x14ac:dyDescent="0.3">
      <c r="A616156" s="21"/>
    </row>
    <row r="616162" s="20" customFormat="1" ht="14.25" customHeight="1" x14ac:dyDescent="0.25"/>
    <row r="616178" spans="1:1" ht="14.25" customHeight="1" x14ac:dyDescent="0.3">
      <c r="A616178" s="21"/>
    </row>
    <row r="616184" spans="1:1" s="20" customFormat="1" ht="14.25" customHeight="1" x14ac:dyDescent="0.25"/>
    <row r="616200" spans="1:1" ht="14.25" customHeight="1" x14ac:dyDescent="0.3">
      <c r="A616200" s="21"/>
    </row>
    <row r="616206" spans="1:1" s="20" customFormat="1" ht="14.25" customHeight="1" x14ac:dyDescent="0.25"/>
    <row r="616222" spans="1:1" ht="14.25" customHeight="1" x14ac:dyDescent="0.3">
      <c r="A616222" s="21"/>
    </row>
    <row r="616228" s="20" customFormat="1" ht="14.25" customHeight="1" x14ac:dyDescent="0.25"/>
    <row r="616244" spans="1:1" ht="14.25" customHeight="1" x14ac:dyDescent="0.3">
      <c r="A616244" s="21"/>
    </row>
    <row r="616250" spans="1:1" s="20" customFormat="1" ht="14.25" customHeight="1" x14ac:dyDescent="0.25"/>
    <row r="616266" spans="1:1" ht="14.25" customHeight="1" x14ac:dyDescent="0.3">
      <c r="A616266" s="21"/>
    </row>
    <row r="616272" spans="1:1" s="20" customFormat="1" ht="14.25" customHeight="1" x14ac:dyDescent="0.25"/>
    <row r="616288" spans="1:1" ht="14.25" customHeight="1" x14ac:dyDescent="0.3">
      <c r="A616288" s="21"/>
    </row>
    <row r="616294" s="20" customFormat="1" ht="14.25" customHeight="1" x14ac:dyDescent="0.25"/>
    <row r="616310" spans="1:1" ht="14.25" customHeight="1" x14ac:dyDescent="0.3">
      <c r="A616310" s="21"/>
    </row>
    <row r="616316" spans="1:1" s="20" customFormat="1" ht="14.25" customHeight="1" x14ac:dyDescent="0.25"/>
    <row r="616332" spans="1:1" ht="14.25" customHeight="1" x14ac:dyDescent="0.3">
      <c r="A616332" s="21"/>
    </row>
    <row r="616338" s="20" customFormat="1" ht="14.25" customHeight="1" x14ac:dyDescent="0.25"/>
    <row r="616354" spans="1:1" ht="14.25" customHeight="1" x14ac:dyDescent="0.3">
      <c r="A616354" s="21"/>
    </row>
    <row r="616360" spans="1:1" s="20" customFormat="1" ht="14.25" customHeight="1" x14ac:dyDescent="0.25"/>
    <row r="616376" spans="1:1" ht="14.25" customHeight="1" x14ac:dyDescent="0.3">
      <c r="A616376" s="21"/>
    </row>
    <row r="616382" spans="1:1" s="20" customFormat="1" ht="14.25" customHeight="1" x14ac:dyDescent="0.25"/>
    <row r="616398" spans="1:1" ht="14.25" customHeight="1" x14ac:dyDescent="0.3">
      <c r="A616398" s="21"/>
    </row>
    <row r="616404" s="20" customFormat="1" ht="14.25" customHeight="1" x14ac:dyDescent="0.25"/>
    <row r="616420" spans="1:1" ht="14.25" customHeight="1" x14ac:dyDescent="0.3">
      <c r="A616420" s="21"/>
    </row>
    <row r="616426" spans="1:1" s="20" customFormat="1" ht="14.25" customHeight="1" x14ac:dyDescent="0.25"/>
    <row r="616442" spans="1:1" ht="14.25" customHeight="1" x14ac:dyDescent="0.3">
      <c r="A616442" s="21"/>
    </row>
    <row r="616448" spans="1:1" s="20" customFormat="1" ht="14.25" customHeight="1" x14ac:dyDescent="0.25"/>
    <row r="616464" spans="1:1" ht="14.25" customHeight="1" x14ac:dyDescent="0.3">
      <c r="A616464" s="21"/>
    </row>
    <row r="616470" s="20" customFormat="1" ht="14.25" customHeight="1" x14ac:dyDescent="0.25"/>
    <row r="616486" spans="1:1" ht="14.25" customHeight="1" x14ac:dyDescent="0.3">
      <c r="A616486" s="21"/>
    </row>
    <row r="616492" spans="1:1" s="20" customFormat="1" ht="14.25" customHeight="1" x14ac:dyDescent="0.25"/>
    <row r="616508" spans="1:1" ht="14.25" customHeight="1" x14ac:dyDescent="0.3">
      <c r="A616508" s="21"/>
    </row>
    <row r="616514" s="20" customFormat="1" ht="14.25" customHeight="1" x14ac:dyDescent="0.25"/>
    <row r="616530" spans="1:1" ht="14.25" customHeight="1" x14ac:dyDescent="0.3">
      <c r="A616530" s="21"/>
    </row>
    <row r="616536" spans="1:1" s="20" customFormat="1" ht="14.25" customHeight="1" x14ac:dyDescent="0.25"/>
    <row r="616552" spans="1:1" ht="14.25" customHeight="1" x14ac:dyDescent="0.3">
      <c r="A616552" s="21"/>
    </row>
    <row r="616558" spans="1:1" s="20" customFormat="1" ht="14.25" customHeight="1" x14ac:dyDescent="0.25"/>
    <row r="616574" spans="1:1" ht="14.25" customHeight="1" x14ac:dyDescent="0.3">
      <c r="A616574" s="21"/>
    </row>
    <row r="616580" s="20" customFormat="1" ht="14.25" customHeight="1" x14ac:dyDescent="0.25"/>
    <row r="616596" spans="1:1" ht="14.25" customHeight="1" x14ac:dyDescent="0.3">
      <c r="A616596" s="21"/>
    </row>
    <row r="616602" spans="1:1" s="20" customFormat="1" ht="14.25" customHeight="1" x14ac:dyDescent="0.25"/>
    <row r="616618" spans="1:1" ht="14.25" customHeight="1" x14ac:dyDescent="0.3">
      <c r="A616618" s="21"/>
    </row>
    <row r="616624" spans="1:1" s="20" customFormat="1" ht="14.25" customHeight="1" x14ac:dyDescent="0.25"/>
    <row r="616640" spans="1:1" ht="14.25" customHeight="1" x14ac:dyDescent="0.3">
      <c r="A616640" s="21"/>
    </row>
    <row r="616646" s="20" customFormat="1" ht="14.25" customHeight="1" x14ac:dyDescent="0.25"/>
    <row r="616662" spans="1:1" ht="14.25" customHeight="1" x14ac:dyDescent="0.3">
      <c r="A616662" s="21"/>
    </row>
    <row r="616668" spans="1:1" s="20" customFormat="1" ht="14.25" customHeight="1" x14ac:dyDescent="0.25"/>
    <row r="616684" spans="1:1" ht="14.25" customHeight="1" x14ac:dyDescent="0.3">
      <c r="A616684" s="21"/>
    </row>
    <row r="616690" s="20" customFormat="1" ht="14.25" customHeight="1" x14ac:dyDescent="0.25"/>
    <row r="616706" spans="1:1" ht="14.25" customHeight="1" x14ac:dyDescent="0.3">
      <c r="A616706" s="21"/>
    </row>
    <row r="616712" spans="1:1" s="20" customFormat="1" ht="14.25" customHeight="1" x14ac:dyDescent="0.25"/>
    <row r="616728" spans="1:1" ht="14.25" customHeight="1" x14ac:dyDescent="0.3">
      <c r="A616728" s="21"/>
    </row>
    <row r="616734" spans="1:1" s="20" customFormat="1" ht="14.25" customHeight="1" x14ac:dyDescent="0.25"/>
    <row r="616750" spans="1:1" ht="14.25" customHeight="1" x14ac:dyDescent="0.3">
      <c r="A616750" s="21"/>
    </row>
    <row r="616756" s="20" customFormat="1" ht="14.25" customHeight="1" x14ac:dyDescent="0.25"/>
    <row r="616772" spans="1:1" ht="14.25" customHeight="1" x14ac:dyDescent="0.3">
      <c r="A616772" s="21"/>
    </row>
    <row r="616778" spans="1:1" s="20" customFormat="1" ht="14.25" customHeight="1" x14ac:dyDescent="0.25"/>
    <row r="616794" spans="1:1" ht="14.25" customHeight="1" x14ac:dyDescent="0.3">
      <c r="A616794" s="21"/>
    </row>
    <row r="616800" spans="1:1" s="20" customFormat="1" ht="14.25" customHeight="1" x14ac:dyDescent="0.25"/>
    <row r="616816" spans="1:1" ht="14.25" customHeight="1" x14ac:dyDescent="0.3">
      <c r="A616816" s="21"/>
    </row>
    <row r="616822" s="20" customFormat="1" ht="14.25" customHeight="1" x14ac:dyDescent="0.25"/>
    <row r="616838" spans="1:1" ht="14.25" customHeight="1" x14ac:dyDescent="0.3">
      <c r="A616838" s="21"/>
    </row>
    <row r="616844" spans="1:1" s="20" customFormat="1" ht="14.25" customHeight="1" x14ac:dyDescent="0.25"/>
    <row r="616860" spans="1:1" ht="14.25" customHeight="1" x14ac:dyDescent="0.3">
      <c r="A616860" s="21"/>
    </row>
    <row r="616866" s="20" customFormat="1" ht="14.25" customHeight="1" x14ac:dyDescent="0.25"/>
    <row r="616882" spans="1:1" ht="14.25" customHeight="1" x14ac:dyDescent="0.3">
      <c r="A616882" s="21"/>
    </row>
    <row r="616888" spans="1:1" s="20" customFormat="1" ht="14.25" customHeight="1" x14ac:dyDescent="0.25"/>
    <row r="616904" spans="1:1" ht="14.25" customHeight="1" x14ac:dyDescent="0.3">
      <c r="A616904" s="21"/>
    </row>
    <row r="616910" spans="1:1" s="20" customFormat="1" ht="14.25" customHeight="1" x14ac:dyDescent="0.25"/>
    <row r="616926" spans="1:1" ht="14.25" customHeight="1" x14ac:dyDescent="0.3">
      <c r="A616926" s="21"/>
    </row>
    <row r="616932" s="20" customFormat="1" ht="14.25" customHeight="1" x14ac:dyDescent="0.25"/>
    <row r="616948" spans="1:1" ht="14.25" customHeight="1" x14ac:dyDescent="0.3">
      <c r="A616948" s="21"/>
    </row>
    <row r="616954" spans="1:1" s="20" customFormat="1" ht="14.25" customHeight="1" x14ac:dyDescent="0.25"/>
    <row r="616970" spans="1:1" ht="14.25" customHeight="1" x14ac:dyDescent="0.3">
      <c r="A616970" s="21"/>
    </row>
    <row r="616976" spans="1:1" s="20" customFormat="1" ht="14.25" customHeight="1" x14ac:dyDescent="0.25"/>
    <row r="616992" spans="1:1" ht="14.25" customHeight="1" x14ac:dyDescent="0.3">
      <c r="A616992" s="21"/>
    </row>
    <row r="616998" s="20" customFormat="1" ht="14.25" customHeight="1" x14ac:dyDescent="0.25"/>
    <row r="617014" spans="1:1" ht="14.25" customHeight="1" x14ac:dyDescent="0.3">
      <c r="A617014" s="21"/>
    </row>
    <row r="617020" spans="1:1" s="20" customFormat="1" ht="14.25" customHeight="1" x14ac:dyDescent="0.25"/>
    <row r="617036" spans="1:1" ht="14.25" customHeight="1" x14ac:dyDescent="0.3">
      <c r="A617036" s="21"/>
    </row>
    <row r="617042" s="20" customFormat="1" ht="14.25" customHeight="1" x14ac:dyDescent="0.25"/>
    <row r="617058" spans="1:1" ht="14.25" customHeight="1" x14ac:dyDescent="0.3">
      <c r="A617058" s="21"/>
    </row>
    <row r="617064" spans="1:1" s="20" customFormat="1" ht="14.25" customHeight="1" x14ac:dyDescent="0.25"/>
    <row r="617080" spans="1:1" ht="14.25" customHeight="1" x14ac:dyDescent="0.3">
      <c r="A617080" s="21"/>
    </row>
    <row r="617086" spans="1:1" s="20" customFormat="1" ht="14.25" customHeight="1" x14ac:dyDescent="0.25"/>
    <row r="617102" spans="1:1" ht="14.25" customHeight="1" x14ac:dyDescent="0.3">
      <c r="A617102" s="21"/>
    </row>
    <row r="617108" s="20" customFormat="1" ht="14.25" customHeight="1" x14ac:dyDescent="0.25"/>
    <row r="617124" spans="1:1" ht="14.25" customHeight="1" x14ac:dyDescent="0.3">
      <c r="A617124" s="21"/>
    </row>
    <row r="617130" spans="1:1" s="20" customFormat="1" ht="14.25" customHeight="1" x14ac:dyDescent="0.25"/>
    <row r="617146" spans="1:1" ht="14.25" customHeight="1" x14ac:dyDescent="0.3">
      <c r="A617146" s="21"/>
    </row>
    <row r="617152" spans="1:1" s="20" customFormat="1" ht="14.25" customHeight="1" x14ac:dyDescent="0.25"/>
    <row r="617168" spans="1:1" ht="14.25" customHeight="1" x14ac:dyDescent="0.3">
      <c r="A617168" s="21"/>
    </row>
    <row r="617174" s="20" customFormat="1" ht="14.25" customHeight="1" x14ac:dyDescent="0.25"/>
    <row r="617190" spans="1:1" ht="14.25" customHeight="1" x14ac:dyDescent="0.3">
      <c r="A617190" s="21"/>
    </row>
    <row r="617196" spans="1:1" s="20" customFormat="1" ht="14.25" customHeight="1" x14ac:dyDescent="0.25"/>
    <row r="617212" spans="1:1" ht="14.25" customHeight="1" x14ac:dyDescent="0.3">
      <c r="A617212" s="21"/>
    </row>
    <row r="617218" s="20" customFormat="1" ht="14.25" customHeight="1" x14ac:dyDescent="0.25"/>
    <row r="617234" spans="1:1" ht="14.25" customHeight="1" x14ac:dyDescent="0.3">
      <c r="A617234" s="21"/>
    </row>
    <row r="617240" spans="1:1" s="20" customFormat="1" ht="14.25" customHeight="1" x14ac:dyDescent="0.25"/>
    <row r="617256" spans="1:1" ht="14.25" customHeight="1" x14ac:dyDescent="0.3">
      <c r="A617256" s="21"/>
    </row>
    <row r="617262" spans="1:1" s="20" customFormat="1" ht="14.25" customHeight="1" x14ac:dyDescent="0.25"/>
    <row r="617278" spans="1:1" ht="14.25" customHeight="1" x14ac:dyDescent="0.3">
      <c r="A617278" s="21"/>
    </row>
    <row r="617284" s="20" customFormat="1" ht="14.25" customHeight="1" x14ac:dyDescent="0.25"/>
    <row r="617300" spans="1:1" ht="14.25" customHeight="1" x14ac:dyDescent="0.3">
      <c r="A617300" s="21"/>
    </row>
    <row r="617306" spans="1:1" s="20" customFormat="1" ht="14.25" customHeight="1" x14ac:dyDescent="0.25"/>
    <row r="617322" spans="1:1" ht="14.25" customHeight="1" x14ac:dyDescent="0.3">
      <c r="A617322" s="21"/>
    </row>
    <row r="617328" spans="1:1" s="20" customFormat="1" ht="14.25" customHeight="1" x14ac:dyDescent="0.25"/>
    <row r="617344" spans="1:1" ht="14.25" customHeight="1" x14ac:dyDescent="0.3">
      <c r="A617344" s="21"/>
    </row>
    <row r="617350" s="20" customFormat="1" ht="14.25" customHeight="1" x14ac:dyDescent="0.25"/>
    <row r="617366" spans="1:1" ht="14.25" customHeight="1" x14ac:dyDescent="0.3">
      <c r="A617366" s="21"/>
    </row>
    <row r="617372" spans="1:1" s="20" customFormat="1" ht="14.25" customHeight="1" x14ac:dyDescent="0.25"/>
    <row r="617388" spans="1:1" ht="14.25" customHeight="1" x14ac:dyDescent="0.3">
      <c r="A617388" s="21"/>
    </row>
    <row r="617394" s="20" customFormat="1" ht="14.25" customHeight="1" x14ac:dyDescent="0.25"/>
    <row r="617410" spans="1:1" ht="14.25" customHeight="1" x14ac:dyDescent="0.3">
      <c r="A617410" s="21"/>
    </row>
    <row r="617416" spans="1:1" s="20" customFormat="1" ht="14.25" customHeight="1" x14ac:dyDescent="0.25"/>
    <row r="617432" spans="1:1" ht="14.25" customHeight="1" x14ac:dyDescent="0.3">
      <c r="A617432" s="21"/>
    </row>
    <row r="617438" spans="1:1" s="20" customFormat="1" ht="14.25" customHeight="1" x14ac:dyDescent="0.25"/>
    <row r="617454" spans="1:1" ht="14.25" customHeight="1" x14ac:dyDescent="0.3">
      <c r="A617454" s="21"/>
    </row>
    <row r="617460" s="20" customFormat="1" ht="14.25" customHeight="1" x14ac:dyDescent="0.25"/>
    <row r="617476" spans="1:1" ht="14.25" customHeight="1" x14ac:dyDescent="0.3">
      <c r="A617476" s="21"/>
    </row>
    <row r="617482" spans="1:1" s="20" customFormat="1" ht="14.25" customHeight="1" x14ac:dyDescent="0.25"/>
    <row r="617498" spans="1:1" ht="14.25" customHeight="1" x14ac:dyDescent="0.3">
      <c r="A617498" s="21"/>
    </row>
    <row r="617504" spans="1:1" s="20" customFormat="1" ht="14.25" customHeight="1" x14ac:dyDescent="0.25"/>
    <row r="617520" spans="1:1" ht="14.25" customHeight="1" x14ac:dyDescent="0.3">
      <c r="A617520" s="21"/>
    </row>
    <row r="617526" s="20" customFormat="1" ht="14.25" customHeight="1" x14ac:dyDescent="0.25"/>
    <row r="617542" spans="1:1" ht="14.25" customHeight="1" x14ac:dyDescent="0.3">
      <c r="A617542" s="21"/>
    </row>
    <row r="617548" spans="1:1" s="20" customFormat="1" ht="14.25" customHeight="1" x14ac:dyDescent="0.25"/>
    <row r="617564" spans="1:1" ht="14.25" customHeight="1" x14ac:dyDescent="0.3">
      <c r="A617564" s="21"/>
    </row>
    <row r="617570" s="20" customFormat="1" ht="14.25" customHeight="1" x14ac:dyDescent="0.25"/>
    <row r="617586" spans="1:1" ht="14.25" customHeight="1" x14ac:dyDescent="0.3">
      <c r="A617586" s="21"/>
    </row>
    <row r="617592" spans="1:1" s="20" customFormat="1" ht="14.25" customHeight="1" x14ac:dyDescent="0.25"/>
    <row r="617608" spans="1:1" ht="14.25" customHeight="1" x14ac:dyDescent="0.3">
      <c r="A617608" s="21"/>
    </row>
    <row r="617614" spans="1:1" s="20" customFormat="1" ht="14.25" customHeight="1" x14ac:dyDescent="0.25"/>
    <row r="617630" spans="1:1" ht="14.25" customHeight="1" x14ac:dyDescent="0.3">
      <c r="A617630" s="21"/>
    </row>
    <row r="617636" s="20" customFormat="1" ht="14.25" customHeight="1" x14ac:dyDescent="0.25"/>
    <row r="617652" spans="1:1" ht="14.25" customHeight="1" x14ac:dyDescent="0.3">
      <c r="A617652" s="21"/>
    </row>
    <row r="617658" spans="1:1" s="20" customFormat="1" ht="14.25" customHeight="1" x14ac:dyDescent="0.25"/>
    <row r="617674" spans="1:1" ht="14.25" customHeight="1" x14ac:dyDescent="0.3">
      <c r="A617674" s="21"/>
    </row>
    <row r="617680" spans="1:1" s="20" customFormat="1" ht="14.25" customHeight="1" x14ac:dyDescent="0.25"/>
    <row r="617696" spans="1:1" ht="14.25" customHeight="1" x14ac:dyDescent="0.3">
      <c r="A617696" s="21"/>
    </row>
    <row r="617702" s="20" customFormat="1" ht="14.25" customHeight="1" x14ac:dyDescent="0.25"/>
    <row r="617718" spans="1:1" ht="14.25" customHeight="1" x14ac:dyDescent="0.3">
      <c r="A617718" s="21"/>
    </row>
    <row r="617724" spans="1:1" s="20" customFormat="1" ht="14.25" customHeight="1" x14ac:dyDescent="0.25"/>
    <row r="617740" spans="1:1" ht="14.25" customHeight="1" x14ac:dyDescent="0.3">
      <c r="A617740" s="21"/>
    </row>
    <row r="617746" s="20" customFormat="1" ht="14.25" customHeight="1" x14ac:dyDescent="0.25"/>
    <row r="617762" spans="1:1" ht="14.25" customHeight="1" x14ac:dyDescent="0.3">
      <c r="A617762" s="21"/>
    </row>
    <row r="617768" spans="1:1" s="20" customFormat="1" ht="14.25" customHeight="1" x14ac:dyDescent="0.25"/>
    <row r="617784" spans="1:1" ht="14.25" customHeight="1" x14ac:dyDescent="0.3">
      <c r="A617784" s="21"/>
    </row>
    <row r="617790" spans="1:1" s="20" customFormat="1" ht="14.25" customHeight="1" x14ac:dyDescent="0.25"/>
    <row r="617806" spans="1:1" ht="14.25" customHeight="1" x14ac:dyDescent="0.3">
      <c r="A617806" s="21"/>
    </row>
    <row r="617812" s="20" customFormat="1" ht="14.25" customHeight="1" x14ac:dyDescent="0.25"/>
    <row r="617828" spans="1:1" ht="14.25" customHeight="1" x14ac:dyDescent="0.3">
      <c r="A617828" s="21"/>
    </row>
    <row r="617834" spans="1:1" s="20" customFormat="1" ht="14.25" customHeight="1" x14ac:dyDescent="0.25"/>
    <row r="617850" spans="1:1" ht="14.25" customHeight="1" x14ac:dyDescent="0.3">
      <c r="A617850" s="21"/>
    </row>
    <row r="617856" spans="1:1" s="20" customFormat="1" ht="14.25" customHeight="1" x14ac:dyDescent="0.25"/>
    <row r="617872" spans="1:1" ht="14.25" customHeight="1" x14ac:dyDescent="0.3">
      <c r="A617872" s="21"/>
    </row>
    <row r="617878" s="20" customFormat="1" ht="14.25" customHeight="1" x14ac:dyDescent="0.25"/>
    <row r="617894" spans="1:1" ht="14.25" customHeight="1" x14ac:dyDescent="0.3">
      <c r="A617894" s="21"/>
    </row>
    <row r="617900" spans="1:1" s="20" customFormat="1" ht="14.25" customHeight="1" x14ac:dyDescent="0.25"/>
    <row r="617916" spans="1:1" ht="14.25" customHeight="1" x14ac:dyDescent="0.3">
      <c r="A617916" s="21"/>
    </row>
    <row r="617922" s="20" customFormat="1" ht="14.25" customHeight="1" x14ac:dyDescent="0.25"/>
    <row r="617938" spans="1:1" ht="14.25" customHeight="1" x14ac:dyDescent="0.3">
      <c r="A617938" s="21"/>
    </row>
    <row r="617944" spans="1:1" s="20" customFormat="1" ht="14.25" customHeight="1" x14ac:dyDescent="0.25"/>
    <row r="617960" spans="1:1" ht="14.25" customHeight="1" x14ac:dyDescent="0.3">
      <c r="A617960" s="21"/>
    </row>
    <row r="617966" spans="1:1" s="20" customFormat="1" ht="14.25" customHeight="1" x14ac:dyDescent="0.25"/>
    <row r="617982" spans="1:1" ht="14.25" customHeight="1" x14ac:dyDescent="0.3">
      <c r="A617982" s="21"/>
    </row>
    <row r="617988" s="20" customFormat="1" ht="14.25" customHeight="1" x14ac:dyDescent="0.25"/>
    <row r="618004" spans="1:1" ht="14.25" customHeight="1" x14ac:dyDescent="0.3">
      <c r="A618004" s="21"/>
    </row>
    <row r="618010" spans="1:1" s="20" customFormat="1" ht="14.25" customHeight="1" x14ac:dyDescent="0.25"/>
    <row r="618026" spans="1:1" ht="14.25" customHeight="1" x14ac:dyDescent="0.3">
      <c r="A618026" s="21"/>
    </row>
    <row r="618032" spans="1:1" s="20" customFormat="1" ht="14.25" customHeight="1" x14ac:dyDescent="0.25"/>
    <row r="618048" spans="1:1" ht="14.25" customHeight="1" x14ac:dyDescent="0.3">
      <c r="A618048" s="21"/>
    </row>
    <row r="618054" s="20" customFormat="1" ht="14.25" customHeight="1" x14ac:dyDescent="0.25"/>
    <row r="618070" spans="1:1" ht="14.25" customHeight="1" x14ac:dyDescent="0.3">
      <c r="A618070" s="21"/>
    </row>
    <row r="618076" spans="1:1" s="20" customFormat="1" ht="14.25" customHeight="1" x14ac:dyDescent="0.25"/>
    <row r="618092" spans="1:1" ht="14.25" customHeight="1" x14ac:dyDescent="0.3">
      <c r="A618092" s="21"/>
    </row>
    <row r="618098" s="20" customFormat="1" ht="14.25" customHeight="1" x14ac:dyDescent="0.25"/>
    <row r="618114" spans="1:1" ht="14.25" customHeight="1" x14ac:dyDescent="0.3">
      <c r="A618114" s="21"/>
    </row>
    <row r="618120" spans="1:1" s="20" customFormat="1" ht="14.25" customHeight="1" x14ac:dyDescent="0.25"/>
    <row r="618136" spans="1:1" ht="14.25" customHeight="1" x14ac:dyDescent="0.3">
      <c r="A618136" s="21"/>
    </row>
    <row r="618142" spans="1:1" s="20" customFormat="1" ht="14.25" customHeight="1" x14ac:dyDescent="0.25"/>
    <row r="618158" spans="1:1" ht="14.25" customHeight="1" x14ac:dyDescent="0.3">
      <c r="A618158" s="21"/>
    </row>
    <row r="618164" s="20" customFormat="1" ht="14.25" customHeight="1" x14ac:dyDescent="0.25"/>
    <row r="618180" spans="1:1" ht="14.25" customHeight="1" x14ac:dyDescent="0.3">
      <c r="A618180" s="21"/>
    </row>
    <row r="618186" spans="1:1" s="20" customFormat="1" ht="14.25" customHeight="1" x14ac:dyDescent="0.25"/>
    <row r="618202" spans="1:1" ht="14.25" customHeight="1" x14ac:dyDescent="0.3">
      <c r="A618202" s="21"/>
    </row>
    <row r="618208" spans="1:1" s="20" customFormat="1" ht="14.25" customHeight="1" x14ac:dyDescent="0.25"/>
    <row r="618224" spans="1:1" ht="14.25" customHeight="1" x14ac:dyDescent="0.3">
      <c r="A618224" s="21"/>
    </row>
    <row r="618230" s="20" customFormat="1" ht="14.25" customHeight="1" x14ac:dyDescent="0.25"/>
    <row r="618246" spans="1:1" ht="14.25" customHeight="1" x14ac:dyDescent="0.3">
      <c r="A618246" s="21"/>
    </row>
    <row r="618252" spans="1:1" s="20" customFormat="1" ht="14.25" customHeight="1" x14ac:dyDescent="0.25"/>
    <row r="618268" spans="1:1" ht="14.25" customHeight="1" x14ac:dyDescent="0.3">
      <c r="A618268" s="21"/>
    </row>
    <row r="618274" s="20" customFormat="1" ht="14.25" customHeight="1" x14ac:dyDescent="0.25"/>
    <row r="618290" spans="1:1" ht="14.25" customHeight="1" x14ac:dyDescent="0.3">
      <c r="A618290" s="21"/>
    </row>
    <row r="618296" spans="1:1" s="20" customFormat="1" ht="14.25" customHeight="1" x14ac:dyDescent="0.25"/>
    <row r="618312" spans="1:1" ht="14.25" customHeight="1" x14ac:dyDescent="0.3">
      <c r="A618312" s="21"/>
    </row>
    <row r="618318" spans="1:1" s="20" customFormat="1" ht="14.25" customHeight="1" x14ac:dyDescent="0.25"/>
    <row r="618334" spans="1:1" ht="14.25" customHeight="1" x14ac:dyDescent="0.3">
      <c r="A618334" s="21"/>
    </row>
    <row r="618340" s="20" customFormat="1" ht="14.25" customHeight="1" x14ac:dyDescent="0.25"/>
    <row r="618356" spans="1:1" ht="14.25" customHeight="1" x14ac:dyDescent="0.3">
      <c r="A618356" s="21"/>
    </row>
    <row r="618362" spans="1:1" s="20" customFormat="1" ht="14.25" customHeight="1" x14ac:dyDescent="0.25"/>
    <row r="618378" spans="1:1" ht="14.25" customHeight="1" x14ac:dyDescent="0.3">
      <c r="A618378" s="21"/>
    </row>
    <row r="618384" spans="1:1" s="20" customFormat="1" ht="14.25" customHeight="1" x14ac:dyDescent="0.25"/>
    <row r="618400" spans="1:1" ht="14.25" customHeight="1" x14ac:dyDescent="0.3">
      <c r="A618400" s="21"/>
    </row>
    <row r="618406" s="20" customFormat="1" ht="14.25" customHeight="1" x14ac:dyDescent="0.25"/>
    <row r="618422" spans="1:1" ht="14.25" customHeight="1" x14ac:dyDescent="0.3">
      <c r="A618422" s="21"/>
    </row>
    <row r="618428" spans="1:1" s="20" customFormat="1" ht="14.25" customHeight="1" x14ac:dyDescent="0.25"/>
    <row r="618444" spans="1:1" ht="14.25" customHeight="1" x14ac:dyDescent="0.3">
      <c r="A618444" s="21"/>
    </row>
    <row r="618450" s="20" customFormat="1" ht="14.25" customHeight="1" x14ac:dyDescent="0.25"/>
    <row r="618466" spans="1:1" ht="14.25" customHeight="1" x14ac:dyDescent="0.3">
      <c r="A618466" s="21"/>
    </row>
    <row r="618472" spans="1:1" s="20" customFormat="1" ht="14.25" customHeight="1" x14ac:dyDescent="0.25"/>
    <row r="618488" spans="1:1" ht="14.25" customHeight="1" x14ac:dyDescent="0.3">
      <c r="A618488" s="21"/>
    </row>
    <row r="618494" spans="1:1" s="20" customFormat="1" ht="14.25" customHeight="1" x14ac:dyDescent="0.25"/>
    <row r="618510" spans="1:1" ht="14.25" customHeight="1" x14ac:dyDescent="0.3">
      <c r="A618510" s="21"/>
    </row>
    <row r="618516" s="20" customFormat="1" ht="14.25" customHeight="1" x14ac:dyDescent="0.25"/>
    <row r="618532" spans="1:1" ht="14.25" customHeight="1" x14ac:dyDescent="0.3">
      <c r="A618532" s="21"/>
    </row>
    <row r="618538" spans="1:1" s="20" customFormat="1" ht="14.25" customHeight="1" x14ac:dyDescent="0.25"/>
    <row r="618554" spans="1:1" ht="14.25" customHeight="1" x14ac:dyDescent="0.3">
      <c r="A618554" s="21"/>
    </row>
    <row r="618560" spans="1:1" s="20" customFormat="1" ht="14.25" customHeight="1" x14ac:dyDescent="0.25"/>
    <row r="618576" spans="1:1" ht="14.25" customHeight="1" x14ac:dyDescent="0.3">
      <c r="A618576" s="21"/>
    </row>
    <row r="618582" s="20" customFormat="1" ht="14.25" customHeight="1" x14ac:dyDescent="0.25"/>
    <row r="618598" spans="1:1" ht="14.25" customHeight="1" x14ac:dyDescent="0.3">
      <c r="A618598" s="21"/>
    </row>
    <row r="618604" spans="1:1" s="20" customFormat="1" ht="14.25" customHeight="1" x14ac:dyDescent="0.25"/>
    <row r="618620" spans="1:1" ht="14.25" customHeight="1" x14ac:dyDescent="0.3">
      <c r="A618620" s="21"/>
    </row>
    <row r="618626" s="20" customFormat="1" ht="14.25" customHeight="1" x14ac:dyDescent="0.25"/>
    <row r="618642" spans="1:1" ht="14.25" customHeight="1" x14ac:dyDescent="0.3">
      <c r="A618642" s="21"/>
    </row>
    <row r="618648" spans="1:1" s="20" customFormat="1" ht="14.25" customHeight="1" x14ac:dyDescent="0.25"/>
    <row r="618664" spans="1:1" ht="14.25" customHeight="1" x14ac:dyDescent="0.3">
      <c r="A618664" s="21"/>
    </row>
    <row r="618670" spans="1:1" s="20" customFormat="1" ht="14.25" customHeight="1" x14ac:dyDescent="0.25"/>
    <row r="618686" spans="1:1" ht="14.25" customHeight="1" x14ac:dyDescent="0.3">
      <c r="A618686" s="21"/>
    </row>
    <row r="618692" s="20" customFormat="1" ht="14.25" customHeight="1" x14ac:dyDescent="0.25"/>
    <row r="618708" spans="1:1" ht="14.25" customHeight="1" x14ac:dyDescent="0.3">
      <c r="A618708" s="21"/>
    </row>
    <row r="618714" spans="1:1" s="20" customFormat="1" ht="14.25" customHeight="1" x14ac:dyDescent="0.25"/>
    <row r="618730" spans="1:1" ht="14.25" customHeight="1" x14ac:dyDescent="0.3">
      <c r="A618730" s="21"/>
    </row>
    <row r="618736" spans="1:1" s="20" customFormat="1" ht="14.25" customHeight="1" x14ac:dyDescent="0.25"/>
    <row r="618752" spans="1:1" ht="14.25" customHeight="1" x14ac:dyDescent="0.3">
      <c r="A618752" s="21"/>
    </row>
    <row r="618758" s="20" customFormat="1" ht="14.25" customHeight="1" x14ac:dyDescent="0.25"/>
    <row r="618774" spans="1:1" ht="14.25" customHeight="1" x14ac:dyDescent="0.3">
      <c r="A618774" s="21"/>
    </row>
    <row r="618780" spans="1:1" s="20" customFormat="1" ht="14.25" customHeight="1" x14ac:dyDescent="0.25"/>
    <row r="618796" spans="1:1" ht="14.25" customHeight="1" x14ac:dyDescent="0.3">
      <c r="A618796" s="21"/>
    </row>
    <row r="618802" s="20" customFormat="1" ht="14.25" customHeight="1" x14ac:dyDescent="0.25"/>
    <row r="618818" spans="1:1" ht="14.25" customHeight="1" x14ac:dyDescent="0.3">
      <c r="A618818" s="21"/>
    </row>
    <row r="618824" spans="1:1" s="20" customFormat="1" ht="14.25" customHeight="1" x14ac:dyDescent="0.25"/>
    <row r="618840" spans="1:1" ht="14.25" customHeight="1" x14ac:dyDescent="0.3">
      <c r="A618840" s="21"/>
    </row>
    <row r="618846" spans="1:1" s="20" customFormat="1" ht="14.25" customHeight="1" x14ac:dyDescent="0.25"/>
    <row r="618862" spans="1:1" ht="14.25" customHeight="1" x14ac:dyDescent="0.3">
      <c r="A618862" s="21"/>
    </row>
    <row r="618868" s="20" customFormat="1" ht="14.25" customHeight="1" x14ac:dyDescent="0.25"/>
    <row r="618884" spans="1:1" ht="14.25" customHeight="1" x14ac:dyDescent="0.3">
      <c r="A618884" s="21"/>
    </row>
    <row r="618890" spans="1:1" s="20" customFormat="1" ht="14.25" customHeight="1" x14ac:dyDescent="0.25"/>
    <row r="618906" spans="1:1" ht="14.25" customHeight="1" x14ac:dyDescent="0.3">
      <c r="A618906" s="21"/>
    </row>
    <row r="618912" spans="1:1" s="20" customFormat="1" ht="14.25" customHeight="1" x14ac:dyDescent="0.25"/>
    <row r="618928" spans="1:1" ht="14.25" customHeight="1" x14ac:dyDescent="0.3">
      <c r="A618928" s="21"/>
    </row>
    <row r="618934" s="20" customFormat="1" ht="14.25" customHeight="1" x14ac:dyDescent="0.25"/>
    <row r="618950" spans="1:1" ht="14.25" customHeight="1" x14ac:dyDescent="0.3">
      <c r="A618950" s="21"/>
    </row>
    <row r="618956" spans="1:1" s="20" customFormat="1" ht="14.25" customHeight="1" x14ac:dyDescent="0.25"/>
    <row r="618972" spans="1:1" ht="14.25" customHeight="1" x14ac:dyDescent="0.3">
      <c r="A618972" s="21"/>
    </row>
    <row r="618978" s="20" customFormat="1" ht="14.25" customHeight="1" x14ac:dyDescent="0.25"/>
    <row r="618994" spans="1:1" ht="14.25" customHeight="1" x14ac:dyDescent="0.3">
      <c r="A618994" s="21"/>
    </row>
    <row r="619000" spans="1:1" s="20" customFormat="1" ht="14.25" customHeight="1" x14ac:dyDescent="0.25"/>
    <row r="619016" spans="1:1" ht="14.25" customHeight="1" x14ac:dyDescent="0.3">
      <c r="A619016" s="21"/>
    </row>
    <row r="619022" spans="1:1" s="20" customFormat="1" ht="14.25" customHeight="1" x14ac:dyDescent="0.25"/>
    <row r="619038" spans="1:1" ht="14.25" customHeight="1" x14ac:dyDescent="0.3">
      <c r="A619038" s="21"/>
    </row>
    <row r="619044" s="20" customFormat="1" ht="14.25" customHeight="1" x14ac:dyDescent="0.25"/>
    <row r="619060" spans="1:1" ht="14.25" customHeight="1" x14ac:dyDescent="0.3">
      <c r="A619060" s="21"/>
    </row>
    <row r="619066" spans="1:1" s="20" customFormat="1" ht="14.25" customHeight="1" x14ac:dyDescent="0.25"/>
    <row r="619082" spans="1:1" ht="14.25" customHeight="1" x14ac:dyDescent="0.3">
      <c r="A619082" s="21"/>
    </row>
    <row r="619088" spans="1:1" s="20" customFormat="1" ht="14.25" customHeight="1" x14ac:dyDescent="0.25"/>
    <row r="619104" spans="1:1" ht="14.25" customHeight="1" x14ac:dyDescent="0.3">
      <c r="A619104" s="21"/>
    </row>
    <row r="619110" s="20" customFormat="1" ht="14.25" customHeight="1" x14ac:dyDescent="0.25"/>
    <row r="619126" spans="1:1" ht="14.25" customHeight="1" x14ac:dyDescent="0.3">
      <c r="A619126" s="21"/>
    </row>
    <row r="619132" spans="1:1" s="20" customFormat="1" ht="14.25" customHeight="1" x14ac:dyDescent="0.25"/>
    <row r="619148" spans="1:1" ht="14.25" customHeight="1" x14ac:dyDescent="0.3">
      <c r="A619148" s="21"/>
    </row>
    <row r="619154" s="20" customFormat="1" ht="14.25" customHeight="1" x14ac:dyDescent="0.25"/>
    <row r="619170" spans="1:1" ht="14.25" customHeight="1" x14ac:dyDescent="0.3">
      <c r="A619170" s="21"/>
    </row>
    <row r="619176" spans="1:1" s="20" customFormat="1" ht="14.25" customHeight="1" x14ac:dyDescent="0.25"/>
    <row r="619192" spans="1:1" ht="14.25" customHeight="1" x14ac:dyDescent="0.3">
      <c r="A619192" s="21"/>
    </row>
    <row r="619198" spans="1:1" s="20" customFormat="1" ht="14.25" customHeight="1" x14ac:dyDescent="0.25"/>
    <row r="619214" spans="1:1" ht="14.25" customHeight="1" x14ac:dyDescent="0.3">
      <c r="A619214" s="21"/>
    </row>
    <row r="619220" s="20" customFormat="1" ht="14.25" customHeight="1" x14ac:dyDescent="0.25"/>
    <row r="619236" spans="1:1" ht="14.25" customHeight="1" x14ac:dyDescent="0.3">
      <c r="A619236" s="21"/>
    </row>
    <row r="619242" spans="1:1" s="20" customFormat="1" ht="14.25" customHeight="1" x14ac:dyDescent="0.25"/>
    <row r="619258" spans="1:1" ht="14.25" customHeight="1" x14ac:dyDescent="0.3">
      <c r="A619258" s="21"/>
    </row>
    <row r="619264" spans="1:1" s="20" customFormat="1" ht="14.25" customHeight="1" x14ac:dyDescent="0.25"/>
    <row r="619280" spans="1:1" ht="14.25" customHeight="1" x14ac:dyDescent="0.3">
      <c r="A619280" s="21"/>
    </row>
    <row r="619286" s="20" customFormat="1" ht="14.25" customHeight="1" x14ac:dyDescent="0.25"/>
    <row r="619302" spans="1:1" ht="14.25" customHeight="1" x14ac:dyDescent="0.3">
      <c r="A619302" s="21"/>
    </row>
    <row r="619308" spans="1:1" s="20" customFormat="1" ht="14.25" customHeight="1" x14ac:dyDescent="0.25"/>
    <row r="619324" spans="1:1" ht="14.25" customHeight="1" x14ac:dyDescent="0.3">
      <c r="A619324" s="21"/>
    </row>
    <row r="619330" s="20" customFormat="1" ht="14.25" customHeight="1" x14ac:dyDescent="0.25"/>
    <row r="619346" spans="1:1" ht="14.25" customHeight="1" x14ac:dyDescent="0.3">
      <c r="A619346" s="21"/>
    </row>
    <row r="619352" spans="1:1" s="20" customFormat="1" ht="14.25" customHeight="1" x14ac:dyDescent="0.25"/>
    <row r="619368" spans="1:1" ht="14.25" customHeight="1" x14ac:dyDescent="0.3">
      <c r="A619368" s="21"/>
    </row>
    <row r="619374" spans="1:1" s="20" customFormat="1" ht="14.25" customHeight="1" x14ac:dyDescent="0.25"/>
    <row r="619390" spans="1:1" ht="14.25" customHeight="1" x14ac:dyDescent="0.3">
      <c r="A619390" s="21"/>
    </row>
    <row r="619396" s="20" customFormat="1" ht="14.25" customHeight="1" x14ac:dyDescent="0.25"/>
    <row r="619412" spans="1:1" ht="14.25" customHeight="1" x14ac:dyDescent="0.3">
      <c r="A619412" s="21"/>
    </row>
    <row r="619418" spans="1:1" s="20" customFormat="1" ht="14.25" customHeight="1" x14ac:dyDescent="0.25"/>
    <row r="619434" spans="1:1" ht="14.25" customHeight="1" x14ac:dyDescent="0.3">
      <c r="A619434" s="21"/>
    </row>
    <row r="619440" spans="1:1" s="20" customFormat="1" ht="14.25" customHeight="1" x14ac:dyDescent="0.25"/>
    <row r="619456" spans="1:1" ht="14.25" customHeight="1" x14ac:dyDescent="0.3">
      <c r="A619456" s="21"/>
    </row>
    <row r="619462" s="20" customFormat="1" ht="14.25" customHeight="1" x14ac:dyDescent="0.25"/>
    <row r="619478" spans="1:1" ht="14.25" customHeight="1" x14ac:dyDescent="0.3">
      <c r="A619478" s="21"/>
    </row>
    <row r="619484" spans="1:1" s="20" customFormat="1" ht="14.25" customHeight="1" x14ac:dyDescent="0.25"/>
    <row r="619500" spans="1:1" ht="14.25" customHeight="1" x14ac:dyDescent="0.3">
      <c r="A619500" s="21"/>
    </row>
    <row r="619506" s="20" customFormat="1" ht="14.25" customHeight="1" x14ac:dyDescent="0.25"/>
    <row r="619522" spans="1:1" ht="14.25" customHeight="1" x14ac:dyDescent="0.3">
      <c r="A619522" s="21"/>
    </row>
    <row r="619528" spans="1:1" s="20" customFormat="1" ht="14.25" customHeight="1" x14ac:dyDescent="0.25"/>
    <row r="619544" spans="1:1" ht="14.25" customHeight="1" x14ac:dyDescent="0.3">
      <c r="A619544" s="21"/>
    </row>
    <row r="619550" spans="1:1" s="20" customFormat="1" ht="14.25" customHeight="1" x14ac:dyDescent="0.25"/>
    <row r="619566" spans="1:1" ht="14.25" customHeight="1" x14ac:dyDescent="0.3">
      <c r="A619566" s="21"/>
    </row>
    <row r="619572" s="20" customFormat="1" ht="14.25" customHeight="1" x14ac:dyDescent="0.25"/>
    <row r="619588" spans="1:1" ht="14.25" customHeight="1" x14ac:dyDescent="0.3">
      <c r="A619588" s="21"/>
    </row>
    <row r="619594" spans="1:1" s="20" customFormat="1" ht="14.25" customHeight="1" x14ac:dyDescent="0.25"/>
    <row r="619610" spans="1:1" ht="14.25" customHeight="1" x14ac:dyDescent="0.3">
      <c r="A619610" s="21"/>
    </row>
    <row r="619616" spans="1:1" s="20" customFormat="1" ht="14.25" customHeight="1" x14ac:dyDescent="0.25"/>
    <row r="619632" spans="1:1" ht="14.25" customHeight="1" x14ac:dyDescent="0.3">
      <c r="A619632" s="21"/>
    </row>
    <row r="619638" s="20" customFormat="1" ht="14.25" customHeight="1" x14ac:dyDescent="0.25"/>
    <row r="619654" spans="1:1" ht="14.25" customHeight="1" x14ac:dyDescent="0.3">
      <c r="A619654" s="21"/>
    </row>
    <row r="619660" spans="1:1" s="20" customFormat="1" ht="14.25" customHeight="1" x14ac:dyDescent="0.25"/>
    <row r="619676" spans="1:1" ht="14.25" customHeight="1" x14ac:dyDescent="0.3">
      <c r="A619676" s="21"/>
    </row>
    <row r="619682" s="20" customFormat="1" ht="14.25" customHeight="1" x14ac:dyDescent="0.25"/>
    <row r="619698" spans="1:1" ht="14.25" customHeight="1" x14ac:dyDescent="0.3">
      <c r="A619698" s="21"/>
    </row>
    <row r="619704" spans="1:1" s="20" customFormat="1" ht="14.25" customHeight="1" x14ac:dyDescent="0.25"/>
    <row r="619720" spans="1:1" ht="14.25" customHeight="1" x14ac:dyDescent="0.3">
      <c r="A619720" s="21"/>
    </row>
    <row r="619726" spans="1:1" s="20" customFormat="1" ht="14.25" customHeight="1" x14ac:dyDescent="0.25"/>
    <row r="619742" spans="1:1" ht="14.25" customHeight="1" x14ac:dyDescent="0.3">
      <c r="A619742" s="21"/>
    </row>
    <row r="619748" s="20" customFormat="1" ht="14.25" customHeight="1" x14ac:dyDescent="0.25"/>
    <row r="619764" spans="1:1" ht="14.25" customHeight="1" x14ac:dyDescent="0.3">
      <c r="A619764" s="21"/>
    </row>
    <row r="619770" spans="1:1" s="20" customFormat="1" ht="14.25" customHeight="1" x14ac:dyDescent="0.25"/>
    <row r="619786" spans="1:1" ht="14.25" customHeight="1" x14ac:dyDescent="0.3">
      <c r="A619786" s="21"/>
    </row>
    <row r="619792" spans="1:1" s="20" customFormat="1" ht="14.25" customHeight="1" x14ac:dyDescent="0.25"/>
    <row r="619808" spans="1:1" ht="14.25" customHeight="1" x14ac:dyDescent="0.3">
      <c r="A619808" s="21"/>
    </row>
    <row r="619814" s="20" customFormat="1" ht="14.25" customHeight="1" x14ac:dyDescent="0.25"/>
    <row r="619830" spans="1:1" ht="14.25" customHeight="1" x14ac:dyDescent="0.3">
      <c r="A619830" s="21"/>
    </row>
    <row r="619836" spans="1:1" s="20" customFormat="1" ht="14.25" customHeight="1" x14ac:dyDescent="0.25"/>
    <row r="619852" spans="1:1" ht="14.25" customHeight="1" x14ac:dyDescent="0.3">
      <c r="A619852" s="21"/>
    </row>
    <row r="619858" s="20" customFormat="1" ht="14.25" customHeight="1" x14ac:dyDescent="0.25"/>
    <row r="619874" spans="1:1" ht="14.25" customHeight="1" x14ac:dyDescent="0.3">
      <c r="A619874" s="21"/>
    </row>
    <row r="619880" spans="1:1" s="20" customFormat="1" ht="14.25" customHeight="1" x14ac:dyDescent="0.25"/>
    <row r="619896" spans="1:1" ht="14.25" customHeight="1" x14ac:dyDescent="0.3">
      <c r="A619896" s="21"/>
    </row>
    <row r="619902" spans="1:1" s="20" customFormat="1" ht="14.25" customHeight="1" x14ac:dyDescent="0.25"/>
    <row r="619918" spans="1:1" ht="14.25" customHeight="1" x14ac:dyDescent="0.3">
      <c r="A619918" s="21"/>
    </row>
    <row r="619924" s="20" customFormat="1" ht="14.25" customHeight="1" x14ac:dyDescent="0.25"/>
    <row r="619940" spans="1:1" ht="14.25" customHeight="1" x14ac:dyDescent="0.3">
      <c r="A619940" s="21"/>
    </row>
    <row r="619946" spans="1:1" s="20" customFormat="1" ht="14.25" customHeight="1" x14ac:dyDescent="0.25"/>
    <row r="619962" spans="1:1" ht="14.25" customHeight="1" x14ac:dyDescent="0.3">
      <c r="A619962" s="21"/>
    </row>
    <row r="619968" spans="1:1" s="20" customFormat="1" ht="14.25" customHeight="1" x14ac:dyDescent="0.25"/>
    <row r="619984" spans="1:1" ht="14.25" customHeight="1" x14ac:dyDescent="0.3">
      <c r="A619984" s="21"/>
    </row>
    <row r="619990" s="20" customFormat="1" ht="14.25" customHeight="1" x14ac:dyDescent="0.25"/>
    <row r="620006" spans="1:1" ht="14.25" customHeight="1" x14ac:dyDescent="0.3">
      <c r="A620006" s="21"/>
    </row>
    <row r="620012" spans="1:1" s="20" customFormat="1" ht="14.25" customHeight="1" x14ac:dyDescent="0.25"/>
    <row r="620028" spans="1:1" ht="14.25" customHeight="1" x14ac:dyDescent="0.3">
      <c r="A620028" s="21"/>
    </row>
    <row r="620034" s="20" customFormat="1" ht="14.25" customHeight="1" x14ac:dyDescent="0.25"/>
    <row r="620050" spans="1:1" ht="14.25" customHeight="1" x14ac:dyDescent="0.3">
      <c r="A620050" s="21"/>
    </row>
    <row r="620056" spans="1:1" s="20" customFormat="1" ht="14.25" customHeight="1" x14ac:dyDescent="0.25"/>
    <row r="620072" spans="1:1" ht="14.25" customHeight="1" x14ac:dyDescent="0.3">
      <c r="A620072" s="21"/>
    </row>
    <row r="620078" spans="1:1" s="20" customFormat="1" ht="14.25" customHeight="1" x14ac:dyDescent="0.25"/>
    <row r="620094" spans="1:1" ht="14.25" customHeight="1" x14ac:dyDescent="0.3">
      <c r="A620094" s="21"/>
    </row>
    <row r="620100" s="20" customFormat="1" ht="14.25" customHeight="1" x14ac:dyDescent="0.25"/>
    <row r="620116" spans="1:1" ht="14.25" customHeight="1" x14ac:dyDescent="0.3">
      <c r="A620116" s="21"/>
    </row>
    <row r="620122" spans="1:1" s="20" customFormat="1" ht="14.25" customHeight="1" x14ac:dyDescent="0.25"/>
    <row r="620138" spans="1:1" ht="14.25" customHeight="1" x14ac:dyDescent="0.3">
      <c r="A620138" s="21"/>
    </row>
    <row r="620144" spans="1:1" s="20" customFormat="1" ht="14.25" customHeight="1" x14ac:dyDescent="0.25"/>
    <row r="620160" spans="1:1" ht="14.25" customHeight="1" x14ac:dyDescent="0.3">
      <c r="A620160" s="21"/>
    </row>
    <row r="620166" s="20" customFormat="1" ht="14.25" customHeight="1" x14ac:dyDescent="0.25"/>
    <row r="620182" spans="1:1" ht="14.25" customHeight="1" x14ac:dyDescent="0.3">
      <c r="A620182" s="21"/>
    </row>
    <row r="620188" spans="1:1" s="20" customFormat="1" ht="14.25" customHeight="1" x14ac:dyDescent="0.25"/>
    <row r="620204" spans="1:1" ht="14.25" customHeight="1" x14ac:dyDescent="0.3">
      <c r="A620204" s="21"/>
    </row>
    <row r="620210" s="20" customFormat="1" ht="14.25" customHeight="1" x14ac:dyDescent="0.25"/>
    <row r="620226" spans="1:1" ht="14.25" customHeight="1" x14ac:dyDescent="0.3">
      <c r="A620226" s="21"/>
    </row>
    <row r="620232" spans="1:1" s="20" customFormat="1" ht="14.25" customHeight="1" x14ac:dyDescent="0.25"/>
    <row r="620248" spans="1:1" ht="14.25" customHeight="1" x14ac:dyDescent="0.3">
      <c r="A620248" s="21"/>
    </row>
    <row r="620254" spans="1:1" s="20" customFormat="1" ht="14.25" customHeight="1" x14ac:dyDescent="0.25"/>
    <row r="620270" spans="1:1" ht="14.25" customHeight="1" x14ac:dyDescent="0.3">
      <c r="A620270" s="21"/>
    </row>
    <row r="620276" s="20" customFormat="1" ht="14.25" customHeight="1" x14ac:dyDescent="0.25"/>
    <row r="620292" spans="1:1" ht="14.25" customHeight="1" x14ac:dyDescent="0.3">
      <c r="A620292" s="21"/>
    </row>
    <row r="620298" spans="1:1" s="20" customFormat="1" ht="14.25" customHeight="1" x14ac:dyDescent="0.25"/>
    <row r="620314" spans="1:1" ht="14.25" customHeight="1" x14ac:dyDescent="0.3">
      <c r="A620314" s="21"/>
    </row>
    <row r="620320" spans="1:1" s="20" customFormat="1" ht="14.25" customHeight="1" x14ac:dyDescent="0.25"/>
    <row r="620336" spans="1:1" ht="14.25" customHeight="1" x14ac:dyDescent="0.3">
      <c r="A620336" s="21"/>
    </row>
    <row r="620342" s="20" customFormat="1" ht="14.25" customHeight="1" x14ac:dyDescent="0.25"/>
    <row r="620358" spans="1:1" ht="14.25" customHeight="1" x14ac:dyDescent="0.3">
      <c r="A620358" s="21"/>
    </row>
    <row r="620364" spans="1:1" s="20" customFormat="1" ht="14.25" customHeight="1" x14ac:dyDescent="0.25"/>
    <row r="620380" spans="1:1" ht="14.25" customHeight="1" x14ac:dyDescent="0.3">
      <c r="A620380" s="21"/>
    </row>
    <row r="620386" s="20" customFormat="1" ht="14.25" customHeight="1" x14ac:dyDescent="0.25"/>
    <row r="620402" spans="1:1" ht="14.25" customHeight="1" x14ac:dyDescent="0.3">
      <c r="A620402" s="21"/>
    </row>
    <row r="620408" spans="1:1" s="20" customFormat="1" ht="14.25" customHeight="1" x14ac:dyDescent="0.25"/>
    <row r="620424" spans="1:1" ht="14.25" customHeight="1" x14ac:dyDescent="0.3">
      <c r="A620424" s="21"/>
    </row>
    <row r="620430" spans="1:1" s="20" customFormat="1" ht="14.25" customHeight="1" x14ac:dyDescent="0.25"/>
    <row r="620446" spans="1:1" ht="14.25" customHeight="1" x14ac:dyDescent="0.3">
      <c r="A620446" s="21"/>
    </row>
    <row r="620452" s="20" customFormat="1" ht="14.25" customHeight="1" x14ac:dyDescent="0.25"/>
    <row r="620468" spans="1:1" ht="14.25" customHeight="1" x14ac:dyDescent="0.3">
      <c r="A620468" s="21"/>
    </row>
    <row r="620474" spans="1:1" s="20" customFormat="1" ht="14.25" customHeight="1" x14ac:dyDescent="0.25"/>
    <row r="620490" spans="1:1" ht="14.25" customHeight="1" x14ac:dyDescent="0.3">
      <c r="A620490" s="21"/>
    </row>
    <row r="620496" spans="1:1" s="20" customFormat="1" ht="14.25" customHeight="1" x14ac:dyDescent="0.25"/>
    <row r="620512" spans="1:1" ht="14.25" customHeight="1" x14ac:dyDescent="0.3">
      <c r="A620512" s="21"/>
    </row>
    <row r="620518" s="20" customFormat="1" ht="14.25" customHeight="1" x14ac:dyDescent="0.25"/>
    <row r="620534" spans="1:1" ht="14.25" customHeight="1" x14ac:dyDescent="0.3">
      <c r="A620534" s="21"/>
    </row>
    <row r="620540" spans="1:1" s="20" customFormat="1" ht="14.25" customHeight="1" x14ac:dyDescent="0.25"/>
    <row r="620556" spans="1:1" ht="14.25" customHeight="1" x14ac:dyDescent="0.3">
      <c r="A620556" s="21"/>
    </row>
    <row r="620562" s="20" customFormat="1" ht="14.25" customHeight="1" x14ac:dyDescent="0.25"/>
    <row r="620578" spans="1:1" ht="14.25" customHeight="1" x14ac:dyDescent="0.3">
      <c r="A620578" s="21"/>
    </row>
    <row r="620584" spans="1:1" s="20" customFormat="1" ht="14.25" customHeight="1" x14ac:dyDescent="0.25"/>
    <row r="620600" spans="1:1" ht="14.25" customHeight="1" x14ac:dyDescent="0.3">
      <c r="A620600" s="21"/>
    </row>
    <row r="620606" spans="1:1" s="20" customFormat="1" ht="14.25" customHeight="1" x14ac:dyDescent="0.25"/>
    <row r="620622" spans="1:1" ht="14.25" customHeight="1" x14ac:dyDescent="0.3">
      <c r="A620622" s="21"/>
    </row>
    <row r="620628" s="20" customFormat="1" ht="14.25" customHeight="1" x14ac:dyDescent="0.25"/>
    <row r="620644" spans="1:1" ht="14.25" customHeight="1" x14ac:dyDescent="0.3">
      <c r="A620644" s="21"/>
    </row>
    <row r="620650" spans="1:1" s="20" customFormat="1" ht="14.25" customHeight="1" x14ac:dyDescent="0.25"/>
    <row r="620666" spans="1:1" ht="14.25" customHeight="1" x14ac:dyDescent="0.3">
      <c r="A620666" s="21"/>
    </row>
    <row r="620672" spans="1:1" s="20" customFormat="1" ht="14.25" customHeight="1" x14ac:dyDescent="0.25"/>
    <row r="620688" spans="1:1" ht="14.25" customHeight="1" x14ac:dyDescent="0.3">
      <c r="A620688" s="21"/>
    </row>
    <row r="620694" s="20" customFormat="1" ht="14.25" customHeight="1" x14ac:dyDescent="0.25"/>
    <row r="620710" spans="1:1" ht="14.25" customHeight="1" x14ac:dyDescent="0.3">
      <c r="A620710" s="21"/>
    </row>
    <row r="620716" spans="1:1" s="20" customFormat="1" ht="14.25" customHeight="1" x14ac:dyDescent="0.25"/>
    <row r="620732" spans="1:1" ht="14.25" customHeight="1" x14ac:dyDescent="0.3">
      <c r="A620732" s="21"/>
    </row>
    <row r="620738" s="20" customFormat="1" ht="14.25" customHeight="1" x14ac:dyDescent="0.25"/>
    <row r="620754" spans="1:1" ht="14.25" customHeight="1" x14ac:dyDescent="0.3">
      <c r="A620754" s="21"/>
    </row>
    <row r="620760" spans="1:1" s="20" customFormat="1" ht="14.25" customHeight="1" x14ac:dyDescent="0.25"/>
    <row r="620776" spans="1:1" ht="14.25" customHeight="1" x14ac:dyDescent="0.3">
      <c r="A620776" s="21"/>
    </row>
    <row r="620782" spans="1:1" s="20" customFormat="1" ht="14.25" customHeight="1" x14ac:dyDescent="0.25"/>
    <row r="620798" spans="1:1" ht="14.25" customHeight="1" x14ac:dyDescent="0.3">
      <c r="A620798" s="21"/>
    </row>
    <row r="620804" s="20" customFormat="1" ht="14.25" customHeight="1" x14ac:dyDescent="0.25"/>
    <row r="620820" spans="1:1" ht="14.25" customHeight="1" x14ac:dyDescent="0.3">
      <c r="A620820" s="21"/>
    </row>
    <row r="620826" spans="1:1" s="20" customFormat="1" ht="14.25" customHeight="1" x14ac:dyDescent="0.25"/>
    <row r="620842" spans="1:1" ht="14.25" customHeight="1" x14ac:dyDescent="0.3">
      <c r="A620842" s="21"/>
    </row>
    <row r="620848" spans="1:1" s="20" customFormat="1" ht="14.25" customHeight="1" x14ac:dyDescent="0.25"/>
    <row r="620864" spans="1:1" ht="14.25" customHeight="1" x14ac:dyDescent="0.3">
      <c r="A620864" s="21"/>
    </row>
    <row r="620870" s="20" customFormat="1" ht="14.25" customHeight="1" x14ac:dyDescent="0.25"/>
    <row r="620886" spans="1:1" ht="14.25" customHeight="1" x14ac:dyDescent="0.3">
      <c r="A620886" s="21"/>
    </row>
    <row r="620892" spans="1:1" s="20" customFormat="1" ht="14.25" customHeight="1" x14ac:dyDescent="0.25"/>
    <row r="620908" spans="1:1" ht="14.25" customHeight="1" x14ac:dyDescent="0.3">
      <c r="A620908" s="21"/>
    </row>
    <row r="620914" s="20" customFormat="1" ht="14.25" customHeight="1" x14ac:dyDescent="0.25"/>
    <row r="620930" spans="1:1" ht="14.25" customHeight="1" x14ac:dyDescent="0.3">
      <c r="A620930" s="21"/>
    </row>
    <row r="620936" spans="1:1" s="20" customFormat="1" ht="14.25" customHeight="1" x14ac:dyDescent="0.25"/>
    <row r="620952" spans="1:1" ht="14.25" customHeight="1" x14ac:dyDescent="0.3">
      <c r="A620952" s="21"/>
    </row>
    <row r="620958" spans="1:1" s="20" customFormat="1" ht="14.25" customHeight="1" x14ac:dyDescent="0.25"/>
    <row r="620974" spans="1:1" ht="14.25" customHeight="1" x14ac:dyDescent="0.3">
      <c r="A620974" s="21"/>
    </row>
    <row r="620980" s="20" customFormat="1" ht="14.25" customHeight="1" x14ac:dyDescent="0.25"/>
    <row r="620996" spans="1:1" ht="14.25" customHeight="1" x14ac:dyDescent="0.3">
      <c r="A620996" s="21"/>
    </row>
    <row r="621002" spans="1:1" s="20" customFormat="1" ht="14.25" customHeight="1" x14ac:dyDescent="0.25"/>
    <row r="621018" spans="1:1" ht="14.25" customHeight="1" x14ac:dyDescent="0.3">
      <c r="A621018" s="21"/>
    </row>
    <row r="621024" spans="1:1" s="20" customFormat="1" ht="14.25" customHeight="1" x14ac:dyDescent="0.25"/>
    <row r="621040" spans="1:1" ht="14.25" customHeight="1" x14ac:dyDescent="0.3">
      <c r="A621040" s="21"/>
    </row>
    <row r="621046" s="20" customFormat="1" ht="14.25" customHeight="1" x14ac:dyDescent="0.25"/>
    <row r="621062" spans="1:1" ht="14.25" customHeight="1" x14ac:dyDescent="0.3">
      <c r="A621062" s="21"/>
    </row>
    <row r="621068" spans="1:1" s="20" customFormat="1" ht="14.25" customHeight="1" x14ac:dyDescent="0.25"/>
    <row r="621084" spans="1:1" ht="14.25" customHeight="1" x14ac:dyDescent="0.3">
      <c r="A621084" s="21"/>
    </row>
    <row r="621090" s="20" customFormat="1" ht="14.25" customHeight="1" x14ac:dyDescent="0.25"/>
    <row r="621106" spans="1:1" ht="14.25" customHeight="1" x14ac:dyDescent="0.3">
      <c r="A621106" s="21"/>
    </row>
    <row r="621112" spans="1:1" s="20" customFormat="1" ht="14.25" customHeight="1" x14ac:dyDescent="0.25"/>
    <row r="621128" spans="1:1" ht="14.25" customHeight="1" x14ac:dyDescent="0.3">
      <c r="A621128" s="21"/>
    </row>
    <row r="621134" spans="1:1" s="20" customFormat="1" ht="14.25" customHeight="1" x14ac:dyDescent="0.25"/>
    <row r="621150" spans="1:1" ht="14.25" customHeight="1" x14ac:dyDescent="0.3">
      <c r="A621150" s="21"/>
    </row>
    <row r="621156" s="20" customFormat="1" ht="14.25" customHeight="1" x14ac:dyDescent="0.25"/>
    <row r="621172" spans="1:1" ht="14.25" customHeight="1" x14ac:dyDescent="0.3">
      <c r="A621172" s="21"/>
    </row>
    <row r="621178" spans="1:1" s="20" customFormat="1" ht="14.25" customHeight="1" x14ac:dyDescent="0.25"/>
    <row r="621194" spans="1:1" ht="14.25" customHeight="1" x14ac:dyDescent="0.3">
      <c r="A621194" s="21"/>
    </row>
    <row r="621200" spans="1:1" s="20" customFormat="1" ht="14.25" customHeight="1" x14ac:dyDescent="0.25"/>
    <row r="621216" spans="1:1" ht="14.25" customHeight="1" x14ac:dyDescent="0.3">
      <c r="A621216" s="21"/>
    </row>
    <row r="621222" s="20" customFormat="1" ht="14.25" customHeight="1" x14ac:dyDescent="0.25"/>
    <row r="621238" spans="1:1" ht="14.25" customHeight="1" x14ac:dyDescent="0.3">
      <c r="A621238" s="21"/>
    </row>
    <row r="621244" spans="1:1" s="20" customFormat="1" ht="14.25" customHeight="1" x14ac:dyDescent="0.25"/>
    <row r="621260" spans="1:1" ht="14.25" customHeight="1" x14ac:dyDescent="0.3">
      <c r="A621260" s="21"/>
    </row>
    <row r="621266" s="20" customFormat="1" ht="14.25" customHeight="1" x14ac:dyDescent="0.25"/>
    <row r="621282" spans="1:1" ht="14.25" customHeight="1" x14ac:dyDescent="0.3">
      <c r="A621282" s="21"/>
    </row>
    <row r="621288" spans="1:1" s="20" customFormat="1" ht="14.25" customHeight="1" x14ac:dyDescent="0.25"/>
    <row r="621304" spans="1:1" ht="14.25" customHeight="1" x14ac:dyDescent="0.3">
      <c r="A621304" s="21"/>
    </row>
    <row r="621310" spans="1:1" s="20" customFormat="1" ht="14.25" customHeight="1" x14ac:dyDescent="0.25"/>
    <row r="621326" spans="1:1" ht="14.25" customHeight="1" x14ac:dyDescent="0.3">
      <c r="A621326" s="21"/>
    </row>
    <row r="621332" s="20" customFormat="1" ht="14.25" customHeight="1" x14ac:dyDescent="0.25"/>
    <row r="621348" spans="1:1" ht="14.25" customHeight="1" x14ac:dyDescent="0.3">
      <c r="A621348" s="21"/>
    </row>
    <row r="621354" spans="1:1" s="20" customFormat="1" ht="14.25" customHeight="1" x14ac:dyDescent="0.25"/>
    <row r="621370" spans="1:1" ht="14.25" customHeight="1" x14ac:dyDescent="0.3">
      <c r="A621370" s="21"/>
    </row>
    <row r="621376" spans="1:1" s="20" customFormat="1" ht="14.25" customHeight="1" x14ac:dyDescent="0.25"/>
    <row r="621392" spans="1:1" ht="14.25" customHeight="1" x14ac:dyDescent="0.3">
      <c r="A621392" s="21"/>
    </row>
    <row r="621398" s="20" customFormat="1" ht="14.25" customHeight="1" x14ac:dyDescent="0.25"/>
    <row r="621414" spans="1:1" ht="14.25" customHeight="1" x14ac:dyDescent="0.3">
      <c r="A621414" s="21"/>
    </row>
    <row r="621420" spans="1:1" s="20" customFormat="1" ht="14.25" customHeight="1" x14ac:dyDescent="0.25"/>
    <row r="621436" spans="1:1" ht="14.25" customHeight="1" x14ac:dyDescent="0.3">
      <c r="A621436" s="21"/>
    </row>
    <row r="621442" s="20" customFormat="1" ht="14.25" customHeight="1" x14ac:dyDescent="0.25"/>
    <row r="621458" spans="1:1" ht="14.25" customHeight="1" x14ac:dyDescent="0.3">
      <c r="A621458" s="21"/>
    </row>
    <row r="621464" spans="1:1" s="20" customFormat="1" ht="14.25" customHeight="1" x14ac:dyDescent="0.25"/>
    <row r="621480" spans="1:1" ht="14.25" customHeight="1" x14ac:dyDescent="0.3">
      <c r="A621480" s="21"/>
    </row>
    <row r="621486" spans="1:1" s="20" customFormat="1" ht="14.25" customHeight="1" x14ac:dyDescent="0.25"/>
    <row r="621502" spans="1:1" ht="14.25" customHeight="1" x14ac:dyDescent="0.3">
      <c r="A621502" s="21"/>
    </row>
    <row r="621508" s="20" customFormat="1" ht="14.25" customHeight="1" x14ac:dyDescent="0.25"/>
    <row r="621524" spans="1:1" ht="14.25" customHeight="1" x14ac:dyDescent="0.3">
      <c r="A621524" s="21"/>
    </row>
    <row r="621530" spans="1:1" s="20" customFormat="1" ht="14.25" customHeight="1" x14ac:dyDescent="0.25"/>
    <row r="621546" spans="1:1" ht="14.25" customHeight="1" x14ac:dyDescent="0.3">
      <c r="A621546" s="21"/>
    </row>
    <row r="621552" spans="1:1" s="20" customFormat="1" ht="14.25" customHeight="1" x14ac:dyDescent="0.25"/>
    <row r="621568" spans="1:1" ht="14.25" customHeight="1" x14ac:dyDescent="0.3">
      <c r="A621568" s="21"/>
    </row>
    <row r="621574" s="20" customFormat="1" ht="14.25" customHeight="1" x14ac:dyDescent="0.25"/>
    <row r="621590" spans="1:1" ht="14.25" customHeight="1" x14ac:dyDescent="0.3">
      <c r="A621590" s="21"/>
    </row>
    <row r="621596" spans="1:1" s="20" customFormat="1" ht="14.25" customHeight="1" x14ac:dyDescent="0.25"/>
    <row r="621612" spans="1:1" ht="14.25" customHeight="1" x14ac:dyDescent="0.3">
      <c r="A621612" s="21"/>
    </row>
    <row r="621618" s="20" customFormat="1" ht="14.25" customHeight="1" x14ac:dyDescent="0.25"/>
    <row r="621634" spans="1:1" ht="14.25" customHeight="1" x14ac:dyDescent="0.3">
      <c r="A621634" s="21"/>
    </row>
    <row r="621640" spans="1:1" s="20" customFormat="1" ht="14.25" customHeight="1" x14ac:dyDescent="0.25"/>
    <row r="621656" spans="1:1" ht="14.25" customHeight="1" x14ac:dyDescent="0.3">
      <c r="A621656" s="21"/>
    </row>
    <row r="621662" spans="1:1" s="20" customFormat="1" ht="14.25" customHeight="1" x14ac:dyDescent="0.25"/>
    <row r="621678" spans="1:1" ht="14.25" customHeight="1" x14ac:dyDescent="0.3">
      <c r="A621678" s="21"/>
    </row>
    <row r="621684" s="20" customFormat="1" ht="14.25" customHeight="1" x14ac:dyDescent="0.25"/>
    <row r="621700" spans="1:1" ht="14.25" customHeight="1" x14ac:dyDescent="0.3">
      <c r="A621700" s="21"/>
    </row>
    <row r="621706" spans="1:1" s="20" customFormat="1" ht="14.25" customHeight="1" x14ac:dyDescent="0.25"/>
    <row r="621722" spans="1:1" ht="14.25" customHeight="1" x14ac:dyDescent="0.3">
      <c r="A621722" s="21"/>
    </row>
    <row r="621728" spans="1:1" s="20" customFormat="1" ht="14.25" customHeight="1" x14ac:dyDescent="0.25"/>
    <row r="621744" spans="1:1" ht="14.25" customHeight="1" x14ac:dyDescent="0.3">
      <c r="A621744" s="21"/>
    </row>
    <row r="621750" s="20" customFormat="1" ht="14.25" customHeight="1" x14ac:dyDescent="0.25"/>
    <row r="621766" spans="1:1" ht="14.25" customHeight="1" x14ac:dyDescent="0.3">
      <c r="A621766" s="21"/>
    </row>
    <row r="621772" spans="1:1" s="20" customFormat="1" ht="14.25" customHeight="1" x14ac:dyDescent="0.25"/>
    <row r="621788" spans="1:1" ht="14.25" customHeight="1" x14ac:dyDescent="0.3">
      <c r="A621788" s="21"/>
    </row>
    <row r="621794" s="20" customFormat="1" ht="14.25" customHeight="1" x14ac:dyDescent="0.25"/>
    <row r="621810" spans="1:1" ht="14.25" customHeight="1" x14ac:dyDescent="0.3">
      <c r="A621810" s="21"/>
    </row>
    <row r="621816" spans="1:1" s="20" customFormat="1" ht="14.25" customHeight="1" x14ac:dyDescent="0.25"/>
    <row r="621832" spans="1:1" ht="14.25" customHeight="1" x14ac:dyDescent="0.3">
      <c r="A621832" s="21"/>
    </row>
    <row r="621838" spans="1:1" s="20" customFormat="1" ht="14.25" customHeight="1" x14ac:dyDescent="0.25"/>
    <row r="621854" spans="1:1" ht="14.25" customHeight="1" x14ac:dyDescent="0.3">
      <c r="A621854" s="21"/>
    </row>
    <row r="621860" s="20" customFormat="1" ht="14.25" customHeight="1" x14ac:dyDescent="0.25"/>
    <row r="621876" spans="1:1" ht="14.25" customHeight="1" x14ac:dyDescent="0.3">
      <c r="A621876" s="21"/>
    </row>
    <row r="621882" spans="1:1" s="20" customFormat="1" ht="14.25" customHeight="1" x14ac:dyDescent="0.25"/>
    <row r="621898" spans="1:1" ht="14.25" customHeight="1" x14ac:dyDescent="0.3">
      <c r="A621898" s="21"/>
    </row>
    <row r="621904" spans="1:1" s="20" customFormat="1" ht="14.25" customHeight="1" x14ac:dyDescent="0.25"/>
    <row r="621920" spans="1:1" ht="14.25" customHeight="1" x14ac:dyDescent="0.3">
      <c r="A621920" s="21"/>
    </row>
    <row r="621926" s="20" customFormat="1" ht="14.25" customHeight="1" x14ac:dyDescent="0.25"/>
    <row r="621942" spans="1:1" ht="14.25" customHeight="1" x14ac:dyDescent="0.3">
      <c r="A621942" s="21"/>
    </row>
    <row r="621948" spans="1:1" s="20" customFormat="1" ht="14.25" customHeight="1" x14ac:dyDescent="0.25"/>
    <row r="621964" spans="1:1" ht="14.25" customHeight="1" x14ac:dyDescent="0.3">
      <c r="A621964" s="21"/>
    </row>
    <row r="621970" s="20" customFormat="1" ht="14.25" customHeight="1" x14ac:dyDescent="0.25"/>
    <row r="621986" spans="1:1" ht="14.25" customHeight="1" x14ac:dyDescent="0.3">
      <c r="A621986" s="21"/>
    </row>
    <row r="621992" spans="1:1" s="20" customFormat="1" ht="14.25" customHeight="1" x14ac:dyDescent="0.25"/>
    <row r="622008" spans="1:1" ht="14.25" customHeight="1" x14ac:dyDescent="0.3">
      <c r="A622008" s="21"/>
    </row>
    <row r="622014" spans="1:1" s="20" customFormat="1" ht="14.25" customHeight="1" x14ac:dyDescent="0.25"/>
    <row r="622030" spans="1:1" ht="14.25" customHeight="1" x14ac:dyDescent="0.3">
      <c r="A622030" s="21"/>
    </row>
    <row r="622036" s="20" customFormat="1" ht="14.25" customHeight="1" x14ac:dyDescent="0.25"/>
    <row r="622052" spans="1:1" ht="14.25" customHeight="1" x14ac:dyDescent="0.3">
      <c r="A622052" s="21"/>
    </row>
    <row r="622058" spans="1:1" s="20" customFormat="1" ht="14.25" customHeight="1" x14ac:dyDescent="0.25"/>
    <row r="622074" spans="1:1" ht="14.25" customHeight="1" x14ac:dyDescent="0.3">
      <c r="A622074" s="21"/>
    </row>
    <row r="622080" spans="1:1" s="20" customFormat="1" ht="14.25" customHeight="1" x14ac:dyDescent="0.25"/>
    <row r="622096" spans="1:1" ht="14.25" customHeight="1" x14ac:dyDescent="0.3">
      <c r="A622096" s="21"/>
    </row>
    <row r="622102" s="20" customFormat="1" ht="14.25" customHeight="1" x14ac:dyDescent="0.25"/>
    <row r="622118" spans="1:1" ht="14.25" customHeight="1" x14ac:dyDescent="0.3">
      <c r="A622118" s="21"/>
    </row>
    <row r="622124" spans="1:1" s="20" customFormat="1" ht="14.25" customHeight="1" x14ac:dyDescent="0.25"/>
    <row r="622140" spans="1:1" ht="14.25" customHeight="1" x14ac:dyDescent="0.3">
      <c r="A622140" s="21"/>
    </row>
    <row r="622146" s="20" customFormat="1" ht="14.25" customHeight="1" x14ac:dyDescent="0.25"/>
    <row r="622162" spans="1:1" ht="14.25" customHeight="1" x14ac:dyDescent="0.3">
      <c r="A622162" s="21"/>
    </row>
    <row r="622168" spans="1:1" s="20" customFormat="1" ht="14.25" customHeight="1" x14ac:dyDescent="0.25"/>
    <row r="622184" spans="1:1" ht="14.25" customHeight="1" x14ac:dyDescent="0.3">
      <c r="A622184" s="21"/>
    </row>
    <row r="622190" spans="1:1" s="20" customFormat="1" ht="14.25" customHeight="1" x14ac:dyDescent="0.25"/>
    <row r="622206" spans="1:1" ht="14.25" customHeight="1" x14ac:dyDescent="0.3">
      <c r="A622206" s="21"/>
    </row>
    <row r="622212" s="20" customFormat="1" ht="14.25" customHeight="1" x14ac:dyDescent="0.25"/>
    <row r="622228" spans="1:1" ht="14.25" customHeight="1" x14ac:dyDescent="0.3">
      <c r="A622228" s="21"/>
    </row>
    <row r="622234" spans="1:1" s="20" customFormat="1" ht="14.25" customHeight="1" x14ac:dyDescent="0.25"/>
    <row r="622250" spans="1:1" ht="14.25" customHeight="1" x14ac:dyDescent="0.3">
      <c r="A622250" s="21"/>
    </row>
    <row r="622256" spans="1:1" s="20" customFormat="1" ht="14.25" customHeight="1" x14ac:dyDescent="0.25"/>
    <row r="622272" spans="1:1" ht="14.25" customHeight="1" x14ac:dyDescent="0.3">
      <c r="A622272" s="21"/>
    </row>
    <row r="622278" s="20" customFormat="1" ht="14.25" customHeight="1" x14ac:dyDescent="0.25"/>
    <row r="622294" spans="1:1" ht="14.25" customHeight="1" x14ac:dyDescent="0.3">
      <c r="A622294" s="21"/>
    </row>
    <row r="622300" spans="1:1" s="20" customFormat="1" ht="14.25" customHeight="1" x14ac:dyDescent="0.25"/>
    <row r="622316" spans="1:1" ht="14.25" customHeight="1" x14ac:dyDescent="0.3">
      <c r="A622316" s="21"/>
    </row>
    <row r="622322" s="20" customFormat="1" ht="14.25" customHeight="1" x14ac:dyDescent="0.25"/>
    <row r="622338" spans="1:1" ht="14.25" customHeight="1" x14ac:dyDescent="0.3">
      <c r="A622338" s="21"/>
    </row>
    <row r="622344" spans="1:1" s="20" customFormat="1" ht="14.25" customHeight="1" x14ac:dyDescent="0.25"/>
    <row r="622360" spans="1:1" ht="14.25" customHeight="1" x14ac:dyDescent="0.3">
      <c r="A622360" s="21"/>
    </row>
    <row r="622366" spans="1:1" s="20" customFormat="1" ht="14.25" customHeight="1" x14ac:dyDescent="0.25"/>
    <row r="622382" spans="1:1" ht="14.25" customHeight="1" x14ac:dyDescent="0.3">
      <c r="A622382" s="21"/>
    </row>
    <row r="622388" s="20" customFormat="1" ht="14.25" customHeight="1" x14ac:dyDescent="0.25"/>
    <row r="622404" spans="1:1" ht="14.25" customHeight="1" x14ac:dyDescent="0.3">
      <c r="A622404" s="21"/>
    </row>
    <row r="622410" spans="1:1" s="20" customFormat="1" ht="14.25" customHeight="1" x14ac:dyDescent="0.25"/>
    <row r="622426" spans="1:1" ht="14.25" customHeight="1" x14ac:dyDescent="0.3">
      <c r="A622426" s="21"/>
    </row>
    <row r="622432" spans="1:1" s="20" customFormat="1" ht="14.25" customHeight="1" x14ac:dyDescent="0.25"/>
    <row r="622448" spans="1:1" ht="14.25" customHeight="1" x14ac:dyDescent="0.3">
      <c r="A622448" s="21"/>
    </row>
    <row r="622454" s="20" customFormat="1" ht="14.25" customHeight="1" x14ac:dyDescent="0.25"/>
    <row r="622470" spans="1:1" ht="14.25" customHeight="1" x14ac:dyDescent="0.3">
      <c r="A622470" s="21"/>
    </row>
    <row r="622476" spans="1:1" s="20" customFormat="1" ht="14.25" customHeight="1" x14ac:dyDescent="0.25"/>
    <row r="622492" spans="1:1" ht="14.25" customHeight="1" x14ac:dyDescent="0.3">
      <c r="A622492" s="21"/>
    </row>
    <row r="622498" s="20" customFormat="1" ht="14.25" customHeight="1" x14ac:dyDescent="0.25"/>
    <row r="622514" spans="1:1" ht="14.25" customHeight="1" x14ac:dyDescent="0.3">
      <c r="A622514" s="21"/>
    </row>
    <row r="622520" spans="1:1" s="20" customFormat="1" ht="14.25" customHeight="1" x14ac:dyDescent="0.25"/>
    <row r="622536" spans="1:1" ht="14.25" customHeight="1" x14ac:dyDescent="0.3">
      <c r="A622536" s="21"/>
    </row>
    <row r="622542" spans="1:1" s="20" customFormat="1" ht="14.25" customHeight="1" x14ac:dyDescent="0.25"/>
    <row r="622558" spans="1:1" ht="14.25" customHeight="1" x14ac:dyDescent="0.3">
      <c r="A622558" s="21"/>
    </row>
    <row r="622564" s="20" customFormat="1" ht="14.25" customHeight="1" x14ac:dyDescent="0.25"/>
    <row r="622580" spans="1:1" ht="14.25" customHeight="1" x14ac:dyDescent="0.3">
      <c r="A622580" s="21"/>
    </row>
    <row r="622586" spans="1:1" s="20" customFormat="1" ht="14.25" customHeight="1" x14ac:dyDescent="0.25"/>
    <row r="622602" spans="1:1" ht="14.25" customHeight="1" x14ac:dyDescent="0.3">
      <c r="A622602" s="21"/>
    </row>
    <row r="622608" spans="1:1" s="20" customFormat="1" ht="14.25" customHeight="1" x14ac:dyDescent="0.25"/>
    <row r="622624" spans="1:1" ht="14.25" customHeight="1" x14ac:dyDescent="0.3">
      <c r="A622624" s="21"/>
    </row>
    <row r="622630" s="20" customFormat="1" ht="14.25" customHeight="1" x14ac:dyDescent="0.25"/>
    <row r="622646" spans="1:1" ht="14.25" customHeight="1" x14ac:dyDescent="0.3">
      <c r="A622646" s="21"/>
    </row>
    <row r="622652" spans="1:1" s="20" customFormat="1" ht="14.25" customHeight="1" x14ac:dyDescent="0.25"/>
    <row r="622668" spans="1:1" ht="14.25" customHeight="1" x14ac:dyDescent="0.3">
      <c r="A622668" s="21"/>
    </row>
    <row r="622674" s="20" customFormat="1" ht="14.25" customHeight="1" x14ac:dyDescent="0.25"/>
    <row r="622690" spans="1:1" ht="14.25" customHeight="1" x14ac:dyDescent="0.3">
      <c r="A622690" s="21"/>
    </row>
    <row r="622696" spans="1:1" s="20" customFormat="1" ht="14.25" customHeight="1" x14ac:dyDescent="0.25"/>
    <row r="622712" spans="1:1" ht="14.25" customHeight="1" x14ac:dyDescent="0.3">
      <c r="A622712" s="21"/>
    </row>
    <row r="622718" spans="1:1" s="20" customFormat="1" ht="14.25" customHeight="1" x14ac:dyDescent="0.25"/>
    <row r="622734" spans="1:1" ht="14.25" customHeight="1" x14ac:dyDescent="0.3">
      <c r="A622734" s="21"/>
    </row>
    <row r="622740" s="20" customFormat="1" ht="14.25" customHeight="1" x14ac:dyDescent="0.25"/>
    <row r="622756" spans="1:1" ht="14.25" customHeight="1" x14ac:dyDescent="0.3">
      <c r="A622756" s="21"/>
    </row>
    <row r="622762" spans="1:1" s="20" customFormat="1" ht="14.25" customHeight="1" x14ac:dyDescent="0.25"/>
    <row r="622778" spans="1:1" ht="14.25" customHeight="1" x14ac:dyDescent="0.3">
      <c r="A622778" s="21"/>
    </row>
    <row r="622784" spans="1:1" s="20" customFormat="1" ht="14.25" customHeight="1" x14ac:dyDescent="0.25"/>
    <row r="622800" spans="1:1" ht="14.25" customHeight="1" x14ac:dyDescent="0.3">
      <c r="A622800" s="21"/>
    </row>
    <row r="622806" s="20" customFormat="1" ht="14.25" customHeight="1" x14ac:dyDescent="0.25"/>
    <row r="622822" spans="1:1" ht="14.25" customHeight="1" x14ac:dyDescent="0.3">
      <c r="A622822" s="21"/>
    </row>
    <row r="622828" spans="1:1" s="20" customFormat="1" ht="14.25" customHeight="1" x14ac:dyDescent="0.25"/>
    <row r="622844" spans="1:1" ht="14.25" customHeight="1" x14ac:dyDescent="0.3">
      <c r="A622844" s="21"/>
    </row>
    <row r="622850" s="20" customFormat="1" ht="14.25" customHeight="1" x14ac:dyDescent="0.25"/>
    <row r="622866" spans="1:1" ht="14.25" customHeight="1" x14ac:dyDescent="0.3">
      <c r="A622866" s="21"/>
    </row>
    <row r="622872" spans="1:1" s="20" customFormat="1" ht="14.25" customHeight="1" x14ac:dyDescent="0.25"/>
    <row r="622888" spans="1:1" ht="14.25" customHeight="1" x14ac:dyDescent="0.3">
      <c r="A622888" s="21"/>
    </row>
    <row r="622894" spans="1:1" s="20" customFormat="1" ht="14.25" customHeight="1" x14ac:dyDescent="0.25"/>
    <row r="622910" spans="1:1" ht="14.25" customHeight="1" x14ac:dyDescent="0.3">
      <c r="A622910" s="21"/>
    </row>
    <row r="622916" s="20" customFormat="1" ht="14.25" customHeight="1" x14ac:dyDescent="0.25"/>
    <row r="622932" spans="1:1" ht="14.25" customHeight="1" x14ac:dyDescent="0.3">
      <c r="A622932" s="21"/>
    </row>
    <row r="622938" spans="1:1" s="20" customFormat="1" ht="14.25" customHeight="1" x14ac:dyDescent="0.25"/>
    <row r="622954" spans="1:1" ht="14.25" customHeight="1" x14ac:dyDescent="0.3">
      <c r="A622954" s="21"/>
    </row>
    <row r="622960" spans="1:1" s="20" customFormat="1" ht="14.25" customHeight="1" x14ac:dyDescent="0.25"/>
    <row r="622976" spans="1:1" ht="14.25" customHeight="1" x14ac:dyDescent="0.3">
      <c r="A622976" s="21"/>
    </row>
    <row r="622982" s="20" customFormat="1" ht="14.25" customHeight="1" x14ac:dyDescent="0.25"/>
    <row r="622998" spans="1:1" ht="14.25" customHeight="1" x14ac:dyDescent="0.3">
      <c r="A622998" s="21"/>
    </row>
    <row r="623004" spans="1:1" s="20" customFormat="1" ht="14.25" customHeight="1" x14ac:dyDescent="0.25"/>
    <row r="623020" spans="1:1" ht="14.25" customHeight="1" x14ac:dyDescent="0.3">
      <c r="A623020" s="21"/>
    </row>
    <row r="623026" s="20" customFormat="1" ht="14.25" customHeight="1" x14ac:dyDescent="0.25"/>
    <row r="623042" spans="1:1" ht="14.25" customHeight="1" x14ac:dyDescent="0.3">
      <c r="A623042" s="21"/>
    </row>
    <row r="623048" spans="1:1" s="20" customFormat="1" ht="14.25" customHeight="1" x14ac:dyDescent="0.25"/>
    <row r="623064" spans="1:1" ht="14.25" customHeight="1" x14ac:dyDescent="0.3">
      <c r="A623064" s="21"/>
    </row>
    <row r="623070" spans="1:1" s="20" customFormat="1" ht="14.25" customHeight="1" x14ac:dyDescent="0.25"/>
    <row r="623086" spans="1:1" ht="14.25" customHeight="1" x14ac:dyDescent="0.3">
      <c r="A623086" s="21"/>
    </row>
    <row r="623092" s="20" customFormat="1" ht="14.25" customHeight="1" x14ac:dyDescent="0.25"/>
    <row r="623108" spans="1:1" ht="14.25" customHeight="1" x14ac:dyDescent="0.3">
      <c r="A623108" s="21"/>
    </row>
    <row r="623114" spans="1:1" s="20" customFormat="1" ht="14.25" customHeight="1" x14ac:dyDescent="0.25"/>
    <row r="623130" spans="1:1" ht="14.25" customHeight="1" x14ac:dyDescent="0.3">
      <c r="A623130" s="21"/>
    </row>
    <row r="623136" spans="1:1" s="20" customFormat="1" ht="14.25" customHeight="1" x14ac:dyDescent="0.25"/>
    <row r="623152" spans="1:1" ht="14.25" customHeight="1" x14ac:dyDescent="0.3">
      <c r="A623152" s="21"/>
    </row>
    <row r="623158" s="20" customFormat="1" ht="14.25" customHeight="1" x14ac:dyDescent="0.25"/>
    <row r="623174" spans="1:1" ht="14.25" customHeight="1" x14ac:dyDescent="0.3">
      <c r="A623174" s="21"/>
    </row>
    <row r="623180" spans="1:1" s="20" customFormat="1" ht="14.25" customHeight="1" x14ac:dyDescent="0.25"/>
    <row r="623196" spans="1:1" ht="14.25" customHeight="1" x14ac:dyDescent="0.3">
      <c r="A623196" s="21"/>
    </row>
    <row r="623202" s="20" customFormat="1" ht="14.25" customHeight="1" x14ac:dyDescent="0.25"/>
    <row r="623218" spans="1:1" ht="14.25" customHeight="1" x14ac:dyDescent="0.3">
      <c r="A623218" s="21"/>
    </row>
    <row r="623224" spans="1:1" s="20" customFormat="1" ht="14.25" customHeight="1" x14ac:dyDescent="0.25"/>
    <row r="623240" spans="1:1" ht="14.25" customHeight="1" x14ac:dyDescent="0.3">
      <c r="A623240" s="21"/>
    </row>
    <row r="623246" spans="1:1" s="20" customFormat="1" ht="14.25" customHeight="1" x14ac:dyDescent="0.25"/>
    <row r="623262" spans="1:1" ht="14.25" customHeight="1" x14ac:dyDescent="0.3">
      <c r="A623262" s="21"/>
    </row>
    <row r="623268" s="20" customFormat="1" ht="14.25" customHeight="1" x14ac:dyDescent="0.25"/>
    <row r="623284" spans="1:1" ht="14.25" customHeight="1" x14ac:dyDescent="0.3">
      <c r="A623284" s="21"/>
    </row>
    <row r="623290" spans="1:1" s="20" customFormat="1" ht="14.25" customHeight="1" x14ac:dyDescent="0.25"/>
    <row r="623306" spans="1:1" ht="14.25" customHeight="1" x14ac:dyDescent="0.3">
      <c r="A623306" s="21"/>
    </row>
    <row r="623312" spans="1:1" s="20" customFormat="1" ht="14.25" customHeight="1" x14ac:dyDescent="0.25"/>
    <row r="623328" spans="1:1" ht="14.25" customHeight="1" x14ac:dyDescent="0.3">
      <c r="A623328" s="21"/>
    </row>
    <row r="623334" s="20" customFormat="1" ht="14.25" customHeight="1" x14ac:dyDescent="0.25"/>
    <row r="623350" spans="1:1" ht="14.25" customHeight="1" x14ac:dyDescent="0.3">
      <c r="A623350" s="21"/>
    </row>
    <row r="623356" spans="1:1" s="20" customFormat="1" ht="14.25" customHeight="1" x14ac:dyDescent="0.25"/>
    <row r="623372" spans="1:1" ht="14.25" customHeight="1" x14ac:dyDescent="0.3">
      <c r="A623372" s="21"/>
    </row>
    <row r="623378" s="20" customFormat="1" ht="14.25" customHeight="1" x14ac:dyDescent="0.25"/>
    <row r="623394" spans="1:1" ht="14.25" customHeight="1" x14ac:dyDescent="0.3">
      <c r="A623394" s="21"/>
    </row>
    <row r="623400" spans="1:1" s="20" customFormat="1" ht="14.25" customHeight="1" x14ac:dyDescent="0.25"/>
    <row r="623416" spans="1:1" ht="14.25" customHeight="1" x14ac:dyDescent="0.3">
      <c r="A623416" s="21"/>
    </row>
    <row r="623422" spans="1:1" s="20" customFormat="1" ht="14.25" customHeight="1" x14ac:dyDescent="0.25"/>
    <row r="623438" spans="1:1" ht="14.25" customHeight="1" x14ac:dyDescent="0.3">
      <c r="A623438" s="21"/>
    </row>
    <row r="623444" s="20" customFormat="1" ht="14.25" customHeight="1" x14ac:dyDescent="0.25"/>
    <row r="623460" spans="1:1" ht="14.25" customHeight="1" x14ac:dyDescent="0.3">
      <c r="A623460" s="21"/>
    </row>
    <row r="623466" spans="1:1" s="20" customFormat="1" ht="14.25" customHeight="1" x14ac:dyDescent="0.25"/>
    <row r="623482" spans="1:1" ht="14.25" customHeight="1" x14ac:dyDescent="0.3">
      <c r="A623482" s="21"/>
    </row>
    <row r="623488" spans="1:1" s="20" customFormat="1" ht="14.25" customHeight="1" x14ac:dyDescent="0.25"/>
    <row r="623504" spans="1:1" ht="14.25" customHeight="1" x14ac:dyDescent="0.3">
      <c r="A623504" s="21"/>
    </row>
    <row r="623510" s="20" customFormat="1" ht="14.25" customHeight="1" x14ac:dyDescent="0.25"/>
    <row r="623526" spans="1:1" ht="14.25" customHeight="1" x14ac:dyDescent="0.3">
      <c r="A623526" s="21"/>
    </row>
    <row r="623532" spans="1:1" s="20" customFormat="1" ht="14.25" customHeight="1" x14ac:dyDescent="0.25"/>
    <row r="623548" spans="1:1" ht="14.25" customHeight="1" x14ac:dyDescent="0.3">
      <c r="A623548" s="21"/>
    </row>
    <row r="623554" s="20" customFormat="1" ht="14.25" customHeight="1" x14ac:dyDescent="0.25"/>
    <row r="623570" spans="1:1" ht="14.25" customHeight="1" x14ac:dyDescent="0.3">
      <c r="A623570" s="21"/>
    </row>
    <row r="623576" spans="1:1" s="20" customFormat="1" ht="14.25" customHeight="1" x14ac:dyDescent="0.25"/>
    <row r="623592" spans="1:1" ht="14.25" customHeight="1" x14ac:dyDescent="0.3">
      <c r="A623592" s="21"/>
    </row>
    <row r="623598" spans="1:1" s="20" customFormat="1" ht="14.25" customHeight="1" x14ac:dyDescent="0.25"/>
    <row r="623614" spans="1:1" ht="14.25" customHeight="1" x14ac:dyDescent="0.3">
      <c r="A623614" s="21"/>
    </row>
    <row r="623620" s="20" customFormat="1" ht="14.25" customHeight="1" x14ac:dyDescent="0.25"/>
    <row r="623636" spans="1:1" ht="14.25" customHeight="1" x14ac:dyDescent="0.3">
      <c r="A623636" s="21"/>
    </row>
    <row r="623642" spans="1:1" s="20" customFormat="1" ht="14.25" customHeight="1" x14ac:dyDescent="0.25"/>
    <row r="623658" spans="1:1" ht="14.25" customHeight="1" x14ac:dyDescent="0.3">
      <c r="A623658" s="21"/>
    </row>
    <row r="623664" spans="1:1" s="20" customFormat="1" ht="14.25" customHeight="1" x14ac:dyDescent="0.25"/>
    <row r="623680" spans="1:1" ht="14.25" customHeight="1" x14ac:dyDescent="0.3">
      <c r="A623680" s="21"/>
    </row>
    <row r="623686" s="20" customFormat="1" ht="14.25" customHeight="1" x14ac:dyDescent="0.25"/>
    <row r="623702" spans="1:1" ht="14.25" customHeight="1" x14ac:dyDescent="0.3">
      <c r="A623702" s="21"/>
    </row>
    <row r="623708" spans="1:1" s="20" customFormat="1" ht="14.25" customHeight="1" x14ac:dyDescent="0.25"/>
    <row r="623724" spans="1:1" ht="14.25" customHeight="1" x14ac:dyDescent="0.3">
      <c r="A623724" s="21"/>
    </row>
    <row r="623730" s="20" customFormat="1" ht="14.25" customHeight="1" x14ac:dyDescent="0.25"/>
    <row r="623746" spans="1:1" ht="14.25" customHeight="1" x14ac:dyDescent="0.3">
      <c r="A623746" s="21"/>
    </row>
    <row r="623752" spans="1:1" s="20" customFormat="1" ht="14.25" customHeight="1" x14ac:dyDescent="0.25"/>
    <row r="623768" spans="1:1" ht="14.25" customHeight="1" x14ac:dyDescent="0.3">
      <c r="A623768" s="21"/>
    </row>
    <row r="623774" spans="1:1" s="20" customFormat="1" ht="14.25" customHeight="1" x14ac:dyDescent="0.25"/>
    <row r="623790" spans="1:1" ht="14.25" customHeight="1" x14ac:dyDescent="0.3">
      <c r="A623790" s="21"/>
    </row>
    <row r="623796" s="20" customFormat="1" ht="14.25" customHeight="1" x14ac:dyDescent="0.25"/>
    <row r="623812" spans="1:1" ht="14.25" customHeight="1" x14ac:dyDescent="0.3">
      <c r="A623812" s="21"/>
    </row>
    <row r="623818" spans="1:1" s="20" customFormat="1" ht="14.25" customHeight="1" x14ac:dyDescent="0.25"/>
    <row r="623834" spans="1:1" ht="14.25" customHeight="1" x14ac:dyDescent="0.3">
      <c r="A623834" s="21"/>
    </row>
    <row r="623840" spans="1:1" s="20" customFormat="1" ht="14.25" customHeight="1" x14ac:dyDescent="0.25"/>
    <row r="623856" spans="1:1" ht="14.25" customHeight="1" x14ac:dyDescent="0.3">
      <c r="A623856" s="21"/>
    </row>
    <row r="623862" s="20" customFormat="1" ht="14.25" customHeight="1" x14ac:dyDescent="0.25"/>
    <row r="623878" spans="1:1" ht="14.25" customHeight="1" x14ac:dyDescent="0.3">
      <c r="A623878" s="21"/>
    </row>
    <row r="623884" spans="1:1" s="20" customFormat="1" ht="14.25" customHeight="1" x14ac:dyDescent="0.25"/>
    <row r="623900" spans="1:1" ht="14.25" customHeight="1" x14ac:dyDescent="0.3">
      <c r="A623900" s="21"/>
    </row>
    <row r="623906" s="20" customFormat="1" ht="14.25" customHeight="1" x14ac:dyDescent="0.25"/>
    <row r="623922" spans="1:1" ht="14.25" customHeight="1" x14ac:dyDescent="0.3">
      <c r="A623922" s="21"/>
    </row>
    <row r="623928" spans="1:1" s="20" customFormat="1" ht="14.25" customHeight="1" x14ac:dyDescent="0.25"/>
    <row r="623944" spans="1:1" ht="14.25" customHeight="1" x14ac:dyDescent="0.3">
      <c r="A623944" s="21"/>
    </row>
    <row r="623950" spans="1:1" s="20" customFormat="1" ht="14.25" customHeight="1" x14ac:dyDescent="0.25"/>
    <row r="623966" spans="1:1" ht="14.25" customHeight="1" x14ac:dyDescent="0.3">
      <c r="A623966" s="21"/>
    </row>
    <row r="623972" s="20" customFormat="1" ht="14.25" customHeight="1" x14ac:dyDescent="0.25"/>
    <row r="623988" spans="1:1" ht="14.25" customHeight="1" x14ac:dyDescent="0.3">
      <c r="A623988" s="21"/>
    </row>
    <row r="623994" spans="1:1" s="20" customFormat="1" ht="14.25" customHeight="1" x14ac:dyDescent="0.25"/>
    <row r="624010" spans="1:1" ht="14.25" customHeight="1" x14ac:dyDescent="0.3">
      <c r="A624010" s="21"/>
    </row>
    <row r="624016" spans="1:1" s="20" customFormat="1" ht="14.25" customHeight="1" x14ac:dyDescent="0.25"/>
    <row r="624032" spans="1:1" ht="14.25" customHeight="1" x14ac:dyDescent="0.3">
      <c r="A624032" s="21"/>
    </row>
    <row r="624038" s="20" customFormat="1" ht="14.25" customHeight="1" x14ac:dyDescent="0.25"/>
    <row r="624054" spans="1:1" ht="14.25" customHeight="1" x14ac:dyDescent="0.3">
      <c r="A624054" s="21"/>
    </row>
    <row r="624060" spans="1:1" s="20" customFormat="1" ht="14.25" customHeight="1" x14ac:dyDescent="0.25"/>
    <row r="624076" spans="1:1" ht="14.25" customHeight="1" x14ac:dyDescent="0.3">
      <c r="A624076" s="21"/>
    </row>
    <row r="624082" s="20" customFormat="1" ht="14.25" customHeight="1" x14ac:dyDescent="0.25"/>
    <row r="624098" spans="1:1" ht="14.25" customHeight="1" x14ac:dyDescent="0.3">
      <c r="A624098" s="21"/>
    </row>
    <row r="624104" spans="1:1" s="20" customFormat="1" ht="14.25" customHeight="1" x14ac:dyDescent="0.25"/>
    <row r="624120" spans="1:1" ht="14.25" customHeight="1" x14ac:dyDescent="0.3">
      <c r="A624120" s="21"/>
    </row>
    <row r="624126" spans="1:1" s="20" customFormat="1" ht="14.25" customHeight="1" x14ac:dyDescent="0.25"/>
    <row r="624142" spans="1:1" ht="14.25" customHeight="1" x14ac:dyDescent="0.3">
      <c r="A624142" s="21"/>
    </row>
    <row r="624148" s="20" customFormat="1" ht="14.25" customHeight="1" x14ac:dyDescent="0.25"/>
    <row r="624164" spans="1:1" ht="14.25" customHeight="1" x14ac:dyDescent="0.3">
      <c r="A624164" s="21"/>
    </row>
    <row r="624170" spans="1:1" s="20" customFormat="1" ht="14.25" customHeight="1" x14ac:dyDescent="0.25"/>
    <row r="624186" spans="1:1" ht="14.25" customHeight="1" x14ac:dyDescent="0.3">
      <c r="A624186" s="21"/>
    </row>
    <row r="624192" spans="1:1" s="20" customFormat="1" ht="14.25" customHeight="1" x14ac:dyDescent="0.25"/>
    <row r="624208" spans="1:1" ht="14.25" customHeight="1" x14ac:dyDescent="0.3">
      <c r="A624208" s="21"/>
    </row>
    <row r="624214" s="20" customFormat="1" ht="14.25" customHeight="1" x14ac:dyDescent="0.25"/>
    <row r="624230" spans="1:1" ht="14.25" customHeight="1" x14ac:dyDescent="0.3">
      <c r="A624230" s="21"/>
    </row>
    <row r="624236" spans="1:1" s="20" customFormat="1" ht="14.25" customHeight="1" x14ac:dyDescent="0.25"/>
    <row r="624252" spans="1:1" ht="14.25" customHeight="1" x14ac:dyDescent="0.3">
      <c r="A624252" s="21"/>
    </row>
    <row r="624258" s="20" customFormat="1" ht="14.25" customHeight="1" x14ac:dyDescent="0.25"/>
    <row r="624274" spans="1:1" ht="14.25" customHeight="1" x14ac:dyDescent="0.3">
      <c r="A624274" s="21"/>
    </row>
    <row r="624280" spans="1:1" s="20" customFormat="1" ht="14.25" customHeight="1" x14ac:dyDescent="0.25"/>
    <row r="624296" spans="1:1" ht="14.25" customHeight="1" x14ac:dyDescent="0.3">
      <c r="A624296" s="21"/>
    </row>
    <row r="624302" spans="1:1" s="20" customFormat="1" ht="14.25" customHeight="1" x14ac:dyDescent="0.25"/>
    <row r="624318" spans="1:1" ht="14.25" customHeight="1" x14ac:dyDescent="0.3">
      <c r="A624318" s="21"/>
    </row>
    <row r="624324" s="20" customFormat="1" ht="14.25" customHeight="1" x14ac:dyDescent="0.25"/>
    <row r="624340" spans="1:1" ht="14.25" customHeight="1" x14ac:dyDescent="0.3">
      <c r="A624340" s="21"/>
    </row>
    <row r="624346" spans="1:1" s="20" customFormat="1" ht="14.25" customHeight="1" x14ac:dyDescent="0.25"/>
    <row r="624362" spans="1:1" ht="14.25" customHeight="1" x14ac:dyDescent="0.3">
      <c r="A624362" s="21"/>
    </row>
    <row r="624368" spans="1:1" s="20" customFormat="1" ht="14.25" customHeight="1" x14ac:dyDescent="0.25"/>
    <row r="624384" spans="1:1" ht="14.25" customHeight="1" x14ac:dyDescent="0.3">
      <c r="A624384" s="21"/>
    </row>
    <row r="624390" s="20" customFormat="1" ht="14.25" customHeight="1" x14ac:dyDescent="0.25"/>
    <row r="624406" spans="1:1" ht="14.25" customHeight="1" x14ac:dyDescent="0.3">
      <c r="A624406" s="21"/>
    </row>
    <row r="624412" spans="1:1" s="20" customFormat="1" ht="14.25" customHeight="1" x14ac:dyDescent="0.25"/>
    <row r="624428" spans="1:1" ht="14.25" customHeight="1" x14ac:dyDescent="0.3">
      <c r="A624428" s="21"/>
    </row>
    <row r="624434" s="20" customFormat="1" ht="14.25" customHeight="1" x14ac:dyDescent="0.25"/>
    <row r="624450" spans="1:1" ht="14.25" customHeight="1" x14ac:dyDescent="0.3">
      <c r="A624450" s="21"/>
    </row>
    <row r="624456" spans="1:1" s="20" customFormat="1" ht="14.25" customHeight="1" x14ac:dyDescent="0.25"/>
    <row r="624472" spans="1:1" ht="14.25" customHeight="1" x14ac:dyDescent="0.3">
      <c r="A624472" s="21"/>
    </row>
    <row r="624478" spans="1:1" s="20" customFormat="1" ht="14.25" customHeight="1" x14ac:dyDescent="0.25"/>
    <row r="624494" spans="1:1" ht="14.25" customHeight="1" x14ac:dyDescent="0.3">
      <c r="A624494" s="21"/>
    </row>
    <row r="624500" s="20" customFormat="1" ht="14.25" customHeight="1" x14ac:dyDescent="0.25"/>
    <row r="624516" spans="1:1" ht="14.25" customHeight="1" x14ac:dyDescent="0.3">
      <c r="A624516" s="21"/>
    </row>
    <row r="624522" spans="1:1" s="20" customFormat="1" ht="14.25" customHeight="1" x14ac:dyDescent="0.25"/>
    <row r="624538" spans="1:1" ht="14.25" customHeight="1" x14ac:dyDescent="0.3">
      <c r="A624538" s="21"/>
    </row>
    <row r="624544" spans="1:1" s="20" customFormat="1" ht="14.25" customHeight="1" x14ac:dyDescent="0.25"/>
    <row r="624560" spans="1:1" ht="14.25" customHeight="1" x14ac:dyDescent="0.3">
      <c r="A624560" s="21"/>
    </row>
    <row r="624566" s="20" customFormat="1" ht="14.25" customHeight="1" x14ac:dyDescent="0.25"/>
    <row r="624582" spans="1:1" ht="14.25" customHeight="1" x14ac:dyDescent="0.3">
      <c r="A624582" s="21"/>
    </row>
    <row r="624588" spans="1:1" s="20" customFormat="1" ht="14.25" customHeight="1" x14ac:dyDescent="0.25"/>
    <row r="624604" spans="1:1" ht="14.25" customHeight="1" x14ac:dyDescent="0.3">
      <c r="A624604" s="21"/>
    </row>
    <row r="624610" s="20" customFormat="1" ht="14.25" customHeight="1" x14ac:dyDescent="0.25"/>
    <row r="624626" spans="1:1" ht="14.25" customHeight="1" x14ac:dyDescent="0.3">
      <c r="A624626" s="21"/>
    </row>
    <row r="624632" spans="1:1" s="20" customFormat="1" ht="14.25" customHeight="1" x14ac:dyDescent="0.25"/>
    <row r="624648" spans="1:1" ht="14.25" customHeight="1" x14ac:dyDescent="0.3">
      <c r="A624648" s="21"/>
    </row>
    <row r="624654" spans="1:1" s="20" customFormat="1" ht="14.25" customHeight="1" x14ac:dyDescent="0.25"/>
    <row r="624670" spans="1:1" ht="14.25" customHeight="1" x14ac:dyDescent="0.3">
      <c r="A624670" s="21"/>
    </row>
    <row r="624676" s="20" customFormat="1" ht="14.25" customHeight="1" x14ac:dyDescent="0.25"/>
    <row r="624692" spans="1:1" ht="14.25" customHeight="1" x14ac:dyDescent="0.3">
      <c r="A624692" s="21"/>
    </row>
    <row r="624698" spans="1:1" s="20" customFormat="1" ht="14.25" customHeight="1" x14ac:dyDescent="0.25"/>
    <row r="624714" spans="1:1" ht="14.25" customHeight="1" x14ac:dyDescent="0.3">
      <c r="A624714" s="21"/>
    </row>
    <row r="624720" spans="1:1" s="20" customFormat="1" ht="14.25" customHeight="1" x14ac:dyDescent="0.25"/>
    <row r="624736" spans="1:1" ht="14.25" customHeight="1" x14ac:dyDescent="0.3">
      <c r="A624736" s="21"/>
    </row>
    <row r="624742" s="20" customFormat="1" ht="14.25" customHeight="1" x14ac:dyDescent="0.25"/>
    <row r="624758" spans="1:1" ht="14.25" customHeight="1" x14ac:dyDescent="0.3">
      <c r="A624758" s="21"/>
    </row>
    <row r="624764" spans="1:1" s="20" customFormat="1" ht="14.25" customHeight="1" x14ac:dyDescent="0.25"/>
    <row r="624780" spans="1:1" ht="14.25" customHeight="1" x14ac:dyDescent="0.3">
      <c r="A624780" s="21"/>
    </row>
    <row r="624786" s="20" customFormat="1" ht="14.25" customHeight="1" x14ac:dyDescent="0.25"/>
    <row r="624802" spans="1:1" ht="14.25" customHeight="1" x14ac:dyDescent="0.3">
      <c r="A624802" s="21"/>
    </row>
    <row r="624808" spans="1:1" s="20" customFormat="1" ht="14.25" customHeight="1" x14ac:dyDescent="0.25"/>
    <row r="624824" spans="1:1" ht="14.25" customHeight="1" x14ac:dyDescent="0.3">
      <c r="A624824" s="21"/>
    </row>
    <row r="624830" spans="1:1" s="20" customFormat="1" ht="14.25" customHeight="1" x14ac:dyDescent="0.25"/>
    <row r="624846" spans="1:1" ht="14.25" customHeight="1" x14ac:dyDescent="0.3">
      <c r="A624846" s="21"/>
    </row>
    <row r="624852" s="20" customFormat="1" ht="14.25" customHeight="1" x14ac:dyDescent="0.25"/>
    <row r="624868" spans="1:1" ht="14.25" customHeight="1" x14ac:dyDescent="0.3">
      <c r="A624868" s="21"/>
    </row>
    <row r="624874" spans="1:1" s="20" customFormat="1" ht="14.25" customHeight="1" x14ac:dyDescent="0.25"/>
    <row r="624890" spans="1:1" ht="14.25" customHeight="1" x14ac:dyDescent="0.3">
      <c r="A624890" s="21"/>
    </row>
    <row r="624896" spans="1:1" s="20" customFormat="1" ht="14.25" customHeight="1" x14ac:dyDescent="0.25"/>
    <row r="624912" spans="1:1" ht="14.25" customHeight="1" x14ac:dyDescent="0.3">
      <c r="A624912" s="21"/>
    </row>
    <row r="624918" s="20" customFormat="1" ht="14.25" customHeight="1" x14ac:dyDescent="0.25"/>
    <row r="624934" spans="1:1" ht="14.25" customHeight="1" x14ac:dyDescent="0.3">
      <c r="A624934" s="21"/>
    </row>
    <row r="624940" spans="1:1" s="20" customFormat="1" ht="14.25" customHeight="1" x14ac:dyDescent="0.25"/>
    <row r="624956" spans="1:1" ht="14.25" customHeight="1" x14ac:dyDescent="0.3">
      <c r="A624956" s="21"/>
    </row>
    <row r="624962" s="20" customFormat="1" ht="14.25" customHeight="1" x14ac:dyDescent="0.25"/>
    <row r="624978" spans="1:1" ht="14.25" customHeight="1" x14ac:dyDescent="0.3">
      <c r="A624978" s="21"/>
    </row>
    <row r="624984" spans="1:1" s="20" customFormat="1" ht="14.25" customHeight="1" x14ac:dyDescent="0.25"/>
    <row r="625000" spans="1:1" ht="14.25" customHeight="1" x14ac:dyDescent="0.3">
      <c r="A625000" s="21"/>
    </row>
    <row r="625006" spans="1:1" s="20" customFormat="1" ht="14.25" customHeight="1" x14ac:dyDescent="0.25"/>
    <row r="625022" spans="1:1" ht="14.25" customHeight="1" x14ac:dyDescent="0.3">
      <c r="A625022" s="21"/>
    </row>
    <row r="625028" s="20" customFormat="1" ht="14.25" customHeight="1" x14ac:dyDescent="0.25"/>
    <row r="625044" spans="1:1" ht="14.25" customHeight="1" x14ac:dyDescent="0.3">
      <c r="A625044" s="21"/>
    </row>
    <row r="625050" spans="1:1" s="20" customFormat="1" ht="14.25" customHeight="1" x14ac:dyDescent="0.25"/>
    <row r="625066" spans="1:1" ht="14.25" customHeight="1" x14ac:dyDescent="0.3">
      <c r="A625066" s="21"/>
    </row>
    <row r="625072" spans="1:1" s="20" customFormat="1" ht="14.25" customHeight="1" x14ac:dyDescent="0.25"/>
    <row r="625088" spans="1:1" ht="14.25" customHeight="1" x14ac:dyDescent="0.3">
      <c r="A625088" s="21"/>
    </row>
    <row r="625094" s="20" customFormat="1" ht="14.25" customHeight="1" x14ac:dyDescent="0.25"/>
    <row r="625110" spans="1:1" ht="14.25" customHeight="1" x14ac:dyDescent="0.3">
      <c r="A625110" s="21"/>
    </row>
    <row r="625116" spans="1:1" s="20" customFormat="1" ht="14.25" customHeight="1" x14ac:dyDescent="0.25"/>
    <row r="625132" spans="1:1" ht="14.25" customHeight="1" x14ac:dyDescent="0.3">
      <c r="A625132" s="21"/>
    </row>
    <row r="625138" s="20" customFormat="1" ht="14.25" customHeight="1" x14ac:dyDescent="0.25"/>
    <row r="625154" spans="1:1" ht="14.25" customHeight="1" x14ac:dyDescent="0.3">
      <c r="A625154" s="21"/>
    </row>
    <row r="625160" spans="1:1" s="20" customFormat="1" ht="14.25" customHeight="1" x14ac:dyDescent="0.25"/>
    <row r="625176" spans="1:1" ht="14.25" customHeight="1" x14ac:dyDescent="0.3">
      <c r="A625176" s="21"/>
    </row>
    <row r="625182" spans="1:1" s="20" customFormat="1" ht="14.25" customHeight="1" x14ac:dyDescent="0.25"/>
    <row r="625198" spans="1:1" ht="14.25" customHeight="1" x14ac:dyDescent="0.3">
      <c r="A625198" s="21"/>
    </row>
    <row r="625204" s="20" customFormat="1" ht="14.25" customHeight="1" x14ac:dyDescent="0.25"/>
    <row r="625220" spans="1:1" ht="14.25" customHeight="1" x14ac:dyDescent="0.3">
      <c r="A625220" s="21"/>
    </row>
    <row r="625226" spans="1:1" s="20" customFormat="1" ht="14.25" customHeight="1" x14ac:dyDescent="0.25"/>
    <row r="625242" spans="1:1" ht="14.25" customHeight="1" x14ac:dyDescent="0.3">
      <c r="A625242" s="21"/>
    </row>
    <row r="625248" spans="1:1" s="20" customFormat="1" ht="14.25" customHeight="1" x14ac:dyDescent="0.25"/>
    <row r="625264" spans="1:1" ht="14.25" customHeight="1" x14ac:dyDescent="0.3">
      <c r="A625264" s="21"/>
    </row>
    <row r="625270" s="20" customFormat="1" ht="14.25" customHeight="1" x14ac:dyDescent="0.25"/>
    <row r="625286" spans="1:1" ht="14.25" customHeight="1" x14ac:dyDescent="0.3">
      <c r="A625286" s="21"/>
    </row>
    <row r="625292" spans="1:1" s="20" customFormat="1" ht="14.25" customHeight="1" x14ac:dyDescent="0.25"/>
    <row r="625308" spans="1:1" ht="14.25" customHeight="1" x14ac:dyDescent="0.3">
      <c r="A625308" s="21"/>
    </row>
    <row r="625314" s="20" customFormat="1" ht="14.25" customHeight="1" x14ac:dyDescent="0.25"/>
    <row r="625330" spans="1:1" ht="14.25" customHeight="1" x14ac:dyDescent="0.3">
      <c r="A625330" s="21"/>
    </row>
    <row r="625336" spans="1:1" s="20" customFormat="1" ht="14.25" customHeight="1" x14ac:dyDescent="0.25"/>
    <row r="625352" spans="1:1" ht="14.25" customHeight="1" x14ac:dyDescent="0.3">
      <c r="A625352" s="21"/>
    </row>
    <row r="625358" spans="1:1" s="20" customFormat="1" ht="14.25" customHeight="1" x14ac:dyDescent="0.25"/>
    <row r="625374" spans="1:1" ht="14.25" customHeight="1" x14ac:dyDescent="0.3">
      <c r="A625374" s="21"/>
    </row>
    <row r="625380" s="20" customFormat="1" ht="14.25" customHeight="1" x14ac:dyDescent="0.25"/>
    <row r="625396" spans="1:1" ht="14.25" customHeight="1" x14ac:dyDescent="0.3">
      <c r="A625396" s="21"/>
    </row>
    <row r="625402" spans="1:1" s="20" customFormat="1" ht="14.25" customHeight="1" x14ac:dyDescent="0.25"/>
    <row r="625418" spans="1:1" ht="14.25" customHeight="1" x14ac:dyDescent="0.3">
      <c r="A625418" s="21"/>
    </row>
    <row r="625424" spans="1:1" s="20" customFormat="1" ht="14.25" customHeight="1" x14ac:dyDescent="0.25"/>
    <row r="625440" spans="1:1" ht="14.25" customHeight="1" x14ac:dyDescent="0.3">
      <c r="A625440" s="21"/>
    </row>
    <row r="625446" s="20" customFormat="1" ht="14.25" customHeight="1" x14ac:dyDescent="0.25"/>
    <row r="625462" spans="1:1" ht="14.25" customHeight="1" x14ac:dyDescent="0.3">
      <c r="A625462" s="21"/>
    </row>
    <row r="625468" spans="1:1" s="20" customFormat="1" ht="14.25" customHeight="1" x14ac:dyDescent="0.25"/>
    <row r="625484" spans="1:1" ht="14.25" customHeight="1" x14ac:dyDescent="0.3">
      <c r="A625484" s="21"/>
    </row>
    <row r="625490" s="20" customFormat="1" ht="14.25" customHeight="1" x14ac:dyDescent="0.25"/>
    <row r="625506" spans="1:1" ht="14.25" customHeight="1" x14ac:dyDescent="0.3">
      <c r="A625506" s="21"/>
    </row>
    <row r="625512" spans="1:1" s="20" customFormat="1" ht="14.25" customHeight="1" x14ac:dyDescent="0.25"/>
    <row r="625528" spans="1:1" ht="14.25" customHeight="1" x14ac:dyDescent="0.3">
      <c r="A625528" s="21"/>
    </row>
    <row r="625534" spans="1:1" s="20" customFormat="1" ht="14.25" customHeight="1" x14ac:dyDescent="0.25"/>
    <row r="625550" spans="1:1" ht="14.25" customHeight="1" x14ac:dyDescent="0.3">
      <c r="A625550" s="21"/>
    </row>
    <row r="625556" s="20" customFormat="1" ht="14.25" customHeight="1" x14ac:dyDescent="0.25"/>
    <row r="625572" spans="1:1" ht="14.25" customHeight="1" x14ac:dyDescent="0.3">
      <c r="A625572" s="21"/>
    </row>
    <row r="625578" spans="1:1" s="20" customFormat="1" ht="14.25" customHeight="1" x14ac:dyDescent="0.25"/>
    <row r="625594" spans="1:1" ht="14.25" customHeight="1" x14ac:dyDescent="0.3">
      <c r="A625594" s="21"/>
    </row>
    <row r="625600" spans="1:1" s="20" customFormat="1" ht="14.25" customHeight="1" x14ac:dyDescent="0.25"/>
    <row r="625616" spans="1:1" ht="14.25" customHeight="1" x14ac:dyDescent="0.3">
      <c r="A625616" s="21"/>
    </row>
    <row r="625622" s="20" customFormat="1" ht="14.25" customHeight="1" x14ac:dyDescent="0.25"/>
    <row r="625638" spans="1:1" ht="14.25" customHeight="1" x14ac:dyDescent="0.3">
      <c r="A625638" s="21"/>
    </row>
    <row r="625644" spans="1:1" s="20" customFormat="1" ht="14.25" customHeight="1" x14ac:dyDescent="0.25"/>
    <row r="625660" spans="1:1" ht="14.25" customHeight="1" x14ac:dyDescent="0.3">
      <c r="A625660" s="21"/>
    </row>
    <row r="625666" s="20" customFormat="1" ht="14.25" customHeight="1" x14ac:dyDescent="0.25"/>
    <row r="625682" spans="1:1" ht="14.25" customHeight="1" x14ac:dyDescent="0.3">
      <c r="A625682" s="21"/>
    </row>
    <row r="625688" spans="1:1" s="20" customFormat="1" ht="14.25" customHeight="1" x14ac:dyDescent="0.25"/>
    <row r="625704" spans="1:1" ht="14.25" customHeight="1" x14ac:dyDescent="0.3">
      <c r="A625704" s="21"/>
    </row>
    <row r="625710" spans="1:1" s="20" customFormat="1" ht="14.25" customHeight="1" x14ac:dyDescent="0.25"/>
    <row r="625726" spans="1:1" ht="14.25" customHeight="1" x14ac:dyDescent="0.3">
      <c r="A625726" s="21"/>
    </row>
    <row r="625732" s="20" customFormat="1" ht="14.25" customHeight="1" x14ac:dyDescent="0.25"/>
    <row r="625748" spans="1:1" ht="14.25" customHeight="1" x14ac:dyDescent="0.3">
      <c r="A625748" s="21"/>
    </row>
    <row r="625754" spans="1:1" s="20" customFormat="1" ht="14.25" customHeight="1" x14ac:dyDescent="0.25"/>
    <row r="625770" spans="1:1" ht="14.25" customHeight="1" x14ac:dyDescent="0.3">
      <c r="A625770" s="21"/>
    </row>
    <row r="625776" spans="1:1" s="20" customFormat="1" ht="14.25" customHeight="1" x14ac:dyDescent="0.25"/>
    <row r="625792" spans="1:1" ht="14.25" customHeight="1" x14ac:dyDescent="0.3">
      <c r="A625792" s="21"/>
    </row>
    <row r="625798" s="20" customFormat="1" ht="14.25" customHeight="1" x14ac:dyDescent="0.25"/>
    <row r="625814" spans="1:1" ht="14.25" customHeight="1" x14ac:dyDescent="0.3">
      <c r="A625814" s="21"/>
    </row>
    <row r="625820" spans="1:1" s="20" customFormat="1" ht="14.25" customHeight="1" x14ac:dyDescent="0.25"/>
    <row r="625836" spans="1:1" ht="14.25" customHeight="1" x14ac:dyDescent="0.3">
      <c r="A625836" s="21"/>
    </row>
    <row r="625842" s="20" customFormat="1" ht="14.25" customHeight="1" x14ac:dyDescent="0.25"/>
    <row r="625858" spans="1:1" ht="14.25" customHeight="1" x14ac:dyDescent="0.3">
      <c r="A625858" s="21"/>
    </row>
    <row r="625864" spans="1:1" s="20" customFormat="1" ht="14.25" customHeight="1" x14ac:dyDescent="0.25"/>
    <row r="625880" spans="1:1" ht="14.25" customHeight="1" x14ac:dyDescent="0.3">
      <c r="A625880" s="21"/>
    </row>
    <row r="625886" spans="1:1" s="20" customFormat="1" ht="14.25" customHeight="1" x14ac:dyDescent="0.25"/>
    <row r="625902" spans="1:1" ht="14.25" customHeight="1" x14ac:dyDescent="0.3">
      <c r="A625902" s="21"/>
    </row>
    <row r="625908" s="20" customFormat="1" ht="14.25" customHeight="1" x14ac:dyDescent="0.25"/>
    <row r="625924" spans="1:1" ht="14.25" customHeight="1" x14ac:dyDescent="0.3">
      <c r="A625924" s="21"/>
    </row>
    <row r="625930" spans="1:1" s="20" customFormat="1" ht="14.25" customHeight="1" x14ac:dyDescent="0.25"/>
    <row r="625946" spans="1:1" ht="14.25" customHeight="1" x14ac:dyDescent="0.3">
      <c r="A625946" s="21"/>
    </row>
    <row r="625952" spans="1:1" s="20" customFormat="1" ht="14.25" customHeight="1" x14ac:dyDescent="0.25"/>
    <row r="625968" spans="1:1" ht="14.25" customHeight="1" x14ac:dyDescent="0.3">
      <c r="A625968" s="21"/>
    </row>
    <row r="625974" s="20" customFormat="1" ht="14.25" customHeight="1" x14ac:dyDescent="0.25"/>
    <row r="625990" spans="1:1" ht="14.25" customHeight="1" x14ac:dyDescent="0.3">
      <c r="A625990" s="21"/>
    </row>
    <row r="625996" spans="1:1" s="20" customFormat="1" ht="14.25" customHeight="1" x14ac:dyDescent="0.25"/>
    <row r="626012" spans="1:1" ht="14.25" customHeight="1" x14ac:dyDescent="0.3">
      <c r="A626012" s="21"/>
    </row>
    <row r="626018" s="20" customFormat="1" ht="14.25" customHeight="1" x14ac:dyDescent="0.25"/>
    <row r="626034" spans="1:1" ht="14.25" customHeight="1" x14ac:dyDescent="0.3">
      <c r="A626034" s="21"/>
    </row>
    <row r="626040" spans="1:1" s="20" customFormat="1" ht="14.25" customHeight="1" x14ac:dyDescent="0.25"/>
    <row r="626056" spans="1:1" ht="14.25" customHeight="1" x14ac:dyDescent="0.3">
      <c r="A626056" s="21"/>
    </row>
    <row r="626062" spans="1:1" s="20" customFormat="1" ht="14.25" customHeight="1" x14ac:dyDescent="0.25"/>
    <row r="626078" spans="1:1" ht="14.25" customHeight="1" x14ac:dyDescent="0.3">
      <c r="A626078" s="21"/>
    </row>
    <row r="626084" s="20" customFormat="1" ht="14.25" customHeight="1" x14ac:dyDescent="0.25"/>
    <row r="626100" spans="1:1" ht="14.25" customHeight="1" x14ac:dyDescent="0.3">
      <c r="A626100" s="21"/>
    </row>
    <row r="626106" spans="1:1" s="20" customFormat="1" ht="14.25" customHeight="1" x14ac:dyDescent="0.25"/>
    <row r="626122" spans="1:1" ht="14.25" customHeight="1" x14ac:dyDescent="0.3">
      <c r="A626122" s="21"/>
    </row>
    <row r="626128" spans="1:1" s="20" customFormat="1" ht="14.25" customHeight="1" x14ac:dyDescent="0.25"/>
    <row r="626144" spans="1:1" ht="14.25" customHeight="1" x14ac:dyDescent="0.3">
      <c r="A626144" s="21"/>
    </row>
    <row r="626150" s="20" customFormat="1" ht="14.25" customHeight="1" x14ac:dyDescent="0.25"/>
    <row r="626166" spans="1:1" ht="14.25" customHeight="1" x14ac:dyDescent="0.3">
      <c r="A626166" s="21"/>
    </row>
    <row r="626172" spans="1:1" s="20" customFormat="1" ht="14.25" customHeight="1" x14ac:dyDescent="0.25"/>
    <row r="626188" spans="1:1" ht="14.25" customHeight="1" x14ac:dyDescent="0.3">
      <c r="A626188" s="21"/>
    </row>
    <row r="626194" s="20" customFormat="1" ht="14.25" customHeight="1" x14ac:dyDescent="0.25"/>
    <row r="626210" spans="1:1" ht="14.25" customHeight="1" x14ac:dyDescent="0.3">
      <c r="A626210" s="21"/>
    </row>
    <row r="626216" spans="1:1" s="20" customFormat="1" ht="14.25" customHeight="1" x14ac:dyDescent="0.25"/>
    <row r="626232" spans="1:1" ht="14.25" customHeight="1" x14ac:dyDescent="0.3">
      <c r="A626232" s="21"/>
    </row>
    <row r="626238" spans="1:1" s="20" customFormat="1" ht="14.25" customHeight="1" x14ac:dyDescent="0.25"/>
    <row r="626254" spans="1:1" ht="14.25" customHeight="1" x14ac:dyDescent="0.3">
      <c r="A626254" s="21"/>
    </row>
    <row r="626260" s="20" customFormat="1" ht="14.25" customHeight="1" x14ac:dyDescent="0.25"/>
    <row r="626276" spans="1:1" ht="14.25" customHeight="1" x14ac:dyDescent="0.3">
      <c r="A626276" s="21"/>
    </row>
    <row r="626282" spans="1:1" s="20" customFormat="1" ht="14.25" customHeight="1" x14ac:dyDescent="0.25"/>
    <row r="626298" spans="1:1" ht="14.25" customHeight="1" x14ac:dyDescent="0.3">
      <c r="A626298" s="21"/>
    </row>
    <row r="626304" spans="1:1" s="20" customFormat="1" ht="14.25" customHeight="1" x14ac:dyDescent="0.25"/>
    <row r="626320" spans="1:1" ht="14.25" customHeight="1" x14ac:dyDescent="0.3">
      <c r="A626320" s="21"/>
    </row>
    <row r="626326" s="20" customFormat="1" ht="14.25" customHeight="1" x14ac:dyDescent="0.25"/>
    <row r="626342" spans="1:1" ht="14.25" customHeight="1" x14ac:dyDescent="0.3">
      <c r="A626342" s="21"/>
    </row>
    <row r="626348" spans="1:1" s="20" customFormat="1" ht="14.25" customHeight="1" x14ac:dyDescent="0.25"/>
    <row r="626364" spans="1:1" ht="14.25" customHeight="1" x14ac:dyDescent="0.3">
      <c r="A626364" s="21"/>
    </row>
    <row r="626370" s="20" customFormat="1" ht="14.25" customHeight="1" x14ac:dyDescent="0.25"/>
    <row r="626386" spans="1:1" ht="14.25" customHeight="1" x14ac:dyDescent="0.3">
      <c r="A626386" s="21"/>
    </row>
    <row r="626392" spans="1:1" s="20" customFormat="1" ht="14.25" customHeight="1" x14ac:dyDescent="0.25"/>
    <row r="626408" spans="1:1" ht="14.25" customHeight="1" x14ac:dyDescent="0.3">
      <c r="A626408" s="21"/>
    </row>
    <row r="626414" spans="1:1" s="20" customFormat="1" ht="14.25" customHeight="1" x14ac:dyDescent="0.25"/>
    <row r="626430" spans="1:1" ht="14.25" customHeight="1" x14ac:dyDescent="0.3">
      <c r="A626430" s="21"/>
    </row>
    <row r="626436" s="20" customFormat="1" ht="14.25" customHeight="1" x14ac:dyDescent="0.25"/>
    <row r="626452" spans="1:1" ht="14.25" customHeight="1" x14ac:dyDescent="0.3">
      <c r="A626452" s="21"/>
    </row>
    <row r="626458" spans="1:1" s="20" customFormat="1" ht="14.25" customHeight="1" x14ac:dyDescent="0.25"/>
    <row r="626474" spans="1:1" ht="14.25" customHeight="1" x14ac:dyDescent="0.3">
      <c r="A626474" s="21"/>
    </row>
    <row r="626480" spans="1:1" s="20" customFormat="1" ht="14.25" customHeight="1" x14ac:dyDescent="0.25"/>
    <row r="626496" spans="1:1" ht="14.25" customHeight="1" x14ac:dyDescent="0.3">
      <c r="A626496" s="21"/>
    </row>
    <row r="626502" s="20" customFormat="1" ht="14.25" customHeight="1" x14ac:dyDescent="0.25"/>
    <row r="626518" spans="1:1" ht="14.25" customHeight="1" x14ac:dyDescent="0.3">
      <c r="A626518" s="21"/>
    </row>
    <row r="626524" spans="1:1" s="20" customFormat="1" ht="14.25" customHeight="1" x14ac:dyDescent="0.25"/>
    <row r="626540" spans="1:1" ht="14.25" customHeight="1" x14ac:dyDescent="0.3">
      <c r="A626540" s="21"/>
    </row>
    <row r="626546" s="20" customFormat="1" ht="14.25" customHeight="1" x14ac:dyDescent="0.25"/>
    <row r="626562" spans="1:1" ht="14.25" customHeight="1" x14ac:dyDescent="0.3">
      <c r="A626562" s="21"/>
    </row>
    <row r="626568" spans="1:1" s="20" customFormat="1" ht="14.25" customHeight="1" x14ac:dyDescent="0.25"/>
    <row r="626584" spans="1:1" ht="14.25" customHeight="1" x14ac:dyDescent="0.3">
      <c r="A626584" s="21"/>
    </row>
    <row r="626590" spans="1:1" s="20" customFormat="1" ht="14.25" customHeight="1" x14ac:dyDescent="0.25"/>
    <row r="626606" spans="1:1" ht="14.25" customHeight="1" x14ac:dyDescent="0.3">
      <c r="A626606" s="21"/>
    </row>
    <row r="626612" s="20" customFormat="1" ht="14.25" customHeight="1" x14ac:dyDescent="0.25"/>
    <row r="626628" spans="1:1" ht="14.25" customHeight="1" x14ac:dyDescent="0.3">
      <c r="A626628" s="21"/>
    </row>
    <row r="626634" spans="1:1" s="20" customFormat="1" ht="14.25" customHeight="1" x14ac:dyDescent="0.25"/>
    <row r="626650" spans="1:1" ht="14.25" customHeight="1" x14ac:dyDescent="0.3">
      <c r="A626650" s="21"/>
    </row>
    <row r="626656" spans="1:1" s="20" customFormat="1" ht="14.25" customHeight="1" x14ac:dyDescent="0.25"/>
    <row r="626672" spans="1:1" ht="14.25" customHeight="1" x14ac:dyDescent="0.3">
      <c r="A626672" s="21"/>
    </row>
    <row r="626678" s="20" customFormat="1" ht="14.25" customHeight="1" x14ac:dyDescent="0.25"/>
    <row r="626694" spans="1:1" ht="14.25" customHeight="1" x14ac:dyDescent="0.3">
      <c r="A626694" s="21"/>
    </row>
    <row r="626700" spans="1:1" s="20" customFormat="1" ht="14.25" customHeight="1" x14ac:dyDescent="0.25"/>
    <row r="626716" spans="1:1" ht="14.25" customHeight="1" x14ac:dyDescent="0.3">
      <c r="A626716" s="21"/>
    </row>
    <row r="626722" s="20" customFormat="1" ht="14.25" customHeight="1" x14ac:dyDescent="0.25"/>
    <row r="626738" spans="1:1" ht="14.25" customHeight="1" x14ac:dyDescent="0.3">
      <c r="A626738" s="21"/>
    </row>
    <row r="626744" spans="1:1" s="20" customFormat="1" ht="14.25" customHeight="1" x14ac:dyDescent="0.25"/>
    <row r="626760" spans="1:1" ht="14.25" customHeight="1" x14ac:dyDescent="0.3">
      <c r="A626760" s="21"/>
    </row>
    <row r="626766" spans="1:1" s="20" customFormat="1" ht="14.25" customHeight="1" x14ac:dyDescent="0.25"/>
    <row r="626782" spans="1:1" ht="14.25" customHeight="1" x14ac:dyDescent="0.3">
      <c r="A626782" s="21"/>
    </row>
    <row r="626788" s="20" customFormat="1" ht="14.25" customHeight="1" x14ac:dyDescent="0.25"/>
    <row r="626804" spans="1:1" ht="14.25" customHeight="1" x14ac:dyDescent="0.3">
      <c r="A626804" s="21"/>
    </row>
    <row r="626810" spans="1:1" s="20" customFormat="1" ht="14.25" customHeight="1" x14ac:dyDescent="0.25"/>
    <row r="626826" spans="1:1" ht="14.25" customHeight="1" x14ac:dyDescent="0.3">
      <c r="A626826" s="21"/>
    </row>
    <row r="626832" spans="1:1" s="20" customFormat="1" ht="14.25" customHeight="1" x14ac:dyDescent="0.25"/>
    <row r="626848" spans="1:1" ht="14.25" customHeight="1" x14ac:dyDescent="0.3">
      <c r="A626848" s="21"/>
    </row>
    <row r="626854" s="20" customFormat="1" ht="14.25" customHeight="1" x14ac:dyDescent="0.25"/>
    <row r="626870" spans="1:1" ht="14.25" customHeight="1" x14ac:dyDescent="0.3">
      <c r="A626870" s="21"/>
    </row>
    <row r="626876" spans="1:1" s="20" customFormat="1" ht="14.25" customHeight="1" x14ac:dyDescent="0.25"/>
    <row r="626892" spans="1:1" ht="14.25" customHeight="1" x14ac:dyDescent="0.3">
      <c r="A626892" s="21"/>
    </row>
    <row r="626898" s="20" customFormat="1" ht="14.25" customHeight="1" x14ac:dyDescent="0.25"/>
    <row r="626914" spans="1:1" ht="14.25" customHeight="1" x14ac:dyDescent="0.3">
      <c r="A626914" s="21"/>
    </row>
    <row r="626920" spans="1:1" s="20" customFormat="1" ht="14.25" customHeight="1" x14ac:dyDescent="0.25"/>
    <row r="626936" spans="1:1" ht="14.25" customHeight="1" x14ac:dyDescent="0.3">
      <c r="A626936" s="21"/>
    </row>
    <row r="626942" spans="1:1" s="20" customFormat="1" ht="14.25" customHeight="1" x14ac:dyDescent="0.25"/>
    <row r="626958" spans="1:1" ht="14.25" customHeight="1" x14ac:dyDescent="0.3">
      <c r="A626958" s="21"/>
    </row>
    <row r="626964" s="20" customFormat="1" ht="14.25" customHeight="1" x14ac:dyDescent="0.25"/>
    <row r="626980" spans="1:1" ht="14.25" customHeight="1" x14ac:dyDescent="0.3">
      <c r="A626980" s="21"/>
    </row>
    <row r="626986" spans="1:1" s="20" customFormat="1" ht="14.25" customHeight="1" x14ac:dyDescent="0.25"/>
    <row r="627002" spans="1:1" ht="14.25" customHeight="1" x14ac:dyDescent="0.3">
      <c r="A627002" s="21"/>
    </row>
    <row r="627008" spans="1:1" s="20" customFormat="1" ht="14.25" customHeight="1" x14ac:dyDescent="0.25"/>
    <row r="627024" spans="1:1" ht="14.25" customHeight="1" x14ac:dyDescent="0.3">
      <c r="A627024" s="21"/>
    </row>
    <row r="627030" s="20" customFormat="1" ht="14.25" customHeight="1" x14ac:dyDescent="0.25"/>
    <row r="627046" spans="1:1" ht="14.25" customHeight="1" x14ac:dyDescent="0.3">
      <c r="A627046" s="21"/>
    </row>
    <row r="627052" spans="1:1" s="20" customFormat="1" ht="14.25" customHeight="1" x14ac:dyDescent="0.25"/>
    <row r="627068" spans="1:1" ht="14.25" customHeight="1" x14ac:dyDescent="0.3">
      <c r="A627068" s="21"/>
    </row>
    <row r="627074" s="20" customFormat="1" ht="14.25" customHeight="1" x14ac:dyDescent="0.25"/>
    <row r="627090" spans="1:1" ht="14.25" customHeight="1" x14ac:dyDescent="0.3">
      <c r="A627090" s="21"/>
    </row>
    <row r="627096" spans="1:1" s="20" customFormat="1" ht="14.25" customHeight="1" x14ac:dyDescent="0.25"/>
    <row r="627112" spans="1:1" ht="14.25" customHeight="1" x14ac:dyDescent="0.3">
      <c r="A627112" s="21"/>
    </row>
    <row r="627118" spans="1:1" s="20" customFormat="1" ht="14.25" customHeight="1" x14ac:dyDescent="0.25"/>
    <row r="627134" spans="1:1" ht="14.25" customHeight="1" x14ac:dyDescent="0.3">
      <c r="A627134" s="21"/>
    </row>
    <row r="627140" s="20" customFormat="1" ht="14.25" customHeight="1" x14ac:dyDescent="0.25"/>
    <row r="627156" spans="1:1" ht="14.25" customHeight="1" x14ac:dyDescent="0.3">
      <c r="A627156" s="21"/>
    </row>
    <row r="627162" spans="1:1" s="20" customFormat="1" ht="14.25" customHeight="1" x14ac:dyDescent="0.25"/>
    <row r="627178" spans="1:1" ht="14.25" customHeight="1" x14ac:dyDescent="0.3">
      <c r="A627178" s="21"/>
    </row>
    <row r="627184" spans="1:1" s="20" customFormat="1" ht="14.25" customHeight="1" x14ac:dyDescent="0.25"/>
    <row r="627200" spans="1:1" ht="14.25" customHeight="1" x14ac:dyDescent="0.3">
      <c r="A627200" s="21"/>
    </row>
    <row r="627206" s="20" customFormat="1" ht="14.25" customHeight="1" x14ac:dyDescent="0.25"/>
    <row r="627222" spans="1:1" ht="14.25" customHeight="1" x14ac:dyDescent="0.3">
      <c r="A627222" s="21"/>
    </row>
    <row r="627228" spans="1:1" s="20" customFormat="1" ht="14.25" customHeight="1" x14ac:dyDescent="0.25"/>
    <row r="627244" spans="1:1" ht="14.25" customHeight="1" x14ac:dyDescent="0.3">
      <c r="A627244" s="21"/>
    </row>
    <row r="627250" s="20" customFormat="1" ht="14.25" customHeight="1" x14ac:dyDescent="0.25"/>
    <row r="627266" spans="1:1" ht="14.25" customHeight="1" x14ac:dyDescent="0.3">
      <c r="A627266" s="21"/>
    </row>
    <row r="627272" spans="1:1" s="20" customFormat="1" ht="14.25" customHeight="1" x14ac:dyDescent="0.25"/>
    <row r="627288" spans="1:1" ht="14.25" customHeight="1" x14ac:dyDescent="0.3">
      <c r="A627288" s="21"/>
    </row>
    <row r="627294" spans="1:1" s="20" customFormat="1" ht="14.25" customHeight="1" x14ac:dyDescent="0.25"/>
    <row r="627310" spans="1:1" ht="14.25" customHeight="1" x14ac:dyDescent="0.3">
      <c r="A627310" s="21"/>
    </row>
    <row r="627316" s="20" customFormat="1" ht="14.25" customHeight="1" x14ac:dyDescent="0.25"/>
    <row r="627332" spans="1:1" ht="14.25" customHeight="1" x14ac:dyDescent="0.3">
      <c r="A627332" s="21"/>
    </row>
    <row r="627338" spans="1:1" s="20" customFormat="1" ht="14.25" customHeight="1" x14ac:dyDescent="0.25"/>
    <row r="627354" spans="1:1" ht="14.25" customHeight="1" x14ac:dyDescent="0.3">
      <c r="A627354" s="21"/>
    </row>
    <row r="627360" spans="1:1" s="20" customFormat="1" ht="14.25" customHeight="1" x14ac:dyDescent="0.25"/>
    <row r="627376" spans="1:1" ht="14.25" customHeight="1" x14ac:dyDescent="0.3">
      <c r="A627376" s="21"/>
    </row>
    <row r="627382" s="20" customFormat="1" ht="14.25" customHeight="1" x14ac:dyDescent="0.25"/>
    <row r="627398" spans="1:1" ht="14.25" customHeight="1" x14ac:dyDescent="0.3">
      <c r="A627398" s="21"/>
    </row>
    <row r="627404" spans="1:1" s="20" customFormat="1" ht="14.25" customHeight="1" x14ac:dyDescent="0.25"/>
    <row r="627420" spans="1:1" ht="14.25" customHeight="1" x14ac:dyDescent="0.3">
      <c r="A627420" s="21"/>
    </row>
    <row r="627426" s="20" customFormat="1" ht="14.25" customHeight="1" x14ac:dyDescent="0.25"/>
    <row r="627442" spans="1:1" ht="14.25" customHeight="1" x14ac:dyDescent="0.3">
      <c r="A627442" s="21"/>
    </row>
    <row r="627448" spans="1:1" s="20" customFormat="1" ht="14.25" customHeight="1" x14ac:dyDescent="0.25"/>
    <row r="627464" spans="1:1" ht="14.25" customHeight="1" x14ac:dyDescent="0.3">
      <c r="A627464" s="21"/>
    </row>
    <row r="627470" spans="1:1" s="20" customFormat="1" ht="14.25" customHeight="1" x14ac:dyDescent="0.25"/>
    <row r="627486" spans="1:1" ht="14.25" customHeight="1" x14ac:dyDescent="0.3">
      <c r="A627486" s="21"/>
    </row>
    <row r="627492" s="20" customFormat="1" ht="14.25" customHeight="1" x14ac:dyDescent="0.25"/>
    <row r="627508" spans="1:1" ht="14.25" customHeight="1" x14ac:dyDescent="0.3">
      <c r="A627508" s="21"/>
    </row>
    <row r="627514" spans="1:1" s="20" customFormat="1" ht="14.25" customHeight="1" x14ac:dyDescent="0.25"/>
    <row r="627530" spans="1:1" ht="14.25" customHeight="1" x14ac:dyDescent="0.3">
      <c r="A627530" s="21"/>
    </row>
    <row r="627536" spans="1:1" s="20" customFormat="1" ht="14.25" customHeight="1" x14ac:dyDescent="0.25"/>
    <row r="627552" spans="1:1" ht="14.25" customHeight="1" x14ac:dyDescent="0.3">
      <c r="A627552" s="21"/>
    </row>
    <row r="627558" s="20" customFormat="1" ht="14.25" customHeight="1" x14ac:dyDescent="0.25"/>
    <row r="627574" spans="1:1" ht="14.25" customHeight="1" x14ac:dyDescent="0.3">
      <c r="A627574" s="21"/>
    </row>
    <row r="627580" spans="1:1" s="20" customFormat="1" ht="14.25" customHeight="1" x14ac:dyDescent="0.25"/>
    <row r="627596" spans="1:1" ht="14.25" customHeight="1" x14ac:dyDescent="0.3">
      <c r="A627596" s="21"/>
    </row>
    <row r="627602" s="20" customFormat="1" ht="14.25" customHeight="1" x14ac:dyDescent="0.25"/>
    <row r="627618" spans="1:1" ht="14.25" customHeight="1" x14ac:dyDescent="0.3">
      <c r="A627618" s="21"/>
    </row>
    <row r="627624" spans="1:1" s="20" customFormat="1" ht="14.25" customHeight="1" x14ac:dyDescent="0.25"/>
    <row r="627640" spans="1:1" ht="14.25" customHeight="1" x14ac:dyDescent="0.3">
      <c r="A627640" s="21"/>
    </row>
    <row r="627646" spans="1:1" s="20" customFormat="1" ht="14.25" customHeight="1" x14ac:dyDescent="0.25"/>
    <row r="627662" spans="1:1" ht="14.25" customHeight="1" x14ac:dyDescent="0.3">
      <c r="A627662" s="21"/>
    </row>
    <row r="627668" s="20" customFormat="1" ht="14.25" customHeight="1" x14ac:dyDescent="0.25"/>
    <row r="627684" spans="1:1" ht="14.25" customHeight="1" x14ac:dyDescent="0.3">
      <c r="A627684" s="21"/>
    </row>
    <row r="627690" spans="1:1" s="20" customFormat="1" ht="14.25" customHeight="1" x14ac:dyDescent="0.25"/>
    <row r="627706" spans="1:1" ht="14.25" customHeight="1" x14ac:dyDescent="0.3">
      <c r="A627706" s="21"/>
    </row>
    <row r="627712" spans="1:1" s="20" customFormat="1" ht="14.25" customHeight="1" x14ac:dyDescent="0.25"/>
    <row r="627728" spans="1:1" ht="14.25" customHeight="1" x14ac:dyDescent="0.3">
      <c r="A627728" s="21"/>
    </row>
    <row r="627734" s="20" customFormat="1" ht="14.25" customHeight="1" x14ac:dyDescent="0.25"/>
    <row r="627750" spans="1:1" ht="14.25" customHeight="1" x14ac:dyDescent="0.3">
      <c r="A627750" s="21"/>
    </row>
    <row r="627756" spans="1:1" s="20" customFormat="1" ht="14.25" customHeight="1" x14ac:dyDescent="0.25"/>
    <row r="627772" spans="1:1" ht="14.25" customHeight="1" x14ac:dyDescent="0.3">
      <c r="A627772" s="21"/>
    </row>
    <row r="627778" s="20" customFormat="1" ht="14.25" customHeight="1" x14ac:dyDescent="0.25"/>
    <row r="627794" spans="1:1" ht="14.25" customHeight="1" x14ac:dyDescent="0.3">
      <c r="A627794" s="21"/>
    </row>
    <row r="627800" spans="1:1" s="20" customFormat="1" ht="14.25" customHeight="1" x14ac:dyDescent="0.25"/>
    <row r="627816" spans="1:1" ht="14.25" customHeight="1" x14ac:dyDescent="0.3">
      <c r="A627816" s="21"/>
    </row>
    <row r="627822" spans="1:1" s="20" customFormat="1" ht="14.25" customHeight="1" x14ac:dyDescent="0.25"/>
    <row r="627838" spans="1:1" ht="14.25" customHeight="1" x14ac:dyDescent="0.3">
      <c r="A627838" s="21"/>
    </row>
    <row r="627844" s="20" customFormat="1" ht="14.25" customHeight="1" x14ac:dyDescent="0.25"/>
    <row r="627860" spans="1:1" ht="14.25" customHeight="1" x14ac:dyDescent="0.3">
      <c r="A627860" s="21"/>
    </row>
    <row r="627866" spans="1:1" s="20" customFormat="1" ht="14.25" customHeight="1" x14ac:dyDescent="0.25"/>
    <row r="627882" spans="1:1" ht="14.25" customHeight="1" x14ac:dyDescent="0.3">
      <c r="A627882" s="21"/>
    </row>
    <row r="627888" spans="1:1" s="20" customFormat="1" ht="14.25" customHeight="1" x14ac:dyDescent="0.25"/>
    <row r="627904" spans="1:1" ht="14.25" customHeight="1" x14ac:dyDescent="0.3">
      <c r="A627904" s="21"/>
    </row>
    <row r="627910" s="20" customFormat="1" ht="14.25" customHeight="1" x14ac:dyDescent="0.25"/>
    <row r="627926" spans="1:1" ht="14.25" customHeight="1" x14ac:dyDescent="0.3">
      <c r="A627926" s="21"/>
    </row>
    <row r="627932" spans="1:1" s="20" customFormat="1" ht="14.25" customHeight="1" x14ac:dyDescent="0.25"/>
    <row r="627948" spans="1:1" ht="14.25" customHeight="1" x14ac:dyDescent="0.3">
      <c r="A627948" s="21"/>
    </row>
    <row r="627954" s="20" customFormat="1" ht="14.25" customHeight="1" x14ac:dyDescent="0.25"/>
    <row r="627970" spans="1:1" ht="14.25" customHeight="1" x14ac:dyDescent="0.3">
      <c r="A627970" s="21"/>
    </row>
    <row r="627976" spans="1:1" s="20" customFormat="1" ht="14.25" customHeight="1" x14ac:dyDescent="0.25"/>
    <row r="627992" spans="1:1" ht="14.25" customHeight="1" x14ac:dyDescent="0.3">
      <c r="A627992" s="21"/>
    </row>
    <row r="627998" spans="1:1" s="20" customFormat="1" ht="14.25" customHeight="1" x14ac:dyDescent="0.25"/>
    <row r="628014" spans="1:1" ht="14.25" customHeight="1" x14ac:dyDescent="0.3">
      <c r="A628014" s="21"/>
    </row>
    <row r="628020" s="20" customFormat="1" ht="14.25" customHeight="1" x14ac:dyDescent="0.25"/>
    <row r="628036" spans="1:1" ht="14.25" customHeight="1" x14ac:dyDescent="0.3">
      <c r="A628036" s="21"/>
    </row>
    <row r="628042" spans="1:1" s="20" customFormat="1" ht="14.25" customHeight="1" x14ac:dyDescent="0.25"/>
    <row r="628058" spans="1:1" ht="14.25" customHeight="1" x14ac:dyDescent="0.3">
      <c r="A628058" s="21"/>
    </row>
    <row r="628064" spans="1:1" s="20" customFormat="1" ht="14.25" customHeight="1" x14ac:dyDescent="0.25"/>
    <row r="628080" spans="1:1" ht="14.25" customHeight="1" x14ac:dyDescent="0.3">
      <c r="A628080" s="21"/>
    </row>
    <row r="628086" s="20" customFormat="1" ht="14.25" customHeight="1" x14ac:dyDescent="0.25"/>
    <row r="628102" spans="1:1" ht="14.25" customHeight="1" x14ac:dyDescent="0.3">
      <c r="A628102" s="21"/>
    </row>
    <row r="628108" spans="1:1" s="20" customFormat="1" ht="14.25" customHeight="1" x14ac:dyDescent="0.25"/>
    <row r="628124" spans="1:1" ht="14.25" customHeight="1" x14ac:dyDescent="0.3">
      <c r="A628124" s="21"/>
    </row>
    <row r="628130" s="20" customFormat="1" ht="14.25" customHeight="1" x14ac:dyDescent="0.25"/>
    <row r="628146" spans="1:1" ht="14.25" customHeight="1" x14ac:dyDescent="0.3">
      <c r="A628146" s="21"/>
    </row>
    <row r="628152" spans="1:1" s="20" customFormat="1" ht="14.25" customHeight="1" x14ac:dyDescent="0.25"/>
    <row r="628168" spans="1:1" ht="14.25" customHeight="1" x14ac:dyDescent="0.3">
      <c r="A628168" s="21"/>
    </row>
    <row r="628174" spans="1:1" s="20" customFormat="1" ht="14.25" customHeight="1" x14ac:dyDescent="0.25"/>
    <row r="628190" spans="1:1" ht="14.25" customHeight="1" x14ac:dyDescent="0.3">
      <c r="A628190" s="21"/>
    </row>
    <row r="628196" s="20" customFormat="1" ht="14.25" customHeight="1" x14ac:dyDescent="0.25"/>
    <row r="628212" spans="1:1" ht="14.25" customHeight="1" x14ac:dyDescent="0.3">
      <c r="A628212" s="21"/>
    </row>
    <row r="628218" spans="1:1" s="20" customFormat="1" ht="14.25" customHeight="1" x14ac:dyDescent="0.25"/>
    <row r="628234" spans="1:1" ht="14.25" customHeight="1" x14ac:dyDescent="0.3">
      <c r="A628234" s="21"/>
    </row>
    <row r="628240" spans="1:1" s="20" customFormat="1" ht="14.25" customHeight="1" x14ac:dyDescent="0.25"/>
    <row r="628256" spans="1:1" ht="14.25" customHeight="1" x14ac:dyDescent="0.3">
      <c r="A628256" s="21"/>
    </row>
    <row r="628262" s="20" customFormat="1" ht="14.25" customHeight="1" x14ac:dyDescent="0.25"/>
    <row r="628278" spans="1:1" ht="14.25" customHeight="1" x14ac:dyDescent="0.3">
      <c r="A628278" s="21"/>
    </row>
    <row r="628284" spans="1:1" s="20" customFormat="1" ht="14.25" customHeight="1" x14ac:dyDescent="0.25"/>
    <row r="628300" spans="1:1" ht="14.25" customHeight="1" x14ac:dyDescent="0.3">
      <c r="A628300" s="21"/>
    </row>
    <row r="628306" s="20" customFormat="1" ht="14.25" customHeight="1" x14ac:dyDescent="0.25"/>
    <row r="628322" spans="1:1" ht="14.25" customHeight="1" x14ac:dyDescent="0.3">
      <c r="A628322" s="21"/>
    </row>
    <row r="628328" spans="1:1" s="20" customFormat="1" ht="14.25" customHeight="1" x14ac:dyDescent="0.25"/>
    <row r="628344" spans="1:1" ht="14.25" customHeight="1" x14ac:dyDescent="0.3">
      <c r="A628344" s="21"/>
    </row>
    <row r="628350" spans="1:1" s="20" customFormat="1" ht="14.25" customHeight="1" x14ac:dyDescent="0.25"/>
    <row r="628366" spans="1:1" ht="14.25" customHeight="1" x14ac:dyDescent="0.3">
      <c r="A628366" s="21"/>
    </row>
    <row r="628372" s="20" customFormat="1" ht="14.25" customHeight="1" x14ac:dyDescent="0.25"/>
    <row r="628388" spans="1:1" ht="14.25" customHeight="1" x14ac:dyDescent="0.3">
      <c r="A628388" s="21"/>
    </row>
    <row r="628394" spans="1:1" s="20" customFormat="1" ht="14.25" customHeight="1" x14ac:dyDescent="0.25"/>
    <row r="628410" spans="1:1" ht="14.25" customHeight="1" x14ac:dyDescent="0.3">
      <c r="A628410" s="21"/>
    </row>
    <row r="628416" spans="1:1" s="20" customFormat="1" ht="14.25" customHeight="1" x14ac:dyDescent="0.25"/>
    <row r="628432" spans="1:1" ht="14.25" customHeight="1" x14ac:dyDescent="0.3">
      <c r="A628432" s="21"/>
    </row>
    <row r="628438" s="20" customFormat="1" ht="14.25" customHeight="1" x14ac:dyDescent="0.25"/>
    <row r="628454" spans="1:1" ht="14.25" customHeight="1" x14ac:dyDescent="0.3">
      <c r="A628454" s="21"/>
    </row>
    <row r="628460" spans="1:1" s="20" customFormat="1" ht="14.25" customHeight="1" x14ac:dyDescent="0.25"/>
    <row r="628476" spans="1:1" ht="14.25" customHeight="1" x14ac:dyDescent="0.3">
      <c r="A628476" s="21"/>
    </row>
    <row r="628482" s="20" customFormat="1" ht="14.25" customHeight="1" x14ac:dyDescent="0.25"/>
    <row r="628498" spans="1:1" ht="14.25" customHeight="1" x14ac:dyDescent="0.3">
      <c r="A628498" s="21"/>
    </row>
    <row r="628504" spans="1:1" s="20" customFormat="1" ht="14.25" customHeight="1" x14ac:dyDescent="0.25"/>
    <row r="628520" spans="1:1" ht="14.25" customHeight="1" x14ac:dyDescent="0.3">
      <c r="A628520" s="21"/>
    </row>
    <row r="628526" spans="1:1" s="20" customFormat="1" ht="14.25" customHeight="1" x14ac:dyDescent="0.25"/>
    <row r="628542" spans="1:1" ht="14.25" customHeight="1" x14ac:dyDescent="0.3">
      <c r="A628542" s="21"/>
    </row>
    <row r="628548" s="20" customFormat="1" ht="14.25" customHeight="1" x14ac:dyDescent="0.25"/>
    <row r="628564" spans="1:1" ht="14.25" customHeight="1" x14ac:dyDescent="0.3">
      <c r="A628564" s="21"/>
    </row>
    <row r="628570" spans="1:1" s="20" customFormat="1" ht="14.25" customHeight="1" x14ac:dyDescent="0.25"/>
    <row r="628586" spans="1:1" ht="14.25" customHeight="1" x14ac:dyDescent="0.3">
      <c r="A628586" s="21"/>
    </row>
    <row r="628592" spans="1:1" s="20" customFormat="1" ht="14.25" customHeight="1" x14ac:dyDescent="0.25"/>
    <row r="628608" spans="1:1" ht="14.25" customHeight="1" x14ac:dyDescent="0.3">
      <c r="A628608" s="21"/>
    </row>
    <row r="628614" s="20" customFormat="1" ht="14.25" customHeight="1" x14ac:dyDescent="0.25"/>
    <row r="628630" spans="1:1" ht="14.25" customHeight="1" x14ac:dyDescent="0.3">
      <c r="A628630" s="21"/>
    </row>
    <row r="628636" spans="1:1" s="20" customFormat="1" ht="14.25" customHeight="1" x14ac:dyDescent="0.25"/>
    <row r="628652" spans="1:1" ht="14.25" customHeight="1" x14ac:dyDescent="0.3">
      <c r="A628652" s="21"/>
    </row>
    <row r="628658" s="20" customFormat="1" ht="14.25" customHeight="1" x14ac:dyDescent="0.25"/>
    <row r="628674" spans="1:1" ht="14.25" customHeight="1" x14ac:dyDescent="0.3">
      <c r="A628674" s="21"/>
    </row>
    <row r="628680" spans="1:1" s="20" customFormat="1" ht="14.25" customHeight="1" x14ac:dyDescent="0.25"/>
    <row r="628696" spans="1:1" ht="14.25" customHeight="1" x14ac:dyDescent="0.3">
      <c r="A628696" s="21"/>
    </row>
    <row r="628702" spans="1:1" s="20" customFormat="1" ht="14.25" customHeight="1" x14ac:dyDescent="0.25"/>
    <row r="628718" spans="1:1" ht="14.25" customHeight="1" x14ac:dyDescent="0.3">
      <c r="A628718" s="21"/>
    </row>
    <row r="628724" s="20" customFormat="1" ht="14.25" customHeight="1" x14ac:dyDescent="0.25"/>
    <row r="628740" spans="1:1" ht="14.25" customHeight="1" x14ac:dyDescent="0.3">
      <c r="A628740" s="21"/>
    </row>
    <row r="628746" spans="1:1" s="20" customFormat="1" ht="14.25" customHeight="1" x14ac:dyDescent="0.25"/>
    <row r="628762" spans="1:1" ht="14.25" customHeight="1" x14ac:dyDescent="0.3">
      <c r="A628762" s="21"/>
    </row>
    <row r="628768" spans="1:1" s="20" customFormat="1" ht="14.25" customHeight="1" x14ac:dyDescent="0.25"/>
    <row r="628784" spans="1:1" ht="14.25" customHeight="1" x14ac:dyDescent="0.3">
      <c r="A628784" s="21"/>
    </row>
    <row r="628790" s="20" customFormat="1" ht="14.25" customHeight="1" x14ac:dyDescent="0.25"/>
    <row r="628806" spans="1:1" ht="14.25" customHeight="1" x14ac:dyDescent="0.3">
      <c r="A628806" s="21"/>
    </row>
    <row r="628812" spans="1:1" s="20" customFormat="1" ht="14.25" customHeight="1" x14ac:dyDescent="0.25"/>
    <row r="628828" spans="1:1" ht="14.25" customHeight="1" x14ac:dyDescent="0.3">
      <c r="A628828" s="21"/>
    </row>
    <row r="628834" s="20" customFormat="1" ht="14.25" customHeight="1" x14ac:dyDescent="0.25"/>
    <row r="628850" spans="1:1" ht="14.25" customHeight="1" x14ac:dyDescent="0.3">
      <c r="A628850" s="21"/>
    </row>
    <row r="628856" spans="1:1" s="20" customFormat="1" ht="14.25" customHeight="1" x14ac:dyDescent="0.25"/>
    <row r="628872" spans="1:1" ht="14.25" customHeight="1" x14ac:dyDescent="0.3">
      <c r="A628872" s="21"/>
    </row>
    <row r="628878" spans="1:1" s="20" customFormat="1" ht="14.25" customHeight="1" x14ac:dyDescent="0.25"/>
    <row r="628894" spans="1:1" ht="14.25" customHeight="1" x14ac:dyDescent="0.3">
      <c r="A628894" s="21"/>
    </row>
    <row r="628900" s="20" customFormat="1" ht="14.25" customHeight="1" x14ac:dyDescent="0.25"/>
    <row r="628916" spans="1:1" ht="14.25" customHeight="1" x14ac:dyDescent="0.3">
      <c r="A628916" s="21"/>
    </row>
    <row r="628922" spans="1:1" s="20" customFormat="1" ht="14.25" customHeight="1" x14ac:dyDescent="0.25"/>
    <row r="628938" spans="1:1" ht="14.25" customHeight="1" x14ac:dyDescent="0.3">
      <c r="A628938" s="21"/>
    </row>
    <row r="628944" spans="1:1" s="20" customFormat="1" ht="14.25" customHeight="1" x14ac:dyDescent="0.25"/>
    <row r="628960" spans="1:1" ht="14.25" customHeight="1" x14ac:dyDescent="0.3">
      <c r="A628960" s="21"/>
    </row>
    <row r="628966" s="20" customFormat="1" ht="14.25" customHeight="1" x14ac:dyDescent="0.25"/>
    <row r="628982" spans="1:1" ht="14.25" customHeight="1" x14ac:dyDescent="0.3">
      <c r="A628982" s="21"/>
    </row>
    <row r="628988" spans="1:1" s="20" customFormat="1" ht="14.25" customHeight="1" x14ac:dyDescent="0.25"/>
    <row r="629004" spans="1:1" ht="14.25" customHeight="1" x14ac:dyDescent="0.3">
      <c r="A629004" s="21"/>
    </row>
    <row r="629010" s="20" customFormat="1" ht="14.25" customHeight="1" x14ac:dyDescent="0.25"/>
    <row r="629026" spans="1:1" ht="14.25" customHeight="1" x14ac:dyDescent="0.3">
      <c r="A629026" s="21"/>
    </row>
    <row r="629032" spans="1:1" s="20" customFormat="1" ht="14.25" customHeight="1" x14ac:dyDescent="0.25"/>
    <row r="629048" spans="1:1" ht="14.25" customHeight="1" x14ac:dyDescent="0.3">
      <c r="A629048" s="21"/>
    </row>
    <row r="629054" spans="1:1" s="20" customFormat="1" ht="14.25" customHeight="1" x14ac:dyDescent="0.25"/>
    <row r="629070" spans="1:1" ht="14.25" customHeight="1" x14ac:dyDescent="0.3">
      <c r="A629070" s="21"/>
    </row>
    <row r="629076" s="20" customFormat="1" ht="14.25" customHeight="1" x14ac:dyDescent="0.25"/>
    <row r="629092" spans="1:1" ht="14.25" customHeight="1" x14ac:dyDescent="0.3">
      <c r="A629092" s="21"/>
    </row>
    <row r="629098" spans="1:1" s="20" customFormat="1" ht="14.25" customHeight="1" x14ac:dyDescent="0.25"/>
    <row r="629114" spans="1:1" ht="14.25" customHeight="1" x14ac:dyDescent="0.3">
      <c r="A629114" s="21"/>
    </row>
    <row r="629120" spans="1:1" s="20" customFormat="1" ht="14.25" customHeight="1" x14ac:dyDescent="0.25"/>
    <row r="629136" spans="1:1" ht="14.25" customHeight="1" x14ac:dyDescent="0.3">
      <c r="A629136" s="21"/>
    </row>
    <row r="629142" s="20" customFormat="1" ht="14.25" customHeight="1" x14ac:dyDescent="0.25"/>
    <row r="629158" spans="1:1" ht="14.25" customHeight="1" x14ac:dyDescent="0.3">
      <c r="A629158" s="21"/>
    </row>
    <row r="629164" spans="1:1" s="20" customFormat="1" ht="14.25" customHeight="1" x14ac:dyDescent="0.25"/>
    <row r="629180" spans="1:1" ht="14.25" customHeight="1" x14ac:dyDescent="0.3">
      <c r="A629180" s="21"/>
    </row>
    <row r="629186" s="20" customFormat="1" ht="14.25" customHeight="1" x14ac:dyDescent="0.25"/>
    <row r="629202" spans="1:1" ht="14.25" customHeight="1" x14ac:dyDescent="0.3">
      <c r="A629202" s="21"/>
    </row>
    <row r="629208" spans="1:1" s="20" customFormat="1" ht="14.25" customHeight="1" x14ac:dyDescent="0.25"/>
    <row r="629224" spans="1:1" ht="14.25" customHeight="1" x14ac:dyDescent="0.3">
      <c r="A629224" s="21"/>
    </row>
    <row r="629230" spans="1:1" s="20" customFormat="1" ht="14.25" customHeight="1" x14ac:dyDescent="0.25"/>
    <row r="629246" spans="1:1" ht="14.25" customHeight="1" x14ac:dyDescent="0.3">
      <c r="A629246" s="21"/>
    </row>
    <row r="629252" s="20" customFormat="1" ht="14.25" customHeight="1" x14ac:dyDescent="0.25"/>
    <row r="629268" spans="1:1" ht="14.25" customHeight="1" x14ac:dyDescent="0.3">
      <c r="A629268" s="21"/>
    </row>
    <row r="629274" spans="1:1" s="20" customFormat="1" ht="14.25" customHeight="1" x14ac:dyDescent="0.25"/>
    <row r="629290" spans="1:1" ht="14.25" customHeight="1" x14ac:dyDescent="0.3">
      <c r="A629290" s="21"/>
    </row>
    <row r="629296" spans="1:1" s="20" customFormat="1" ht="14.25" customHeight="1" x14ac:dyDescent="0.25"/>
    <row r="629312" spans="1:1" ht="14.25" customHeight="1" x14ac:dyDescent="0.3">
      <c r="A629312" s="21"/>
    </row>
    <row r="629318" s="20" customFormat="1" ht="14.25" customHeight="1" x14ac:dyDescent="0.25"/>
    <row r="629334" spans="1:1" ht="14.25" customHeight="1" x14ac:dyDescent="0.3">
      <c r="A629334" s="21"/>
    </row>
    <row r="629340" spans="1:1" s="20" customFormat="1" ht="14.25" customHeight="1" x14ac:dyDescent="0.25"/>
    <row r="629356" spans="1:1" ht="14.25" customHeight="1" x14ac:dyDescent="0.3">
      <c r="A629356" s="21"/>
    </row>
    <row r="629362" s="20" customFormat="1" ht="14.25" customHeight="1" x14ac:dyDescent="0.25"/>
    <row r="629378" spans="1:1" ht="14.25" customHeight="1" x14ac:dyDescent="0.3">
      <c r="A629378" s="21"/>
    </row>
    <row r="629384" spans="1:1" s="20" customFormat="1" ht="14.25" customHeight="1" x14ac:dyDescent="0.25"/>
    <row r="629400" spans="1:1" ht="14.25" customHeight="1" x14ac:dyDescent="0.3">
      <c r="A629400" s="21"/>
    </row>
    <row r="629406" spans="1:1" s="20" customFormat="1" ht="14.25" customHeight="1" x14ac:dyDescent="0.25"/>
    <row r="629422" spans="1:1" ht="14.25" customHeight="1" x14ac:dyDescent="0.3">
      <c r="A629422" s="21"/>
    </row>
    <row r="629428" s="20" customFormat="1" ht="14.25" customHeight="1" x14ac:dyDescent="0.25"/>
    <row r="629444" spans="1:1" ht="14.25" customHeight="1" x14ac:dyDescent="0.3">
      <c r="A629444" s="21"/>
    </row>
    <row r="629450" spans="1:1" s="20" customFormat="1" ht="14.25" customHeight="1" x14ac:dyDescent="0.25"/>
    <row r="629466" spans="1:1" ht="14.25" customHeight="1" x14ac:dyDescent="0.3">
      <c r="A629466" s="21"/>
    </row>
    <row r="629472" spans="1:1" s="20" customFormat="1" ht="14.25" customHeight="1" x14ac:dyDescent="0.25"/>
    <row r="629488" spans="1:1" ht="14.25" customHeight="1" x14ac:dyDescent="0.3">
      <c r="A629488" s="21"/>
    </row>
    <row r="629494" s="20" customFormat="1" ht="14.25" customHeight="1" x14ac:dyDescent="0.25"/>
    <row r="629510" spans="1:1" ht="14.25" customHeight="1" x14ac:dyDescent="0.3">
      <c r="A629510" s="21"/>
    </row>
    <row r="629516" spans="1:1" s="20" customFormat="1" ht="14.25" customHeight="1" x14ac:dyDescent="0.25"/>
    <row r="629532" spans="1:1" ht="14.25" customHeight="1" x14ac:dyDescent="0.3">
      <c r="A629532" s="21"/>
    </row>
    <row r="629538" s="20" customFormat="1" ht="14.25" customHeight="1" x14ac:dyDescent="0.25"/>
    <row r="629554" spans="1:1" ht="14.25" customHeight="1" x14ac:dyDescent="0.3">
      <c r="A629554" s="21"/>
    </row>
    <row r="629560" spans="1:1" s="20" customFormat="1" ht="14.25" customHeight="1" x14ac:dyDescent="0.25"/>
    <row r="629576" spans="1:1" ht="14.25" customHeight="1" x14ac:dyDescent="0.3">
      <c r="A629576" s="21"/>
    </row>
    <row r="629582" spans="1:1" s="20" customFormat="1" ht="14.25" customHeight="1" x14ac:dyDescent="0.25"/>
    <row r="629598" spans="1:1" ht="14.25" customHeight="1" x14ac:dyDescent="0.3">
      <c r="A629598" s="21"/>
    </row>
    <row r="629604" s="20" customFormat="1" ht="14.25" customHeight="1" x14ac:dyDescent="0.25"/>
    <row r="629620" spans="1:1" ht="14.25" customHeight="1" x14ac:dyDescent="0.3">
      <c r="A629620" s="21"/>
    </row>
    <row r="629626" spans="1:1" s="20" customFormat="1" ht="14.25" customHeight="1" x14ac:dyDescent="0.25"/>
    <row r="629642" spans="1:1" ht="14.25" customHeight="1" x14ac:dyDescent="0.3">
      <c r="A629642" s="21"/>
    </row>
    <row r="629648" spans="1:1" s="20" customFormat="1" ht="14.25" customHeight="1" x14ac:dyDescent="0.25"/>
    <row r="629664" spans="1:1" ht="14.25" customHeight="1" x14ac:dyDescent="0.3">
      <c r="A629664" s="21"/>
    </row>
    <row r="629670" s="20" customFormat="1" ht="14.25" customHeight="1" x14ac:dyDescent="0.25"/>
    <row r="629686" spans="1:1" ht="14.25" customHeight="1" x14ac:dyDescent="0.3">
      <c r="A629686" s="21"/>
    </row>
    <row r="629692" spans="1:1" s="20" customFormat="1" ht="14.25" customHeight="1" x14ac:dyDescent="0.25"/>
    <row r="629708" spans="1:1" ht="14.25" customHeight="1" x14ac:dyDescent="0.3">
      <c r="A629708" s="21"/>
    </row>
    <row r="629714" s="20" customFormat="1" ht="14.25" customHeight="1" x14ac:dyDescent="0.25"/>
    <row r="629730" spans="1:1" ht="14.25" customHeight="1" x14ac:dyDescent="0.3">
      <c r="A629730" s="21"/>
    </row>
    <row r="629736" spans="1:1" s="20" customFormat="1" ht="14.25" customHeight="1" x14ac:dyDescent="0.25"/>
    <row r="629752" spans="1:1" ht="14.25" customHeight="1" x14ac:dyDescent="0.3">
      <c r="A629752" s="21"/>
    </row>
    <row r="629758" spans="1:1" s="20" customFormat="1" ht="14.25" customHeight="1" x14ac:dyDescent="0.25"/>
    <row r="629774" spans="1:1" ht="14.25" customHeight="1" x14ac:dyDescent="0.3">
      <c r="A629774" s="21"/>
    </row>
    <row r="629780" s="20" customFormat="1" ht="14.25" customHeight="1" x14ac:dyDescent="0.25"/>
    <row r="629796" spans="1:1" ht="14.25" customHeight="1" x14ac:dyDescent="0.3">
      <c r="A629796" s="21"/>
    </row>
    <row r="629802" spans="1:1" s="20" customFormat="1" ht="14.25" customHeight="1" x14ac:dyDescent="0.25"/>
    <row r="629818" spans="1:1" ht="14.25" customHeight="1" x14ac:dyDescent="0.3">
      <c r="A629818" s="21"/>
    </row>
    <row r="629824" spans="1:1" s="20" customFormat="1" ht="14.25" customHeight="1" x14ac:dyDescent="0.25"/>
    <row r="629840" spans="1:1" ht="14.25" customHeight="1" x14ac:dyDescent="0.3">
      <c r="A629840" s="21"/>
    </row>
    <row r="629846" s="20" customFormat="1" ht="14.25" customHeight="1" x14ac:dyDescent="0.25"/>
    <row r="629862" spans="1:1" ht="14.25" customHeight="1" x14ac:dyDescent="0.3">
      <c r="A629862" s="21"/>
    </row>
    <row r="629868" spans="1:1" s="20" customFormat="1" ht="14.25" customHeight="1" x14ac:dyDescent="0.25"/>
    <row r="629884" spans="1:1" ht="14.25" customHeight="1" x14ac:dyDescent="0.3">
      <c r="A629884" s="21"/>
    </row>
    <row r="629890" s="20" customFormat="1" ht="14.25" customHeight="1" x14ac:dyDescent="0.25"/>
    <row r="629906" spans="1:1" ht="14.25" customHeight="1" x14ac:dyDescent="0.3">
      <c r="A629906" s="21"/>
    </row>
    <row r="629912" spans="1:1" s="20" customFormat="1" ht="14.25" customHeight="1" x14ac:dyDescent="0.25"/>
    <row r="629928" spans="1:1" ht="14.25" customHeight="1" x14ac:dyDescent="0.3">
      <c r="A629928" s="21"/>
    </row>
    <row r="629934" spans="1:1" s="20" customFormat="1" ht="14.25" customHeight="1" x14ac:dyDescent="0.25"/>
    <row r="629950" spans="1:1" ht="14.25" customHeight="1" x14ac:dyDescent="0.3">
      <c r="A629950" s="21"/>
    </row>
    <row r="629956" s="20" customFormat="1" ht="14.25" customHeight="1" x14ac:dyDescent="0.25"/>
    <row r="629972" spans="1:1" ht="14.25" customHeight="1" x14ac:dyDescent="0.3">
      <c r="A629972" s="21"/>
    </row>
    <row r="629978" spans="1:1" s="20" customFormat="1" ht="14.25" customHeight="1" x14ac:dyDescent="0.25"/>
    <row r="629994" spans="1:1" ht="14.25" customHeight="1" x14ac:dyDescent="0.3">
      <c r="A629994" s="21"/>
    </row>
    <row r="630000" spans="1:1" s="20" customFormat="1" ht="14.25" customHeight="1" x14ac:dyDescent="0.25"/>
    <row r="630016" spans="1:1" ht="14.25" customHeight="1" x14ac:dyDescent="0.3">
      <c r="A630016" s="21"/>
    </row>
    <row r="630022" s="20" customFormat="1" ht="14.25" customHeight="1" x14ac:dyDescent="0.25"/>
    <row r="630038" spans="1:1" ht="14.25" customHeight="1" x14ac:dyDescent="0.3">
      <c r="A630038" s="21"/>
    </row>
    <row r="630044" spans="1:1" s="20" customFormat="1" ht="14.25" customHeight="1" x14ac:dyDescent="0.25"/>
    <row r="630060" spans="1:1" ht="14.25" customHeight="1" x14ac:dyDescent="0.3">
      <c r="A630060" s="21"/>
    </row>
    <row r="630066" s="20" customFormat="1" ht="14.25" customHeight="1" x14ac:dyDescent="0.25"/>
    <row r="630082" spans="1:1" ht="14.25" customHeight="1" x14ac:dyDescent="0.3">
      <c r="A630082" s="21"/>
    </row>
    <row r="630088" spans="1:1" s="20" customFormat="1" ht="14.25" customHeight="1" x14ac:dyDescent="0.25"/>
    <row r="630104" spans="1:1" ht="14.25" customHeight="1" x14ac:dyDescent="0.3">
      <c r="A630104" s="21"/>
    </row>
    <row r="630110" spans="1:1" s="20" customFormat="1" ht="14.25" customHeight="1" x14ac:dyDescent="0.25"/>
    <row r="630126" spans="1:1" ht="14.25" customHeight="1" x14ac:dyDescent="0.3">
      <c r="A630126" s="21"/>
    </row>
    <row r="630132" s="20" customFormat="1" ht="14.25" customHeight="1" x14ac:dyDescent="0.25"/>
    <row r="630148" spans="1:1" ht="14.25" customHeight="1" x14ac:dyDescent="0.3">
      <c r="A630148" s="21"/>
    </row>
    <row r="630154" spans="1:1" s="20" customFormat="1" ht="14.25" customHeight="1" x14ac:dyDescent="0.25"/>
    <row r="630170" spans="1:1" ht="14.25" customHeight="1" x14ac:dyDescent="0.3">
      <c r="A630170" s="21"/>
    </row>
    <row r="630176" spans="1:1" s="20" customFormat="1" ht="14.25" customHeight="1" x14ac:dyDescent="0.25"/>
    <row r="630192" spans="1:1" ht="14.25" customHeight="1" x14ac:dyDescent="0.3">
      <c r="A630192" s="21"/>
    </row>
    <row r="630198" s="20" customFormat="1" ht="14.25" customHeight="1" x14ac:dyDescent="0.25"/>
    <row r="630214" spans="1:1" ht="14.25" customHeight="1" x14ac:dyDescent="0.3">
      <c r="A630214" s="21"/>
    </row>
    <row r="630220" spans="1:1" s="20" customFormat="1" ht="14.25" customHeight="1" x14ac:dyDescent="0.25"/>
    <row r="630236" spans="1:1" ht="14.25" customHeight="1" x14ac:dyDescent="0.3">
      <c r="A630236" s="21"/>
    </row>
    <row r="630242" s="20" customFormat="1" ht="14.25" customHeight="1" x14ac:dyDescent="0.25"/>
    <row r="630258" spans="1:1" ht="14.25" customHeight="1" x14ac:dyDescent="0.3">
      <c r="A630258" s="21"/>
    </row>
    <row r="630264" spans="1:1" s="20" customFormat="1" ht="14.25" customHeight="1" x14ac:dyDescent="0.25"/>
    <row r="630280" spans="1:1" ht="14.25" customHeight="1" x14ac:dyDescent="0.3">
      <c r="A630280" s="21"/>
    </row>
    <row r="630286" spans="1:1" s="20" customFormat="1" ht="14.25" customHeight="1" x14ac:dyDescent="0.25"/>
    <row r="630302" spans="1:1" ht="14.25" customHeight="1" x14ac:dyDescent="0.3">
      <c r="A630302" s="21"/>
    </row>
    <row r="630308" s="20" customFormat="1" ht="14.25" customHeight="1" x14ac:dyDescent="0.25"/>
    <row r="630324" spans="1:1" ht="14.25" customHeight="1" x14ac:dyDescent="0.3">
      <c r="A630324" s="21"/>
    </row>
    <row r="630330" spans="1:1" s="20" customFormat="1" ht="14.25" customHeight="1" x14ac:dyDescent="0.25"/>
    <row r="630346" spans="1:1" ht="14.25" customHeight="1" x14ac:dyDescent="0.3">
      <c r="A630346" s="21"/>
    </row>
    <row r="630352" spans="1:1" s="20" customFormat="1" ht="14.25" customHeight="1" x14ac:dyDescent="0.25"/>
    <row r="630368" spans="1:1" ht="14.25" customHeight="1" x14ac:dyDescent="0.3">
      <c r="A630368" s="21"/>
    </row>
    <row r="630374" s="20" customFormat="1" ht="14.25" customHeight="1" x14ac:dyDescent="0.25"/>
    <row r="630390" spans="1:1" ht="14.25" customHeight="1" x14ac:dyDescent="0.3">
      <c r="A630390" s="21"/>
    </row>
    <row r="630396" spans="1:1" s="20" customFormat="1" ht="14.25" customHeight="1" x14ac:dyDescent="0.25"/>
    <row r="630412" spans="1:1" ht="14.25" customHeight="1" x14ac:dyDescent="0.3">
      <c r="A630412" s="21"/>
    </row>
    <row r="630418" s="20" customFormat="1" ht="14.25" customHeight="1" x14ac:dyDescent="0.25"/>
    <row r="630434" spans="1:1" ht="14.25" customHeight="1" x14ac:dyDescent="0.3">
      <c r="A630434" s="21"/>
    </row>
    <row r="630440" spans="1:1" s="20" customFormat="1" ht="14.25" customHeight="1" x14ac:dyDescent="0.25"/>
    <row r="630456" spans="1:1" ht="14.25" customHeight="1" x14ac:dyDescent="0.3">
      <c r="A630456" s="21"/>
    </row>
    <row r="630462" spans="1:1" s="20" customFormat="1" ht="14.25" customHeight="1" x14ac:dyDescent="0.25"/>
    <row r="630478" spans="1:1" ht="14.25" customHeight="1" x14ac:dyDescent="0.3">
      <c r="A630478" s="21"/>
    </row>
    <row r="630484" s="20" customFormat="1" ht="14.25" customHeight="1" x14ac:dyDescent="0.25"/>
    <row r="630500" spans="1:1" ht="14.25" customHeight="1" x14ac:dyDescent="0.3">
      <c r="A630500" s="21"/>
    </row>
    <row r="630506" spans="1:1" s="20" customFormat="1" ht="14.25" customHeight="1" x14ac:dyDescent="0.25"/>
    <row r="630522" spans="1:1" ht="14.25" customHeight="1" x14ac:dyDescent="0.3">
      <c r="A630522" s="21"/>
    </row>
    <row r="630528" spans="1:1" s="20" customFormat="1" ht="14.25" customHeight="1" x14ac:dyDescent="0.25"/>
    <row r="630544" spans="1:1" ht="14.25" customHeight="1" x14ac:dyDescent="0.3">
      <c r="A630544" s="21"/>
    </row>
    <row r="630550" s="20" customFormat="1" ht="14.25" customHeight="1" x14ac:dyDescent="0.25"/>
    <row r="630566" spans="1:1" ht="14.25" customHeight="1" x14ac:dyDescent="0.3">
      <c r="A630566" s="21"/>
    </row>
    <row r="630572" spans="1:1" s="20" customFormat="1" ht="14.25" customHeight="1" x14ac:dyDescent="0.25"/>
    <row r="630588" spans="1:1" ht="14.25" customHeight="1" x14ac:dyDescent="0.3">
      <c r="A630588" s="21"/>
    </row>
    <row r="630594" s="20" customFormat="1" ht="14.25" customHeight="1" x14ac:dyDescent="0.25"/>
    <row r="630610" spans="1:1" ht="14.25" customHeight="1" x14ac:dyDescent="0.3">
      <c r="A630610" s="21"/>
    </row>
    <row r="630616" spans="1:1" s="20" customFormat="1" ht="14.25" customHeight="1" x14ac:dyDescent="0.25"/>
    <row r="630632" spans="1:1" ht="14.25" customHeight="1" x14ac:dyDescent="0.3">
      <c r="A630632" s="21"/>
    </row>
    <row r="630638" spans="1:1" s="20" customFormat="1" ht="14.25" customHeight="1" x14ac:dyDescent="0.25"/>
    <row r="630654" spans="1:1" ht="14.25" customHeight="1" x14ac:dyDescent="0.3">
      <c r="A630654" s="21"/>
    </row>
    <row r="630660" s="20" customFormat="1" ht="14.25" customHeight="1" x14ac:dyDescent="0.25"/>
    <row r="630676" spans="1:1" ht="14.25" customHeight="1" x14ac:dyDescent="0.3">
      <c r="A630676" s="21"/>
    </row>
    <row r="630682" spans="1:1" s="20" customFormat="1" ht="14.25" customHeight="1" x14ac:dyDescent="0.25"/>
    <row r="630698" spans="1:1" ht="14.25" customHeight="1" x14ac:dyDescent="0.3">
      <c r="A630698" s="21"/>
    </row>
    <row r="630704" spans="1:1" s="20" customFormat="1" ht="14.25" customHeight="1" x14ac:dyDescent="0.25"/>
    <row r="630720" spans="1:1" ht="14.25" customHeight="1" x14ac:dyDescent="0.3">
      <c r="A630720" s="21"/>
    </row>
    <row r="630726" s="20" customFormat="1" ht="14.25" customHeight="1" x14ac:dyDescent="0.25"/>
    <row r="630742" spans="1:1" ht="14.25" customHeight="1" x14ac:dyDescent="0.3">
      <c r="A630742" s="21"/>
    </row>
    <row r="630748" spans="1:1" s="20" customFormat="1" ht="14.25" customHeight="1" x14ac:dyDescent="0.25"/>
    <row r="630764" spans="1:1" ht="14.25" customHeight="1" x14ac:dyDescent="0.3">
      <c r="A630764" s="21"/>
    </row>
    <row r="630770" s="20" customFormat="1" ht="14.25" customHeight="1" x14ac:dyDescent="0.25"/>
    <row r="630786" spans="1:1" ht="14.25" customHeight="1" x14ac:dyDescent="0.3">
      <c r="A630786" s="21"/>
    </row>
    <row r="630792" spans="1:1" s="20" customFormat="1" ht="14.25" customHeight="1" x14ac:dyDescent="0.25"/>
    <row r="630808" spans="1:1" ht="14.25" customHeight="1" x14ac:dyDescent="0.3">
      <c r="A630808" s="21"/>
    </row>
    <row r="630814" spans="1:1" s="20" customFormat="1" ht="14.25" customHeight="1" x14ac:dyDescent="0.25"/>
    <row r="630830" spans="1:1" ht="14.25" customHeight="1" x14ac:dyDescent="0.3">
      <c r="A630830" s="21"/>
    </row>
    <row r="630836" s="20" customFormat="1" ht="14.25" customHeight="1" x14ac:dyDescent="0.25"/>
    <row r="630852" spans="1:1" ht="14.25" customHeight="1" x14ac:dyDescent="0.3">
      <c r="A630852" s="21"/>
    </row>
    <row r="630858" spans="1:1" s="20" customFormat="1" ht="14.25" customHeight="1" x14ac:dyDescent="0.25"/>
    <row r="630874" spans="1:1" ht="14.25" customHeight="1" x14ac:dyDescent="0.3">
      <c r="A630874" s="21"/>
    </row>
    <row r="630880" spans="1:1" s="20" customFormat="1" ht="14.25" customHeight="1" x14ac:dyDescent="0.25"/>
    <row r="630896" spans="1:1" ht="14.25" customHeight="1" x14ac:dyDescent="0.3">
      <c r="A630896" s="21"/>
    </row>
    <row r="630902" s="20" customFormat="1" ht="14.25" customHeight="1" x14ac:dyDescent="0.25"/>
    <row r="630918" spans="1:1" ht="14.25" customHeight="1" x14ac:dyDescent="0.3">
      <c r="A630918" s="21"/>
    </row>
    <row r="630924" spans="1:1" s="20" customFormat="1" ht="14.25" customHeight="1" x14ac:dyDescent="0.25"/>
    <row r="630940" spans="1:1" ht="14.25" customHeight="1" x14ac:dyDescent="0.3">
      <c r="A630940" s="21"/>
    </row>
    <row r="630946" s="20" customFormat="1" ht="14.25" customHeight="1" x14ac:dyDescent="0.25"/>
    <row r="630962" spans="1:1" ht="14.25" customHeight="1" x14ac:dyDescent="0.3">
      <c r="A630962" s="21"/>
    </row>
    <row r="630968" spans="1:1" s="20" customFormat="1" ht="14.25" customHeight="1" x14ac:dyDescent="0.25"/>
    <row r="630984" spans="1:1" ht="14.25" customHeight="1" x14ac:dyDescent="0.3">
      <c r="A630984" s="21"/>
    </row>
    <row r="630990" spans="1:1" s="20" customFormat="1" ht="14.25" customHeight="1" x14ac:dyDescent="0.25"/>
    <row r="631006" spans="1:1" ht="14.25" customHeight="1" x14ac:dyDescent="0.3">
      <c r="A631006" s="21"/>
    </row>
    <row r="631012" s="20" customFormat="1" ht="14.25" customHeight="1" x14ac:dyDescent="0.25"/>
    <row r="631028" spans="1:1" ht="14.25" customHeight="1" x14ac:dyDescent="0.3">
      <c r="A631028" s="21"/>
    </row>
    <row r="631034" spans="1:1" s="20" customFormat="1" ht="14.25" customHeight="1" x14ac:dyDescent="0.25"/>
    <row r="631050" spans="1:1" ht="14.25" customHeight="1" x14ac:dyDescent="0.3">
      <c r="A631050" s="21"/>
    </row>
    <row r="631056" spans="1:1" s="20" customFormat="1" ht="14.25" customHeight="1" x14ac:dyDescent="0.25"/>
    <row r="631072" spans="1:1" ht="14.25" customHeight="1" x14ac:dyDescent="0.3">
      <c r="A631072" s="21"/>
    </row>
    <row r="631078" s="20" customFormat="1" ht="14.25" customHeight="1" x14ac:dyDescent="0.25"/>
    <row r="631094" spans="1:1" ht="14.25" customHeight="1" x14ac:dyDescent="0.3">
      <c r="A631094" s="21"/>
    </row>
    <row r="631100" spans="1:1" s="20" customFormat="1" ht="14.25" customHeight="1" x14ac:dyDescent="0.25"/>
    <row r="631116" spans="1:1" ht="14.25" customHeight="1" x14ac:dyDescent="0.3">
      <c r="A631116" s="21"/>
    </row>
    <row r="631122" s="20" customFormat="1" ht="14.25" customHeight="1" x14ac:dyDescent="0.25"/>
    <row r="631138" spans="1:1" ht="14.25" customHeight="1" x14ac:dyDescent="0.3">
      <c r="A631138" s="21"/>
    </row>
    <row r="631144" spans="1:1" s="20" customFormat="1" ht="14.25" customHeight="1" x14ac:dyDescent="0.25"/>
    <row r="631160" spans="1:1" ht="14.25" customHeight="1" x14ac:dyDescent="0.3">
      <c r="A631160" s="21"/>
    </row>
    <row r="631166" spans="1:1" s="20" customFormat="1" ht="14.25" customHeight="1" x14ac:dyDescent="0.25"/>
    <row r="631182" spans="1:1" ht="14.25" customHeight="1" x14ac:dyDescent="0.3">
      <c r="A631182" s="21"/>
    </row>
    <row r="631188" s="20" customFormat="1" ht="14.25" customHeight="1" x14ac:dyDescent="0.25"/>
    <row r="631204" spans="1:1" ht="14.25" customHeight="1" x14ac:dyDescent="0.3">
      <c r="A631204" s="21"/>
    </row>
    <row r="631210" spans="1:1" s="20" customFormat="1" ht="14.25" customHeight="1" x14ac:dyDescent="0.25"/>
    <row r="631226" spans="1:1" ht="14.25" customHeight="1" x14ac:dyDescent="0.3">
      <c r="A631226" s="21"/>
    </row>
    <row r="631232" spans="1:1" s="20" customFormat="1" ht="14.25" customHeight="1" x14ac:dyDescent="0.25"/>
    <row r="631248" spans="1:1" ht="14.25" customHeight="1" x14ac:dyDescent="0.3">
      <c r="A631248" s="21"/>
    </row>
    <row r="631254" s="20" customFormat="1" ht="14.25" customHeight="1" x14ac:dyDescent="0.25"/>
    <row r="631270" spans="1:1" ht="14.25" customHeight="1" x14ac:dyDescent="0.3">
      <c r="A631270" s="21"/>
    </row>
    <row r="631276" spans="1:1" s="20" customFormat="1" ht="14.25" customHeight="1" x14ac:dyDescent="0.25"/>
    <row r="631292" spans="1:1" ht="14.25" customHeight="1" x14ac:dyDescent="0.3">
      <c r="A631292" s="21"/>
    </row>
    <row r="631298" s="20" customFormat="1" ht="14.25" customHeight="1" x14ac:dyDescent="0.25"/>
    <row r="631314" spans="1:1" ht="14.25" customHeight="1" x14ac:dyDescent="0.3">
      <c r="A631314" s="21"/>
    </row>
    <row r="631320" spans="1:1" s="20" customFormat="1" ht="14.25" customHeight="1" x14ac:dyDescent="0.25"/>
    <row r="631336" spans="1:1" ht="14.25" customHeight="1" x14ac:dyDescent="0.3">
      <c r="A631336" s="21"/>
    </row>
    <row r="631342" spans="1:1" s="20" customFormat="1" ht="14.25" customHeight="1" x14ac:dyDescent="0.25"/>
    <row r="631358" spans="1:1" ht="14.25" customHeight="1" x14ac:dyDescent="0.3">
      <c r="A631358" s="21"/>
    </row>
    <row r="631364" s="20" customFormat="1" ht="14.25" customHeight="1" x14ac:dyDescent="0.25"/>
    <row r="631380" spans="1:1" ht="14.25" customHeight="1" x14ac:dyDescent="0.3">
      <c r="A631380" s="21"/>
    </row>
    <row r="631386" spans="1:1" s="20" customFormat="1" ht="14.25" customHeight="1" x14ac:dyDescent="0.25"/>
    <row r="631402" spans="1:1" ht="14.25" customHeight="1" x14ac:dyDescent="0.3">
      <c r="A631402" s="21"/>
    </row>
    <row r="631408" spans="1:1" s="20" customFormat="1" ht="14.25" customHeight="1" x14ac:dyDescent="0.25"/>
    <row r="631424" spans="1:1" ht="14.25" customHeight="1" x14ac:dyDescent="0.3">
      <c r="A631424" s="21"/>
    </row>
    <row r="631430" s="20" customFormat="1" ht="14.25" customHeight="1" x14ac:dyDescent="0.25"/>
    <row r="631446" spans="1:1" ht="14.25" customHeight="1" x14ac:dyDescent="0.3">
      <c r="A631446" s="21"/>
    </row>
    <row r="631452" spans="1:1" s="20" customFormat="1" ht="14.25" customHeight="1" x14ac:dyDescent="0.25"/>
    <row r="631468" spans="1:1" ht="14.25" customHeight="1" x14ac:dyDescent="0.3">
      <c r="A631468" s="21"/>
    </row>
    <row r="631474" s="20" customFormat="1" ht="14.25" customHeight="1" x14ac:dyDescent="0.25"/>
    <row r="631490" spans="1:1" ht="14.25" customHeight="1" x14ac:dyDescent="0.3">
      <c r="A631490" s="21"/>
    </row>
    <row r="631496" spans="1:1" s="20" customFormat="1" ht="14.25" customHeight="1" x14ac:dyDescent="0.25"/>
    <row r="631512" spans="1:1" ht="14.25" customHeight="1" x14ac:dyDescent="0.3">
      <c r="A631512" s="21"/>
    </row>
    <row r="631518" spans="1:1" s="20" customFormat="1" ht="14.25" customHeight="1" x14ac:dyDescent="0.25"/>
    <row r="631534" spans="1:1" ht="14.25" customHeight="1" x14ac:dyDescent="0.3">
      <c r="A631534" s="21"/>
    </row>
    <row r="631540" s="20" customFormat="1" ht="14.25" customHeight="1" x14ac:dyDescent="0.25"/>
    <row r="631556" spans="1:1" ht="14.25" customHeight="1" x14ac:dyDescent="0.3">
      <c r="A631556" s="21"/>
    </row>
    <row r="631562" spans="1:1" s="20" customFormat="1" ht="14.25" customHeight="1" x14ac:dyDescent="0.25"/>
    <row r="631578" spans="1:1" ht="14.25" customHeight="1" x14ac:dyDescent="0.3">
      <c r="A631578" s="21"/>
    </row>
    <row r="631584" spans="1:1" s="20" customFormat="1" ht="14.25" customHeight="1" x14ac:dyDescent="0.25"/>
    <row r="631600" spans="1:1" ht="14.25" customHeight="1" x14ac:dyDescent="0.3">
      <c r="A631600" s="21"/>
    </row>
    <row r="631606" s="20" customFormat="1" ht="14.25" customHeight="1" x14ac:dyDescent="0.25"/>
    <row r="631622" spans="1:1" ht="14.25" customHeight="1" x14ac:dyDescent="0.3">
      <c r="A631622" s="21"/>
    </row>
    <row r="631628" spans="1:1" s="20" customFormat="1" ht="14.25" customHeight="1" x14ac:dyDescent="0.25"/>
    <row r="631644" spans="1:1" ht="14.25" customHeight="1" x14ac:dyDescent="0.3">
      <c r="A631644" s="21"/>
    </row>
    <row r="631650" s="20" customFormat="1" ht="14.25" customHeight="1" x14ac:dyDescent="0.25"/>
    <row r="631666" spans="1:1" ht="14.25" customHeight="1" x14ac:dyDescent="0.3">
      <c r="A631666" s="21"/>
    </row>
    <row r="631672" spans="1:1" s="20" customFormat="1" ht="14.25" customHeight="1" x14ac:dyDescent="0.25"/>
    <row r="631688" spans="1:1" ht="14.25" customHeight="1" x14ac:dyDescent="0.3">
      <c r="A631688" s="21"/>
    </row>
    <row r="631694" spans="1:1" s="20" customFormat="1" ht="14.25" customHeight="1" x14ac:dyDescent="0.25"/>
    <row r="631710" spans="1:1" ht="14.25" customHeight="1" x14ac:dyDescent="0.3">
      <c r="A631710" s="21"/>
    </row>
    <row r="631716" s="20" customFormat="1" ht="14.25" customHeight="1" x14ac:dyDescent="0.25"/>
    <row r="631732" spans="1:1" ht="14.25" customHeight="1" x14ac:dyDescent="0.3">
      <c r="A631732" s="21"/>
    </row>
    <row r="631738" spans="1:1" s="20" customFormat="1" ht="14.25" customHeight="1" x14ac:dyDescent="0.25"/>
    <row r="631754" spans="1:1" ht="14.25" customHeight="1" x14ac:dyDescent="0.3">
      <c r="A631754" s="21"/>
    </row>
    <row r="631760" spans="1:1" s="20" customFormat="1" ht="14.25" customHeight="1" x14ac:dyDescent="0.25"/>
    <row r="631776" spans="1:1" ht="14.25" customHeight="1" x14ac:dyDescent="0.3">
      <c r="A631776" s="21"/>
    </row>
    <row r="631782" s="20" customFormat="1" ht="14.25" customHeight="1" x14ac:dyDescent="0.25"/>
    <row r="631798" spans="1:1" ht="14.25" customHeight="1" x14ac:dyDescent="0.3">
      <c r="A631798" s="21"/>
    </row>
    <row r="631804" spans="1:1" s="20" customFormat="1" ht="14.25" customHeight="1" x14ac:dyDescent="0.25"/>
    <row r="631820" spans="1:1" ht="14.25" customHeight="1" x14ac:dyDescent="0.3">
      <c r="A631820" s="21"/>
    </row>
    <row r="631826" s="20" customFormat="1" ht="14.25" customHeight="1" x14ac:dyDescent="0.25"/>
    <row r="631842" spans="1:1" ht="14.25" customHeight="1" x14ac:dyDescent="0.3">
      <c r="A631842" s="21"/>
    </row>
    <row r="631848" spans="1:1" s="20" customFormat="1" ht="14.25" customHeight="1" x14ac:dyDescent="0.25"/>
    <row r="631864" spans="1:1" ht="14.25" customHeight="1" x14ac:dyDescent="0.3">
      <c r="A631864" s="21"/>
    </row>
    <row r="631870" spans="1:1" s="20" customFormat="1" ht="14.25" customHeight="1" x14ac:dyDescent="0.25"/>
    <row r="631886" spans="1:1" ht="14.25" customHeight="1" x14ac:dyDescent="0.3">
      <c r="A631886" s="21"/>
    </row>
    <row r="631892" s="20" customFormat="1" ht="14.25" customHeight="1" x14ac:dyDescent="0.25"/>
    <row r="631908" spans="1:1" ht="14.25" customHeight="1" x14ac:dyDescent="0.3">
      <c r="A631908" s="21"/>
    </row>
    <row r="631914" spans="1:1" s="20" customFormat="1" ht="14.25" customHeight="1" x14ac:dyDescent="0.25"/>
    <row r="631930" spans="1:1" ht="14.25" customHeight="1" x14ac:dyDescent="0.3">
      <c r="A631930" s="21"/>
    </row>
    <row r="631936" spans="1:1" s="20" customFormat="1" ht="14.25" customHeight="1" x14ac:dyDescent="0.25"/>
    <row r="631952" spans="1:1" ht="14.25" customHeight="1" x14ac:dyDescent="0.3">
      <c r="A631952" s="21"/>
    </row>
    <row r="631958" s="20" customFormat="1" ht="14.25" customHeight="1" x14ac:dyDescent="0.25"/>
    <row r="631974" spans="1:1" ht="14.25" customHeight="1" x14ac:dyDescent="0.3">
      <c r="A631974" s="21"/>
    </row>
    <row r="631980" spans="1:1" s="20" customFormat="1" ht="14.25" customHeight="1" x14ac:dyDescent="0.25"/>
    <row r="631996" spans="1:1" ht="14.25" customHeight="1" x14ac:dyDescent="0.3">
      <c r="A631996" s="21"/>
    </row>
    <row r="632002" s="20" customFormat="1" ht="14.25" customHeight="1" x14ac:dyDescent="0.25"/>
    <row r="632018" spans="1:1" ht="14.25" customHeight="1" x14ac:dyDescent="0.3">
      <c r="A632018" s="21"/>
    </row>
    <row r="632024" spans="1:1" s="20" customFormat="1" ht="14.25" customHeight="1" x14ac:dyDescent="0.25"/>
    <row r="632040" spans="1:1" ht="14.25" customHeight="1" x14ac:dyDescent="0.3">
      <c r="A632040" s="21"/>
    </row>
    <row r="632046" spans="1:1" s="20" customFormat="1" ht="14.25" customHeight="1" x14ac:dyDescent="0.25"/>
    <row r="632062" spans="1:1" ht="14.25" customHeight="1" x14ac:dyDescent="0.3">
      <c r="A632062" s="21"/>
    </row>
    <row r="632068" s="20" customFormat="1" ht="14.25" customHeight="1" x14ac:dyDescent="0.25"/>
    <row r="632084" spans="1:1" ht="14.25" customHeight="1" x14ac:dyDescent="0.3">
      <c r="A632084" s="21"/>
    </row>
    <row r="632090" spans="1:1" s="20" customFormat="1" ht="14.25" customHeight="1" x14ac:dyDescent="0.25"/>
    <row r="632106" spans="1:1" ht="14.25" customHeight="1" x14ac:dyDescent="0.3">
      <c r="A632106" s="21"/>
    </row>
    <row r="632112" spans="1:1" s="20" customFormat="1" ht="14.25" customHeight="1" x14ac:dyDescent="0.25"/>
    <row r="632128" spans="1:1" ht="14.25" customHeight="1" x14ac:dyDescent="0.3">
      <c r="A632128" s="21"/>
    </row>
    <row r="632134" s="20" customFormat="1" ht="14.25" customHeight="1" x14ac:dyDescent="0.25"/>
    <row r="632150" spans="1:1" ht="14.25" customHeight="1" x14ac:dyDescent="0.3">
      <c r="A632150" s="21"/>
    </row>
    <row r="632156" spans="1:1" s="20" customFormat="1" ht="14.25" customHeight="1" x14ac:dyDescent="0.25"/>
    <row r="632172" spans="1:1" ht="14.25" customHeight="1" x14ac:dyDescent="0.3">
      <c r="A632172" s="21"/>
    </row>
    <row r="632178" s="20" customFormat="1" ht="14.25" customHeight="1" x14ac:dyDescent="0.25"/>
    <row r="632194" spans="1:1" ht="14.25" customHeight="1" x14ac:dyDescent="0.3">
      <c r="A632194" s="21"/>
    </row>
    <row r="632200" spans="1:1" s="20" customFormat="1" ht="14.25" customHeight="1" x14ac:dyDescent="0.25"/>
    <row r="632216" spans="1:1" ht="14.25" customHeight="1" x14ac:dyDescent="0.3">
      <c r="A632216" s="21"/>
    </row>
    <row r="632222" spans="1:1" s="20" customFormat="1" ht="14.25" customHeight="1" x14ac:dyDescent="0.25"/>
    <row r="632238" spans="1:1" ht="14.25" customHeight="1" x14ac:dyDescent="0.3">
      <c r="A632238" s="21"/>
    </row>
    <row r="632244" s="20" customFormat="1" ht="14.25" customHeight="1" x14ac:dyDescent="0.25"/>
    <row r="632260" spans="1:1" ht="14.25" customHeight="1" x14ac:dyDescent="0.3">
      <c r="A632260" s="21"/>
    </row>
    <row r="632266" spans="1:1" s="20" customFormat="1" ht="14.25" customHeight="1" x14ac:dyDescent="0.25"/>
    <row r="632282" spans="1:1" ht="14.25" customHeight="1" x14ac:dyDescent="0.3">
      <c r="A632282" s="21"/>
    </row>
    <row r="632288" spans="1:1" s="20" customFormat="1" ht="14.25" customHeight="1" x14ac:dyDescent="0.25"/>
    <row r="632304" spans="1:1" ht="14.25" customHeight="1" x14ac:dyDescent="0.3">
      <c r="A632304" s="21"/>
    </row>
    <row r="632310" s="20" customFormat="1" ht="14.25" customHeight="1" x14ac:dyDescent="0.25"/>
    <row r="632326" spans="1:1" ht="14.25" customHeight="1" x14ac:dyDescent="0.3">
      <c r="A632326" s="21"/>
    </row>
    <row r="632332" spans="1:1" s="20" customFormat="1" ht="14.25" customHeight="1" x14ac:dyDescent="0.25"/>
    <row r="632348" spans="1:1" ht="14.25" customHeight="1" x14ac:dyDescent="0.3">
      <c r="A632348" s="21"/>
    </row>
    <row r="632354" s="20" customFormat="1" ht="14.25" customHeight="1" x14ac:dyDescent="0.25"/>
    <row r="632370" spans="1:1" ht="14.25" customHeight="1" x14ac:dyDescent="0.3">
      <c r="A632370" s="21"/>
    </row>
    <row r="632376" spans="1:1" s="20" customFormat="1" ht="14.25" customHeight="1" x14ac:dyDescent="0.25"/>
    <row r="632392" spans="1:1" ht="14.25" customHeight="1" x14ac:dyDescent="0.3">
      <c r="A632392" s="21"/>
    </row>
    <row r="632398" spans="1:1" s="20" customFormat="1" ht="14.25" customHeight="1" x14ac:dyDescent="0.25"/>
    <row r="632414" spans="1:1" ht="14.25" customHeight="1" x14ac:dyDescent="0.3">
      <c r="A632414" s="21"/>
    </row>
    <row r="632420" s="20" customFormat="1" ht="14.25" customHeight="1" x14ac:dyDescent="0.25"/>
    <row r="632436" spans="1:1" ht="14.25" customHeight="1" x14ac:dyDescent="0.3">
      <c r="A632436" s="21"/>
    </row>
    <row r="632442" spans="1:1" s="20" customFormat="1" ht="14.25" customHeight="1" x14ac:dyDescent="0.25"/>
    <row r="632458" spans="1:1" ht="14.25" customHeight="1" x14ac:dyDescent="0.3">
      <c r="A632458" s="21"/>
    </row>
    <row r="632464" spans="1:1" s="20" customFormat="1" ht="14.25" customHeight="1" x14ac:dyDescent="0.25"/>
    <row r="632480" spans="1:1" ht="14.25" customHeight="1" x14ac:dyDescent="0.3">
      <c r="A632480" s="21"/>
    </row>
    <row r="632486" s="20" customFormat="1" ht="14.25" customHeight="1" x14ac:dyDescent="0.25"/>
    <row r="632502" spans="1:1" ht="14.25" customHeight="1" x14ac:dyDescent="0.3">
      <c r="A632502" s="21"/>
    </row>
    <row r="632508" spans="1:1" s="20" customFormat="1" ht="14.25" customHeight="1" x14ac:dyDescent="0.25"/>
    <row r="632524" spans="1:1" ht="14.25" customHeight="1" x14ac:dyDescent="0.3">
      <c r="A632524" s="21"/>
    </row>
    <row r="632530" s="20" customFormat="1" ht="14.25" customHeight="1" x14ac:dyDescent="0.25"/>
    <row r="632546" spans="1:1" ht="14.25" customHeight="1" x14ac:dyDescent="0.3">
      <c r="A632546" s="21"/>
    </row>
    <row r="632552" spans="1:1" s="20" customFormat="1" ht="14.25" customHeight="1" x14ac:dyDescent="0.25"/>
    <row r="632568" spans="1:1" ht="14.25" customHeight="1" x14ac:dyDescent="0.3">
      <c r="A632568" s="21"/>
    </row>
    <row r="632574" spans="1:1" s="20" customFormat="1" ht="14.25" customHeight="1" x14ac:dyDescent="0.25"/>
    <row r="632590" spans="1:1" ht="14.25" customHeight="1" x14ac:dyDescent="0.3">
      <c r="A632590" s="21"/>
    </row>
    <row r="632596" s="20" customFormat="1" ht="14.25" customHeight="1" x14ac:dyDescent="0.25"/>
    <row r="632612" spans="1:1" ht="14.25" customHeight="1" x14ac:dyDescent="0.3">
      <c r="A632612" s="21"/>
    </row>
    <row r="632618" spans="1:1" s="20" customFormat="1" ht="14.25" customHeight="1" x14ac:dyDescent="0.25"/>
    <row r="632634" spans="1:1" ht="14.25" customHeight="1" x14ac:dyDescent="0.3">
      <c r="A632634" s="21"/>
    </row>
    <row r="632640" spans="1:1" s="20" customFormat="1" ht="14.25" customHeight="1" x14ac:dyDescent="0.25"/>
    <row r="632656" spans="1:1" ht="14.25" customHeight="1" x14ac:dyDescent="0.3">
      <c r="A632656" s="21"/>
    </row>
    <row r="632662" s="20" customFormat="1" ht="14.25" customHeight="1" x14ac:dyDescent="0.25"/>
    <row r="632678" spans="1:1" ht="14.25" customHeight="1" x14ac:dyDescent="0.3">
      <c r="A632678" s="21"/>
    </row>
    <row r="632684" spans="1:1" s="20" customFormat="1" ht="14.25" customHeight="1" x14ac:dyDescent="0.25"/>
    <row r="632700" spans="1:1" ht="14.25" customHeight="1" x14ac:dyDescent="0.3">
      <c r="A632700" s="21"/>
    </row>
    <row r="632706" s="20" customFormat="1" ht="14.25" customHeight="1" x14ac:dyDescent="0.25"/>
    <row r="632722" spans="1:1" ht="14.25" customHeight="1" x14ac:dyDescent="0.3">
      <c r="A632722" s="21"/>
    </row>
    <row r="632728" spans="1:1" s="20" customFormat="1" ht="14.25" customHeight="1" x14ac:dyDescent="0.25"/>
    <row r="632744" spans="1:1" ht="14.25" customHeight="1" x14ac:dyDescent="0.3">
      <c r="A632744" s="21"/>
    </row>
    <row r="632750" spans="1:1" s="20" customFormat="1" ht="14.25" customHeight="1" x14ac:dyDescent="0.25"/>
    <row r="632766" spans="1:1" ht="14.25" customHeight="1" x14ac:dyDescent="0.3">
      <c r="A632766" s="21"/>
    </row>
    <row r="632772" s="20" customFormat="1" ht="14.25" customHeight="1" x14ac:dyDescent="0.25"/>
    <row r="632788" spans="1:1" ht="14.25" customHeight="1" x14ac:dyDescent="0.3">
      <c r="A632788" s="21"/>
    </row>
    <row r="632794" spans="1:1" s="20" customFormat="1" ht="14.25" customHeight="1" x14ac:dyDescent="0.25"/>
    <row r="632810" spans="1:1" ht="14.25" customHeight="1" x14ac:dyDescent="0.3">
      <c r="A632810" s="21"/>
    </row>
    <row r="632816" spans="1:1" s="20" customFormat="1" ht="14.25" customHeight="1" x14ac:dyDescent="0.25"/>
    <row r="632832" spans="1:1" ht="14.25" customHeight="1" x14ac:dyDescent="0.3">
      <c r="A632832" s="21"/>
    </row>
    <row r="632838" s="20" customFormat="1" ht="14.25" customHeight="1" x14ac:dyDescent="0.25"/>
    <row r="632854" spans="1:1" ht="14.25" customHeight="1" x14ac:dyDescent="0.3">
      <c r="A632854" s="21"/>
    </row>
    <row r="632860" spans="1:1" s="20" customFormat="1" ht="14.25" customHeight="1" x14ac:dyDescent="0.25"/>
    <row r="632876" spans="1:1" ht="14.25" customHeight="1" x14ac:dyDescent="0.3">
      <c r="A632876" s="21"/>
    </row>
    <row r="632882" s="20" customFormat="1" ht="14.25" customHeight="1" x14ac:dyDescent="0.25"/>
    <row r="632898" spans="1:1" ht="14.25" customHeight="1" x14ac:dyDescent="0.3">
      <c r="A632898" s="21"/>
    </row>
    <row r="632904" spans="1:1" s="20" customFormat="1" ht="14.25" customHeight="1" x14ac:dyDescent="0.25"/>
    <row r="632920" spans="1:1" ht="14.25" customHeight="1" x14ac:dyDescent="0.3">
      <c r="A632920" s="21"/>
    </row>
    <row r="632926" spans="1:1" s="20" customFormat="1" ht="14.25" customHeight="1" x14ac:dyDescent="0.25"/>
    <row r="632942" spans="1:1" ht="14.25" customHeight="1" x14ac:dyDescent="0.3">
      <c r="A632942" s="21"/>
    </row>
    <row r="632948" s="20" customFormat="1" ht="14.25" customHeight="1" x14ac:dyDescent="0.25"/>
    <row r="632964" spans="1:1" ht="14.25" customHeight="1" x14ac:dyDescent="0.3">
      <c r="A632964" s="21"/>
    </row>
    <row r="632970" spans="1:1" s="20" customFormat="1" ht="14.25" customHeight="1" x14ac:dyDescent="0.25"/>
    <row r="632986" spans="1:1" ht="14.25" customHeight="1" x14ac:dyDescent="0.3">
      <c r="A632986" s="21"/>
    </row>
    <row r="632992" spans="1:1" s="20" customFormat="1" ht="14.25" customHeight="1" x14ac:dyDescent="0.25"/>
    <row r="633008" spans="1:1" ht="14.25" customHeight="1" x14ac:dyDescent="0.3">
      <c r="A633008" s="21"/>
    </row>
    <row r="633014" s="20" customFormat="1" ht="14.25" customHeight="1" x14ac:dyDescent="0.25"/>
    <row r="633030" spans="1:1" ht="14.25" customHeight="1" x14ac:dyDescent="0.3">
      <c r="A633030" s="21"/>
    </row>
    <row r="633036" spans="1:1" s="20" customFormat="1" ht="14.25" customHeight="1" x14ac:dyDescent="0.25"/>
    <row r="633052" spans="1:1" ht="14.25" customHeight="1" x14ac:dyDescent="0.3">
      <c r="A633052" s="21"/>
    </row>
    <row r="633058" s="20" customFormat="1" ht="14.25" customHeight="1" x14ac:dyDescent="0.25"/>
    <row r="633074" spans="1:1" ht="14.25" customHeight="1" x14ac:dyDescent="0.3">
      <c r="A633074" s="21"/>
    </row>
    <row r="633080" spans="1:1" s="20" customFormat="1" ht="14.25" customHeight="1" x14ac:dyDescent="0.25"/>
    <row r="633096" spans="1:1" ht="14.25" customHeight="1" x14ac:dyDescent="0.3">
      <c r="A633096" s="21"/>
    </row>
    <row r="633102" spans="1:1" s="20" customFormat="1" ht="14.25" customHeight="1" x14ac:dyDescent="0.25"/>
    <row r="633118" spans="1:1" ht="14.25" customHeight="1" x14ac:dyDescent="0.3">
      <c r="A633118" s="21"/>
    </row>
    <row r="633124" s="20" customFormat="1" ht="14.25" customHeight="1" x14ac:dyDescent="0.25"/>
    <row r="633140" spans="1:1" ht="14.25" customHeight="1" x14ac:dyDescent="0.3">
      <c r="A633140" s="21"/>
    </row>
    <row r="633146" spans="1:1" s="20" customFormat="1" ht="14.25" customHeight="1" x14ac:dyDescent="0.25"/>
    <row r="633162" spans="1:1" ht="14.25" customHeight="1" x14ac:dyDescent="0.3">
      <c r="A633162" s="21"/>
    </row>
    <row r="633168" spans="1:1" s="20" customFormat="1" ht="14.25" customHeight="1" x14ac:dyDescent="0.25"/>
    <row r="633184" spans="1:1" ht="14.25" customHeight="1" x14ac:dyDescent="0.3">
      <c r="A633184" s="21"/>
    </row>
    <row r="633190" s="20" customFormat="1" ht="14.25" customHeight="1" x14ac:dyDescent="0.25"/>
    <row r="633206" spans="1:1" ht="14.25" customHeight="1" x14ac:dyDescent="0.3">
      <c r="A633206" s="21"/>
    </row>
    <row r="633212" spans="1:1" s="20" customFormat="1" ht="14.25" customHeight="1" x14ac:dyDescent="0.25"/>
    <row r="633228" spans="1:1" ht="14.25" customHeight="1" x14ac:dyDescent="0.3">
      <c r="A633228" s="21"/>
    </row>
    <row r="633234" s="20" customFormat="1" ht="14.25" customHeight="1" x14ac:dyDescent="0.25"/>
    <row r="633250" spans="1:1" ht="14.25" customHeight="1" x14ac:dyDescent="0.3">
      <c r="A633250" s="21"/>
    </row>
    <row r="633256" spans="1:1" s="20" customFormat="1" ht="14.25" customHeight="1" x14ac:dyDescent="0.25"/>
    <row r="633272" spans="1:1" ht="14.25" customHeight="1" x14ac:dyDescent="0.3">
      <c r="A633272" s="21"/>
    </row>
    <row r="633278" spans="1:1" s="20" customFormat="1" ht="14.25" customHeight="1" x14ac:dyDescent="0.25"/>
    <row r="633294" spans="1:1" ht="14.25" customHeight="1" x14ac:dyDescent="0.3">
      <c r="A633294" s="21"/>
    </row>
    <row r="633300" s="20" customFormat="1" ht="14.25" customHeight="1" x14ac:dyDescent="0.25"/>
    <row r="633316" spans="1:1" ht="14.25" customHeight="1" x14ac:dyDescent="0.3">
      <c r="A633316" s="21"/>
    </row>
    <row r="633322" spans="1:1" s="20" customFormat="1" ht="14.25" customHeight="1" x14ac:dyDescent="0.25"/>
    <row r="633338" spans="1:1" ht="14.25" customHeight="1" x14ac:dyDescent="0.3">
      <c r="A633338" s="21"/>
    </row>
    <row r="633344" spans="1:1" s="20" customFormat="1" ht="14.25" customHeight="1" x14ac:dyDescent="0.25"/>
    <row r="633360" spans="1:1" ht="14.25" customHeight="1" x14ac:dyDescent="0.3">
      <c r="A633360" s="21"/>
    </row>
    <row r="633366" s="20" customFormat="1" ht="14.25" customHeight="1" x14ac:dyDescent="0.25"/>
    <row r="633382" spans="1:1" ht="14.25" customHeight="1" x14ac:dyDescent="0.3">
      <c r="A633382" s="21"/>
    </row>
    <row r="633388" spans="1:1" s="20" customFormat="1" ht="14.25" customHeight="1" x14ac:dyDescent="0.25"/>
    <row r="633404" spans="1:1" ht="14.25" customHeight="1" x14ac:dyDescent="0.3">
      <c r="A633404" s="21"/>
    </row>
    <row r="633410" s="20" customFormat="1" ht="14.25" customHeight="1" x14ac:dyDescent="0.25"/>
    <row r="633426" spans="1:1" ht="14.25" customHeight="1" x14ac:dyDescent="0.3">
      <c r="A633426" s="21"/>
    </row>
    <row r="633432" spans="1:1" s="20" customFormat="1" ht="14.25" customHeight="1" x14ac:dyDescent="0.25"/>
    <row r="633448" spans="1:1" ht="14.25" customHeight="1" x14ac:dyDescent="0.3">
      <c r="A633448" s="21"/>
    </row>
    <row r="633454" spans="1:1" s="20" customFormat="1" ht="14.25" customHeight="1" x14ac:dyDescent="0.25"/>
    <row r="633470" spans="1:1" ht="14.25" customHeight="1" x14ac:dyDescent="0.3">
      <c r="A633470" s="21"/>
    </row>
    <row r="633476" s="20" customFormat="1" ht="14.25" customHeight="1" x14ac:dyDescent="0.25"/>
    <row r="633492" spans="1:1" ht="14.25" customHeight="1" x14ac:dyDescent="0.3">
      <c r="A633492" s="21"/>
    </row>
    <row r="633498" spans="1:1" s="20" customFormat="1" ht="14.25" customHeight="1" x14ac:dyDescent="0.25"/>
    <row r="633514" spans="1:1" ht="14.25" customHeight="1" x14ac:dyDescent="0.3">
      <c r="A633514" s="21"/>
    </row>
    <row r="633520" spans="1:1" s="20" customFormat="1" ht="14.25" customHeight="1" x14ac:dyDescent="0.25"/>
    <row r="633536" spans="1:1" ht="14.25" customHeight="1" x14ac:dyDescent="0.3">
      <c r="A633536" s="21"/>
    </row>
    <row r="633542" s="20" customFormat="1" ht="14.25" customHeight="1" x14ac:dyDescent="0.25"/>
    <row r="633558" spans="1:1" ht="14.25" customHeight="1" x14ac:dyDescent="0.3">
      <c r="A633558" s="21"/>
    </row>
    <row r="633564" spans="1:1" s="20" customFormat="1" ht="14.25" customHeight="1" x14ac:dyDescent="0.25"/>
    <row r="633580" spans="1:1" ht="14.25" customHeight="1" x14ac:dyDescent="0.3">
      <c r="A633580" s="21"/>
    </row>
    <row r="633586" s="20" customFormat="1" ht="14.25" customHeight="1" x14ac:dyDescent="0.25"/>
    <row r="633602" spans="1:1" ht="14.25" customHeight="1" x14ac:dyDescent="0.3">
      <c r="A633602" s="21"/>
    </row>
    <row r="633608" spans="1:1" s="20" customFormat="1" ht="14.25" customHeight="1" x14ac:dyDescent="0.25"/>
    <row r="633624" spans="1:1" ht="14.25" customHeight="1" x14ac:dyDescent="0.3">
      <c r="A633624" s="21"/>
    </row>
    <row r="633630" spans="1:1" s="20" customFormat="1" ht="14.25" customHeight="1" x14ac:dyDescent="0.25"/>
    <row r="633646" spans="1:1" ht="14.25" customHeight="1" x14ac:dyDescent="0.3">
      <c r="A633646" s="21"/>
    </row>
    <row r="633652" s="20" customFormat="1" ht="14.25" customHeight="1" x14ac:dyDescent="0.25"/>
    <row r="633668" spans="1:1" ht="14.25" customHeight="1" x14ac:dyDescent="0.3">
      <c r="A633668" s="21"/>
    </row>
    <row r="633674" spans="1:1" s="20" customFormat="1" ht="14.25" customHeight="1" x14ac:dyDescent="0.25"/>
    <row r="633690" spans="1:1" ht="14.25" customHeight="1" x14ac:dyDescent="0.3">
      <c r="A633690" s="21"/>
    </row>
    <row r="633696" spans="1:1" s="20" customFormat="1" ht="14.25" customHeight="1" x14ac:dyDescent="0.25"/>
    <row r="633712" spans="1:1" ht="14.25" customHeight="1" x14ac:dyDescent="0.3">
      <c r="A633712" s="21"/>
    </row>
    <row r="633718" s="20" customFormat="1" ht="14.25" customHeight="1" x14ac:dyDescent="0.25"/>
    <row r="633734" spans="1:1" ht="14.25" customHeight="1" x14ac:dyDescent="0.3">
      <c r="A633734" s="21"/>
    </row>
    <row r="633740" spans="1:1" s="20" customFormat="1" ht="14.25" customHeight="1" x14ac:dyDescent="0.25"/>
    <row r="633756" spans="1:1" ht="14.25" customHeight="1" x14ac:dyDescent="0.3">
      <c r="A633756" s="21"/>
    </row>
    <row r="633762" s="20" customFormat="1" ht="14.25" customHeight="1" x14ac:dyDescent="0.25"/>
    <row r="633778" spans="1:1" ht="14.25" customHeight="1" x14ac:dyDescent="0.3">
      <c r="A633778" s="21"/>
    </row>
    <row r="633784" spans="1:1" s="20" customFormat="1" ht="14.25" customHeight="1" x14ac:dyDescent="0.25"/>
    <row r="633800" spans="1:1" ht="14.25" customHeight="1" x14ac:dyDescent="0.3">
      <c r="A633800" s="21"/>
    </row>
    <row r="633806" spans="1:1" s="20" customFormat="1" ht="14.25" customHeight="1" x14ac:dyDescent="0.25"/>
    <row r="633822" spans="1:1" ht="14.25" customHeight="1" x14ac:dyDescent="0.3">
      <c r="A633822" s="21"/>
    </row>
    <row r="633828" s="20" customFormat="1" ht="14.25" customHeight="1" x14ac:dyDescent="0.25"/>
    <row r="633844" spans="1:1" ht="14.25" customHeight="1" x14ac:dyDescent="0.3">
      <c r="A633844" s="21"/>
    </row>
    <row r="633850" spans="1:1" s="20" customFormat="1" ht="14.25" customHeight="1" x14ac:dyDescent="0.25"/>
    <row r="633866" spans="1:1" ht="14.25" customHeight="1" x14ac:dyDescent="0.3">
      <c r="A633866" s="21"/>
    </row>
    <row r="633872" spans="1:1" s="20" customFormat="1" ht="14.25" customHeight="1" x14ac:dyDescent="0.25"/>
    <row r="633888" spans="1:1" ht="14.25" customHeight="1" x14ac:dyDescent="0.3">
      <c r="A633888" s="21"/>
    </row>
    <row r="633894" s="20" customFormat="1" ht="14.25" customHeight="1" x14ac:dyDescent="0.25"/>
    <row r="633910" spans="1:1" ht="14.25" customHeight="1" x14ac:dyDescent="0.3">
      <c r="A633910" s="21"/>
    </row>
    <row r="633916" spans="1:1" s="20" customFormat="1" ht="14.25" customHeight="1" x14ac:dyDescent="0.25"/>
    <row r="633932" spans="1:1" ht="14.25" customHeight="1" x14ac:dyDescent="0.3">
      <c r="A633932" s="21"/>
    </row>
    <row r="633938" s="20" customFormat="1" ht="14.25" customHeight="1" x14ac:dyDescent="0.25"/>
    <row r="633954" spans="1:1" ht="14.25" customHeight="1" x14ac:dyDescent="0.3">
      <c r="A633954" s="21"/>
    </row>
    <row r="633960" spans="1:1" s="20" customFormat="1" ht="14.25" customHeight="1" x14ac:dyDescent="0.25"/>
    <row r="633976" spans="1:1" ht="14.25" customHeight="1" x14ac:dyDescent="0.3">
      <c r="A633976" s="21"/>
    </row>
    <row r="633982" spans="1:1" s="20" customFormat="1" ht="14.25" customHeight="1" x14ac:dyDescent="0.25"/>
    <row r="633998" spans="1:1" ht="14.25" customHeight="1" x14ac:dyDescent="0.3">
      <c r="A633998" s="21"/>
    </row>
    <row r="634004" s="20" customFormat="1" ht="14.25" customHeight="1" x14ac:dyDescent="0.25"/>
    <row r="634020" spans="1:1" ht="14.25" customHeight="1" x14ac:dyDescent="0.3">
      <c r="A634020" s="21"/>
    </row>
    <row r="634026" spans="1:1" s="20" customFormat="1" ht="14.25" customHeight="1" x14ac:dyDescent="0.25"/>
    <row r="634042" spans="1:1" ht="14.25" customHeight="1" x14ac:dyDescent="0.3">
      <c r="A634042" s="21"/>
    </row>
    <row r="634048" spans="1:1" s="20" customFormat="1" ht="14.25" customHeight="1" x14ac:dyDescent="0.25"/>
    <row r="634064" spans="1:1" ht="14.25" customHeight="1" x14ac:dyDescent="0.3">
      <c r="A634064" s="21"/>
    </row>
    <row r="634070" s="20" customFormat="1" ht="14.25" customHeight="1" x14ac:dyDescent="0.25"/>
    <row r="634086" spans="1:1" ht="14.25" customHeight="1" x14ac:dyDescent="0.3">
      <c r="A634086" s="21"/>
    </row>
    <row r="634092" spans="1:1" s="20" customFormat="1" ht="14.25" customHeight="1" x14ac:dyDescent="0.25"/>
    <row r="634108" spans="1:1" ht="14.25" customHeight="1" x14ac:dyDescent="0.3">
      <c r="A634108" s="21"/>
    </row>
    <row r="634114" s="20" customFormat="1" ht="14.25" customHeight="1" x14ac:dyDescent="0.25"/>
    <row r="634130" spans="1:1" ht="14.25" customHeight="1" x14ac:dyDescent="0.3">
      <c r="A634130" s="21"/>
    </row>
    <row r="634136" spans="1:1" s="20" customFormat="1" ht="14.25" customHeight="1" x14ac:dyDescent="0.25"/>
    <row r="634152" spans="1:1" ht="14.25" customHeight="1" x14ac:dyDescent="0.3">
      <c r="A634152" s="21"/>
    </row>
    <row r="634158" spans="1:1" s="20" customFormat="1" ht="14.25" customHeight="1" x14ac:dyDescent="0.25"/>
    <row r="634174" spans="1:1" ht="14.25" customHeight="1" x14ac:dyDescent="0.3">
      <c r="A634174" s="21"/>
    </row>
    <row r="634180" s="20" customFormat="1" ht="14.25" customHeight="1" x14ac:dyDescent="0.25"/>
    <row r="634196" spans="1:1" ht="14.25" customHeight="1" x14ac:dyDescent="0.3">
      <c r="A634196" s="21"/>
    </row>
    <row r="634202" spans="1:1" s="20" customFormat="1" ht="14.25" customHeight="1" x14ac:dyDescent="0.25"/>
    <row r="634218" spans="1:1" ht="14.25" customHeight="1" x14ac:dyDescent="0.3">
      <c r="A634218" s="21"/>
    </row>
    <row r="634224" spans="1:1" s="20" customFormat="1" ht="14.25" customHeight="1" x14ac:dyDescent="0.25"/>
    <row r="634240" spans="1:1" ht="14.25" customHeight="1" x14ac:dyDescent="0.3">
      <c r="A634240" s="21"/>
    </row>
    <row r="634246" s="20" customFormat="1" ht="14.25" customHeight="1" x14ac:dyDescent="0.25"/>
    <row r="634262" spans="1:1" ht="14.25" customHeight="1" x14ac:dyDescent="0.3">
      <c r="A634262" s="21"/>
    </row>
    <row r="634268" spans="1:1" s="20" customFormat="1" ht="14.25" customHeight="1" x14ac:dyDescent="0.25"/>
    <row r="634284" spans="1:1" ht="14.25" customHeight="1" x14ac:dyDescent="0.3">
      <c r="A634284" s="21"/>
    </row>
    <row r="634290" s="20" customFormat="1" ht="14.25" customHeight="1" x14ac:dyDescent="0.25"/>
    <row r="634306" spans="1:1" ht="14.25" customHeight="1" x14ac:dyDescent="0.3">
      <c r="A634306" s="21"/>
    </row>
    <row r="634312" spans="1:1" s="20" customFormat="1" ht="14.25" customHeight="1" x14ac:dyDescent="0.25"/>
    <row r="634328" spans="1:1" ht="14.25" customHeight="1" x14ac:dyDescent="0.3">
      <c r="A634328" s="21"/>
    </row>
    <row r="634334" spans="1:1" s="20" customFormat="1" ht="14.25" customHeight="1" x14ac:dyDescent="0.25"/>
    <row r="634350" spans="1:1" ht="14.25" customHeight="1" x14ac:dyDescent="0.3">
      <c r="A634350" s="21"/>
    </row>
    <row r="634356" s="20" customFormat="1" ht="14.25" customHeight="1" x14ac:dyDescent="0.25"/>
    <row r="634372" spans="1:1" ht="14.25" customHeight="1" x14ac:dyDescent="0.3">
      <c r="A634372" s="21"/>
    </row>
    <row r="634378" spans="1:1" s="20" customFormat="1" ht="14.25" customHeight="1" x14ac:dyDescent="0.25"/>
    <row r="634394" spans="1:1" ht="14.25" customHeight="1" x14ac:dyDescent="0.3">
      <c r="A634394" s="21"/>
    </row>
    <row r="634400" spans="1:1" s="20" customFormat="1" ht="14.25" customHeight="1" x14ac:dyDescent="0.25"/>
    <row r="634416" spans="1:1" ht="14.25" customHeight="1" x14ac:dyDescent="0.3">
      <c r="A634416" s="21"/>
    </row>
    <row r="634422" s="20" customFormat="1" ht="14.25" customHeight="1" x14ac:dyDescent="0.25"/>
    <row r="634438" spans="1:1" ht="14.25" customHeight="1" x14ac:dyDescent="0.3">
      <c r="A634438" s="21"/>
    </row>
    <row r="634444" spans="1:1" s="20" customFormat="1" ht="14.25" customHeight="1" x14ac:dyDescent="0.25"/>
    <row r="634460" spans="1:1" ht="14.25" customHeight="1" x14ac:dyDescent="0.3">
      <c r="A634460" s="21"/>
    </row>
    <row r="634466" s="20" customFormat="1" ht="14.25" customHeight="1" x14ac:dyDescent="0.25"/>
    <row r="634482" spans="1:1" ht="14.25" customHeight="1" x14ac:dyDescent="0.3">
      <c r="A634482" s="21"/>
    </row>
    <row r="634488" spans="1:1" s="20" customFormat="1" ht="14.25" customHeight="1" x14ac:dyDescent="0.25"/>
    <row r="634504" spans="1:1" ht="14.25" customHeight="1" x14ac:dyDescent="0.3">
      <c r="A634504" s="21"/>
    </row>
    <row r="634510" spans="1:1" s="20" customFormat="1" ht="14.25" customHeight="1" x14ac:dyDescent="0.25"/>
    <row r="634526" spans="1:1" ht="14.25" customHeight="1" x14ac:dyDescent="0.3">
      <c r="A634526" s="21"/>
    </row>
    <row r="634532" s="20" customFormat="1" ht="14.25" customHeight="1" x14ac:dyDescent="0.25"/>
    <row r="634548" spans="1:1" ht="14.25" customHeight="1" x14ac:dyDescent="0.3">
      <c r="A634548" s="21"/>
    </row>
    <row r="634554" spans="1:1" s="20" customFormat="1" ht="14.25" customHeight="1" x14ac:dyDescent="0.25"/>
    <row r="634570" spans="1:1" ht="14.25" customHeight="1" x14ac:dyDescent="0.3">
      <c r="A634570" s="21"/>
    </row>
    <row r="634576" spans="1:1" s="20" customFormat="1" ht="14.25" customHeight="1" x14ac:dyDescent="0.25"/>
    <row r="634592" spans="1:1" ht="14.25" customHeight="1" x14ac:dyDescent="0.3">
      <c r="A634592" s="21"/>
    </row>
    <row r="634598" s="20" customFormat="1" ht="14.25" customHeight="1" x14ac:dyDescent="0.25"/>
    <row r="634614" spans="1:1" ht="14.25" customHeight="1" x14ac:dyDescent="0.3">
      <c r="A634614" s="21"/>
    </row>
    <row r="634620" spans="1:1" s="20" customFormat="1" ht="14.25" customHeight="1" x14ac:dyDescent="0.25"/>
    <row r="634636" spans="1:1" ht="14.25" customHeight="1" x14ac:dyDescent="0.3">
      <c r="A634636" s="21"/>
    </row>
    <row r="634642" s="20" customFormat="1" ht="14.25" customHeight="1" x14ac:dyDescent="0.25"/>
    <row r="634658" spans="1:1" ht="14.25" customHeight="1" x14ac:dyDescent="0.3">
      <c r="A634658" s="21"/>
    </row>
    <row r="634664" spans="1:1" s="20" customFormat="1" ht="14.25" customHeight="1" x14ac:dyDescent="0.25"/>
    <row r="634680" spans="1:1" ht="14.25" customHeight="1" x14ac:dyDescent="0.3">
      <c r="A634680" s="21"/>
    </row>
    <row r="634686" spans="1:1" s="20" customFormat="1" ht="14.25" customHeight="1" x14ac:dyDescent="0.25"/>
    <row r="634702" spans="1:1" ht="14.25" customHeight="1" x14ac:dyDescent="0.3">
      <c r="A634702" s="21"/>
    </row>
    <row r="634708" s="20" customFormat="1" ht="14.25" customHeight="1" x14ac:dyDescent="0.25"/>
    <row r="634724" spans="1:1" ht="14.25" customHeight="1" x14ac:dyDescent="0.3">
      <c r="A634724" s="21"/>
    </row>
    <row r="634730" spans="1:1" s="20" customFormat="1" ht="14.25" customHeight="1" x14ac:dyDescent="0.25"/>
    <row r="634746" spans="1:1" ht="14.25" customHeight="1" x14ac:dyDescent="0.3">
      <c r="A634746" s="21"/>
    </row>
    <row r="634752" spans="1:1" s="20" customFormat="1" ht="14.25" customHeight="1" x14ac:dyDescent="0.25"/>
    <row r="634768" spans="1:1" ht="14.25" customHeight="1" x14ac:dyDescent="0.3">
      <c r="A634768" s="21"/>
    </row>
    <row r="634774" s="20" customFormat="1" ht="14.25" customHeight="1" x14ac:dyDescent="0.25"/>
    <row r="634790" spans="1:1" ht="14.25" customHeight="1" x14ac:dyDescent="0.3">
      <c r="A634790" s="21"/>
    </row>
    <row r="634796" spans="1:1" s="20" customFormat="1" ht="14.25" customHeight="1" x14ac:dyDescent="0.25"/>
    <row r="634812" spans="1:1" ht="14.25" customHeight="1" x14ac:dyDescent="0.3">
      <c r="A634812" s="21"/>
    </row>
    <row r="634818" s="20" customFormat="1" ht="14.25" customHeight="1" x14ac:dyDescent="0.25"/>
    <row r="634834" spans="1:1" ht="14.25" customHeight="1" x14ac:dyDescent="0.3">
      <c r="A634834" s="21"/>
    </row>
    <row r="634840" spans="1:1" s="20" customFormat="1" ht="14.25" customHeight="1" x14ac:dyDescent="0.25"/>
    <row r="634856" spans="1:1" ht="14.25" customHeight="1" x14ac:dyDescent="0.3">
      <c r="A634856" s="21"/>
    </row>
    <row r="634862" spans="1:1" s="20" customFormat="1" ht="14.25" customHeight="1" x14ac:dyDescent="0.25"/>
    <row r="634878" spans="1:1" ht="14.25" customHeight="1" x14ac:dyDescent="0.3">
      <c r="A634878" s="21"/>
    </row>
    <row r="634884" s="20" customFormat="1" ht="14.25" customHeight="1" x14ac:dyDescent="0.25"/>
    <row r="634900" spans="1:1" ht="14.25" customHeight="1" x14ac:dyDescent="0.3">
      <c r="A634900" s="21"/>
    </row>
    <row r="634906" spans="1:1" s="20" customFormat="1" ht="14.25" customHeight="1" x14ac:dyDescent="0.25"/>
    <row r="634922" spans="1:1" ht="14.25" customHeight="1" x14ac:dyDescent="0.3">
      <c r="A634922" s="21"/>
    </row>
    <row r="634928" spans="1:1" s="20" customFormat="1" ht="14.25" customHeight="1" x14ac:dyDescent="0.25"/>
    <row r="634944" spans="1:1" ht="14.25" customHeight="1" x14ac:dyDescent="0.3">
      <c r="A634944" s="21"/>
    </row>
    <row r="634950" s="20" customFormat="1" ht="14.25" customHeight="1" x14ac:dyDescent="0.25"/>
    <row r="634966" spans="1:1" ht="14.25" customHeight="1" x14ac:dyDescent="0.3">
      <c r="A634966" s="21"/>
    </row>
    <row r="634972" spans="1:1" s="20" customFormat="1" ht="14.25" customHeight="1" x14ac:dyDescent="0.25"/>
    <row r="634988" spans="1:1" ht="14.25" customHeight="1" x14ac:dyDescent="0.3">
      <c r="A634988" s="21"/>
    </row>
    <row r="634994" s="20" customFormat="1" ht="14.25" customHeight="1" x14ac:dyDescent="0.25"/>
    <row r="635010" spans="1:1" ht="14.25" customHeight="1" x14ac:dyDescent="0.3">
      <c r="A635010" s="21"/>
    </row>
    <row r="635016" spans="1:1" s="20" customFormat="1" ht="14.25" customHeight="1" x14ac:dyDescent="0.25"/>
    <row r="635032" spans="1:1" ht="14.25" customHeight="1" x14ac:dyDescent="0.3">
      <c r="A635032" s="21"/>
    </row>
    <row r="635038" spans="1:1" s="20" customFormat="1" ht="14.25" customHeight="1" x14ac:dyDescent="0.25"/>
    <row r="635054" spans="1:1" ht="14.25" customHeight="1" x14ac:dyDescent="0.3">
      <c r="A635054" s="21"/>
    </row>
    <row r="635060" s="20" customFormat="1" ht="14.25" customHeight="1" x14ac:dyDescent="0.25"/>
    <row r="635076" spans="1:1" ht="14.25" customHeight="1" x14ac:dyDescent="0.3">
      <c r="A635076" s="21"/>
    </row>
    <row r="635082" spans="1:1" s="20" customFormat="1" ht="14.25" customHeight="1" x14ac:dyDescent="0.25"/>
    <row r="635098" spans="1:1" ht="14.25" customHeight="1" x14ac:dyDescent="0.3">
      <c r="A635098" s="21"/>
    </row>
    <row r="635104" spans="1:1" s="20" customFormat="1" ht="14.25" customHeight="1" x14ac:dyDescent="0.25"/>
    <row r="635120" spans="1:1" ht="14.25" customHeight="1" x14ac:dyDescent="0.3">
      <c r="A635120" s="21"/>
    </row>
    <row r="635126" s="20" customFormat="1" ht="14.25" customHeight="1" x14ac:dyDescent="0.25"/>
    <row r="635142" spans="1:1" ht="14.25" customHeight="1" x14ac:dyDescent="0.3">
      <c r="A635142" s="21"/>
    </row>
    <row r="635148" spans="1:1" s="20" customFormat="1" ht="14.25" customHeight="1" x14ac:dyDescent="0.25"/>
    <row r="635164" spans="1:1" ht="14.25" customHeight="1" x14ac:dyDescent="0.3">
      <c r="A635164" s="21"/>
    </row>
    <row r="635170" s="20" customFormat="1" ht="14.25" customHeight="1" x14ac:dyDescent="0.25"/>
    <row r="635186" spans="1:1" ht="14.25" customHeight="1" x14ac:dyDescent="0.3">
      <c r="A635186" s="21"/>
    </row>
    <row r="635192" spans="1:1" s="20" customFormat="1" ht="14.25" customHeight="1" x14ac:dyDescent="0.25"/>
    <row r="635208" spans="1:1" ht="14.25" customHeight="1" x14ac:dyDescent="0.3">
      <c r="A635208" s="21"/>
    </row>
    <row r="635214" spans="1:1" s="20" customFormat="1" ht="14.25" customHeight="1" x14ac:dyDescent="0.25"/>
    <row r="635230" spans="1:1" ht="14.25" customHeight="1" x14ac:dyDescent="0.3">
      <c r="A635230" s="21"/>
    </row>
    <row r="635236" s="20" customFormat="1" ht="14.25" customHeight="1" x14ac:dyDescent="0.25"/>
    <row r="635252" spans="1:1" ht="14.25" customHeight="1" x14ac:dyDescent="0.3">
      <c r="A635252" s="21"/>
    </row>
    <row r="635258" spans="1:1" s="20" customFormat="1" ht="14.25" customHeight="1" x14ac:dyDescent="0.25"/>
    <row r="635274" spans="1:1" ht="14.25" customHeight="1" x14ac:dyDescent="0.3">
      <c r="A635274" s="21"/>
    </row>
    <row r="635280" spans="1:1" s="20" customFormat="1" ht="14.25" customHeight="1" x14ac:dyDescent="0.25"/>
    <row r="635296" spans="1:1" ht="14.25" customHeight="1" x14ac:dyDescent="0.3">
      <c r="A635296" s="21"/>
    </row>
    <row r="635302" s="20" customFormat="1" ht="14.25" customHeight="1" x14ac:dyDescent="0.25"/>
    <row r="635318" spans="1:1" ht="14.25" customHeight="1" x14ac:dyDescent="0.3">
      <c r="A635318" s="21"/>
    </row>
    <row r="635324" spans="1:1" s="20" customFormat="1" ht="14.25" customHeight="1" x14ac:dyDescent="0.25"/>
    <row r="635340" spans="1:1" ht="14.25" customHeight="1" x14ac:dyDescent="0.3">
      <c r="A635340" s="21"/>
    </row>
    <row r="635346" s="20" customFormat="1" ht="14.25" customHeight="1" x14ac:dyDescent="0.25"/>
    <row r="635362" spans="1:1" ht="14.25" customHeight="1" x14ac:dyDescent="0.3">
      <c r="A635362" s="21"/>
    </row>
    <row r="635368" spans="1:1" s="20" customFormat="1" ht="14.25" customHeight="1" x14ac:dyDescent="0.25"/>
    <row r="635384" spans="1:1" ht="14.25" customHeight="1" x14ac:dyDescent="0.3">
      <c r="A635384" s="21"/>
    </row>
    <row r="635390" spans="1:1" s="20" customFormat="1" ht="14.25" customHeight="1" x14ac:dyDescent="0.25"/>
    <row r="635406" spans="1:1" ht="14.25" customHeight="1" x14ac:dyDescent="0.3">
      <c r="A635406" s="21"/>
    </row>
    <row r="635412" s="20" customFormat="1" ht="14.25" customHeight="1" x14ac:dyDescent="0.25"/>
    <row r="635428" spans="1:1" ht="14.25" customHeight="1" x14ac:dyDescent="0.3">
      <c r="A635428" s="21"/>
    </row>
    <row r="635434" spans="1:1" s="20" customFormat="1" ht="14.25" customHeight="1" x14ac:dyDescent="0.25"/>
    <row r="635450" spans="1:1" ht="14.25" customHeight="1" x14ac:dyDescent="0.3">
      <c r="A635450" s="21"/>
    </row>
    <row r="635456" spans="1:1" s="20" customFormat="1" ht="14.25" customHeight="1" x14ac:dyDescent="0.25"/>
    <row r="635472" spans="1:1" ht="14.25" customHeight="1" x14ac:dyDescent="0.3">
      <c r="A635472" s="21"/>
    </row>
    <row r="635478" s="20" customFormat="1" ht="14.25" customHeight="1" x14ac:dyDescent="0.25"/>
    <row r="635494" spans="1:1" ht="14.25" customHeight="1" x14ac:dyDescent="0.3">
      <c r="A635494" s="21"/>
    </row>
    <row r="635500" spans="1:1" s="20" customFormat="1" ht="14.25" customHeight="1" x14ac:dyDescent="0.25"/>
    <row r="635516" spans="1:1" ht="14.25" customHeight="1" x14ac:dyDescent="0.3">
      <c r="A635516" s="21"/>
    </row>
    <row r="635522" s="20" customFormat="1" ht="14.25" customHeight="1" x14ac:dyDescent="0.25"/>
    <row r="635538" spans="1:1" ht="14.25" customHeight="1" x14ac:dyDescent="0.3">
      <c r="A635538" s="21"/>
    </row>
    <row r="635544" spans="1:1" s="20" customFormat="1" ht="14.25" customHeight="1" x14ac:dyDescent="0.25"/>
    <row r="635560" spans="1:1" ht="14.25" customHeight="1" x14ac:dyDescent="0.3">
      <c r="A635560" s="21"/>
    </row>
    <row r="635566" spans="1:1" s="20" customFormat="1" ht="14.25" customHeight="1" x14ac:dyDescent="0.25"/>
    <row r="635582" spans="1:1" ht="14.25" customHeight="1" x14ac:dyDescent="0.3">
      <c r="A635582" s="21"/>
    </row>
    <row r="635588" s="20" customFormat="1" ht="14.25" customHeight="1" x14ac:dyDescent="0.25"/>
    <row r="635604" spans="1:1" ht="14.25" customHeight="1" x14ac:dyDescent="0.3">
      <c r="A635604" s="21"/>
    </row>
    <row r="635610" spans="1:1" s="20" customFormat="1" ht="14.25" customHeight="1" x14ac:dyDescent="0.25"/>
    <row r="635626" spans="1:1" ht="14.25" customHeight="1" x14ac:dyDescent="0.3">
      <c r="A635626" s="21"/>
    </row>
    <row r="635632" spans="1:1" s="20" customFormat="1" ht="14.25" customHeight="1" x14ac:dyDescent="0.25"/>
    <row r="635648" spans="1:1" ht="14.25" customHeight="1" x14ac:dyDescent="0.3">
      <c r="A635648" s="21"/>
    </row>
    <row r="635654" s="20" customFormat="1" ht="14.25" customHeight="1" x14ac:dyDescent="0.25"/>
    <row r="635670" spans="1:1" ht="14.25" customHeight="1" x14ac:dyDescent="0.3">
      <c r="A635670" s="21"/>
    </row>
    <row r="635676" spans="1:1" s="20" customFormat="1" ht="14.25" customHeight="1" x14ac:dyDescent="0.25"/>
    <row r="635692" spans="1:1" ht="14.25" customHeight="1" x14ac:dyDescent="0.3">
      <c r="A635692" s="21"/>
    </row>
    <row r="635698" s="20" customFormat="1" ht="14.25" customHeight="1" x14ac:dyDescent="0.25"/>
    <row r="635714" spans="1:1" ht="14.25" customHeight="1" x14ac:dyDescent="0.3">
      <c r="A635714" s="21"/>
    </row>
    <row r="635720" spans="1:1" s="20" customFormat="1" ht="14.25" customHeight="1" x14ac:dyDescent="0.25"/>
    <row r="635736" spans="1:1" ht="14.25" customHeight="1" x14ac:dyDescent="0.3">
      <c r="A635736" s="21"/>
    </row>
    <row r="635742" spans="1:1" s="20" customFormat="1" ht="14.25" customHeight="1" x14ac:dyDescent="0.25"/>
    <row r="635758" spans="1:1" ht="14.25" customHeight="1" x14ac:dyDescent="0.3">
      <c r="A635758" s="21"/>
    </row>
    <row r="635764" s="20" customFormat="1" ht="14.25" customHeight="1" x14ac:dyDescent="0.25"/>
    <row r="635780" spans="1:1" ht="14.25" customHeight="1" x14ac:dyDescent="0.3">
      <c r="A635780" s="21"/>
    </row>
    <row r="635786" spans="1:1" s="20" customFormat="1" ht="14.25" customHeight="1" x14ac:dyDescent="0.25"/>
    <row r="635802" spans="1:1" ht="14.25" customHeight="1" x14ac:dyDescent="0.3">
      <c r="A635802" s="21"/>
    </row>
    <row r="635808" spans="1:1" s="20" customFormat="1" ht="14.25" customHeight="1" x14ac:dyDescent="0.25"/>
    <row r="635824" spans="1:1" ht="14.25" customHeight="1" x14ac:dyDescent="0.3">
      <c r="A635824" s="21"/>
    </row>
    <row r="635830" s="20" customFormat="1" ht="14.25" customHeight="1" x14ac:dyDescent="0.25"/>
    <row r="635846" spans="1:1" ht="14.25" customHeight="1" x14ac:dyDescent="0.3">
      <c r="A635846" s="21"/>
    </row>
    <row r="635852" spans="1:1" s="20" customFormat="1" ht="14.25" customHeight="1" x14ac:dyDescent="0.25"/>
    <row r="635868" spans="1:1" ht="14.25" customHeight="1" x14ac:dyDescent="0.3">
      <c r="A635868" s="21"/>
    </row>
    <row r="635874" s="20" customFormat="1" ht="14.25" customHeight="1" x14ac:dyDescent="0.25"/>
    <row r="635890" spans="1:1" ht="14.25" customHeight="1" x14ac:dyDescent="0.3">
      <c r="A635890" s="21"/>
    </row>
    <row r="635896" spans="1:1" s="20" customFormat="1" ht="14.25" customHeight="1" x14ac:dyDescent="0.25"/>
    <row r="635912" spans="1:1" ht="14.25" customHeight="1" x14ac:dyDescent="0.3">
      <c r="A635912" s="21"/>
    </row>
    <row r="635918" spans="1:1" s="20" customFormat="1" ht="14.25" customHeight="1" x14ac:dyDescent="0.25"/>
    <row r="635934" spans="1:1" ht="14.25" customHeight="1" x14ac:dyDescent="0.3">
      <c r="A635934" s="21"/>
    </row>
    <row r="635940" s="20" customFormat="1" ht="14.25" customHeight="1" x14ac:dyDescent="0.25"/>
    <row r="635956" spans="1:1" ht="14.25" customHeight="1" x14ac:dyDescent="0.3">
      <c r="A635956" s="21"/>
    </row>
    <row r="635962" spans="1:1" s="20" customFormat="1" ht="14.25" customHeight="1" x14ac:dyDescent="0.25"/>
    <row r="635978" spans="1:1" ht="14.25" customHeight="1" x14ac:dyDescent="0.3">
      <c r="A635978" s="21"/>
    </row>
    <row r="635984" spans="1:1" s="20" customFormat="1" ht="14.25" customHeight="1" x14ac:dyDescent="0.25"/>
    <row r="636000" spans="1:1" ht="14.25" customHeight="1" x14ac:dyDescent="0.3">
      <c r="A636000" s="21"/>
    </row>
    <row r="636006" s="20" customFormat="1" ht="14.25" customHeight="1" x14ac:dyDescent="0.25"/>
    <row r="636022" spans="1:1" ht="14.25" customHeight="1" x14ac:dyDescent="0.3">
      <c r="A636022" s="21"/>
    </row>
    <row r="636028" spans="1:1" s="20" customFormat="1" ht="14.25" customHeight="1" x14ac:dyDescent="0.25"/>
    <row r="636044" spans="1:1" ht="14.25" customHeight="1" x14ac:dyDescent="0.3">
      <c r="A636044" s="21"/>
    </row>
    <row r="636050" s="20" customFormat="1" ht="14.25" customHeight="1" x14ac:dyDescent="0.25"/>
    <row r="636066" spans="1:1" ht="14.25" customHeight="1" x14ac:dyDescent="0.3">
      <c r="A636066" s="21"/>
    </row>
    <row r="636072" spans="1:1" s="20" customFormat="1" ht="14.25" customHeight="1" x14ac:dyDescent="0.25"/>
    <row r="636088" spans="1:1" ht="14.25" customHeight="1" x14ac:dyDescent="0.3">
      <c r="A636088" s="21"/>
    </row>
    <row r="636094" spans="1:1" s="20" customFormat="1" ht="14.25" customHeight="1" x14ac:dyDescent="0.25"/>
    <row r="636110" spans="1:1" ht="14.25" customHeight="1" x14ac:dyDescent="0.3">
      <c r="A636110" s="21"/>
    </row>
    <row r="636116" s="20" customFormat="1" ht="14.25" customHeight="1" x14ac:dyDescent="0.25"/>
    <row r="636132" spans="1:1" ht="14.25" customHeight="1" x14ac:dyDescent="0.3">
      <c r="A636132" s="21"/>
    </row>
    <row r="636138" spans="1:1" s="20" customFormat="1" ht="14.25" customHeight="1" x14ac:dyDescent="0.25"/>
    <row r="636154" spans="1:1" ht="14.25" customHeight="1" x14ac:dyDescent="0.3">
      <c r="A636154" s="21"/>
    </row>
    <row r="636160" spans="1:1" s="20" customFormat="1" ht="14.25" customHeight="1" x14ac:dyDescent="0.25"/>
    <row r="636176" spans="1:1" ht="14.25" customHeight="1" x14ac:dyDescent="0.3">
      <c r="A636176" s="21"/>
    </row>
    <row r="636182" s="20" customFormat="1" ht="14.25" customHeight="1" x14ac:dyDescent="0.25"/>
    <row r="636198" spans="1:1" ht="14.25" customHeight="1" x14ac:dyDescent="0.3">
      <c r="A636198" s="21"/>
    </row>
    <row r="636204" spans="1:1" s="20" customFormat="1" ht="14.25" customHeight="1" x14ac:dyDescent="0.25"/>
    <row r="636220" spans="1:1" ht="14.25" customHeight="1" x14ac:dyDescent="0.3">
      <c r="A636220" s="21"/>
    </row>
    <row r="636226" s="20" customFormat="1" ht="14.25" customHeight="1" x14ac:dyDescent="0.25"/>
    <row r="636242" spans="1:1" ht="14.25" customHeight="1" x14ac:dyDescent="0.3">
      <c r="A636242" s="21"/>
    </row>
    <row r="636248" spans="1:1" s="20" customFormat="1" ht="14.25" customHeight="1" x14ac:dyDescent="0.25"/>
    <row r="636264" spans="1:1" ht="14.25" customHeight="1" x14ac:dyDescent="0.3">
      <c r="A636264" s="21"/>
    </row>
    <row r="636270" spans="1:1" s="20" customFormat="1" ht="14.25" customHeight="1" x14ac:dyDescent="0.25"/>
    <row r="636286" spans="1:1" ht="14.25" customHeight="1" x14ac:dyDescent="0.3">
      <c r="A636286" s="21"/>
    </row>
    <row r="636292" s="20" customFormat="1" ht="14.25" customHeight="1" x14ac:dyDescent="0.25"/>
    <row r="636308" spans="1:1" ht="14.25" customHeight="1" x14ac:dyDescent="0.3">
      <c r="A636308" s="21"/>
    </row>
    <row r="636314" spans="1:1" s="20" customFormat="1" ht="14.25" customHeight="1" x14ac:dyDescent="0.25"/>
    <row r="636330" spans="1:1" ht="14.25" customHeight="1" x14ac:dyDescent="0.3">
      <c r="A636330" s="21"/>
    </row>
    <row r="636336" spans="1:1" s="20" customFormat="1" ht="14.25" customHeight="1" x14ac:dyDescent="0.25"/>
    <row r="636352" spans="1:1" ht="14.25" customHeight="1" x14ac:dyDescent="0.3">
      <c r="A636352" s="21"/>
    </row>
    <row r="636358" s="20" customFormat="1" ht="14.25" customHeight="1" x14ac:dyDescent="0.25"/>
    <row r="636374" spans="1:1" ht="14.25" customHeight="1" x14ac:dyDescent="0.3">
      <c r="A636374" s="21"/>
    </row>
    <row r="636380" spans="1:1" s="20" customFormat="1" ht="14.25" customHeight="1" x14ac:dyDescent="0.25"/>
    <row r="636396" spans="1:1" ht="14.25" customHeight="1" x14ac:dyDescent="0.3">
      <c r="A636396" s="21"/>
    </row>
    <row r="636402" s="20" customFormat="1" ht="14.25" customHeight="1" x14ac:dyDescent="0.25"/>
    <row r="636418" spans="1:1" ht="14.25" customHeight="1" x14ac:dyDescent="0.3">
      <c r="A636418" s="21"/>
    </row>
    <row r="636424" spans="1:1" s="20" customFormat="1" ht="14.25" customHeight="1" x14ac:dyDescent="0.25"/>
    <row r="636440" spans="1:1" ht="14.25" customHeight="1" x14ac:dyDescent="0.3">
      <c r="A636440" s="21"/>
    </row>
    <row r="636446" spans="1:1" s="20" customFormat="1" ht="14.25" customHeight="1" x14ac:dyDescent="0.25"/>
    <row r="636462" spans="1:1" ht="14.25" customHeight="1" x14ac:dyDescent="0.3">
      <c r="A636462" s="21"/>
    </row>
    <row r="636468" s="20" customFormat="1" ht="14.25" customHeight="1" x14ac:dyDescent="0.25"/>
    <row r="636484" spans="1:1" ht="14.25" customHeight="1" x14ac:dyDescent="0.3">
      <c r="A636484" s="21"/>
    </row>
    <row r="636490" spans="1:1" s="20" customFormat="1" ht="14.25" customHeight="1" x14ac:dyDescent="0.25"/>
    <row r="636506" spans="1:1" ht="14.25" customHeight="1" x14ac:dyDescent="0.3">
      <c r="A636506" s="21"/>
    </row>
    <row r="636512" spans="1:1" s="20" customFormat="1" ht="14.25" customHeight="1" x14ac:dyDescent="0.25"/>
    <row r="636528" spans="1:1" ht="14.25" customHeight="1" x14ac:dyDescent="0.3">
      <c r="A636528" s="21"/>
    </row>
    <row r="636534" s="20" customFormat="1" ht="14.25" customHeight="1" x14ac:dyDescent="0.25"/>
    <row r="636550" spans="1:1" ht="14.25" customHeight="1" x14ac:dyDescent="0.3">
      <c r="A636550" s="21"/>
    </row>
    <row r="636556" spans="1:1" s="20" customFormat="1" ht="14.25" customHeight="1" x14ac:dyDescent="0.25"/>
    <row r="636572" spans="1:1" ht="14.25" customHeight="1" x14ac:dyDescent="0.3">
      <c r="A636572" s="21"/>
    </row>
    <row r="636578" s="20" customFormat="1" ht="14.25" customHeight="1" x14ac:dyDescent="0.25"/>
    <row r="636594" spans="1:1" ht="14.25" customHeight="1" x14ac:dyDescent="0.3">
      <c r="A636594" s="21"/>
    </row>
    <row r="636600" spans="1:1" s="20" customFormat="1" ht="14.25" customHeight="1" x14ac:dyDescent="0.25"/>
    <row r="636616" spans="1:1" ht="14.25" customHeight="1" x14ac:dyDescent="0.3">
      <c r="A636616" s="21"/>
    </row>
    <row r="636622" spans="1:1" s="20" customFormat="1" ht="14.25" customHeight="1" x14ac:dyDescent="0.25"/>
    <row r="636638" spans="1:1" ht="14.25" customHeight="1" x14ac:dyDescent="0.3">
      <c r="A636638" s="21"/>
    </row>
    <row r="636644" s="20" customFormat="1" ht="14.25" customHeight="1" x14ac:dyDescent="0.25"/>
    <row r="636660" spans="1:1" ht="14.25" customHeight="1" x14ac:dyDescent="0.3">
      <c r="A636660" s="21"/>
    </row>
    <row r="636666" spans="1:1" s="20" customFormat="1" ht="14.25" customHeight="1" x14ac:dyDescent="0.25"/>
    <row r="636682" spans="1:1" ht="14.25" customHeight="1" x14ac:dyDescent="0.3">
      <c r="A636682" s="21"/>
    </row>
    <row r="636688" spans="1:1" s="20" customFormat="1" ht="14.25" customHeight="1" x14ac:dyDescent="0.25"/>
    <row r="636704" spans="1:1" ht="14.25" customHeight="1" x14ac:dyDescent="0.3">
      <c r="A636704" s="21"/>
    </row>
    <row r="636710" s="20" customFormat="1" ht="14.25" customHeight="1" x14ac:dyDescent="0.25"/>
    <row r="636726" spans="1:1" ht="14.25" customHeight="1" x14ac:dyDescent="0.3">
      <c r="A636726" s="21"/>
    </row>
    <row r="636732" spans="1:1" s="20" customFormat="1" ht="14.25" customHeight="1" x14ac:dyDescent="0.25"/>
    <row r="636748" spans="1:1" ht="14.25" customHeight="1" x14ac:dyDescent="0.3">
      <c r="A636748" s="21"/>
    </row>
    <row r="636754" s="20" customFormat="1" ht="14.25" customHeight="1" x14ac:dyDescent="0.25"/>
    <row r="636770" spans="1:1" ht="14.25" customHeight="1" x14ac:dyDescent="0.3">
      <c r="A636770" s="21"/>
    </row>
    <row r="636776" spans="1:1" s="20" customFormat="1" ht="14.25" customHeight="1" x14ac:dyDescent="0.25"/>
    <row r="636792" spans="1:1" ht="14.25" customHeight="1" x14ac:dyDescent="0.3">
      <c r="A636792" s="21"/>
    </row>
    <row r="636798" spans="1:1" s="20" customFormat="1" ht="14.25" customHeight="1" x14ac:dyDescent="0.25"/>
    <row r="636814" spans="1:1" ht="14.25" customHeight="1" x14ac:dyDescent="0.3">
      <c r="A636814" s="21"/>
    </row>
    <row r="636820" s="20" customFormat="1" ht="14.25" customHeight="1" x14ac:dyDescent="0.25"/>
    <row r="636836" spans="1:1" ht="14.25" customHeight="1" x14ac:dyDescent="0.3">
      <c r="A636836" s="21"/>
    </row>
    <row r="636842" spans="1:1" s="20" customFormat="1" ht="14.25" customHeight="1" x14ac:dyDescent="0.25"/>
    <row r="636858" spans="1:1" ht="14.25" customHeight="1" x14ac:dyDescent="0.3">
      <c r="A636858" s="21"/>
    </row>
    <row r="636864" spans="1:1" s="20" customFormat="1" ht="14.25" customHeight="1" x14ac:dyDescent="0.25"/>
    <row r="636880" spans="1:1" ht="14.25" customHeight="1" x14ac:dyDescent="0.3">
      <c r="A636880" s="21"/>
    </row>
    <row r="636886" s="20" customFormat="1" ht="14.25" customHeight="1" x14ac:dyDescent="0.25"/>
    <row r="636902" spans="1:1" ht="14.25" customHeight="1" x14ac:dyDescent="0.3">
      <c r="A636902" s="21"/>
    </row>
    <row r="636908" spans="1:1" s="20" customFormat="1" ht="14.25" customHeight="1" x14ac:dyDescent="0.25"/>
    <row r="636924" spans="1:1" ht="14.25" customHeight="1" x14ac:dyDescent="0.3">
      <c r="A636924" s="21"/>
    </row>
    <row r="636930" s="20" customFormat="1" ht="14.25" customHeight="1" x14ac:dyDescent="0.25"/>
    <row r="636946" spans="1:1" ht="14.25" customHeight="1" x14ac:dyDescent="0.3">
      <c r="A636946" s="21"/>
    </row>
    <row r="636952" spans="1:1" s="20" customFormat="1" ht="14.25" customHeight="1" x14ac:dyDescent="0.25"/>
    <row r="636968" spans="1:1" ht="14.25" customHeight="1" x14ac:dyDescent="0.3">
      <c r="A636968" s="21"/>
    </row>
    <row r="636974" spans="1:1" s="20" customFormat="1" ht="14.25" customHeight="1" x14ac:dyDescent="0.25"/>
    <row r="636990" spans="1:1" ht="14.25" customHeight="1" x14ac:dyDescent="0.3">
      <c r="A636990" s="21"/>
    </row>
    <row r="636996" s="20" customFormat="1" ht="14.25" customHeight="1" x14ac:dyDescent="0.25"/>
    <row r="637012" spans="1:1" ht="14.25" customHeight="1" x14ac:dyDescent="0.3">
      <c r="A637012" s="21"/>
    </row>
    <row r="637018" spans="1:1" s="20" customFormat="1" ht="14.25" customHeight="1" x14ac:dyDescent="0.25"/>
    <row r="637034" spans="1:1" ht="14.25" customHeight="1" x14ac:dyDescent="0.3">
      <c r="A637034" s="21"/>
    </row>
    <row r="637040" spans="1:1" s="20" customFormat="1" ht="14.25" customHeight="1" x14ac:dyDescent="0.25"/>
    <row r="637056" spans="1:1" ht="14.25" customHeight="1" x14ac:dyDescent="0.3">
      <c r="A637056" s="21"/>
    </row>
    <row r="637062" s="20" customFormat="1" ht="14.25" customHeight="1" x14ac:dyDescent="0.25"/>
    <row r="637078" spans="1:1" ht="14.25" customHeight="1" x14ac:dyDescent="0.3">
      <c r="A637078" s="21"/>
    </row>
    <row r="637084" spans="1:1" s="20" customFormat="1" ht="14.25" customHeight="1" x14ac:dyDescent="0.25"/>
    <row r="637100" spans="1:1" ht="14.25" customHeight="1" x14ac:dyDescent="0.3">
      <c r="A637100" s="21"/>
    </row>
    <row r="637106" s="20" customFormat="1" ht="14.25" customHeight="1" x14ac:dyDescent="0.25"/>
    <row r="637122" spans="1:1" ht="14.25" customHeight="1" x14ac:dyDescent="0.3">
      <c r="A637122" s="21"/>
    </row>
    <row r="637128" spans="1:1" s="20" customFormat="1" ht="14.25" customHeight="1" x14ac:dyDescent="0.25"/>
    <row r="637144" spans="1:1" ht="14.25" customHeight="1" x14ac:dyDescent="0.3">
      <c r="A637144" s="21"/>
    </row>
    <row r="637150" spans="1:1" s="20" customFormat="1" ht="14.25" customHeight="1" x14ac:dyDescent="0.25"/>
    <row r="637166" spans="1:1" ht="14.25" customHeight="1" x14ac:dyDescent="0.3">
      <c r="A637166" s="21"/>
    </row>
    <row r="637172" s="20" customFormat="1" ht="14.25" customHeight="1" x14ac:dyDescent="0.25"/>
    <row r="637188" spans="1:1" ht="14.25" customHeight="1" x14ac:dyDescent="0.3">
      <c r="A637188" s="21"/>
    </row>
    <row r="637194" spans="1:1" s="20" customFormat="1" ht="14.25" customHeight="1" x14ac:dyDescent="0.25"/>
    <row r="637210" spans="1:1" ht="14.25" customHeight="1" x14ac:dyDescent="0.3">
      <c r="A637210" s="21"/>
    </row>
    <row r="637216" spans="1:1" s="20" customFormat="1" ht="14.25" customHeight="1" x14ac:dyDescent="0.25"/>
    <row r="637232" spans="1:1" ht="14.25" customHeight="1" x14ac:dyDescent="0.3">
      <c r="A637232" s="21"/>
    </row>
    <row r="637238" s="20" customFormat="1" ht="14.25" customHeight="1" x14ac:dyDescent="0.25"/>
    <row r="637254" spans="1:1" ht="14.25" customHeight="1" x14ac:dyDescent="0.3">
      <c r="A637254" s="21"/>
    </row>
    <row r="637260" spans="1:1" s="20" customFormat="1" ht="14.25" customHeight="1" x14ac:dyDescent="0.25"/>
    <row r="637276" spans="1:1" ht="14.25" customHeight="1" x14ac:dyDescent="0.3">
      <c r="A637276" s="21"/>
    </row>
    <row r="637282" s="20" customFormat="1" ht="14.25" customHeight="1" x14ac:dyDescent="0.25"/>
    <row r="637298" spans="1:1" ht="14.25" customHeight="1" x14ac:dyDescent="0.3">
      <c r="A637298" s="21"/>
    </row>
    <row r="637304" spans="1:1" s="20" customFormat="1" ht="14.25" customHeight="1" x14ac:dyDescent="0.25"/>
    <row r="637320" spans="1:1" ht="14.25" customHeight="1" x14ac:dyDescent="0.3">
      <c r="A637320" s="21"/>
    </row>
    <row r="637326" spans="1:1" s="20" customFormat="1" ht="14.25" customHeight="1" x14ac:dyDescent="0.25"/>
    <row r="637342" spans="1:1" ht="14.25" customHeight="1" x14ac:dyDescent="0.3">
      <c r="A637342" s="21"/>
    </row>
    <row r="637348" s="20" customFormat="1" ht="14.25" customHeight="1" x14ac:dyDescent="0.25"/>
    <row r="637364" spans="1:1" ht="14.25" customHeight="1" x14ac:dyDescent="0.3">
      <c r="A637364" s="21"/>
    </row>
    <row r="637370" spans="1:1" s="20" customFormat="1" ht="14.25" customHeight="1" x14ac:dyDescent="0.25"/>
    <row r="637386" spans="1:1" ht="14.25" customHeight="1" x14ac:dyDescent="0.3">
      <c r="A637386" s="21"/>
    </row>
    <row r="637392" spans="1:1" s="20" customFormat="1" ht="14.25" customHeight="1" x14ac:dyDescent="0.25"/>
    <row r="637408" spans="1:1" ht="14.25" customHeight="1" x14ac:dyDescent="0.3">
      <c r="A637408" s="21"/>
    </row>
    <row r="637414" s="20" customFormat="1" ht="14.25" customHeight="1" x14ac:dyDescent="0.25"/>
    <row r="637430" spans="1:1" ht="14.25" customHeight="1" x14ac:dyDescent="0.3">
      <c r="A637430" s="21"/>
    </row>
    <row r="637436" spans="1:1" s="20" customFormat="1" ht="14.25" customHeight="1" x14ac:dyDescent="0.25"/>
    <row r="637452" spans="1:1" ht="14.25" customHeight="1" x14ac:dyDescent="0.3">
      <c r="A637452" s="21"/>
    </row>
    <row r="637458" s="20" customFormat="1" ht="14.25" customHeight="1" x14ac:dyDescent="0.25"/>
    <row r="637474" spans="1:1" ht="14.25" customHeight="1" x14ac:dyDescent="0.3">
      <c r="A637474" s="21"/>
    </row>
    <row r="637480" spans="1:1" s="20" customFormat="1" ht="14.25" customHeight="1" x14ac:dyDescent="0.25"/>
    <row r="637496" spans="1:1" ht="14.25" customHeight="1" x14ac:dyDescent="0.3">
      <c r="A637496" s="21"/>
    </row>
    <row r="637502" spans="1:1" s="20" customFormat="1" ht="14.25" customHeight="1" x14ac:dyDescent="0.25"/>
    <row r="637518" spans="1:1" ht="14.25" customHeight="1" x14ac:dyDescent="0.3">
      <c r="A637518" s="21"/>
    </row>
    <row r="637524" s="20" customFormat="1" ht="14.25" customHeight="1" x14ac:dyDescent="0.25"/>
    <row r="637540" spans="1:1" ht="14.25" customHeight="1" x14ac:dyDescent="0.3">
      <c r="A637540" s="21"/>
    </row>
    <row r="637546" spans="1:1" s="20" customFormat="1" ht="14.25" customHeight="1" x14ac:dyDescent="0.25"/>
    <row r="637562" spans="1:1" ht="14.25" customHeight="1" x14ac:dyDescent="0.3">
      <c r="A637562" s="21"/>
    </row>
    <row r="637568" spans="1:1" s="20" customFormat="1" ht="14.25" customHeight="1" x14ac:dyDescent="0.25"/>
    <row r="637584" spans="1:1" ht="14.25" customHeight="1" x14ac:dyDescent="0.3">
      <c r="A637584" s="21"/>
    </row>
    <row r="637590" s="20" customFormat="1" ht="14.25" customHeight="1" x14ac:dyDescent="0.25"/>
    <row r="637606" spans="1:1" ht="14.25" customHeight="1" x14ac:dyDescent="0.3">
      <c r="A637606" s="21"/>
    </row>
    <row r="637612" spans="1:1" s="20" customFormat="1" ht="14.25" customHeight="1" x14ac:dyDescent="0.25"/>
    <row r="637628" spans="1:1" ht="14.25" customHeight="1" x14ac:dyDescent="0.3">
      <c r="A637628" s="21"/>
    </row>
    <row r="637634" s="20" customFormat="1" ht="14.25" customHeight="1" x14ac:dyDescent="0.25"/>
    <row r="637650" spans="1:1" ht="14.25" customHeight="1" x14ac:dyDescent="0.3">
      <c r="A637650" s="21"/>
    </row>
    <row r="637656" spans="1:1" s="20" customFormat="1" ht="14.25" customHeight="1" x14ac:dyDescent="0.25"/>
    <row r="637672" spans="1:1" ht="14.25" customHeight="1" x14ac:dyDescent="0.3">
      <c r="A637672" s="21"/>
    </row>
    <row r="637678" spans="1:1" s="20" customFormat="1" ht="14.25" customHeight="1" x14ac:dyDescent="0.25"/>
    <row r="637694" spans="1:1" ht="14.25" customHeight="1" x14ac:dyDescent="0.3">
      <c r="A637694" s="21"/>
    </row>
    <row r="637700" s="20" customFormat="1" ht="14.25" customHeight="1" x14ac:dyDescent="0.25"/>
    <row r="637716" spans="1:1" ht="14.25" customHeight="1" x14ac:dyDescent="0.3">
      <c r="A637716" s="21"/>
    </row>
    <row r="637722" spans="1:1" s="20" customFormat="1" ht="14.25" customHeight="1" x14ac:dyDescent="0.25"/>
    <row r="637738" spans="1:1" ht="14.25" customHeight="1" x14ac:dyDescent="0.3">
      <c r="A637738" s="21"/>
    </row>
    <row r="637744" spans="1:1" s="20" customFormat="1" ht="14.25" customHeight="1" x14ac:dyDescent="0.25"/>
    <row r="637760" spans="1:1" ht="14.25" customHeight="1" x14ac:dyDescent="0.3">
      <c r="A637760" s="21"/>
    </row>
    <row r="637766" s="20" customFormat="1" ht="14.25" customHeight="1" x14ac:dyDescent="0.25"/>
    <row r="637782" spans="1:1" ht="14.25" customHeight="1" x14ac:dyDescent="0.3">
      <c r="A637782" s="21"/>
    </row>
    <row r="637788" spans="1:1" s="20" customFormat="1" ht="14.25" customHeight="1" x14ac:dyDescent="0.25"/>
    <row r="637804" spans="1:1" ht="14.25" customHeight="1" x14ac:dyDescent="0.3">
      <c r="A637804" s="21"/>
    </row>
    <row r="637810" s="20" customFormat="1" ht="14.25" customHeight="1" x14ac:dyDescent="0.25"/>
    <row r="637826" spans="1:1" ht="14.25" customHeight="1" x14ac:dyDescent="0.3">
      <c r="A637826" s="21"/>
    </row>
    <row r="637832" spans="1:1" s="20" customFormat="1" ht="14.25" customHeight="1" x14ac:dyDescent="0.25"/>
    <row r="637848" spans="1:1" ht="14.25" customHeight="1" x14ac:dyDescent="0.3">
      <c r="A637848" s="21"/>
    </row>
    <row r="637854" spans="1:1" s="20" customFormat="1" ht="14.25" customHeight="1" x14ac:dyDescent="0.25"/>
    <row r="637870" spans="1:1" ht="14.25" customHeight="1" x14ac:dyDescent="0.3">
      <c r="A637870" s="21"/>
    </row>
    <row r="637876" s="20" customFormat="1" ht="14.25" customHeight="1" x14ac:dyDescent="0.25"/>
    <row r="637892" spans="1:1" ht="14.25" customHeight="1" x14ac:dyDescent="0.3">
      <c r="A637892" s="21"/>
    </row>
    <row r="637898" spans="1:1" s="20" customFormat="1" ht="14.25" customHeight="1" x14ac:dyDescent="0.25"/>
    <row r="637914" spans="1:1" ht="14.25" customHeight="1" x14ac:dyDescent="0.3">
      <c r="A637914" s="21"/>
    </row>
    <row r="637920" spans="1:1" s="20" customFormat="1" ht="14.25" customHeight="1" x14ac:dyDescent="0.25"/>
    <row r="637936" spans="1:1" ht="14.25" customHeight="1" x14ac:dyDescent="0.3">
      <c r="A637936" s="21"/>
    </row>
    <row r="637942" s="20" customFormat="1" ht="14.25" customHeight="1" x14ac:dyDescent="0.25"/>
    <row r="637958" spans="1:1" ht="14.25" customHeight="1" x14ac:dyDescent="0.3">
      <c r="A637958" s="21"/>
    </row>
    <row r="637964" spans="1:1" s="20" customFormat="1" ht="14.25" customHeight="1" x14ac:dyDescent="0.25"/>
    <row r="637980" spans="1:1" ht="14.25" customHeight="1" x14ac:dyDescent="0.3">
      <c r="A637980" s="21"/>
    </row>
    <row r="637986" s="20" customFormat="1" ht="14.25" customHeight="1" x14ac:dyDescent="0.25"/>
    <row r="638002" spans="1:1" ht="14.25" customHeight="1" x14ac:dyDescent="0.3">
      <c r="A638002" s="21"/>
    </row>
    <row r="638008" spans="1:1" s="20" customFormat="1" ht="14.25" customHeight="1" x14ac:dyDescent="0.25"/>
    <row r="638024" spans="1:1" ht="14.25" customHeight="1" x14ac:dyDescent="0.3">
      <c r="A638024" s="21"/>
    </row>
    <row r="638030" spans="1:1" s="20" customFormat="1" ht="14.25" customHeight="1" x14ac:dyDescent="0.25"/>
    <row r="638046" spans="1:1" ht="14.25" customHeight="1" x14ac:dyDescent="0.3">
      <c r="A638046" s="21"/>
    </row>
    <row r="638052" s="20" customFormat="1" ht="14.25" customHeight="1" x14ac:dyDescent="0.25"/>
    <row r="638068" spans="1:1" ht="14.25" customHeight="1" x14ac:dyDescent="0.3">
      <c r="A638068" s="21"/>
    </row>
    <row r="638074" spans="1:1" s="20" customFormat="1" ht="14.25" customHeight="1" x14ac:dyDescent="0.25"/>
    <row r="638090" spans="1:1" ht="14.25" customHeight="1" x14ac:dyDescent="0.3">
      <c r="A638090" s="21"/>
    </row>
    <row r="638096" spans="1:1" s="20" customFormat="1" ht="14.25" customHeight="1" x14ac:dyDescent="0.25"/>
    <row r="638112" spans="1:1" ht="14.25" customHeight="1" x14ac:dyDescent="0.3">
      <c r="A638112" s="21"/>
    </row>
    <row r="638118" s="20" customFormat="1" ht="14.25" customHeight="1" x14ac:dyDescent="0.25"/>
    <row r="638134" spans="1:1" ht="14.25" customHeight="1" x14ac:dyDescent="0.3">
      <c r="A638134" s="21"/>
    </row>
    <row r="638140" spans="1:1" s="20" customFormat="1" ht="14.25" customHeight="1" x14ac:dyDescent="0.25"/>
    <row r="638156" spans="1:1" ht="14.25" customHeight="1" x14ac:dyDescent="0.3">
      <c r="A638156" s="21"/>
    </row>
    <row r="638162" s="20" customFormat="1" ht="14.25" customHeight="1" x14ac:dyDescent="0.25"/>
    <row r="638178" spans="1:1" ht="14.25" customHeight="1" x14ac:dyDescent="0.3">
      <c r="A638178" s="21"/>
    </row>
    <row r="638184" spans="1:1" s="20" customFormat="1" ht="14.25" customHeight="1" x14ac:dyDescent="0.25"/>
    <row r="638200" spans="1:1" ht="14.25" customHeight="1" x14ac:dyDescent="0.3">
      <c r="A638200" s="21"/>
    </row>
    <row r="638206" spans="1:1" s="20" customFormat="1" ht="14.25" customHeight="1" x14ac:dyDescent="0.25"/>
    <row r="638222" spans="1:1" ht="14.25" customHeight="1" x14ac:dyDescent="0.3">
      <c r="A638222" s="21"/>
    </row>
    <row r="638228" s="20" customFormat="1" ht="14.25" customHeight="1" x14ac:dyDescent="0.25"/>
    <row r="638244" spans="1:1" ht="14.25" customHeight="1" x14ac:dyDescent="0.3">
      <c r="A638244" s="21"/>
    </row>
    <row r="638250" spans="1:1" s="20" customFormat="1" ht="14.25" customHeight="1" x14ac:dyDescent="0.25"/>
    <row r="638266" spans="1:1" ht="14.25" customHeight="1" x14ac:dyDescent="0.3">
      <c r="A638266" s="21"/>
    </row>
    <row r="638272" spans="1:1" s="20" customFormat="1" ht="14.25" customHeight="1" x14ac:dyDescent="0.25"/>
    <row r="638288" spans="1:1" ht="14.25" customHeight="1" x14ac:dyDescent="0.3">
      <c r="A638288" s="21"/>
    </row>
    <row r="638294" s="20" customFormat="1" ht="14.25" customHeight="1" x14ac:dyDescent="0.25"/>
    <row r="638310" spans="1:1" ht="14.25" customHeight="1" x14ac:dyDescent="0.3">
      <c r="A638310" s="21"/>
    </row>
    <row r="638316" spans="1:1" s="20" customFormat="1" ht="14.25" customHeight="1" x14ac:dyDescent="0.25"/>
    <row r="638332" spans="1:1" ht="14.25" customHeight="1" x14ac:dyDescent="0.3">
      <c r="A638332" s="21"/>
    </row>
    <row r="638338" s="20" customFormat="1" ht="14.25" customHeight="1" x14ac:dyDescent="0.25"/>
    <row r="638354" spans="1:1" ht="14.25" customHeight="1" x14ac:dyDescent="0.3">
      <c r="A638354" s="21"/>
    </row>
    <row r="638360" spans="1:1" s="20" customFormat="1" ht="14.25" customHeight="1" x14ac:dyDescent="0.25"/>
    <row r="638376" spans="1:1" ht="14.25" customHeight="1" x14ac:dyDescent="0.3">
      <c r="A638376" s="21"/>
    </row>
    <row r="638382" spans="1:1" s="20" customFormat="1" ht="14.25" customHeight="1" x14ac:dyDescent="0.25"/>
    <row r="638398" spans="1:1" ht="14.25" customHeight="1" x14ac:dyDescent="0.3">
      <c r="A638398" s="21"/>
    </row>
    <row r="638404" s="20" customFormat="1" ht="14.25" customHeight="1" x14ac:dyDescent="0.25"/>
    <row r="638420" spans="1:1" ht="14.25" customHeight="1" x14ac:dyDescent="0.3">
      <c r="A638420" s="21"/>
    </row>
    <row r="638426" spans="1:1" s="20" customFormat="1" ht="14.25" customHeight="1" x14ac:dyDescent="0.25"/>
    <row r="638442" spans="1:1" ht="14.25" customHeight="1" x14ac:dyDescent="0.3">
      <c r="A638442" s="21"/>
    </row>
    <row r="638448" spans="1:1" s="20" customFormat="1" ht="14.25" customHeight="1" x14ac:dyDescent="0.25"/>
    <row r="638464" spans="1:1" ht="14.25" customHeight="1" x14ac:dyDescent="0.3">
      <c r="A638464" s="21"/>
    </row>
    <row r="638470" s="20" customFormat="1" ht="14.25" customHeight="1" x14ac:dyDescent="0.25"/>
    <row r="638486" spans="1:1" ht="14.25" customHeight="1" x14ac:dyDescent="0.3">
      <c r="A638486" s="21"/>
    </row>
    <row r="638492" spans="1:1" s="20" customFormat="1" ht="14.25" customHeight="1" x14ac:dyDescent="0.25"/>
    <row r="638508" spans="1:1" ht="14.25" customHeight="1" x14ac:dyDescent="0.3">
      <c r="A638508" s="21"/>
    </row>
    <row r="638514" s="20" customFormat="1" ht="14.25" customHeight="1" x14ac:dyDescent="0.25"/>
    <row r="638530" spans="1:1" ht="14.25" customHeight="1" x14ac:dyDescent="0.3">
      <c r="A638530" s="21"/>
    </row>
    <row r="638536" spans="1:1" s="20" customFormat="1" ht="14.25" customHeight="1" x14ac:dyDescent="0.25"/>
    <row r="638552" spans="1:1" ht="14.25" customHeight="1" x14ac:dyDescent="0.3">
      <c r="A638552" s="21"/>
    </row>
    <row r="638558" spans="1:1" s="20" customFormat="1" ht="14.25" customHeight="1" x14ac:dyDescent="0.25"/>
    <row r="638574" spans="1:1" ht="14.25" customHeight="1" x14ac:dyDescent="0.3">
      <c r="A638574" s="21"/>
    </row>
    <row r="638580" s="20" customFormat="1" ht="14.25" customHeight="1" x14ac:dyDescent="0.25"/>
    <row r="638596" spans="1:1" ht="14.25" customHeight="1" x14ac:dyDescent="0.3">
      <c r="A638596" s="21"/>
    </row>
    <row r="638602" spans="1:1" s="20" customFormat="1" ht="14.25" customHeight="1" x14ac:dyDescent="0.25"/>
    <row r="638618" spans="1:1" ht="14.25" customHeight="1" x14ac:dyDescent="0.3">
      <c r="A638618" s="21"/>
    </row>
    <row r="638624" spans="1:1" s="20" customFormat="1" ht="14.25" customHeight="1" x14ac:dyDescent="0.25"/>
    <row r="638640" spans="1:1" ht="14.25" customHeight="1" x14ac:dyDescent="0.3">
      <c r="A638640" s="21"/>
    </row>
    <row r="638646" s="20" customFormat="1" ht="14.25" customHeight="1" x14ac:dyDescent="0.25"/>
    <row r="638662" spans="1:1" ht="14.25" customHeight="1" x14ac:dyDescent="0.3">
      <c r="A638662" s="21"/>
    </row>
    <row r="638668" spans="1:1" s="20" customFormat="1" ht="14.25" customHeight="1" x14ac:dyDescent="0.25"/>
    <row r="638684" spans="1:1" ht="14.25" customHeight="1" x14ac:dyDescent="0.3">
      <c r="A638684" s="21"/>
    </row>
    <row r="638690" s="20" customFormat="1" ht="14.25" customHeight="1" x14ac:dyDescent="0.25"/>
    <row r="638706" spans="1:1" ht="14.25" customHeight="1" x14ac:dyDescent="0.3">
      <c r="A638706" s="21"/>
    </row>
    <row r="638712" spans="1:1" s="20" customFormat="1" ht="14.25" customHeight="1" x14ac:dyDescent="0.25"/>
    <row r="638728" spans="1:1" ht="14.25" customHeight="1" x14ac:dyDescent="0.3">
      <c r="A638728" s="21"/>
    </row>
    <row r="638734" spans="1:1" s="20" customFormat="1" ht="14.25" customHeight="1" x14ac:dyDescent="0.25"/>
    <row r="638750" spans="1:1" ht="14.25" customHeight="1" x14ac:dyDescent="0.3">
      <c r="A638750" s="21"/>
    </row>
    <row r="638756" s="20" customFormat="1" ht="14.25" customHeight="1" x14ac:dyDescent="0.25"/>
    <row r="638772" spans="1:1" ht="14.25" customHeight="1" x14ac:dyDescent="0.3">
      <c r="A638772" s="21"/>
    </row>
    <row r="638778" spans="1:1" s="20" customFormat="1" ht="14.25" customHeight="1" x14ac:dyDescent="0.25"/>
    <row r="638794" spans="1:1" ht="14.25" customHeight="1" x14ac:dyDescent="0.3">
      <c r="A638794" s="21"/>
    </row>
    <row r="638800" spans="1:1" s="20" customFormat="1" ht="14.25" customHeight="1" x14ac:dyDescent="0.25"/>
    <row r="638816" spans="1:1" ht="14.25" customHeight="1" x14ac:dyDescent="0.3">
      <c r="A638816" s="21"/>
    </row>
    <row r="638822" s="20" customFormat="1" ht="14.25" customHeight="1" x14ac:dyDescent="0.25"/>
    <row r="638838" spans="1:1" ht="14.25" customHeight="1" x14ac:dyDescent="0.3">
      <c r="A638838" s="21"/>
    </row>
    <row r="638844" spans="1:1" s="20" customFormat="1" ht="14.25" customHeight="1" x14ac:dyDescent="0.25"/>
    <row r="638860" spans="1:1" ht="14.25" customHeight="1" x14ac:dyDescent="0.3">
      <c r="A638860" s="21"/>
    </row>
    <row r="638866" s="20" customFormat="1" ht="14.25" customHeight="1" x14ac:dyDescent="0.25"/>
    <row r="638882" spans="1:1" ht="14.25" customHeight="1" x14ac:dyDescent="0.3">
      <c r="A638882" s="21"/>
    </row>
    <row r="638888" spans="1:1" s="20" customFormat="1" ht="14.25" customHeight="1" x14ac:dyDescent="0.25"/>
    <row r="638904" spans="1:1" ht="14.25" customHeight="1" x14ac:dyDescent="0.3">
      <c r="A638904" s="21"/>
    </row>
    <row r="638910" spans="1:1" s="20" customFormat="1" ht="14.25" customHeight="1" x14ac:dyDescent="0.25"/>
    <row r="638926" spans="1:1" ht="14.25" customHeight="1" x14ac:dyDescent="0.3">
      <c r="A638926" s="21"/>
    </row>
    <row r="638932" s="20" customFormat="1" ht="14.25" customHeight="1" x14ac:dyDescent="0.25"/>
    <row r="638948" spans="1:1" ht="14.25" customHeight="1" x14ac:dyDescent="0.3">
      <c r="A638948" s="21"/>
    </row>
    <row r="638954" spans="1:1" s="20" customFormat="1" ht="14.25" customHeight="1" x14ac:dyDescent="0.25"/>
    <row r="638970" spans="1:1" ht="14.25" customHeight="1" x14ac:dyDescent="0.3">
      <c r="A638970" s="21"/>
    </row>
    <row r="638976" spans="1:1" s="20" customFormat="1" ht="14.25" customHeight="1" x14ac:dyDescent="0.25"/>
    <row r="638992" spans="1:1" ht="14.25" customHeight="1" x14ac:dyDescent="0.3">
      <c r="A638992" s="21"/>
    </row>
    <row r="638998" s="20" customFormat="1" ht="14.25" customHeight="1" x14ac:dyDescent="0.25"/>
    <row r="639014" spans="1:1" ht="14.25" customHeight="1" x14ac:dyDescent="0.3">
      <c r="A639014" s="21"/>
    </row>
    <row r="639020" spans="1:1" s="20" customFormat="1" ht="14.25" customHeight="1" x14ac:dyDescent="0.25"/>
    <row r="639036" spans="1:1" ht="14.25" customHeight="1" x14ac:dyDescent="0.3">
      <c r="A639036" s="21"/>
    </row>
    <row r="639042" s="20" customFormat="1" ht="14.25" customHeight="1" x14ac:dyDescent="0.25"/>
    <row r="639058" spans="1:1" ht="14.25" customHeight="1" x14ac:dyDescent="0.3">
      <c r="A639058" s="21"/>
    </row>
    <row r="639064" spans="1:1" s="20" customFormat="1" ht="14.25" customHeight="1" x14ac:dyDescent="0.25"/>
    <row r="639080" spans="1:1" ht="14.25" customHeight="1" x14ac:dyDescent="0.3">
      <c r="A639080" s="21"/>
    </row>
    <row r="639086" spans="1:1" s="20" customFormat="1" ht="14.25" customHeight="1" x14ac:dyDescent="0.25"/>
    <row r="639102" spans="1:1" ht="14.25" customHeight="1" x14ac:dyDescent="0.3">
      <c r="A639102" s="21"/>
    </row>
    <row r="639108" s="20" customFormat="1" ht="14.25" customHeight="1" x14ac:dyDescent="0.25"/>
    <row r="639124" spans="1:1" ht="14.25" customHeight="1" x14ac:dyDescent="0.3">
      <c r="A639124" s="21"/>
    </row>
    <row r="639130" spans="1:1" s="20" customFormat="1" ht="14.25" customHeight="1" x14ac:dyDescent="0.25"/>
    <row r="639146" spans="1:1" ht="14.25" customHeight="1" x14ac:dyDescent="0.3">
      <c r="A639146" s="21"/>
    </row>
    <row r="639152" spans="1:1" s="20" customFormat="1" ht="14.25" customHeight="1" x14ac:dyDescent="0.25"/>
    <row r="639168" spans="1:1" ht="14.25" customHeight="1" x14ac:dyDescent="0.3">
      <c r="A639168" s="21"/>
    </row>
    <row r="639174" s="20" customFormat="1" ht="14.25" customHeight="1" x14ac:dyDescent="0.25"/>
    <row r="639190" spans="1:1" ht="14.25" customHeight="1" x14ac:dyDescent="0.3">
      <c r="A639190" s="21"/>
    </row>
    <row r="639196" spans="1:1" s="20" customFormat="1" ht="14.25" customHeight="1" x14ac:dyDescent="0.25"/>
    <row r="639212" spans="1:1" ht="14.25" customHeight="1" x14ac:dyDescent="0.3">
      <c r="A639212" s="21"/>
    </row>
    <row r="639218" s="20" customFormat="1" ht="14.25" customHeight="1" x14ac:dyDescent="0.25"/>
    <row r="639234" spans="1:1" ht="14.25" customHeight="1" x14ac:dyDescent="0.3">
      <c r="A639234" s="21"/>
    </row>
    <row r="639240" spans="1:1" s="20" customFormat="1" ht="14.25" customHeight="1" x14ac:dyDescent="0.25"/>
    <row r="639256" spans="1:1" ht="14.25" customHeight="1" x14ac:dyDescent="0.3">
      <c r="A639256" s="21"/>
    </row>
    <row r="639262" spans="1:1" s="20" customFormat="1" ht="14.25" customHeight="1" x14ac:dyDescent="0.25"/>
    <row r="639278" spans="1:1" ht="14.25" customHeight="1" x14ac:dyDescent="0.3">
      <c r="A639278" s="21"/>
    </row>
    <row r="639284" s="20" customFormat="1" ht="14.25" customHeight="1" x14ac:dyDescent="0.25"/>
    <row r="639300" spans="1:1" ht="14.25" customHeight="1" x14ac:dyDescent="0.3">
      <c r="A639300" s="21"/>
    </row>
    <row r="639306" spans="1:1" s="20" customFormat="1" ht="14.25" customHeight="1" x14ac:dyDescent="0.25"/>
    <row r="639322" spans="1:1" ht="14.25" customHeight="1" x14ac:dyDescent="0.3">
      <c r="A639322" s="21"/>
    </row>
    <row r="639328" spans="1:1" s="20" customFormat="1" ht="14.25" customHeight="1" x14ac:dyDescent="0.25"/>
    <row r="639344" spans="1:1" ht="14.25" customHeight="1" x14ac:dyDescent="0.3">
      <c r="A639344" s="21"/>
    </row>
    <row r="639350" s="20" customFormat="1" ht="14.25" customHeight="1" x14ac:dyDescent="0.25"/>
    <row r="639366" spans="1:1" ht="14.25" customHeight="1" x14ac:dyDescent="0.3">
      <c r="A639366" s="21"/>
    </row>
    <row r="639372" spans="1:1" s="20" customFormat="1" ht="14.25" customHeight="1" x14ac:dyDescent="0.25"/>
    <row r="639388" spans="1:1" ht="14.25" customHeight="1" x14ac:dyDescent="0.3">
      <c r="A639388" s="21"/>
    </row>
    <row r="639394" s="20" customFormat="1" ht="14.25" customHeight="1" x14ac:dyDescent="0.25"/>
    <row r="639410" spans="1:1" ht="14.25" customHeight="1" x14ac:dyDescent="0.3">
      <c r="A639410" s="21"/>
    </row>
    <row r="639416" spans="1:1" s="20" customFormat="1" ht="14.25" customHeight="1" x14ac:dyDescent="0.25"/>
    <row r="639432" spans="1:1" ht="14.25" customHeight="1" x14ac:dyDescent="0.3">
      <c r="A639432" s="21"/>
    </row>
    <row r="639438" spans="1:1" s="20" customFormat="1" ht="14.25" customHeight="1" x14ac:dyDescent="0.25"/>
    <row r="639454" spans="1:1" ht="14.25" customHeight="1" x14ac:dyDescent="0.3">
      <c r="A639454" s="21"/>
    </row>
    <row r="639460" s="20" customFormat="1" ht="14.25" customHeight="1" x14ac:dyDescent="0.25"/>
    <row r="639476" spans="1:1" ht="14.25" customHeight="1" x14ac:dyDescent="0.3">
      <c r="A639476" s="21"/>
    </row>
    <row r="639482" spans="1:1" s="20" customFormat="1" ht="14.25" customHeight="1" x14ac:dyDescent="0.25"/>
    <row r="639498" spans="1:1" ht="14.25" customHeight="1" x14ac:dyDescent="0.3">
      <c r="A639498" s="21"/>
    </row>
    <row r="639504" spans="1:1" s="20" customFormat="1" ht="14.25" customHeight="1" x14ac:dyDescent="0.25"/>
    <row r="639520" spans="1:1" ht="14.25" customHeight="1" x14ac:dyDescent="0.3">
      <c r="A639520" s="21"/>
    </row>
    <row r="639526" s="20" customFormat="1" ht="14.25" customHeight="1" x14ac:dyDescent="0.25"/>
    <row r="639542" spans="1:1" ht="14.25" customHeight="1" x14ac:dyDescent="0.3">
      <c r="A639542" s="21"/>
    </row>
    <row r="639548" spans="1:1" s="20" customFormat="1" ht="14.25" customHeight="1" x14ac:dyDescent="0.25"/>
    <row r="639564" spans="1:1" ht="14.25" customHeight="1" x14ac:dyDescent="0.3">
      <c r="A639564" s="21"/>
    </row>
    <row r="639570" s="20" customFormat="1" ht="14.25" customHeight="1" x14ac:dyDescent="0.25"/>
    <row r="639586" spans="1:1" ht="14.25" customHeight="1" x14ac:dyDescent="0.3">
      <c r="A639586" s="21"/>
    </row>
    <row r="639592" spans="1:1" s="20" customFormat="1" ht="14.25" customHeight="1" x14ac:dyDescent="0.25"/>
    <row r="639608" spans="1:1" ht="14.25" customHeight="1" x14ac:dyDescent="0.3">
      <c r="A639608" s="21"/>
    </row>
    <row r="639614" spans="1:1" s="20" customFormat="1" ht="14.25" customHeight="1" x14ac:dyDescent="0.25"/>
    <row r="639630" spans="1:1" ht="14.25" customHeight="1" x14ac:dyDescent="0.3">
      <c r="A639630" s="21"/>
    </row>
    <row r="639636" s="20" customFormat="1" ht="14.25" customHeight="1" x14ac:dyDescent="0.25"/>
    <row r="639652" spans="1:1" ht="14.25" customHeight="1" x14ac:dyDescent="0.3">
      <c r="A639652" s="21"/>
    </row>
    <row r="639658" spans="1:1" s="20" customFormat="1" ht="14.25" customHeight="1" x14ac:dyDescent="0.25"/>
    <row r="639674" spans="1:1" ht="14.25" customHeight="1" x14ac:dyDescent="0.3">
      <c r="A639674" s="21"/>
    </row>
    <row r="639680" spans="1:1" s="20" customFormat="1" ht="14.25" customHeight="1" x14ac:dyDescent="0.25"/>
    <row r="639696" spans="1:1" ht="14.25" customHeight="1" x14ac:dyDescent="0.3">
      <c r="A639696" s="21"/>
    </row>
    <row r="639702" s="20" customFormat="1" ht="14.25" customHeight="1" x14ac:dyDescent="0.25"/>
    <row r="639718" spans="1:1" ht="14.25" customHeight="1" x14ac:dyDescent="0.3">
      <c r="A639718" s="21"/>
    </row>
    <row r="639724" spans="1:1" s="20" customFormat="1" ht="14.25" customHeight="1" x14ac:dyDescent="0.25"/>
    <row r="639740" spans="1:1" ht="14.25" customHeight="1" x14ac:dyDescent="0.3">
      <c r="A639740" s="21"/>
    </row>
    <row r="639746" s="20" customFormat="1" ht="14.25" customHeight="1" x14ac:dyDescent="0.25"/>
    <row r="639762" spans="1:1" ht="14.25" customHeight="1" x14ac:dyDescent="0.3">
      <c r="A639762" s="21"/>
    </row>
    <row r="639768" spans="1:1" s="20" customFormat="1" ht="14.25" customHeight="1" x14ac:dyDescent="0.25"/>
    <row r="639784" spans="1:1" ht="14.25" customHeight="1" x14ac:dyDescent="0.3">
      <c r="A639784" s="21"/>
    </row>
    <row r="639790" spans="1:1" s="20" customFormat="1" ht="14.25" customHeight="1" x14ac:dyDescent="0.25"/>
    <row r="639806" spans="1:1" ht="14.25" customHeight="1" x14ac:dyDescent="0.3">
      <c r="A639806" s="21"/>
    </row>
    <row r="639812" s="20" customFormat="1" ht="14.25" customHeight="1" x14ac:dyDescent="0.25"/>
    <row r="639828" spans="1:1" ht="14.25" customHeight="1" x14ac:dyDescent="0.3">
      <c r="A639828" s="21"/>
    </row>
    <row r="639834" spans="1:1" s="20" customFormat="1" ht="14.25" customHeight="1" x14ac:dyDescent="0.25"/>
    <row r="639850" spans="1:1" ht="14.25" customHeight="1" x14ac:dyDescent="0.3">
      <c r="A639850" s="21"/>
    </row>
    <row r="639856" spans="1:1" s="20" customFormat="1" ht="14.25" customHeight="1" x14ac:dyDescent="0.25"/>
    <row r="639872" spans="1:1" ht="14.25" customHeight="1" x14ac:dyDescent="0.3">
      <c r="A639872" s="21"/>
    </row>
    <row r="639878" s="20" customFormat="1" ht="14.25" customHeight="1" x14ac:dyDescent="0.25"/>
    <row r="639894" spans="1:1" ht="14.25" customHeight="1" x14ac:dyDescent="0.3">
      <c r="A639894" s="21"/>
    </row>
    <row r="639900" spans="1:1" s="20" customFormat="1" ht="14.25" customHeight="1" x14ac:dyDescent="0.25"/>
    <row r="639916" spans="1:1" ht="14.25" customHeight="1" x14ac:dyDescent="0.3">
      <c r="A639916" s="21"/>
    </row>
    <row r="639922" s="20" customFormat="1" ht="14.25" customHeight="1" x14ac:dyDescent="0.25"/>
    <row r="639938" spans="1:1" ht="14.25" customHeight="1" x14ac:dyDescent="0.3">
      <c r="A639938" s="21"/>
    </row>
    <row r="639944" spans="1:1" s="20" customFormat="1" ht="14.25" customHeight="1" x14ac:dyDescent="0.25"/>
    <row r="639960" spans="1:1" ht="14.25" customHeight="1" x14ac:dyDescent="0.3">
      <c r="A639960" s="21"/>
    </row>
    <row r="639966" spans="1:1" s="20" customFormat="1" ht="14.25" customHeight="1" x14ac:dyDescent="0.25"/>
    <row r="639982" spans="1:1" ht="14.25" customHeight="1" x14ac:dyDescent="0.3">
      <c r="A639982" s="21"/>
    </row>
    <row r="639988" s="20" customFormat="1" ht="14.25" customHeight="1" x14ac:dyDescent="0.25"/>
    <row r="640004" spans="1:1" ht="14.25" customHeight="1" x14ac:dyDescent="0.3">
      <c r="A640004" s="21"/>
    </row>
    <row r="640010" spans="1:1" s="20" customFormat="1" ht="14.25" customHeight="1" x14ac:dyDescent="0.25"/>
    <row r="640026" spans="1:1" ht="14.25" customHeight="1" x14ac:dyDescent="0.3">
      <c r="A640026" s="21"/>
    </row>
    <row r="640032" spans="1:1" s="20" customFormat="1" ht="14.25" customHeight="1" x14ac:dyDescent="0.25"/>
    <row r="640048" spans="1:1" ht="14.25" customHeight="1" x14ac:dyDescent="0.3">
      <c r="A640048" s="21"/>
    </row>
    <row r="640054" s="20" customFormat="1" ht="14.25" customHeight="1" x14ac:dyDescent="0.25"/>
    <row r="640070" spans="1:1" ht="14.25" customHeight="1" x14ac:dyDescent="0.3">
      <c r="A640070" s="21"/>
    </row>
    <row r="640076" spans="1:1" s="20" customFormat="1" ht="14.25" customHeight="1" x14ac:dyDescent="0.25"/>
    <row r="640092" spans="1:1" ht="14.25" customHeight="1" x14ac:dyDescent="0.3">
      <c r="A640092" s="21"/>
    </row>
    <row r="640098" s="20" customFormat="1" ht="14.25" customHeight="1" x14ac:dyDescent="0.25"/>
    <row r="640114" spans="1:1" ht="14.25" customHeight="1" x14ac:dyDescent="0.3">
      <c r="A640114" s="21"/>
    </row>
    <row r="640120" spans="1:1" s="20" customFormat="1" ht="14.25" customHeight="1" x14ac:dyDescent="0.25"/>
    <row r="640136" spans="1:1" ht="14.25" customHeight="1" x14ac:dyDescent="0.3">
      <c r="A640136" s="21"/>
    </row>
    <row r="640142" spans="1:1" s="20" customFormat="1" ht="14.25" customHeight="1" x14ac:dyDescent="0.25"/>
    <row r="640158" spans="1:1" ht="14.25" customHeight="1" x14ac:dyDescent="0.3">
      <c r="A640158" s="21"/>
    </row>
    <row r="640164" s="20" customFormat="1" ht="14.25" customHeight="1" x14ac:dyDescent="0.25"/>
    <row r="640180" spans="1:1" ht="14.25" customHeight="1" x14ac:dyDescent="0.3">
      <c r="A640180" s="21"/>
    </row>
    <row r="640186" spans="1:1" s="20" customFormat="1" ht="14.25" customHeight="1" x14ac:dyDescent="0.25"/>
    <row r="640202" spans="1:1" ht="14.25" customHeight="1" x14ac:dyDescent="0.3">
      <c r="A640202" s="21"/>
    </row>
    <row r="640208" spans="1:1" s="20" customFormat="1" ht="14.25" customHeight="1" x14ac:dyDescent="0.25"/>
    <row r="640224" spans="1:1" ht="14.25" customHeight="1" x14ac:dyDescent="0.3">
      <c r="A640224" s="21"/>
    </row>
    <row r="640230" s="20" customFormat="1" ht="14.25" customHeight="1" x14ac:dyDescent="0.25"/>
    <row r="640246" spans="1:1" ht="14.25" customHeight="1" x14ac:dyDescent="0.3">
      <c r="A640246" s="21"/>
    </row>
    <row r="640252" spans="1:1" s="20" customFormat="1" ht="14.25" customHeight="1" x14ac:dyDescent="0.25"/>
    <row r="640268" spans="1:1" ht="14.25" customHeight="1" x14ac:dyDescent="0.3">
      <c r="A640268" s="21"/>
    </row>
    <row r="640274" s="20" customFormat="1" ht="14.25" customHeight="1" x14ac:dyDescent="0.25"/>
    <row r="640290" spans="1:1" ht="14.25" customHeight="1" x14ac:dyDescent="0.3">
      <c r="A640290" s="21"/>
    </row>
    <row r="640296" spans="1:1" s="20" customFormat="1" ht="14.25" customHeight="1" x14ac:dyDescent="0.25"/>
    <row r="640312" spans="1:1" ht="14.25" customHeight="1" x14ac:dyDescent="0.3">
      <c r="A640312" s="21"/>
    </row>
    <row r="640318" spans="1:1" s="20" customFormat="1" ht="14.25" customHeight="1" x14ac:dyDescent="0.25"/>
    <row r="640334" spans="1:1" ht="14.25" customHeight="1" x14ac:dyDescent="0.3">
      <c r="A640334" s="21"/>
    </row>
    <row r="640340" s="20" customFormat="1" ht="14.25" customHeight="1" x14ac:dyDescent="0.25"/>
    <row r="640356" spans="1:1" ht="14.25" customHeight="1" x14ac:dyDescent="0.3">
      <c r="A640356" s="21"/>
    </row>
    <row r="640362" spans="1:1" s="20" customFormat="1" ht="14.25" customHeight="1" x14ac:dyDescent="0.25"/>
    <row r="640378" spans="1:1" ht="14.25" customHeight="1" x14ac:dyDescent="0.3">
      <c r="A640378" s="21"/>
    </row>
    <row r="640384" spans="1:1" s="20" customFormat="1" ht="14.25" customHeight="1" x14ac:dyDescent="0.25"/>
    <row r="640400" spans="1:1" ht="14.25" customHeight="1" x14ac:dyDescent="0.3">
      <c r="A640400" s="21"/>
    </row>
    <row r="640406" s="20" customFormat="1" ht="14.25" customHeight="1" x14ac:dyDescent="0.25"/>
    <row r="640422" spans="1:1" ht="14.25" customHeight="1" x14ac:dyDescent="0.3">
      <c r="A640422" s="21"/>
    </row>
    <row r="640428" spans="1:1" s="20" customFormat="1" ht="14.25" customHeight="1" x14ac:dyDescent="0.25"/>
    <row r="640444" spans="1:1" ht="14.25" customHeight="1" x14ac:dyDescent="0.3">
      <c r="A640444" s="21"/>
    </row>
    <row r="640450" s="20" customFormat="1" ht="14.25" customHeight="1" x14ac:dyDescent="0.25"/>
    <row r="640466" spans="1:1" ht="14.25" customHeight="1" x14ac:dyDescent="0.3">
      <c r="A640466" s="21"/>
    </row>
    <row r="640472" spans="1:1" s="20" customFormat="1" ht="14.25" customHeight="1" x14ac:dyDescent="0.25"/>
    <row r="640488" spans="1:1" ht="14.25" customHeight="1" x14ac:dyDescent="0.3">
      <c r="A640488" s="21"/>
    </row>
    <row r="640494" spans="1:1" s="20" customFormat="1" ht="14.25" customHeight="1" x14ac:dyDescent="0.25"/>
    <row r="640510" spans="1:1" ht="14.25" customHeight="1" x14ac:dyDescent="0.3">
      <c r="A640510" s="21"/>
    </row>
    <row r="640516" s="20" customFormat="1" ht="14.25" customHeight="1" x14ac:dyDescent="0.25"/>
    <row r="640532" spans="1:1" ht="14.25" customHeight="1" x14ac:dyDescent="0.3">
      <c r="A640532" s="21"/>
    </row>
    <row r="640538" spans="1:1" s="20" customFormat="1" ht="14.25" customHeight="1" x14ac:dyDescent="0.25"/>
    <row r="640554" spans="1:1" ht="14.25" customHeight="1" x14ac:dyDescent="0.3">
      <c r="A640554" s="21"/>
    </row>
    <row r="640560" spans="1:1" s="20" customFormat="1" ht="14.25" customHeight="1" x14ac:dyDescent="0.25"/>
    <row r="640576" spans="1:1" ht="14.25" customHeight="1" x14ac:dyDescent="0.3">
      <c r="A640576" s="21"/>
    </row>
    <row r="640582" s="20" customFormat="1" ht="14.25" customHeight="1" x14ac:dyDescent="0.25"/>
    <row r="640598" spans="1:1" ht="14.25" customHeight="1" x14ac:dyDescent="0.3">
      <c r="A640598" s="21"/>
    </row>
    <row r="640604" spans="1:1" s="20" customFormat="1" ht="14.25" customHeight="1" x14ac:dyDescent="0.25"/>
    <row r="640620" spans="1:1" ht="14.25" customHeight="1" x14ac:dyDescent="0.3">
      <c r="A640620" s="21"/>
    </row>
    <row r="640626" s="20" customFormat="1" ht="14.25" customHeight="1" x14ac:dyDescent="0.25"/>
    <row r="640642" spans="1:1" ht="14.25" customHeight="1" x14ac:dyDescent="0.3">
      <c r="A640642" s="21"/>
    </row>
    <row r="640648" spans="1:1" s="20" customFormat="1" ht="14.25" customHeight="1" x14ac:dyDescent="0.25"/>
    <row r="640664" spans="1:1" ht="14.25" customHeight="1" x14ac:dyDescent="0.3">
      <c r="A640664" s="21"/>
    </row>
    <row r="640670" spans="1:1" s="20" customFormat="1" ht="14.25" customHeight="1" x14ac:dyDescent="0.25"/>
    <row r="640686" spans="1:1" ht="14.25" customHeight="1" x14ac:dyDescent="0.3">
      <c r="A640686" s="21"/>
    </row>
    <row r="640692" s="20" customFormat="1" ht="14.25" customHeight="1" x14ac:dyDescent="0.25"/>
    <row r="640708" spans="1:1" ht="14.25" customHeight="1" x14ac:dyDescent="0.3">
      <c r="A640708" s="21"/>
    </row>
    <row r="640714" spans="1:1" s="20" customFormat="1" ht="14.25" customHeight="1" x14ac:dyDescent="0.25"/>
    <row r="640730" spans="1:1" ht="14.25" customHeight="1" x14ac:dyDescent="0.3">
      <c r="A640730" s="21"/>
    </row>
    <row r="640736" spans="1:1" s="20" customFormat="1" ht="14.25" customHeight="1" x14ac:dyDescent="0.25"/>
    <row r="640752" spans="1:1" ht="14.25" customHeight="1" x14ac:dyDescent="0.3">
      <c r="A640752" s="21"/>
    </row>
    <row r="640758" s="20" customFormat="1" ht="14.25" customHeight="1" x14ac:dyDescent="0.25"/>
    <row r="640774" spans="1:1" ht="14.25" customHeight="1" x14ac:dyDescent="0.3">
      <c r="A640774" s="21"/>
    </row>
    <row r="640780" spans="1:1" s="20" customFormat="1" ht="14.25" customHeight="1" x14ac:dyDescent="0.25"/>
    <row r="640796" spans="1:1" ht="14.25" customHeight="1" x14ac:dyDescent="0.3">
      <c r="A640796" s="21"/>
    </row>
    <row r="640802" s="20" customFormat="1" ht="14.25" customHeight="1" x14ac:dyDescent="0.25"/>
    <row r="640818" spans="1:1" ht="14.25" customHeight="1" x14ac:dyDescent="0.3">
      <c r="A640818" s="21"/>
    </row>
    <row r="640824" spans="1:1" s="20" customFormat="1" ht="14.25" customHeight="1" x14ac:dyDescent="0.25"/>
    <row r="640840" spans="1:1" ht="14.25" customHeight="1" x14ac:dyDescent="0.3">
      <c r="A640840" s="21"/>
    </row>
    <row r="640846" spans="1:1" s="20" customFormat="1" ht="14.25" customHeight="1" x14ac:dyDescent="0.25"/>
    <row r="640862" spans="1:1" ht="14.25" customHeight="1" x14ac:dyDescent="0.3">
      <c r="A640862" s="21"/>
    </row>
    <row r="640868" s="20" customFormat="1" ht="14.25" customHeight="1" x14ac:dyDescent="0.25"/>
    <row r="640884" spans="1:1" ht="14.25" customHeight="1" x14ac:dyDescent="0.3">
      <c r="A640884" s="21"/>
    </row>
    <row r="640890" spans="1:1" s="20" customFormat="1" ht="14.25" customHeight="1" x14ac:dyDescent="0.25"/>
    <row r="640906" spans="1:1" ht="14.25" customHeight="1" x14ac:dyDescent="0.3">
      <c r="A640906" s="21"/>
    </row>
    <row r="640912" spans="1:1" s="20" customFormat="1" ht="14.25" customHeight="1" x14ac:dyDescent="0.25"/>
    <row r="640928" spans="1:1" ht="14.25" customHeight="1" x14ac:dyDescent="0.3">
      <c r="A640928" s="21"/>
    </row>
    <row r="640934" s="20" customFormat="1" ht="14.25" customHeight="1" x14ac:dyDescent="0.25"/>
    <row r="640950" spans="1:1" ht="14.25" customHeight="1" x14ac:dyDescent="0.3">
      <c r="A640950" s="21"/>
    </row>
    <row r="640956" spans="1:1" s="20" customFormat="1" ht="14.25" customHeight="1" x14ac:dyDescent="0.25"/>
    <row r="640972" spans="1:1" ht="14.25" customHeight="1" x14ac:dyDescent="0.3">
      <c r="A640972" s="21"/>
    </row>
    <row r="640978" s="20" customFormat="1" ht="14.25" customHeight="1" x14ac:dyDescent="0.25"/>
    <row r="640994" spans="1:1" ht="14.25" customHeight="1" x14ac:dyDescent="0.3">
      <c r="A640994" s="21"/>
    </row>
    <row r="641000" spans="1:1" s="20" customFormat="1" ht="14.25" customHeight="1" x14ac:dyDescent="0.25"/>
    <row r="641016" spans="1:1" ht="14.25" customHeight="1" x14ac:dyDescent="0.3">
      <c r="A641016" s="21"/>
    </row>
    <row r="641022" spans="1:1" s="20" customFormat="1" ht="14.25" customHeight="1" x14ac:dyDescent="0.25"/>
    <row r="641038" spans="1:1" ht="14.25" customHeight="1" x14ac:dyDescent="0.3">
      <c r="A641038" s="21"/>
    </row>
    <row r="641044" s="20" customFormat="1" ht="14.25" customHeight="1" x14ac:dyDescent="0.25"/>
    <row r="641060" spans="1:1" ht="14.25" customHeight="1" x14ac:dyDescent="0.3">
      <c r="A641060" s="21"/>
    </row>
    <row r="641066" spans="1:1" s="20" customFormat="1" ht="14.25" customHeight="1" x14ac:dyDescent="0.25"/>
    <row r="641082" spans="1:1" ht="14.25" customHeight="1" x14ac:dyDescent="0.3">
      <c r="A641082" s="21"/>
    </row>
    <row r="641088" spans="1:1" s="20" customFormat="1" ht="14.25" customHeight="1" x14ac:dyDescent="0.25"/>
    <row r="641104" spans="1:1" ht="14.25" customHeight="1" x14ac:dyDescent="0.3">
      <c r="A641104" s="21"/>
    </row>
    <row r="641110" s="20" customFormat="1" ht="14.25" customHeight="1" x14ac:dyDescent="0.25"/>
    <row r="641126" spans="1:1" ht="14.25" customHeight="1" x14ac:dyDescent="0.3">
      <c r="A641126" s="21"/>
    </row>
    <row r="641132" spans="1:1" s="20" customFormat="1" ht="14.25" customHeight="1" x14ac:dyDescent="0.25"/>
    <row r="641148" spans="1:1" ht="14.25" customHeight="1" x14ac:dyDescent="0.3">
      <c r="A641148" s="21"/>
    </row>
    <row r="641154" s="20" customFormat="1" ht="14.25" customHeight="1" x14ac:dyDescent="0.25"/>
    <row r="641170" spans="1:1" ht="14.25" customHeight="1" x14ac:dyDescent="0.3">
      <c r="A641170" s="21"/>
    </row>
    <row r="641176" spans="1:1" s="20" customFormat="1" ht="14.25" customHeight="1" x14ac:dyDescent="0.25"/>
    <row r="641192" spans="1:1" ht="14.25" customHeight="1" x14ac:dyDescent="0.3">
      <c r="A641192" s="21"/>
    </row>
    <row r="641198" spans="1:1" s="20" customFormat="1" ht="14.25" customHeight="1" x14ac:dyDescent="0.25"/>
    <row r="641214" spans="1:1" ht="14.25" customHeight="1" x14ac:dyDescent="0.3">
      <c r="A641214" s="21"/>
    </row>
    <row r="641220" s="20" customFormat="1" ht="14.25" customHeight="1" x14ac:dyDescent="0.25"/>
    <row r="641236" spans="1:1" ht="14.25" customHeight="1" x14ac:dyDescent="0.3">
      <c r="A641236" s="21"/>
    </row>
    <row r="641242" spans="1:1" s="20" customFormat="1" ht="14.25" customHeight="1" x14ac:dyDescent="0.25"/>
    <row r="641258" spans="1:1" ht="14.25" customHeight="1" x14ac:dyDescent="0.3">
      <c r="A641258" s="21"/>
    </row>
    <row r="641264" spans="1:1" s="20" customFormat="1" ht="14.25" customHeight="1" x14ac:dyDescent="0.25"/>
    <row r="641280" spans="1:1" ht="14.25" customHeight="1" x14ac:dyDescent="0.3">
      <c r="A641280" s="21"/>
    </row>
    <row r="641286" s="20" customFormat="1" ht="14.25" customHeight="1" x14ac:dyDescent="0.25"/>
    <row r="641302" spans="1:1" ht="14.25" customHeight="1" x14ac:dyDescent="0.3">
      <c r="A641302" s="21"/>
    </row>
    <row r="641308" spans="1:1" s="20" customFormat="1" ht="14.25" customHeight="1" x14ac:dyDescent="0.25"/>
    <row r="641324" spans="1:1" ht="14.25" customHeight="1" x14ac:dyDescent="0.3">
      <c r="A641324" s="21"/>
    </row>
    <row r="641330" s="20" customFormat="1" ht="14.25" customHeight="1" x14ac:dyDescent="0.25"/>
    <row r="641346" spans="1:1" ht="14.25" customHeight="1" x14ac:dyDescent="0.3">
      <c r="A641346" s="21"/>
    </row>
    <row r="641352" spans="1:1" s="20" customFormat="1" ht="14.25" customHeight="1" x14ac:dyDescent="0.25"/>
    <row r="641368" spans="1:1" ht="14.25" customHeight="1" x14ac:dyDescent="0.3">
      <c r="A641368" s="21"/>
    </row>
    <row r="641374" spans="1:1" s="20" customFormat="1" ht="14.25" customHeight="1" x14ac:dyDescent="0.25"/>
    <row r="641390" spans="1:1" ht="14.25" customHeight="1" x14ac:dyDescent="0.3">
      <c r="A641390" s="21"/>
    </row>
    <row r="641396" s="20" customFormat="1" ht="14.25" customHeight="1" x14ac:dyDescent="0.25"/>
    <row r="641412" spans="1:1" ht="14.25" customHeight="1" x14ac:dyDescent="0.3">
      <c r="A641412" s="21"/>
    </row>
    <row r="641418" spans="1:1" s="20" customFormat="1" ht="14.25" customHeight="1" x14ac:dyDescent="0.25"/>
    <row r="641434" spans="1:1" ht="14.25" customHeight="1" x14ac:dyDescent="0.3">
      <c r="A641434" s="21"/>
    </row>
    <row r="641440" spans="1:1" s="20" customFormat="1" ht="14.25" customHeight="1" x14ac:dyDescent="0.25"/>
    <row r="641456" spans="1:1" ht="14.25" customHeight="1" x14ac:dyDescent="0.3">
      <c r="A641456" s="21"/>
    </row>
    <row r="641462" s="20" customFormat="1" ht="14.25" customHeight="1" x14ac:dyDescent="0.25"/>
    <row r="641478" spans="1:1" ht="14.25" customHeight="1" x14ac:dyDescent="0.3">
      <c r="A641478" s="21"/>
    </row>
    <row r="641484" spans="1:1" s="20" customFormat="1" ht="14.25" customHeight="1" x14ac:dyDescent="0.25"/>
    <row r="641500" spans="1:1" ht="14.25" customHeight="1" x14ac:dyDescent="0.3">
      <c r="A641500" s="21"/>
    </row>
    <row r="641506" s="20" customFormat="1" ht="14.25" customHeight="1" x14ac:dyDescent="0.25"/>
    <row r="641522" spans="1:1" ht="14.25" customHeight="1" x14ac:dyDescent="0.3">
      <c r="A641522" s="21"/>
    </row>
    <row r="641528" spans="1:1" s="20" customFormat="1" ht="14.25" customHeight="1" x14ac:dyDescent="0.25"/>
    <row r="641544" spans="1:1" ht="14.25" customHeight="1" x14ac:dyDescent="0.3">
      <c r="A641544" s="21"/>
    </row>
    <row r="641550" spans="1:1" s="20" customFormat="1" ht="14.25" customHeight="1" x14ac:dyDescent="0.25"/>
    <row r="641566" spans="1:1" ht="14.25" customHeight="1" x14ac:dyDescent="0.3">
      <c r="A641566" s="21"/>
    </row>
    <row r="641572" s="20" customFormat="1" ht="14.25" customHeight="1" x14ac:dyDescent="0.25"/>
    <row r="641588" spans="1:1" ht="14.25" customHeight="1" x14ac:dyDescent="0.3">
      <c r="A641588" s="21"/>
    </row>
    <row r="641594" spans="1:1" s="20" customFormat="1" ht="14.25" customHeight="1" x14ac:dyDescent="0.25"/>
    <row r="641610" spans="1:1" ht="14.25" customHeight="1" x14ac:dyDescent="0.3">
      <c r="A641610" s="21"/>
    </row>
    <row r="641616" spans="1:1" s="20" customFormat="1" ht="14.25" customHeight="1" x14ac:dyDescent="0.25"/>
    <row r="641632" spans="1:1" ht="14.25" customHeight="1" x14ac:dyDescent="0.3">
      <c r="A641632" s="21"/>
    </row>
    <row r="641638" s="20" customFormat="1" ht="14.25" customHeight="1" x14ac:dyDescent="0.25"/>
    <row r="641654" spans="1:1" ht="14.25" customHeight="1" x14ac:dyDescent="0.3">
      <c r="A641654" s="21"/>
    </row>
    <row r="641660" spans="1:1" s="20" customFormat="1" ht="14.25" customHeight="1" x14ac:dyDescent="0.25"/>
    <row r="641676" spans="1:1" ht="14.25" customHeight="1" x14ac:dyDescent="0.3">
      <c r="A641676" s="21"/>
    </row>
    <row r="641682" s="20" customFormat="1" ht="14.25" customHeight="1" x14ac:dyDescent="0.25"/>
    <row r="641698" spans="1:1" ht="14.25" customHeight="1" x14ac:dyDescent="0.3">
      <c r="A641698" s="21"/>
    </row>
    <row r="641704" spans="1:1" s="20" customFormat="1" ht="14.25" customHeight="1" x14ac:dyDescent="0.25"/>
    <row r="641720" spans="1:1" ht="14.25" customHeight="1" x14ac:dyDescent="0.3">
      <c r="A641720" s="21"/>
    </row>
    <row r="641726" spans="1:1" s="20" customFormat="1" ht="14.25" customHeight="1" x14ac:dyDescent="0.25"/>
    <row r="641742" spans="1:1" ht="14.25" customHeight="1" x14ac:dyDescent="0.3">
      <c r="A641742" s="21"/>
    </row>
    <row r="641748" s="20" customFormat="1" ht="14.25" customHeight="1" x14ac:dyDescent="0.25"/>
    <row r="641764" spans="1:1" ht="14.25" customHeight="1" x14ac:dyDescent="0.3">
      <c r="A641764" s="21"/>
    </row>
    <row r="641770" spans="1:1" s="20" customFormat="1" ht="14.25" customHeight="1" x14ac:dyDescent="0.25"/>
    <row r="641786" spans="1:1" ht="14.25" customHeight="1" x14ac:dyDescent="0.3">
      <c r="A641786" s="21"/>
    </row>
    <row r="641792" spans="1:1" s="20" customFormat="1" ht="14.25" customHeight="1" x14ac:dyDescent="0.25"/>
    <row r="641808" spans="1:1" ht="14.25" customHeight="1" x14ac:dyDescent="0.3">
      <c r="A641808" s="21"/>
    </row>
    <row r="641814" s="20" customFormat="1" ht="14.25" customHeight="1" x14ac:dyDescent="0.25"/>
    <row r="641830" spans="1:1" ht="14.25" customHeight="1" x14ac:dyDescent="0.3">
      <c r="A641830" s="21"/>
    </row>
    <row r="641836" spans="1:1" s="20" customFormat="1" ht="14.25" customHeight="1" x14ac:dyDescent="0.25"/>
    <row r="641852" spans="1:1" ht="14.25" customHeight="1" x14ac:dyDescent="0.3">
      <c r="A641852" s="21"/>
    </row>
    <row r="641858" s="20" customFormat="1" ht="14.25" customHeight="1" x14ac:dyDescent="0.25"/>
    <row r="641874" spans="1:1" ht="14.25" customHeight="1" x14ac:dyDescent="0.3">
      <c r="A641874" s="21"/>
    </row>
    <row r="641880" spans="1:1" s="20" customFormat="1" ht="14.25" customHeight="1" x14ac:dyDescent="0.25"/>
    <row r="641896" spans="1:1" ht="14.25" customHeight="1" x14ac:dyDescent="0.3">
      <c r="A641896" s="21"/>
    </row>
    <row r="641902" spans="1:1" s="20" customFormat="1" ht="14.25" customHeight="1" x14ac:dyDescent="0.25"/>
    <row r="641918" spans="1:1" ht="14.25" customHeight="1" x14ac:dyDescent="0.3">
      <c r="A641918" s="21"/>
    </row>
    <row r="641924" s="20" customFormat="1" ht="14.25" customHeight="1" x14ac:dyDescent="0.25"/>
    <row r="641940" spans="1:1" ht="14.25" customHeight="1" x14ac:dyDescent="0.3">
      <c r="A641940" s="21"/>
    </row>
    <row r="641946" spans="1:1" s="20" customFormat="1" ht="14.25" customHeight="1" x14ac:dyDescent="0.25"/>
    <row r="641962" spans="1:1" ht="14.25" customHeight="1" x14ac:dyDescent="0.3">
      <c r="A641962" s="21"/>
    </row>
    <row r="641968" spans="1:1" s="20" customFormat="1" ht="14.25" customHeight="1" x14ac:dyDescent="0.25"/>
    <row r="641984" spans="1:1" ht="14.25" customHeight="1" x14ac:dyDescent="0.3">
      <c r="A641984" s="21"/>
    </row>
    <row r="641990" s="20" customFormat="1" ht="14.25" customHeight="1" x14ac:dyDescent="0.25"/>
    <row r="642006" spans="1:1" ht="14.25" customHeight="1" x14ac:dyDescent="0.3">
      <c r="A642006" s="21"/>
    </row>
    <row r="642012" spans="1:1" s="20" customFormat="1" ht="14.25" customHeight="1" x14ac:dyDescent="0.25"/>
    <row r="642028" spans="1:1" ht="14.25" customHeight="1" x14ac:dyDescent="0.3">
      <c r="A642028" s="21"/>
    </row>
    <row r="642034" s="20" customFormat="1" ht="14.25" customHeight="1" x14ac:dyDescent="0.25"/>
    <row r="642050" spans="1:1" ht="14.25" customHeight="1" x14ac:dyDescent="0.3">
      <c r="A642050" s="21"/>
    </row>
    <row r="642056" spans="1:1" s="20" customFormat="1" ht="14.25" customHeight="1" x14ac:dyDescent="0.25"/>
    <row r="642072" spans="1:1" ht="14.25" customHeight="1" x14ac:dyDescent="0.3">
      <c r="A642072" s="21"/>
    </row>
    <row r="642078" spans="1:1" s="20" customFormat="1" ht="14.25" customHeight="1" x14ac:dyDescent="0.25"/>
    <row r="642094" spans="1:1" ht="14.25" customHeight="1" x14ac:dyDescent="0.3">
      <c r="A642094" s="21"/>
    </row>
    <row r="642100" s="20" customFormat="1" ht="14.25" customHeight="1" x14ac:dyDescent="0.25"/>
    <row r="642116" spans="1:1" ht="14.25" customHeight="1" x14ac:dyDescent="0.3">
      <c r="A642116" s="21"/>
    </row>
    <row r="642122" spans="1:1" s="20" customFormat="1" ht="14.25" customHeight="1" x14ac:dyDescent="0.25"/>
    <row r="642138" spans="1:1" ht="14.25" customHeight="1" x14ac:dyDescent="0.3">
      <c r="A642138" s="21"/>
    </row>
    <row r="642144" spans="1:1" s="20" customFormat="1" ht="14.25" customHeight="1" x14ac:dyDescent="0.25"/>
    <row r="642160" spans="1:1" ht="14.25" customHeight="1" x14ac:dyDescent="0.3">
      <c r="A642160" s="21"/>
    </row>
    <row r="642166" s="20" customFormat="1" ht="14.25" customHeight="1" x14ac:dyDescent="0.25"/>
    <row r="642182" spans="1:1" ht="14.25" customHeight="1" x14ac:dyDescent="0.3">
      <c r="A642182" s="21"/>
    </row>
    <row r="642188" spans="1:1" s="20" customFormat="1" ht="14.25" customHeight="1" x14ac:dyDescent="0.25"/>
    <row r="642204" spans="1:1" ht="14.25" customHeight="1" x14ac:dyDescent="0.3">
      <c r="A642204" s="21"/>
    </row>
    <row r="642210" s="20" customFormat="1" ht="14.25" customHeight="1" x14ac:dyDescent="0.25"/>
    <row r="642226" spans="1:1" ht="14.25" customHeight="1" x14ac:dyDescent="0.3">
      <c r="A642226" s="21"/>
    </row>
    <row r="642232" spans="1:1" s="20" customFormat="1" ht="14.25" customHeight="1" x14ac:dyDescent="0.25"/>
    <row r="642248" spans="1:1" ht="14.25" customHeight="1" x14ac:dyDescent="0.3">
      <c r="A642248" s="21"/>
    </row>
    <row r="642254" spans="1:1" s="20" customFormat="1" ht="14.25" customHeight="1" x14ac:dyDescent="0.25"/>
    <row r="642270" spans="1:1" ht="14.25" customHeight="1" x14ac:dyDescent="0.3">
      <c r="A642270" s="21"/>
    </row>
    <row r="642276" s="20" customFormat="1" ht="14.25" customHeight="1" x14ac:dyDescent="0.25"/>
    <row r="642292" spans="1:1" ht="14.25" customHeight="1" x14ac:dyDescent="0.3">
      <c r="A642292" s="21"/>
    </row>
    <row r="642298" spans="1:1" s="20" customFormat="1" ht="14.25" customHeight="1" x14ac:dyDescent="0.25"/>
    <row r="642314" spans="1:1" ht="14.25" customHeight="1" x14ac:dyDescent="0.3">
      <c r="A642314" s="21"/>
    </row>
    <row r="642320" spans="1:1" s="20" customFormat="1" ht="14.25" customHeight="1" x14ac:dyDescent="0.25"/>
    <row r="642336" spans="1:1" ht="14.25" customHeight="1" x14ac:dyDescent="0.3">
      <c r="A642336" s="21"/>
    </row>
    <row r="642342" s="20" customFormat="1" ht="14.25" customHeight="1" x14ac:dyDescent="0.25"/>
    <row r="642358" spans="1:1" ht="14.25" customHeight="1" x14ac:dyDescent="0.3">
      <c r="A642358" s="21"/>
    </row>
    <row r="642364" spans="1:1" s="20" customFormat="1" ht="14.25" customHeight="1" x14ac:dyDescent="0.25"/>
    <row r="642380" spans="1:1" ht="14.25" customHeight="1" x14ac:dyDescent="0.3">
      <c r="A642380" s="21"/>
    </row>
    <row r="642386" s="20" customFormat="1" ht="14.25" customHeight="1" x14ac:dyDescent="0.25"/>
    <row r="642402" spans="1:1" ht="14.25" customHeight="1" x14ac:dyDescent="0.3">
      <c r="A642402" s="21"/>
    </row>
    <row r="642408" spans="1:1" s="20" customFormat="1" ht="14.25" customHeight="1" x14ac:dyDescent="0.25"/>
    <row r="642424" spans="1:1" ht="14.25" customHeight="1" x14ac:dyDescent="0.3">
      <c r="A642424" s="21"/>
    </row>
    <row r="642430" spans="1:1" s="20" customFormat="1" ht="14.25" customHeight="1" x14ac:dyDescent="0.25"/>
    <row r="642446" spans="1:1" ht="14.25" customHeight="1" x14ac:dyDescent="0.3">
      <c r="A642446" s="21"/>
    </row>
    <row r="642452" s="20" customFormat="1" ht="14.25" customHeight="1" x14ac:dyDescent="0.25"/>
    <row r="642468" spans="1:1" ht="14.25" customHeight="1" x14ac:dyDescent="0.3">
      <c r="A642468" s="21"/>
    </row>
    <row r="642474" spans="1:1" s="20" customFormat="1" ht="14.25" customHeight="1" x14ac:dyDescent="0.25"/>
    <row r="642490" spans="1:1" ht="14.25" customHeight="1" x14ac:dyDescent="0.3">
      <c r="A642490" s="21"/>
    </row>
    <row r="642496" spans="1:1" s="20" customFormat="1" ht="14.25" customHeight="1" x14ac:dyDescent="0.25"/>
    <row r="642512" spans="1:1" ht="14.25" customHeight="1" x14ac:dyDescent="0.3">
      <c r="A642512" s="21"/>
    </row>
    <row r="642518" s="20" customFormat="1" ht="14.25" customHeight="1" x14ac:dyDescent="0.25"/>
    <row r="642534" spans="1:1" ht="14.25" customHeight="1" x14ac:dyDescent="0.3">
      <c r="A642534" s="21"/>
    </row>
    <row r="642540" spans="1:1" s="20" customFormat="1" ht="14.25" customHeight="1" x14ac:dyDescent="0.25"/>
    <row r="642556" spans="1:1" ht="14.25" customHeight="1" x14ac:dyDescent="0.3">
      <c r="A642556" s="21"/>
    </row>
    <row r="642562" s="20" customFormat="1" ht="14.25" customHeight="1" x14ac:dyDescent="0.25"/>
    <row r="642578" spans="1:1" ht="14.25" customHeight="1" x14ac:dyDescent="0.3">
      <c r="A642578" s="21"/>
    </row>
    <row r="642584" spans="1:1" s="20" customFormat="1" ht="14.25" customHeight="1" x14ac:dyDescent="0.25"/>
    <row r="642600" spans="1:1" ht="14.25" customHeight="1" x14ac:dyDescent="0.3">
      <c r="A642600" s="21"/>
    </row>
    <row r="642606" spans="1:1" s="20" customFormat="1" ht="14.25" customHeight="1" x14ac:dyDescent="0.25"/>
    <row r="642622" spans="1:1" ht="14.25" customHeight="1" x14ac:dyDescent="0.3">
      <c r="A642622" s="21"/>
    </row>
    <row r="642628" s="20" customFormat="1" ht="14.25" customHeight="1" x14ac:dyDescent="0.25"/>
    <row r="642644" spans="1:1" ht="14.25" customHeight="1" x14ac:dyDescent="0.3">
      <c r="A642644" s="21"/>
    </row>
    <row r="642650" spans="1:1" s="20" customFormat="1" ht="14.25" customHeight="1" x14ac:dyDescent="0.25"/>
    <row r="642666" spans="1:1" ht="14.25" customHeight="1" x14ac:dyDescent="0.3">
      <c r="A642666" s="21"/>
    </row>
    <row r="642672" spans="1:1" s="20" customFormat="1" ht="14.25" customHeight="1" x14ac:dyDescent="0.25"/>
    <row r="642688" spans="1:1" ht="14.25" customHeight="1" x14ac:dyDescent="0.3">
      <c r="A642688" s="21"/>
    </row>
    <row r="642694" s="20" customFormat="1" ht="14.25" customHeight="1" x14ac:dyDescent="0.25"/>
    <row r="642710" spans="1:1" ht="14.25" customHeight="1" x14ac:dyDescent="0.3">
      <c r="A642710" s="21"/>
    </row>
    <row r="642716" spans="1:1" s="20" customFormat="1" ht="14.25" customHeight="1" x14ac:dyDescent="0.25"/>
    <row r="642732" spans="1:1" ht="14.25" customHeight="1" x14ac:dyDescent="0.3">
      <c r="A642732" s="21"/>
    </row>
    <row r="642738" s="20" customFormat="1" ht="14.25" customHeight="1" x14ac:dyDescent="0.25"/>
    <row r="642754" spans="1:1" ht="14.25" customHeight="1" x14ac:dyDescent="0.3">
      <c r="A642754" s="21"/>
    </row>
    <row r="642760" spans="1:1" s="20" customFormat="1" ht="14.25" customHeight="1" x14ac:dyDescent="0.25"/>
    <row r="642776" spans="1:1" ht="14.25" customHeight="1" x14ac:dyDescent="0.3">
      <c r="A642776" s="21"/>
    </row>
    <row r="642782" spans="1:1" s="20" customFormat="1" ht="14.25" customHeight="1" x14ac:dyDescent="0.25"/>
    <row r="642798" spans="1:1" ht="14.25" customHeight="1" x14ac:dyDescent="0.3">
      <c r="A642798" s="21"/>
    </row>
    <row r="642804" s="20" customFormat="1" ht="14.25" customHeight="1" x14ac:dyDescent="0.25"/>
    <row r="642820" spans="1:1" ht="14.25" customHeight="1" x14ac:dyDescent="0.3">
      <c r="A642820" s="21"/>
    </row>
    <row r="642826" spans="1:1" s="20" customFormat="1" ht="14.25" customHeight="1" x14ac:dyDescent="0.25"/>
    <row r="642842" spans="1:1" ht="14.25" customHeight="1" x14ac:dyDescent="0.3">
      <c r="A642842" s="21"/>
    </row>
    <row r="642848" spans="1:1" s="20" customFormat="1" ht="14.25" customHeight="1" x14ac:dyDescent="0.25"/>
    <row r="642864" spans="1:1" ht="14.25" customHeight="1" x14ac:dyDescent="0.3">
      <c r="A642864" s="21"/>
    </row>
    <row r="642870" s="20" customFormat="1" ht="14.25" customHeight="1" x14ac:dyDescent="0.25"/>
    <row r="642886" spans="1:1" ht="14.25" customHeight="1" x14ac:dyDescent="0.3">
      <c r="A642886" s="21"/>
    </row>
    <row r="642892" spans="1:1" s="20" customFormat="1" ht="14.25" customHeight="1" x14ac:dyDescent="0.25"/>
    <row r="642908" spans="1:1" ht="14.25" customHeight="1" x14ac:dyDescent="0.3">
      <c r="A642908" s="21"/>
    </row>
    <row r="642914" s="20" customFormat="1" ht="14.25" customHeight="1" x14ac:dyDescent="0.25"/>
    <row r="642930" spans="1:1" ht="14.25" customHeight="1" x14ac:dyDescent="0.3">
      <c r="A642930" s="21"/>
    </row>
    <row r="642936" spans="1:1" s="20" customFormat="1" ht="14.25" customHeight="1" x14ac:dyDescent="0.25"/>
    <row r="642952" spans="1:1" ht="14.25" customHeight="1" x14ac:dyDescent="0.3">
      <c r="A642952" s="21"/>
    </row>
    <row r="642958" spans="1:1" s="20" customFormat="1" ht="14.25" customHeight="1" x14ac:dyDescent="0.25"/>
    <row r="642974" spans="1:1" ht="14.25" customHeight="1" x14ac:dyDescent="0.3">
      <c r="A642974" s="21"/>
    </row>
    <row r="642980" s="20" customFormat="1" ht="14.25" customHeight="1" x14ac:dyDescent="0.25"/>
    <row r="642996" spans="1:1" ht="14.25" customHeight="1" x14ac:dyDescent="0.3">
      <c r="A642996" s="21"/>
    </row>
    <row r="643002" spans="1:1" s="20" customFormat="1" ht="14.25" customHeight="1" x14ac:dyDescent="0.25"/>
    <row r="643018" spans="1:1" ht="14.25" customHeight="1" x14ac:dyDescent="0.3">
      <c r="A643018" s="21"/>
    </row>
    <row r="643024" spans="1:1" s="20" customFormat="1" ht="14.25" customHeight="1" x14ac:dyDescent="0.25"/>
    <row r="643040" spans="1:1" ht="14.25" customHeight="1" x14ac:dyDescent="0.3">
      <c r="A643040" s="21"/>
    </row>
    <row r="643046" s="20" customFormat="1" ht="14.25" customHeight="1" x14ac:dyDescent="0.25"/>
    <row r="643062" spans="1:1" ht="14.25" customHeight="1" x14ac:dyDescent="0.3">
      <c r="A643062" s="21"/>
    </row>
    <row r="643068" spans="1:1" s="20" customFormat="1" ht="14.25" customHeight="1" x14ac:dyDescent="0.25"/>
    <row r="643084" spans="1:1" ht="14.25" customHeight="1" x14ac:dyDescent="0.3">
      <c r="A643084" s="21"/>
    </row>
    <row r="643090" s="20" customFormat="1" ht="14.25" customHeight="1" x14ac:dyDescent="0.25"/>
    <row r="643106" spans="1:1" ht="14.25" customHeight="1" x14ac:dyDescent="0.3">
      <c r="A643106" s="21"/>
    </row>
    <row r="643112" spans="1:1" s="20" customFormat="1" ht="14.25" customHeight="1" x14ac:dyDescent="0.25"/>
    <row r="643128" spans="1:1" ht="14.25" customHeight="1" x14ac:dyDescent="0.3">
      <c r="A643128" s="21"/>
    </row>
    <row r="643134" spans="1:1" s="20" customFormat="1" ht="14.25" customHeight="1" x14ac:dyDescent="0.25"/>
    <row r="643150" spans="1:1" ht="14.25" customHeight="1" x14ac:dyDescent="0.3">
      <c r="A643150" s="21"/>
    </row>
    <row r="643156" s="20" customFormat="1" ht="14.25" customHeight="1" x14ac:dyDescent="0.25"/>
    <row r="643172" spans="1:1" ht="14.25" customHeight="1" x14ac:dyDescent="0.3">
      <c r="A643172" s="21"/>
    </row>
    <row r="643178" spans="1:1" s="20" customFormat="1" ht="14.25" customHeight="1" x14ac:dyDescent="0.25"/>
    <row r="643194" spans="1:1" ht="14.25" customHeight="1" x14ac:dyDescent="0.3">
      <c r="A643194" s="21"/>
    </row>
    <row r="643200" spans="1:1" s="20" customFormat="1" ht="14.25" customHeight="1" x14ac:dyDescent="0.25"/>
    <row r="643216" spans="1:1" ht="14.25" customHeight="1" x14ac:dyDescent="0.3">
      <c r="A643216" s="21"/>
    </row>
    <row r="643222" s="20" customFormat="1" ht="14.25" customHeight="1" x14ac:dyDescent="0.25"/>
    <row r="643238" spans="1:1" ht="14.25" customHeight="1" x14ac:dyDescent="0.3">
      <c r="A643238" s="21"/>
    </row>
    <row r="643244" spans="1:1" s="20" customFormat="1" ht="14.25" customHeight="1" x14ac:dyDescent="0.25"/>
    <row r="643260" spans="1:1" ht="14.25" customHeight="1" x14ac:dyDescent="0.3">
      <c r="A643260" s="21"/>
    </row>
    <row r="643266" s="20" customFormat="1" ht="14.25" customHeight="1" x14ac:dyDescent="0.25"/>
    <row r="643282" spans="1:1" ht="14.25" customHeight="1" x14ac:dyDescent="0.3">
      <c r="A643282" s="21"/>
    </row>
    <row r="643288" spans="1:1" s="20" customFormat="1" ht="14.25" customHeight="1" x14ac:dyDescent="0.25"/>
    <row r="643304" spans="1:1" ht="14.25" customHeight="1" x14ac:dyDescent="0.3">
      <c r="A643304" s="21"/>
    </row>
    <row r="643310" spans="1:1" s="20" customFormat="1" ht="14.25" customHeight="1" x14ac:dyDescent="0.25"/>
    <row r="643326" spans="1:1" ht="14.25" customHeight="1" x14ac:dyDescent="0.3">
      <c r="A643326" s="21"/>
    </row>
    <row r="643332" s="20" customFormat="1" ht="14.25" customHeight="1" x14ac:dyDescent="0.25"/>
    <row r="643348" spans="1:1" ht="14.25" customHeight="1" x14ac:dyDescent="0.3">
      <c r="A643348" s="21"/>
    </row>
    <row r="643354" spans="1:1" s="20" customFormat="1" ht="14.25" customHeight="1" x14ac:dyDescent="0.25"/>
    <row r="643370" spans="1:1" ht="14.25" customHeight="1" x14ac:dyDescent="0.3">
      <c r="A643370" s="21"/>
    </row>
    <row r="643376" spans="1:1" s="20" customFormat="1" ht="14.25" customHeight="1" x14ac:dyDescent="0.25"/>
    <row r="643392" spans="1:1" ht="14.25" customHeight="1" x14ac:dyDescent="0.3">
      <c r="A643392" s="21"/>
    </row>
    <row r="643398" s="20" customFormat="1" ht="14.25" customHeight="1" x14ac:dyDescent="0.25"/>
    <row r="643414" spans="1:1" ht="14.25" customHeight="1" x14ac:dyDescent="0.3">
      <c r="A643414" s="21"/>
    </row>
    <row r="643420" spans="1:1" s="20" customFormat="1" ht="14.25" customHeight="1" x14ac:dyDescent="0.25"/>
    <row r="643436" spans="1:1" ht="14.25" customHeight="1" x14ac:dyDescent="0.3">
      <c r="A643436" s="21"/>
    </row>
    <row r="643442" s="20" customFormat="1" ht="14.25" customHeight="1" x14ac:dyDescent="0.25"/>
    <row r="643458" spans="1:1" ht="14.25" customHeight="1" x14ac:dyDescent="0.3">
      <c r="A643458" s="21"/>
    </row>
    <row r="643464" spans="1:1" s="20" customFormat="1" ht="14.25" customHeight="1" x14ac:dyDescent="0.25"/>
    <row r="643480" spans="1:1" ht="14.25" customHeight="1" x14ac:dyDescent="0.3">
      <c r="A643480" s="21"/>
    </row>
    <row r="643486" spans="1:1" s="20" customFormat="1" ht="14.25" customHeight="1" x14ac:dyDescent="0.25"/>
    <row r="643502" spans="1:1" ht="14.25" customHeight="1" x14ac:dyDescent="0.3">
      <c r="A643502" s="21"/>
    </row>
    <row r="643508" s="20" customFormat="1" ht="14.25" customHeight="1" x14ac:dyDescent="0.25"/>
    <row r="643524" spans="1:1" ht="14.25" customHeight="1" x14ac:dyDescent="0.3">
      <c r="A643524" s="21"/>
    </row>
    <row r="643530" spans="1:1" s="20" customFormat="1" ht="14.25" customHeight="1" x14ac:dyDescent="0.25"/>
    <row r="643546" spans="1:1" ht="14.25" customHeight="1" x14ac:dyDescent="0.3">
      <c r="A643546" s="21"/>
    </row>
    <row r="643552" spans="1:1" s="20" customFormat="1" ht="14.25" customHeight="1" x14ac:dyDescent="0.25"/>
    <row r="643568" spans="1:1" ht="14.25" customHeight="1" x14ac:dyDescent="0.3">
      <c r="A643568" s="21"/>
    </row>
    <row r="643574" s="20" customFormat="1" ht="14.25" customHeight="1" x14ac:dyDescent="0.25"/>
    <row r="643590" spans="1:1" ht="14.25" customHeight="1" x14ac:dyDescent="0.3">
      <c r="A643590" s="21"/>
    </row>
    <row r="643596" spans="1:1" s="20" customFormat="1" ht="14.25" customHeight="1" x14ac:dyDescent="0.25"/>
    <row r="643612" spans="1:1" ht="14.25" customHeight="1" x14ac:dyDescent="0.3">
      <c r="A643612" s="21"/>
    </row>
    <row r="643618" s="20" customFormat="1" ht="14.25" customHeight="1" x14ac:dyDescent="0.25"/>
    <row r="643634" spans="1:1" ht="14.25" customHeight="1" x14ac:dyDescent="0.3">
      <c r="A643634" s="21"/>
    </row>
    <row r="643640" spans="1:1" s="20" customFormat="1" ht="14.25" customHeight="1" x14ac:dyDescent="0.25"/>
    <row r="643656" spans="1:1" ht="14.25" customHeight="1" x14ac:dyDescent="0.3">
      <c r="A643656" s="21"/>
    </row>
    <row r="643662" spans="1:1" s="20" customFormat="1" ht="14.25" customHeight="1" x14ac:dyDescent="0.25"/>
    <row r="643678" spans="1:1" ht="14.25" customHeight="1" x14ac:dyDescent="0.3">
      <c r="A643678" s="21"/>
    </row>
    <row r="643684" s="20" customFormat="1" ht="14.25" customHeight="1" x14ac:dyDescent="0.25"/>
    <row r="643700" spans="1:1" ht="14.25" customHeight="1" x14ac:dyDescent="0.3">
      <c r="A643700" s="21"/>
    </row>
    <row r="643706" spans="1:1" s="20" customFormat="1" ht="14.25" customHeight="1" x14ac:dyDescent="0.25"/>
    <row r="643722" spans="1:1" ht="14.25" customHeight="1" x14ac:dyDescent="0.3">
      <c r="A643722" s="21"/>
    </row>
    <row r="643728" spans="1:1" s="20" customFormat="1" ht="14.25" customHeight="1" x14ac:dyDescent="0.25"/>
    <row r="643744" spans="1:1" ht="14.25" customHeight="1" x14ac:dyDescent="0.3">
      <c r="A643744" s="21"/>
    </row>
    <row r="643750" s="20" customFormat="1" ht="14.25" customHeight="1" x14ac:dyDescent="0.25"/>
    <row r="643766" spans="1:1" ht="14.25" customHeight="1" x14ac:dyDescent="0.3">
      <c r="A643766" s="21"/>
    </row>
    <row r="643772" spans="1:1" s="20" customFormat="1" ht="14.25" customHeight="1" x14ac:dyDescent="0.25"/>
    <row r="643788" spans="1:1" ht="14.25" customHeight="1" x14ac:dyDescent="0.3">
      <c r="A643788" s="21"/>
    </row>
    <row r="643794" s="20" customFormat="1" ht="14.25" customHeight="1" x14ac:dyDescent="0.25"/>
    <row r="643810" spans="1:1" ht="14.25" customHeight="1" x14ac:dyDescent="0.3">
      <c r="A643810" s="21"/>
    </row>
    <row r="643816" spans="1:1" s="20" customFormat="1" ht="14.25" customHeight="1" x14ac:dyDescent="0.25"/>
    <row r="643832" spans="1:1" ht="14.25" customHeight="1" x14ac:dyDescent="0.3">
      <c r="A643832" s="21"/>
    </row>
    <row r="643838" spans="1:1" s="20" customFormat="1" ht="14.25" customHeight="1" x14ac:dyDescent="0.25"/>
    <row r="643854" spans="1:1" ht="14.25" customHeight="1" x14ac:dyDescent="0.3">
      <c r="A643854" s="21"/>
    </row>
    <row r="643860" s="20" customFormat="1" ht="14.25" customHeight="1" x14ac:dyDescent="0.25"/>
    <row r="643876" spans="1:1" ht="14.25" customHeight="1" x14ac:dyDescent="0.3">
      <c r="A643876" s="21"/>
    </row>
    <row r="643882" spans="1:1" s="20" customFormat="1" ht="14.25" customHeight="1" x14ac:dyDescent="0.25"/>
    <row r="643898" spans="1:1" ht="14.25" customHeight="1" x14ac:dyDescent="0.3">
      <c r="A643898" s="21"/>
    </row>
    <row r="643904" spans="1:1" s="20" customFormat="1" ht="14.25" customHeight="1" x14ac:dyDescent="0.25"/>
    <row r="643920" spans="1:1" ht="14.25" customHeight="1" x14ac:dyDescent="0.3">
      <c r="A643920" s="21"/>
    </row>
    <row r="643926" s="20" customFormat="1" ht="14.25" customHeight="1" x14ac:dyDescent="0.25"/>
    <row r="643942" spans="1:1" ht="14.25" customHeight="1" x14ac:dyDescent="0.3">
      <c r="A643942" s="21"/>
    </row>
    <row r="643948" spans="1:1" s="20" customFormat="1" ht="14.25" customHeight="1" x14ac:dyDescent="0.25"/>
    <row r="643964" spans="1:1" ht="14.25" customHeight="1" x14ac:dyDescent="0.3">
      <c r="A643964" s="21"/>
    </row>
    <row r="643970" s="20" customFormat="1" ht="14.25" customHeight="1" x14ac:dyDescent="0.25"/>
    <row r="643986" spans="1:1" ht="14.25" customHeight="1" x14ac:dyDescent="0.3">
      <c r="A643986" s="21"/>
    </row>
    <row r="643992" spans="1:1" s="20" customFormat="1" ht="14.25" customHeight="1" x14ac:dyDescent="0.25"/>
    <row r="644008" spans="1:1" ht="14.25" customHeight="1" x14ac:dyDescent="0.3">
      <c r="A644008" s="21"/>
    </row>
    <row r="644014" spans="1:1" s="20" customFormat="1" ht="14.25" customHeight="1" x14ac:dyDescent="0.25"/>
    <row r="644030" spans="1:1" ht="14.25" customHeight="1" x14ac:dyDescent="0.3">
      <c r="A644030" s="21"/>
    </row>
    <row r="644036" s="20" customFormat="1" ht="14.25" customHeight="1" x14ac:dyDescent="0.25"/>
    <row r="644052" spans="1:1" ht="14.25" customHeight="1" x14ac:dyDescent="0.3">
      <c r="A644052" s="21"/>
    </row>
    <row r="644058" spans="1:1" s="20" customFormat="1" ht="14.25" customHeight="1" x14ac:dyDescent="0.25"/>
    <row r="644074" spans="1:1" ht="14.25" customHeight="1" x14ac:dyDescent="0.3">
      <c r="A644074" s="21"/>
    </row>
    <row r="644080" spans="1:1" s="20" customFormat="1" ht="14.25" customHeight="1" x14ac:dyDescent="0.25"/>
    <row r="644096" spans="1:1" ht="14.25" customHeight="1" x14ac:dyDescent="0.3">
      <c r="A644096" s="21"/>
    </row>
    <row r="644102" s="20" customFormat="1" ht="14.25" customHeight="1" x14ac:dyDescent="0.25"/>
    <row r="644118" spans="1:1" ht="14.25" customHeight="1" x14ac:dyDescent="0.3">
      <c r="A644118" s="21"/>
    </row>
    <row r="644124" spans="1:1" s="20" customFormat="1" ht="14.25" customHeight="1" x14ac:dyDescent="0.25"/>
    <row r="644140" spans="1:1" ht="14.25" customHeight="1" x14ac:dyDescent="0.3">
      <c r="A644140" s="21"/>
    </row>
    <row r="644146" s="20" customFormat="1" ht="14.25" customHeight="1" x14ac:dyDescent="0.25"/>
    <row r="644162" spans="1:1" ht="14.25" customHeight="1" x14ac:dyDescent="0.3">
      <c r="A644162" s="21"/>
    </row>
    <row r="644168" spans="1:1" s="20" customFormat="1" ht="14.25" customHeight="1" x14ac:dyDescent="0.25"/>
    <row r="644184" spans="1:1" ht="14.25" customHeight="1" x14ac:dyDescent="0.3">
      <c r="A644184" s="21"/>
    </row>
    <row r="644190" spans="1:1" s="20" customFormat="1" ht="14.25" customHeight="1" x14ac:dyDescent="0.25"/>
    <row r="644206" spans="1:1" ht="14.25" customHeight="1" x14ac:dyDescent="0.3">
      <c r="A644206" s="21"/>
    </row>
    <row r="644212" s="20" customFormat="1" ht="14.25" customHeight="1" x14ac:dyDescent="0.25"/>
    <row r="644228" spans="1:1" ht="14.25" customHeight="1" x14ac:dyDescent="0.3">
      <c r="A644228" s="21"/>
    </row>
    <row r="644234" spans="1:1" s="20" customFormat="1" ht="14.25" customHeight="1" x14ac:dyDescent="0.25"/>
    <row r="644250" spans="1:1" ht="14.25" customHeight="1" x14ac:dyDescent="0.3">
      <c r="A644250" s="21"/>
    </row>
    <row r="644256" spans="1:1" s="20" customFormat="1" ht="14.25" customHeight="1" x14ac:dyDescent="0.25"/>
    <row r="644272" spans="1:1" ht="14.25" customHeight="1" x14ac:dyDescent="0.3">
      <c r="A644272" s="21"/>
    </row>
    <row r="644278" s="20" customFormat="1" ht="14.25" customHeight="1" x14ac:dyDescent="0.25"/>
    <row r="644294" spans="1:1" ht="14.25" customHeight="1" x14ac:dyDescent="0.3">
      <c r="A644294" s="21"/>
    </row>
    <row r="644300" spans="1:1" s="20" customFormat="1" ht="14.25" customHeight="1" x14ac:dyDescent="0.25"/>
    <row r="644316" spans="1:1" ht="14.25" customHeight="1" x14ac:dyDescent="0.3">
      <c r="A644316" s="21"/>
    </row>
    <row r="644322" s="20" customFormat="1" ht="14.25" customHeight="1" x14ac:dyDescent="0.25"/>
    <row r="644338" spans="1:1" ht="14.25" customHeight="1" x14ac:dyDescent="0.3">
      <c r="A644338" s="21"/>
    </row>
    <row r="644344" spans="1:1" s="20" customFormat="1" ht="14.25" customHeight="1" x14ac:dyDescent="0.25"/>
    <row r="644360" spans="1:1" ht="14.25" customHeight="1" x14ac:dyDescent="0.3">
      <c r="A644360" s="21"/>
    </row>
    <row r="644366" spans="1:1" s="20" customFormat="1" ht="14.25" customHeight="1" x14ac:dyDescent="0.25"/>
    <row r="644382" spans="1:1" ht="14.25" customHeight="1" x14ac:dyDescent="0.3">
      <c r="A644382" s="21"/>
    </row>
    <row r="644388" s="20" customFormat="1" ht="14.25" customHeight="1" x14ac:dyDescent="0.25"/>
    <row r="644404" spans="1:1" ht="14.25" customHeight="1" x14ac:dyDescent="0.3">
      <c r="A644404" s="21"/>
    </row>
    <row r="644410" spans="1:1" s="20" customFormat="1" ht="14.25" customHeight="1" x14ac:dyDescent="0.25"/>
    <row r="644426" spans="1:1" ht="14.25" customHeight="1" x14ac:dyDescent="0.3">
      <c r="A644426" s="21"/>
    </row>
    <row r="644432" spans="1:1" s="20" customFormat="1" ht="14.25" customHeight="1" x14ac:dyDescent="0.25"/>
    <row r="644448" spans="1:1" ht="14.25" customHeight="1" x14ac:dyDescent="0.3">
      <c r="A644448" s="21"/>
    </row>
    <row r="644454" s="20" customFormat="1" ht="14.25" customHeight="1" x14ac:dyDescent="0.25"/>
    <row r="644470" spans="1:1" ht="14.25" customHeight="1" x14ac:dyDescent="0.3">
      <c r="A644470" s="21"/>
    </row>
    <row r="644476" spans="1:1" s="20" customFormat="1" ht="14.25" customHeight="1" x14ac:dyDescent="0.25"/>
    <row r="644492" spans="1:1" ht="14.25" customHeight="1" x14ac:dyDescent="0.3">
      <c r="A644492" s="21"/>
    </row>
    <row r="644498" s="20" customFormat="1" ht="14.25" customHeight="1" x14ac:dyDescent="0.25"/>
    <row r="644514" spans="1:1" ht="14.25" customHeight="1" x14ac:dyDescent="0.3">
      <c r="A644514" s="21"/>
    </row>
    <row r="644520" spans="1:1" s="20" customFormat="1" ht="14.25" customHeight="1" x14ac:dyDescent="0.25"/>
    <row r="644536" spans="1:1" ht="14.25" customHeight="1" x14ac:dyDescent="0.3">
      <c r="A644536" s="21"/>
    </row>
    <row r="644542" spans="1:1" s="20" customFormat="1" ht="14.25" customHeight="1" x14ac:dyDescent="0.25"/>
    <row r="644558" spans="1:1" ht="14.25" customHeight="1" x14ac:dyDescent="0.3">
      <c r="A644558" s="21"/>
    </row>
    <row r="644564" s="20" customFormat="1" ht="14.25" customHeight="1" x14ac:dyDescent="0.25"/>
    <row r="644580" spans="1:1" ht="14.25" customHeight="1" x14ac:dyDescent="0.3">
      <c r="A644580" s="21"/>
    </row>
    <row r="644586" spans="1:1" s="20" customFormat="1" ht="14.25" customHeight="1" x14ac:dyDescent="0.25"/>
    <row r="644602" spans="1:1" ht="14.25" customHeight="1" x14ac:dyDescent="0.3">
      <c r="A644602" s="21"/>
    </row>
    <row r="644608" spans="1:1" s="20" customFormat="1" ht="14.25" customHeight="1" x14ac:dyDescent="0.25"/>
    <row r="644624" spans="1:1" ht="14.25" customHeight="1" x14ac:dyDescent="0.3">
      <c r="A644624" s="21"/>
    </row>
    <row r="644630" s="20" customFormat="1" ht="14.25" customHeight="1" x14ac:dyDescent="0.25"/>
    <row r="644646" spans="1:1" ht="14.25" customHeight="1" x14ac:dyDescent="0.3">
      <c r="A644646" s="21"/>
    </row>
    <row r="644652" spans="1:1" s="20" customFormat="1" ht="14.25" customHeight="1" x14ac:dyDescent="0.25"/>
    <row r="644668" spans="1:1" ht="14.25" customHeight="1" x14ac:dyDescent="0.3">
      <c r="A644668" s="21"/>
    </row>
    <row r="644674" s="20" customFormat="1" ht="14.25" customHeight="1" x14ac:dyDescent="0.25"/>
    <row r="644690" spans="1:1" ht="14.25" customHeight="1" x14ac:dyDescent="0.3">
      <c r="A644690" s="21"/>
    </row>
    <row r="644696" spans="1:1" s="20" customFormat="1" ht="14.25" customHeight="1" x14ac:dyDescent="0.25"/>
    <row r="644712" spans="1:1" ht="14.25" customHeight="1" x14ac:dyDescent="0.3">
      <c r="A644712" s="21"/>
    </row>
    <row r="644718" spans="1:1" s="20" customFormat="1" ht="14.25" customHeight="1" x14ac:dyDescent="0.25"/>
    <row r="644734" spans="1:1" ht="14.25" customHeight="1" x14ac:dyDescent="0.3">
      <c r="A644734" s="21"/>
    </row>
    <row r="644740" s="20" customFormat="1" ht="14.25" customHeight="1" x14ac:dyDescent="0.25"/>
    <row r="644756" spans="1:1" ht="14.25" customHeight="1" x14ac:dyDescent="0.3">
      <c r="A644756" s="21"/>
    </row>
    <row r="644762" spans="1:1" s="20" customFormat="1" ht="14.25" customHeight="1" x14ac:dyDescent="0.25"/>
    <row r="644778" spans="1:1" ht="14.25" customHeight="1" x14ac:dyDescent="0.3">
      <c r="A644778" s="21"/>
    </row>
    <row r="644784" spans="1:1" s="20" customFormat="1" ht="14.25" customHeight="1" x14ac:dyDescent="0.25"/>
    <row r="644800" spans="1:1" ht="14.25" customHeight="1" x14ac:dyDescent="0.3">
      <c r="A644800" s="21"/>
    </row>
    <row r="644806" s="20" customFormat="1" ht="14.25" customHeight="1" x14ac:dyDescent="0.25"/>
    <row r="644822" spans="1:1" ht="14.25" customHeight="1" x14ac:dyDescent="0.3">
      <c r="A644822" s="21"/>
    </row>
    <row r="644828" spans="1:1" s="20" customFormat="1" ht="14.25" customHeight="1" x14ac:dyDescent="0.25"/>
    <row r="644844" spans="1:1" ht="14.25" customHeight="1" x14ac:dyDescent="0.3">
      <c r="A644844" s="21"/>
    </row>
    <row r="644850" s="20" customFormat="1" ht="14.25" customHeight="1" x14ac:dyDescent="0.25"/>
    <row r="644866" spans="1:1" ht="14.25" customHeight="1" x14ac:dyDescent="0.3">
      <c r="A644866" s="21"/>
    </row>
    <row r="644872" spans="1:1" s="20" customFormat="1" ht="14.25" customHeight="1" x14ac:dyDescent="0.25"/>
    <row r="644888" spans="1:1" ht="14.25" customHeight="1" x14ac:dyDescent="0.3">
      <c r="A644888" s="21"/>
    </row>
    <row r="644894" spans="1:1" s="20" customFormat="1" ht="14.25" customHeight="1" x14ac:dyDescent="0.25"/>
    <row r="644910" spans="1:1" ht="14.25" customHeight="1" x14ac:dyDescent="0.3">
      <c r="A644910" s="21"/>
    </row>
    <row r="644916" s="20" customFormat="1" ht="14.25" customHeight="1" x14ac:dyDescent="0.25"/>
    <row r="644932" spans="1:1" ht="14.25" customHeight="1" x14ac:dyDescent="0.3">
      <c r="A644932" s="21"/>
    </row>
    <row r="644938" spans="1:1" s="20" customFormat="1" ht="14.25" customHeight="1" x14ac:dyDescent="0.25"/>
    <row r="644954" spans="1:1" ht="14.25" customHeight="1" x14ac:dyDescent="0.3">
      <c r="A644954" s="21"/>
    </row>
    <row r="644960" spans="1:1" s="20" customFormat="1" ht="14.25" customHeight="1" x14ac:dyDescent="0.25"/>
    <row r="644976" spans="1:1" ht="14.25" customHeight="1" x14ac:dyDescent="0.3">
      <c r="A644976" s="21"/>
    </row>
    <row r="644982" s="20" customFormat="1" ht="14.25" customHeight="1" x14ac:dyDescent="0.25"/>
    <row r="644998" spans="1:1" ht="14.25" customHeight="1" x14ac:dyDescent="0.3">
      <c r="A644998" s="21"/>
    </row>
    <row r="645004" spans="1:1" s="20" customFormat="1" ht="14.25" customHeight="1" x14ac:dyDescent="0.25"/>
    <row r="645020" spans="1:1" ht="14.25" customHeight="1" x14ac:dyDescent="0.3">
      <c r="A645020" s="21"/>
    </row>
    <row r="645026" s="20" customFormat="1" ht="14.25" customHeight="1" x14ac:dyDescent="0.25"/>
    <row r="645042" spans="1:1" ht="14.25" customHeight="1" x14ac:dyDescent="0.3">
      <c r="A645042" s="21"/>
    </row>
    <row r="645048" spans="1:1" s="20" customFormat="1" ht="14.25" customHeight="1" x14ac:dyDescent="0.25"/>
    <row r="645064" spans="1:1" ht="14.25" customHeight="1" x14ac:dyDescent="0.3">
      <c r="A645064" s="21"/>
    </row>
    <row r="645070" spans="1:1" s="20" customFormat="1" ht="14.25" customHeight="1" x14ac:dyDescent="0.25"/>
    <row r="645086" spans="1:1" ht="14.25" customHeight="1" x14ac:dyDescent="0.3">
      <c r="A645086" s="21"/>
    </row>
    <row r="645092" s="20" customFormat="1" ht="14.25" customHeight="1" x14ac:dyDescent="0.25"/>
    <row r="645108" spans="1:1" ht="14.25" customHeight="1" x14ac:dyDescent="0.3">
      <c r="A645108" s="21"/>
    </row>
    <row r="645114" spans="1:1" s="20" customFormat="1" ht="14.25" customHeight="1" x14ac:dyDescent="0.25"/>
    <row r="645130" spans="1:1" ht="14.25" customHeight="1" x14ac:dyDescent="0.3">
      <c r="A645130" s="21"/>
    </row>
    <row r="645136" spans="1:1" s="20" customFormat="1" ht="14.25" customHeight="1" x14ac:dyDescent="0.25"/>
    <row r="645152" spans="1:1" ht="14.25" customHeight="1" x14ac:dyDescent="0.3">
      <c r="A645152" s="21"/>
    </row>
    <row r="645158" s="20" customFormat="1" ht="14.25" customHeight="1" x14ac:dyDescent="0.25"/>
    <row r="645174" spans="1:1" ht="14.25" customHeight="1" x14ac:dyDescent="0.3">
      <c r="A645174" s="21"/>
    </row>
    <row r="645180" spans="1:1" s="20" customFormat="1" ht="14.25" customHeight="1" x14ac:dyDescent="0.25"/>
    <row r="645196" spans="1:1" ht="14.25" customHeight="1" x14ac:dyDescent="0.3">
      <c r="A645196" s="21"/>
    </row>
    <row r="645202" s="20" customFormat="1" ht="14.25" customHeight="1" x14ac:dyDescent="0.25"/>
    <row r="645218" spans="1:1" ht="14.25" customHeight="1" x14ac:dyDescent="0.3">
      <c r="A645218" s="21"/>
    </row>
    <row r="645224" spans="1:1" s="20" customFormat="1" ht="14.25" customHeight="1" x14ac:dyDescent="0.25"/>
    <row r="645240" spans="1:1" ht="14.25" customHeight="1" x14ac:dyDescent="0.3">
      <c r="A645240" s="21"/>
    </row>
    <row r="645246" spans="1:1" s="20" customFormat="1" ht="14.25" customHeight="1" x14ac:dyDescent="0.25"/>
    <row r="645262" spans="1:1" ht="14.25" customHeight="1" x14ac:dyDescent="0.3">
      <c r="A645262" s="21"/>
    </row>
    <row r="645268" s="20" customFormat="1" ht="14.25" customHeight="1" x14ac:dyDescent="0.25"/>
    <row r="645284" spans="1:1" ht="14.25" customHeight="1" x14ac:dyDescent="0.3">
      <c r="A645284" s="21"/>
    </row>
    <row r="645290" spans="1:1" s="20" customFormat="1" ht="14.25" customHeight="1" x14ac:dyDescent="0.25"/>
    <row r="645306" spans="1:1" ht="14.25" customHeight="1" x14ac:dyDescent="0.3">
      <c r="A645306" s="21"/>
    </row>
    <row r="645312" spans="1:1" s="20" customFormat="1" ht="14.25" customHeight="1" x14ac:dyDescent="0.25"/>
    <row r="645328" spans="1:1" ht="14.25" customHeight="1" x14ac:dyDescent="0.3">
      <c r="A645328" s="21"/>
    </row>
    <row r="645334" s="20" customFormat="1" ht="14.25" customHeight="1" x14ac:dyDescent="0.25"/>
    <row r="645350" spans="1:1" ht="14.25" customHeight="1" x14ac:dyDescent="0.3">
      <c r="A645350" s="21"/>
    </row>
    <row r="645356" spans="1:1" s="20" customFormat="1" ht="14.25" customHeight="1" x14ac:dyDescent="0.25"/>
    <row r="645372" spans="1:1" ht="14.25" customHeight="1" x14ac:dyDescent="0.3">
      <c r="A645372" s="21"/>
    </row>
    <row r="645378" s="20" customFormat="1" ht="14.25" customHeight="1" x14ac:dyDescent="0.25"/>
    <row r="645394" spans="1:1" ht="14.25" customHeight="1" x14ac:dyDescent="0.3">
      <c r="A645394" s="21"/>
    </row>
    <row r="645400" spans="1:1" s="20" customFormat="1" ht="14.25" customHeight="1" x14ac:dyDescent="0.25"/>
    <row r="645416" spans="1:1" ht="14.25" customHeight="1" x14ac:dyDescent="0.3">
      <c r="A645416" s="21"/>
    </row>
    <row r="645422" spans="1:1" s="20" customFormat="1" ht="14.25" customHeight="1" x14ac:dyDescent="0.25"/>
    <row r="645438" spans="1:1" ht="14.25" customHeight="1" x14ac:dyDescent="0.3">
      <c r="A645438" s="21"/>
    </row>
    <row r="645444" s="20" customFormat="1" ht="14.25" customHeight="1" x14ac:dyDescent="0.25"/>
    <row r="645460" spans="1:1" ht="14.25" customHeight="1" x14ac:dyDescent="0.3">
      <c r="A645460" s="21"/>
    </row>
    <row r="645466" spans="1:1" s="20" customFormat="1" ht="14.25" customHeight="1" x14ac:dyDescent="0.25"/>
    <row r="645482" spans="1:1" ht="14.25" customHeight="1" x14ac:dyDescent="0.3">
      <c r="A645482" s="21"/>
    </row>
    <row r="645488" spans="1:1" s="20" customFormat="1" ht="14.25" customHeight="1" x14ac:dyDescent="0.25"/>
    <row r="645504" spans="1:1" ht="14.25" customHeight="1" x14ac:dyDescent="0.3">
      <c r="A645504" s="21"/>
    </row>
    <row r="645510" s="20" customFormat="1" ht="14.25" customHeight="1" x14ac:dyDescent="0.25"/>
    <row r="645526" spans="1:1" ht="14.25" customHeight="1" x14ac:dyDescent="0.3">
      <c r="A645526" s="21"/>
    </row>
    <row r="645532" spans="1:1" s="20" customFormat="1" ht="14.25" customHeight="1" x14ac:dyDescent="0.25"/>
    <row r="645548" spans="1:1" ht="14.25" customHeight="1" x14ac:dyDescent="0.3">
      <c r="A645548" s="21"/>
    </row>
    <row r="645554" s="20" customFormat="1" ht="14.25" customHeight="1" x14ac:dyDescent="0.25"/>
    <row r="645570" spans="1:1" ht="14.25" customHeight="1" x14ac:dyDescent="0.3">
      <c r="A645570" s="21"/>
    </row>
    <row r="645576" spans="1:1" s="20" customFormat="1" ht="14.25" customHeight="1" x14ac:dyDescent="0.25"/>
    <row r="645592" spans="1:1" ht="14.25" customHeight="1" x14ac:dyDescent="0.3">
      <c r="A645592" s="21"/>
    </row>
    <row r="645598" spans="1:1" s="20" customFormat="1" ht="14.25" customHeight="1" x14ac:dyDescent="0.25"/>
    <row r="645614" spans="1:1" ht="14.25" customHeight="1" x14ac:dyDescent="0.3">
      <c r="A645614" s="21"/>
    </row>
    <row r="645620" s="20" customFormat="1" ht="14.25" customHeight="1" x14ac:dyDescent="0.25"/>
    <row r="645636" spans="1:1" ht="14.25" customHeight="1" x14ac:dyDescent="0.3">
      <c r="A645636" s="21"/>
    </row>
    <row r="645642" spans="1:1" s="20" customFormat="1" ht="14.25" customHeight="1" x14ac:dyDescent="0.25"/>
    <row r="645658" spans="1:1" ht="14.25" customHeight="1" x14ac:dyDescent="0.3">
      <c r="A645658" s="21"/>
    </row>
    <row r="645664" spans="1:1" s="20" customFormat="1" ht="14.25" customHeight="1" x14ac:dyDescent="0.25"/>
    <row r="645680" spans="1:1" ht="14.25" customHeight="1" x14ac:dyDescent="0.3">
      <c r="A645680" s="21"/>
    </row>
    <row r="645686" s="20" customFormat="1" ht="14.25" customHeight="1" x14ac:dyDescent="0.25"/>
    <row r="645702" spans="1:1" ht="14.25" customHeight="1" x14ac:dyDescent="0.3">
      <c r="A645702" s="21"/>
    </row>
    <row r="645708" spans="1:1" s="20" customFormat="1" ht="14.25" customHeight="1" x14ac:dyDescent="0.25"/>
    <row r="645724" spans="1:1" ht="14.25" customHeight="1" x14ac:dyDescent="0.3">
      <c r="A645724" s="21"/>
    </row>
    <row r="645730" s="20" customFormat="1" ht="14.25" customHeight="1" x14ac:dyDescent="0.25"/>
    <row r="645746" spans="1:1" ht="14.25" customHeight="1" x14ac:dyDescent="0.3">
      <c r="A645746" s="21"/>
    </row>
    <row r="645752" spans="1:1" s="20" customFormat="1" ht="14.25" customHeight="1" x14ac:dyDescent="0.25"/>
    <row r="645768" spans="1:1" ht="14.25" customHeight="1" x14ac:dyDescent="0.3">
      <c r="A645768" s="21"/>
    </row>
    <row r="645774" spans="1:1" s="20" customFormat="1" ht="14.25" customHeight="1" x14ac:dyDescent="0.25"/>
    <row r="645790" spans="1:1" ht="14.25" customHeight="1" x14ac:dyDescent="0.3">
      <c r="A645790" s="21"/>
    </row>
    <row r="645796" s="20" customFormat="1" ht="14.25" customHeight="1" x14ac:dyDescent="0.25"/>
    <row r="645812" spans="1:1" ht="14.25" customHeight="1" x14ac:dyDescent="0.3">
      <c r="A645812" s="21"/>
    </row>
    <row r="645818" spans="1:1" s="20" customFormat="1" ht="14.25" customHeight="1" x14ac:dyDescent="0.25"/>
    <row r="645834" spans="1:1" ht="14.25" customHeight="1" x14ac:dyDescent="0.3">
      <c r="A645834" s="21"/>
    </row>
    <row r="645840" spans="1:1" s="20" customFormat="1" ht="14.25" customHeight="1" x14ac:dyDescent="0.25"/>
    <row r="645856" spans="1:1" ht="14.25" customHeight="1" x14ac:dyDescent="0.3">
      <c r="A645856" s="21"/>
    </row>
    <row r="645862" s="20" customFormat="1" ht="14.25" customHeight="1" x14ac:dyDescent="0.25"/>
    <row r="645878" spans="1:1" ht="14.25" customHeight="1" x14ac:dyDescent="0.3">
      <c r="A645878" s="21"/>
    </row>
    <row r="645884" spans="1:1" s="20" customFormat="1" ht="14.25" customHeight="1" x14ac:dyDescent="0.25"/>
    <row r="645900" spans="1:1" ht="14.25" customHeight="1" x14ac:dyDescent="0.3">
      <c r="A645900" s="21"/>
    </row>
    <row r="645906" s="20" customFormat="1" ht="14.25" customHeight="1" x14ac:dyDescent="0.25"/>
    <row r="645922" spans="1:1" ht="14.25" customHeight="1" x14ac:dyDescent="0.3">
      <c r="A645922" s="21"/>
    </row>
    <row r="645928" spans="1:1" s="20" customFormat="1" ht="14.25" customHeight="1" x14ac:dyDescent="0.25"/>
    <row r="645944" spans="1:1" ht="14.25" customHeight="1" x14ac:dyDescent="0.3">
      <c r="A645944" s="21"/>
    </row>
    <row r="645950" spans="1:1" s="20" customFormat="1" ht="14.25" customHeight="1" x14ac:dyDescent="0.25"/>
    <row r="645966" spans="1:1" ht="14.25" customHeight="1" x14ac:dyDescent="0.3">
      <c r="A645966" s="21"/>
    </row>
    <row r="645972" s="20" customFormat="1" ht="14.25" customHeight="1" x14ac:dyDescent="0.25"/>
    <row r="645988" spans="1:1" ht="14.25" customHeight="1" x14ac:dyDescent="0.3">
      <c r="A645988" s="21"/>
    </row>
    <row r="645994" spans="1:1" s="20" customFormat="1" ht="14.25" customHeight="1" x14ac:dyDescent="0.25"/>
    <row r="646010" spans="1:1" ht="14.25" customHeight="1" x14ac:dyDescent="0.3">
      <c r="A646010" s="21"/>
    </row>
    <row r="646016" spans="1:1" s="20" customFormat="1" ht="14.25" customHeight="1" x14ac:dyDescent="0.25"/>
    <row r="646032" spans="1:1" ht="14.25" customHeight="1" x14ac:dyDescent="0.3">
      <c r="A646032" s="21"/>
    </row>
    <row r="646038" s="20" customFormat="1" ht="14.25" customHeight="1" x14ac:dyDescent="0.25"/>
    <row r="646054" spans="1:1" ht="14.25" customHeight="1" x14ac:dyDescent="0.3">
      <c r="A646054" s="21"/>
    </row>
    <row r="646060" spans="1:1" s="20" customFormat="1" ht="14.25" customHeight="1" x14ac:dyDescent="0.25"/>
    <row r="646076" spans="1:1" ht="14.25" customHeight="1" x14ac:dyDescent="0.3">
      <c r="A646076" s="21"/>
    </row>
    <row r="646082" s="20" customFormat="1" ht="14.25" customHeight="1" x14ac:dyDescent="0.25"/>
    <row r="646098" spans="1:1" ht="14.25" customHeight="1" x14ac:dyDescent="0.3">
      <c r="A646098" s="21"/>
    </row>
    <row r="646104" spans="1:1" s="20" customFormat="1" ht="14.25" customHeight="1" x14ac:dyDescent="0.25"/>
    <row r="646120" spans="1:1" ht="14.25" customHeight="1" x14ac:dyDescent="0.3">
      <c r="A646120" s="21"/>
    </row>
    <row r="646126" spans="1:1" s="20" customFormat="1" ht="14.25" customHeight="1" x14ac:dyDescent="0.25"/>
    <row r="646142" spans="1:1" ht="14.25" customHeight="1" x14ac:dyDescent="0.3">
      <c r="A646142" s="21"/>
    </row>
    <row r="646148" s="20" customFormat="1" ht="14.25" customHeight="1" x14ac:dyDescent="0.25"/>
    <row r="646164" spans="1:1" ht="14.25" customHeight="1" x14ac:dyDescent="0.3">
      <c r="A646164" s="21"/>
    </row>
    <row r="646170" spans="1:1" s="20" customFormat="1" ht="14.25" customHeight="1" x14ac:dyDescent="0.25"/>
    <row r="646186" spans="1:1" ht="14.25" customHeight="1" x14ac:dyDescent="0.3">
      <c r="A646186" s="21"/>
    </row>
    <row r="646192" spans="1:1" s="20" customFormat="1" ht="14.25" customHeight="1" x14ac:dyDescent="0.25"/>
    <row r="646208" spans="1:1" ht="14.25" customHeight="1" x14ac:dyDescent="0.3">
      <c r="A646208" s="21"/>
    </row>
    <row r="646214" s="20" customFormat="1" ht="14.25" customHeight="1" x14ac:dyDescent="0.25"/>
    <row r="646230" spans="1:1" ht="14.25" customHeight="1" x14ac:dyDescent="0.3">
      <c r="A646230" s="21"/>
    </row>
    <row r="646236" spans="1:1" s="20" customFormat="1" ht="14.25" customHeight="1" x14ac:dyDescent="0.25"/>
    <row r="646252" spans="1:1" ht="14.25" customHeight="1" x14ac:dyDescent="0.3">
      <c r="A646252" s="21"/>
    </row>
    <row r="646258" s="20" customFormat="1" ht="14.25" customHeight="1" x14ac:dyDescent="0.25"/>
    <row r="646274" spans="1:1" ht="14.25" customHeight="1" x14ac:dyDescent="0.3">
      <c r="A646274" s="21"/>
    </row>
    <row r="646280" spans="1:1" s="20" customFormat="1" ht="14.25" customHeight="1" x14ac:dyDescent="0.25"/>
    <row r="646296" spans="1:1" ht="14.25" customHeight="1" x14ac:dyDescent="0.3">
      <c r="A646296" s="21"/>
    </row>
    <row r="646302" spans="1:1" s="20" customFormat="1" ht="14.25" customHeight="1" x14ac:dyDescent="0.25"/>
    <row r="646318" spans="1:1" ht="14.25" customHeight="1" x14ac:dyDescent="0.3">
      <c r="A646318" s="21"/>
    </row>
    <row r="646324" s="20" customFormat="1" ht="14.25" customHeight="1" x14ac:dyDescent="0.25"/>
    <row r="646340" spans="1:1" ht="14.25" customHeight="1" x14ac:dyDescent="0.3">
      <c r="A646340" s="21"/>
    </row>
    <row r="646346" spans="1:1" s="20" customFormat="1" ht="14.25" customHeight="1" x14ac:dyDescent="0.25"/>
    <row r="646362" spans="1:1" ht="14.25" customHeight="1" x14ac:dyDescent="0.3">
      <c r="A646362" s="21"/>
    </row>
    <row r="646368" spans="1:1" s="20" customFormat="1" ht="14.25" customHeight="1" x14ac:dyDescent="0.25"/>
    <row r="646384" spans="1:1" ht="14.25" customHeight="1" x14ac:dyDescent="0.3">
      <c r="A646384" s="21"/>
    </row>
    <row r="646390" s="20" customFormat="1" ht="14.25" customHeight="1" x14ac:dyDescent="0.25"/>
    <row r="646406" spans="1:1" ht="14.25" customHeight="1" x14ac:dyDescent="0.3">
      <c r="A646406" s="21"/>
    </row>
    <row r="646412" spans="1:1" s="20" customFormat="1" ht="14.25" customHeight="1" x14ac:dyDescent="0.25"/>
    <row r="646428" spans="1:1" ht="14.25" customHeight="1" x14ac:dyDescent="0.3">
      <c r="A646428" s="21"/>
    </row>
    <row r="646434" s="20" customFormat="1" ht="14.25" customHeight="1" x14ac:dyDescent="0.25"/>
    <row r="646450" spans="1:1" ht="14.25" customHeight="1" x14ac:dyDescent="0.3">
      <c r="A646450" s="21"/>
    </row>
    <row r="646456" spans="1:1" s="20" customFormat="1" ht="14.25" customHeight="1" x14ac:dyDescent="0.25"/>
    <row r="646472" spans="1:1" ht="14.25" customHeight="1" x14ac:dyDescent="0.3">
      <c r="A646472" s="21"/>
    </row>
    <row r="646478" spans="1:1" s="20" customFormat="1" ht="14.25" customHeight="1" x14ac:dyDescent="0.25"/>
    <row r="646494" spans="1:1" ht="14.25" customHeight="1" x14ac:dyDescent="0.3">
      <c r="A646494" s="21"/>
    </row>
    <row r="646500" s="20" customFormat="1" ht="14.25" customHeight="1" x14ac:dyDescent="0.25"/>
    <row r="646516" spans="1:1" ht="14.25" customHeight="1" x14ac:dyDescent="0.3">
      <c r="A646516" s="21"/>
    </row>
    <row r="646522" spans="1:1" s="20" customFormat="1" ht="14.25" customHeight="1" x14ac:dyDescent="0.25"/>
    <row r="646538" spans="1:1" ht="14.25" customHeight="1" x14ac:dyDescent="0.3">
      <c r="A646538" s="21"/>
    </row>
    <row r="646544" spans="1:1" s="20" customFormat="1" ht="14.25" customHeight="1" x14ac:dyDescent="0.25"/>
    <row r="646560" spans="1:1" ht="14.25" customHeight="1" x14ac:dyDescent="0.3">
      <c r="A646560" s="21"/>
    </row>
    <row r="646566" s="20" customFormat="1" ht="14.25" customHeight="1" x14ac:dyDescent="0.25"/>
    <row r="646582" spans="1:1" ht="14.25" customHeight="1" x14ac:dyDescent="0.3">
      <c r="A646582" s="21"/>
    </row>
    <row r="646588" spans="1:1" s="20" customFormat="1" ht="14.25" customHeight="1" x14ac:dyDescent="0.25"/>
    <row r="646604" spans="1:1" ht="14.25" customHeight="1" x14ac:dyDescent="0.3">
      <c r="A646604" s="21"/>
    </row>
    <row r="646610" s="20" customFormat="1" ht="14.25" customHeight="1" x14ac:dyDescent="0.25"/>
    <row r="646626" spans="1:1" ht="14.25" customHeight="1" x14ac:dyDescent="0.3">
      <c r="A646626" s="21"/>
    </row>
    <row r="646632" spans="1:1" s="20" customFormat="1" ht="14.25" customHeight="1" x14ac:dyDescent="0.25"/>
    <row r="646648" spans="1:1" ht="14.25" customHeight="1" x14ac:dyDescent="0.3">
      <c r="A646648" s="21"/>
    </row>
    <row r="646654" spans="1:1" s="20" customFormat="1" ht="14.25" customHeight="1" x14ac:dyDescent="0.25"/>
    <row r="646670" spans="1:1" ht="14.25" customHeight="1" x14ac:dyDescent="0.3">
      <c r="A646670" s="21"/>
    </row>
    <row r="646676" s="20" customFormat="1" ht="14.25" customHeight="1" x14ac:dyDescent="0.25"/>
    <row r="646692" spans="1:1" ht="14.25" customHeight="1" x14ac:dyDescent="0.3">
      <c r="A646692" s="21"/>
    </row>
    <row r="646698" spans="1:1" s="20" customFormat="1" ht="14.25" customHeight="1" x14ac:dyDescent="0.25"/>
    <row r="646714" spans="1:1" ht="14.25" customHeight="1" x14ac:dyDescent="0.3">
      <c r="A646714" s="21"/>
    </row>
    <row r="646720" spans="1:1" s="20" customFormat="1" ht="14.25" customHeight="1" x14ac:dyDescent="0.25"/>
    <row r="646736" spans="1:1" ht="14.25" customHeight="1" x14ac:dyDescent="0.3">
      <c r="A646736" s="21"/>
    </row>
    <row r="646742" s="20" customFormat="1" ht="14.25" customHeight="1" x14ac:dyDescent="0.25"/>
    <row r="646758" spans="1:1" ht="14.25" customHeight="1" x14ac:dyDescent="0.3">
      <c r="A646758" s="21"/>
    </row>
    <row r="646764" spans="1:1" s="20" customFormat="1" ht="14.25" customHeight="1" x14ac:dyDescent="0.25"/>
    <row r="646780" spans="1:1" ht="14.25" customHeight="1" x14ac:dyDescent="0.3">
      <c r="A646780" s="21"/>
    </row>
    <row r="646786" s="20" customFormat="1" ht="14.25" customHeight="1" x14ac:dyDescent="0.25"/>
    <row r="646802" spans="1:1" ht="14.25" customHeight="1" x14ac:dyDescent="0.3">
      <c r="A646802" s="21"/>
    </row>
    <row r="646808" spans="1:1" s="20" customFormat="1" ht="14.25" customHeight="1" x14ac:dyDescent="0.25"/>
    <row r="646824" spans="1:1" ht="14.25" customHeight="1" x14ac:dyDescent="0.3">
      <c r="A646824" s="21"/>
    </row>
    <row r="646830" spans="1:1" s="20" customFormat="1" ht="14.25" customHeight="1" x14ac:dyDescent="0.25"/>
    <row r="646846" spans="1:1" ht="14.25" customHeight="1" x14ac:dyDescent="0.3">
      <c r="A646846" s="21"/>
    </row>
    <row r="646852" s="20" customFormat="1" ht="14.25" customHeight="1" x14ac:dyDescent="0.25"/>
    <row r="646868" spans="1:1" ht="14.25" customHeight="1" x14ac:dyDescent="0.3">
      <c r="A646868" s="21"/>
    </row>
    <row r="646874" spans="1:1" s="20" customFormat="1" ht="14.25" customHeight="1" x14ac:dyDescent="0.25"/>
    <row r="646890" spans="1:1" ht="14.25" customHeight="1" x14ac:dyDescent="0.3">
      <c r="A646890" s="21"/>
    </row>
    <row r="646896" spans="1:1" s="20" customFormat="1" ht="14.25" customHeight="1" x14ac:dyDescent="0.25"/>
    <row r="646912" spans="1:1" ht="14.25" customHeight="1" x14ac:dyDescent="0.3">
      <c r="A646912" s="21"/>
    </row>
    <row r="646918" s="20" customFormat="1" ht="14.25" customHeight="1" x14ac:dyDescent="0.25"/>
    <row r="646934" spans="1:1" ht="14.25" customHeight="1" x14ac:dyDescent="0.3">
      <c r="A646934" s="21"/>
    </row>
    <row r="646940" spans="1:1" s="20" customFormat="1" ht="14.25" customHeight="1" x14ac:dyDescent="0.25"/>
    <row r="646956" spans="1:1" ht="14.25" customHeight="1" x14ac:dyDescent="0.3">
      <c r="A646956" s="21"/>
    </row>
    <row r="646962" s="20" customFormat="1" ht="14.25" customHeight="1" x14ac:dyDescent="0.25"/>
    <row r="646978" spans="1:1" ht="14.25" customHeight="1" x14ac:dyDescent="0.3">
      <c r="A646978" s="21"/>
    </row>
    <row r="646984" spans="1:1" s="20" customFormat="1" ht="14.25" customHeight="1" x14ac:dyDescent="0.25"/>
    <row r="647000" spans="1:1" ht="14.25" customHeight="1" x14ac:dyDescent="0.3">
      <c r="A647000" s="21"/>
    </row>
    <row r="647006" spans="1:1" s="20" customFormat="1" ht="14.25" customHeight="1" x14ac:dyDescent="0.25"/>
    <row r="647022" spans="1:1" ht="14.25" customHeight="1" x14ac:dyDescent="0.3">
      <c r="A647022" s="21"/>
    </row>
    <row r="647028" s="20" customFormat="1" ht="14.25" customHeight="1" x14ac:dyDescent="0.25"/>
    <row r="647044" spans="1:1" ht="14.25" customHeight="1" x14ac:dyDescent="0.3">
      <c r="A647044" s="21"/>
    </row>
    <row r="647050" spans="1:1" s="20" customFormat="1" ht="14.25" customHeight="1" x14ac:dyDescent="0.25"/>
    <row r="647066" spans="1:1" ht="14.25" customHeight="1" x14ac:dyDescent="0.3">
      <c r="A647066" s="21"/>
    </row>
    <row r="647072" spans="1:1" s="20" customFormat="1" ht="14.25" customHeight="1" x14ac:dyDescent="0.25"/>
    <row r="647088" spans="1:1" ht="14.25" customHeight="1" x14ac:dyDescent="0.3">
      <c r="A647088" s="21"/>
    </row>
    <row r="647094" s="20" customFormat="1" ht="14.25" customHeight="1" x14ac:dyDescent="0.25"/>
    <row r="647110" spans="1:1" ht="14.25" customHeight="1" x14ac:dyDescent="0.3">
      <c r="A647110" s="21"/>
    </row>
    <row r="647116" spans="1:1" s="20" customFormat="1" ht="14.25" customHeight="1" x14ac:dyDescent="0.25"/>
    <row r="647132" spans="1:1" ht="14.25" customHeight="1" x14ac:dyDescent="0.3">
      <c r="A647132" s="21"/>
    </row>
    <row r="647138" s="20" customFormat="1" ht="14.25" customHeight="1" x14ac:dyDescent="0.25"/>
    <row r="647154" spans="1:1" ht="14.25" customHeight="1" x14ac:dyDescent="0.3">
      <c r="A647154" s="21"/>
    </row>
    <row r="647160" spans="1:1" s="20" customFormat="1" ht="14.25" customHeight="1" x14ac:dyDescent="0.25"/>
    <row r="647176" spans="1:1" ht="14.25" customHeight="1" x14ac:dyDescent="0.3">
      <c r="A647176" s="21"/>
    </row>
    <row r="647182" spans="1:1" s="20" customFormat="1" ht="14.25" customHeight="1" x14ac:dyDescent="0.25"/>
    <row r="647198" spans="1:1" ht="14.25" customHeight="1" x14ac:dyDescent="0.3">
      <c r="A647198" s="21"/>
    </row>
    <row r="647204" s="20" customFormat="1" ht="14.25" customHeight="1" x14ac:dyDescent="0.25"/>
    <row r="647220" spans="1:1" ht="14.25" customHeight="1" x14ac:dyDescent="0.3">
      <c r="A647220" s="21"/>
    </row>
    <row r="647226" spans="1:1" s="20" customFormat="1" ht="14.25" customHeight="1" x14ac:dyDescent="0.25"/>
    <row r="647242" spans="1:1" ht="14.25" customHeight="1" x14ac:dyDescent="0.3">
      <c r="A647242" s="21"/>
    </row>
    <row r="647248" spans="1:1" s="20" customFormat="1" ht="14.25" customHeight="1" x14ac:dyDescent="0.25"/>
    <row r="647264" spans="1:1" ht="14.25" customHeight="1" x14ac:dyDescent="0.3">
      <c r="A647264" s="21"/>
    </row>
    <row r="647270" s="20" customFormat="1" ht="14.25" customHeight="1" x14ac:dyDescent="0.25"/>
    <row r="647286" spans="1:1" ht="14.25" customHeight="1" x14ac:dyDescent="0.3">
      <c r="A647286" s="21"/>
    </row>
    <row r="647292" spans="1:1" s="20" customFormat="1" ht="14.25" customHeight="1" x14ac:dyDescent="0.25"/>
    <row r="647308" spans="1:1" ht="14.25" customHeight="1" x14ac:dyDescent="0.3">
      <c r="A647308" s="21"/>
    </row>
    <row r="647314" s="20" customFormat="1" ht="14.25" customHeight="1" x14ac:dyDescent="0.25"/>
    <row r="647330" spans="1:1" ht="14.25" customHeight="1" x14ac:dyDescent="0.3">
      <c r="A647330" s="21"/>
    </row>
    <row r="647336" spans="1:1" s="20" customFormat="1" ht="14.25" customHeight="1" x14ac:dyDescent="0.25"/>
    <row r="647352" spans="1:1" ht="14.25" customHeight="1" x14ac:dyDescent="0.3">
      <c r="A647352" s="21"/>
    </row>
    <row r="647358" spans="1:1" s="20" customFormat="1" ht="14.25" customHeight="1" x14ac:dyDescent="0.25"/>
    <row r="647374" spans="1:1" ht="14.25" customHeight="1" x14ac:dyDescent="0.3">
      <c r="A647374" s="21"/>
    </row>
    <row r="647380" s="20" customFormat="1" ht="14.25" customHeight="1" x14ac:dyDescent="0.25"/>
    <row r="647396" spans="1:1" ht="14.25" customHeight="1" x14ac:dyDescent="0.3">
      <c r="A647396" s="21"/>
    </row>
    <row r="647402" spans="1:1" s="20" customFormat="1" ht="14.25" customHeight="1" x14ac:dyDescent="0.25"/>
    <row r="647418" spans="1:1" ht="14.25" customHeight="1" x14ac:dyDescent="0.3">
      <c r="A647418" s="21"/>
    </row>
    <row r="647424" spans="1:1" s="20" customFormat="1" ht="14.25" customHeight="1" x14ac:dyDescent="0.25"/>
    <row r="647440" spans="1:1" ht="14.25" customHeight="1" x14ac:dyDescent="0.3">
      <c r="A647440" s="21"/>
    </row>
    <row r="647446" s="20" customFormat="1" ht="14.25" customHeight="1" x14ac:dyDescent="0.25"/>
    <row r="647462" spans="1:1" ht="14.25" customHeight="1" x14ac:dyDescent="0.3">
      <c r="A647462" s="21"/>
    </row>
    <row r="647468" spans="1:1" s="20" customFormat="1" ht="14.25" customHeight="1" x14ac:dyDescent="0.25"/>
    <row r="647484" spans="1:1" ht="14.25" customHeight="1" x14ac:dyDescent="0.3">
      <c r="A647484" s="21"/>
    </row>
    <row r="647490" s="20" customFormat="1" ht="14.25" customHeight="1" x14ac:dyDescent="0.25"/>
    <row r="647506" spans="1:1" ht="14.25" customHeight="1" x14ac:dyDescent="0.3">
      <c r="A647506" s="21"/>
    </row>
    <row r="647512" spans="1:1" s="20" customFormat="1" ht="14.25" customHeight="1" x14ac:dyDescent="0.25"/>
    <row r="647528" spans="1:1" ht="14.25" customHeight="1" x14ac:dyDescent="0.3">
      <c r="A647528" s="21"/>
    </row>
    <row r="647534" spans="1:1" s="20" customFormat="1" ht="14.25" customHeight="1" x14ac:dyDescent="0.25"/>
    <row r="647550" spans="1:1" ht="14.25" customHeight="1" x14ac:dyDescent="0.3">
      <c r="A647550" s="21"/>
    </row>
    <row r="647556" s="20" customFormat="1" ht="14.25" customHeight="1" x14ac:dyDescent="0.25"/>
    <row r="647572" spans="1:1" ht="14.25" customHeight="1" x14ac:dyDescent="0.3">
      <c r="A647572" s="21"/>
    </row>
    <row r="647578" spans="1:1" s="20" customFormat="1" ht="14.25" customHeight="1" x14ac:dyDescent="0.25"/>
    <row r="647594" spans="1:1" ht="14.25" customHeight="1" x14ac:dyDescent="0.3">
      <c r="A647594" s="21"/>
    </row>
    <row r="647600" spans="1:1" s="20" customFormat="1" ht="14.25" customHeight="1" x14ac:dyDescent="0.25"/>
    <row r="647616" spans="1:1" ht="14.25" customHeight="1" x14ac:dyDescent="0.3">
      <c r="A647616" s="21"/>
    </row>
    <row r="647622" s="20" customFormat="1" ht="14.25" customHeight="1" x14ac:dyDescent="0.25"/>
    <row r="647638" spans="1:1" ht="14.25" customHeight="1" x14ac:dyDescent="0.3">
      <c r="A647638" s="21"/>
    </row>
    <row r="647644" spans="1:1" s="20" customFormat="1" ht="14.25" customHeight="1" x14ac:dyDescent="0.25"/>
    <row r="647660" spans="1:1" ht="14.25" customHeight="1" x14ac:dyDescent="0.3">
      <c r="A647660" s="21"/>
    </row>
    <row r="647666" s="20" customFormat="1" ht="14.25" customHeight="1" x14ac:dyDescent="0.25"/>
    <row r="647682" spans="1:1" ht="14.25" customHeight="1" x14ac:dyDescent="0.3">
      <c r="A647682" s="21"/>
    </row>
    <row r="647688" spans="1:1" s="20" customFormat="1" ht="14.25" customHeight="1" x14ac:dyDescent="0.25"/>
    <row r="647704" spans="1:1" ht="14.25" customHeight="1" x14ac:dyDescent="0.3">
      <c r="A647704" s="21"/>
    </row>
    <row r="647710" spans="1:1" s="20" customFormat="1" ht="14.25" customHeight="1" x14ac:dyDescent="0.25"/>
    <row r="647726" spans="1:1" ht="14.25" customHeight="1" x14ac:dyDescent="0.3">
      <c r="A647726" s="21"/>
    </row>
    <row r="647732" s="20" customFormat="1" ht="14.25" customHeight="1" x14ac:dyDescent="0.25"/>
    <row r="647748" spans="1:1" ht="14.25" customHeight="1" x14ac:dyDescent="0.3">
      <c r="A647748" s="21"/>
    </row>
    <row r="647754" spans="1:1" s="20" customFormat="1" ht="14.25" customHeight="1" x14ac:dyDescent="0.25"/>
    <row r="647770" spans="1:1" ht="14.25" customHeight="1" x14ac:dyDescent="0.3">
      <c r="A647770" s="21"/>
    </row>
    <row r="647776" spans="1:1" s="20" customFormat="1" ht="14.25" customHeight="1" x14ac:dyDescent="0.25"/>
    <row r="647792" spans="1:1" ht="14.25" customHeight="1" x14ac:dyDescent="0.3">
      <c r="A647792" s="21"/>
    </row>
    <row r="647798" s="20" customFormat="1" ht="14.25" customHeight="1" x14ac:dyDescent="0.25"/>
    <row r="647814" spans="1:1" ht="14.25" customHeight="1" x14ac:dyDescent="0.3">
      <c r="A647814" s="21"/>
    </row>
    <row r="647820" spans="1:1" s="20" customFormat="1" ht="14.25" customHeight="1" x14ac:dyDescent="0.25"/>
    <row r="647836" spans="1:1" ht="14.25" customHeight="1" x14ac:dyDescent="0.3">
      <c r="A647836" s="21"/>
    </row>
    <row r="647842" s="20" customFormat="1" ht="14.25" customHeight="1" x14ac:dyDescent="0.25"/>
    <row r="647858" spans="1:1" ht="14.25" customHeight="1" x14ac:dyDescent="0.3">
      <c r="A647858" s="21"/>
    </row>
    <row r="647864" spans="1:1" s="20" customFormat="1" ht="14.25" customHeight="1" x14ac:dyDescent="0.25"/>
    <row r="647880" spans="1:1" ht="14.25" customHeight="1" x14ac:dyDescent="0.3">
      <c r="A647880" s="21"/>
    </row>
    <row r="647886" spans="1:1" s="20" customFormat="1" ht="14.25" customHeight="1" x14ac:dyDescent="0.25"/>
    <row r="647902" spans="1:1" ht="14.25" customHeight="1" x14ac:dyDescent="0.3">
      <c r="A647902" s="21"/>
    </row>
    <row r="647908" s="20" customFormat="1" ht="14.25" customHeight="1" x14ac:dyDescent="0.25"/>
    <row r="647924" spans="1:1" ht="14.25" customHeight="1" x14ac:dyDescent="0.3">
      <c r="A647924" s="21"/>
    </row>
    <row r="647930" spans="1:1" s="20" customFormat="1" ht="14.25" customHeight="1" x14ac:dyDescent="0.25"/>
    <row r="647946" spans="1:1" ht="14.25" customHeight="1" x14ac:dyDescent="0.3">
      <c r="A647946" s="21"/>
    </row>
    <row r="647952" spans="1:1" s="20" customFormat="1" ht="14.25" customHeight="1" x14ac:dyDescent="0.25"/>
    <row r="647968" spans="1:1" ht="14.25" customHeight="1" x14ac:dyDescent="0.3">
      <c r="A647968" s="21"/>
    </row>
    <row r="647974" s="20" customFormat="1" ht="14.25" customHeight="1" x14ac:dyDescent="0.25"/>
    <row r="647990" spans="1:1" ht="14.25" customHeight="1" x14ac:dyDescent="0.3">
      <c r="A647990" s="21"/>
    </row>
    <row r="647996" spans="1:1" s="20" customFormat="1" ht="14.25" customHeight="1" x14ac:dyDescent="0.25"/>
    <row r="648012" spans="1:1" ht="14.25" customHeight="1" x14ac:dyDescent="0.3">
      <c r="A648012" s="21"/>
    </row>
    <row r="648018" s="20" customFormat="1" ht="14.25" customHeight="1" x14ac:dyDescent="0.25"/>
    <row r="648034" spans="1:1" ht="14.25" customHeight="1" x14ac:dyDescent="0.3">
      <c r="A648034" s="21"/>
    </row>
    <row r="648040" spans="1:1" s="20" customFormat="1" ht="14.25" customHeight="1" x14ac:dyDescent="0.25"/>
    <row r="648056" spans="1:1" ht="14.25" customHeight="1" x14ac:dyDescent="0.3">
      <c r="A648056" s="21"/>
    </row>
    <row r="648062" spans="1:1" s="20" customFormat="1" ht="14.25" customHeight="1" x14ac:dyDescent="0.25"/>
    <row r="648078" spans="1:1" ht="14.25" customHeight="1" x14ac:dyDescent="0.3">
      <c r="A648078" s="21"/>
    </row>
    <row r="648084" s="20" customFormat="1" ht="14.25" customHeight="1" x14ac:dyDescent="0.25"/>
    <row r="648100" spans="1:1" ht="14.25" customHeight="1" x14ac:dyDescent="0.3">
      <c r="A648100" s="21"/>
    </row>
    <row r="648106" spans="1:1" s="20" customFormat="1" ht="14.25" customHeight="1" x14ac:dyDescent="0.25"/>
    <row r="648122" spans="1:1" ht="14.25" customHeight="1" x14ac:dyDescent="0.3">
      <c r="A648122" s="21"/>
    </row>
    <row r="648128" spans="1:1" s="20" customFormat="1" ht="14.25" customHeight="1" x14ac:dyDescent="0.25"/>
    <row r="648144" spans="1:1" ht="14.25" customHeight="1" x14ac:dyDescent="0.3">
      <c r="A648144" s="21"/>
    </row>
    <row r="648150" s="20" customFormat="1" ht="14.25" customHeight="1" x14ac:dyDescent="0.25"/>
    <row r="648166" spans="1:1" ht="14.25" customHeight="1" x14ac:dyDescent="0.3">
      <c r="A648166" s="21"/>
    </row>
    <row r="648172" spans="1:1" s="20" customFormat="1" ht="14.25" customHeight="1" x14ac:dyDescent="0.25"/>
    <row r="648188" spans="1:1" ht="14.25" customHeight="1" x14ac:dyDescent="0.3">
      <c r="A648188" s="21"/>
    </row>
    <row r="648194" s="20" customFormat="1" ht="14.25" customHeight="1" x14ac:dyDescent="0.25"/>
    <row r="648210" spans="1:1" ht="14.25" customHeight="1" x14ac:dyDescent="0.3">
      <c r="A648210" s="21"/>
    </row>
    <row r="648216" spans="1:1" s="20" customFormat="1" ht="14.25" customHeight="1" x14ac:dyDescent="0.25"/>
    <row r="648232" spans="1:1" ht="14.25" customHeight="1" x14ac:dyDescent="0.3">
      <c r="A648232" s="21"/>
    </row>
    <row r="648238" spans="1:1" s="20" customFormat="1" ht="14.25" customHeight="1" x14ac:dyDescent="0.25"/>
    <row r="648254" spans="1:1" ht="14.25" customHeight="1" x14ac:dyDescent="0.3">
      <c r="A648254" s="21"/>
    </row>
    <row r="648260" s="20" customFormat="1" ht="14.25" customHeight="1" x14ac:dyDescent="0.25"/>
    <row r="648276" spans="1:1" ht="14.25" customHeight="1" x14ac:dyDescent="0.3">
      <c r="A648276" s="21"/>
    </row>
    <row r="648282" spans="1:1" s="20" customFormat="1" ht="14.25" customHeight="1" x14ac:dyDescent="0.25"/>
    <row r="648298" spans="1:1" ht="14.25" customHeight="1" x14ac:dyDescent="0.3">
      <c r="A648298" s="21"/>
    </row>
    <row r="648304" spans="1:1" s="20" customFormat="1" ht="14.25" customHeight="1" x14ac:dyDescent="0.25"/>
    <row r="648320" spans="1:1" ht="14.25" customHeight="1" x14ac:dyDescent="0.3">
      <c r="A648320" s="21"/>
    </row>
    <row r="648326" s="20" customFormat="1" ht="14.25" customHeight="1" x14ac:dyDescent="0.25"/>
    <row r="648342" spans="1:1" ht="14.25" customHeight="1" x14ac:dyDescent="0.3">
      <c r="A648342" s="21"/>
    </row>
    <row r="648348" spans="1:1" s="20" customFormat="1" ht="14.25" customHeight="1" x14ac:dyDescent="0.25"/>
    <row r="648364" spans="1:1" ht="14.25" customHeight="1" x14ac:dyDescent="0.3">
      <c r="A648364" s="21"/>
    </row>
    <row r="648370" s="20" customFormat="1" ht="14.25" customHeight="1" x14ac:dyDescent="0.25"/>
    <row r="648386" spans="1:1" ht="14.25" customHeight="1" x14ac:dyDescent="0.3">
      <c r="A648386" s="21"/>
    </row>
    <row r="648392" spans="1:1" s="20" customFormat="1" ht="14.25" customHeight="1" x14ac:dyDescent="0.25"/>
    <row r="648408" spans="1:1" ht="14.25" customHeight="1" x14ac:dyDescent="0.3">
      <c r="A648408" s="21"/>
    </row>
    <row r="648414" spans="1:1" s="20" customFormat="1" ht="14.25" customHeight="1" x14ac:dyDescent="0.25"/>
    <row r="648430" spans="1:1" ht="14.25" customHeight="1" x14ac:dyDescent="0.3">
      <c r="A648430" s="21"/>
    </row>
    <row r="648436" s="20" customFormat="1" ht="14.25" customHeight="1" x14ac:dyDescent="0.25"/>
    <row r="648452" spans="1:1" ht="14.25" customHeight="1" x14ac:dyDescent="0.3">
      <c r="A648452" s="21"/>
    </row>
    <row r="648458" spans="1:1" s="20" customFormat="1" ht="14.25" customHeight="1" x14ac:dyDescent="0.25"/>
    <row r="648474" spans="1:1" ht="14.25" customHeight="1" x14ac:dyDescent="0.3">
      <c r="A648474" s="21"/>
    </row>
    <row r="648480" spans="1:1" s="20" customFormat="1" ht="14.25" customHeight="1" x14ac:dyDescent="0.25"/>
    <row r="648496" spans="1:1" ht="14.25" customHeight="1" x14ac:dyDescent="0.3">
      <c r="A648496" s="21"/>
    </row>
    <row r="648502" s="20" customFormat="1" ht="14.25" customHeight="1" x14ac:dyDescent="0.25"/>
    <row r="648518" spans="1:1" ht="14.25" customHeight="1" x14ac:dyDescent="0.3">
      <c r="A648518" s="21"/>
    </row>
    <row r="648524" spans="1:1" s="20" customFormat="1" ht="14.25" customHeight="1" x14ac:dyDescent="0.25"/>
    <row r="648540" spans="1:1" ht="14.25" customHeight="1" x14ac:dyDescent="0.3">
      <c r="A648540" s="21"/>
    </row>
    <row r="648546" s="20" customFormat="1" ht="14.25" customHeight="1" x14ac:dyDescent="0.25"/>
    <row r="648562" spans="1:1" ht="14.25" customHeight="1" x14ac:dyDescent="0.3">
      <c r="A648562" s="21"/>
    </row>
    <row r="648568" spans="1:1" s="20" customFormat="1" ht="14.25" customHeight="1" x14ac:dyDescent="0.25"/>
    <row r="648584" spans="1:1" ht="14.25" customHeight="1" x14ac:dyDescent="0.3">
      <c r="A648584" s="21"/>
    </row>
    <row r="648590" spans="1:1" s="20" customFormat="1" ht="14.25" customHeight="1" x14ac:dyDescent="0.25"/>
    <row r="648606" spans="1:1" ht="14.25" customHeight="1" x14ac:dyDescent="0.3">
      <c r="A648606" s="21"/>
    </row>
    <row r="648612" s="20" customFormat="1" ht="14.25" customHeight="1" x14ac:dyDescent="0.25"/>
    <row r="648628" spans="1:1" ht="14.25" customHeight="1" x14ac:dyDescent="0.3">
      <c r="A648628" s="21"/>
    </row>
    <row r="648634" spans="1:1" s="20" customFormat="1" ht="14.25" customHeight="1" x14ac:dyDescent="0.25"/>
    <row r="648650" spans="1:1" ht="14.25" customHeight="1" x14ac:dyDescent="0.3">
      <c r="A648650" s="21"/>
    </row>
    <row r="648656" spans="1:1" s="20" customFormat="1" ht="14.25" customHeight="1" x14ac:dyDescent="0.25"/>
    <row r="648672" spans="1:1" ht="14.25" customHeight="1" x14ac:dyDescent="0.3">
      <c r="A648672" s="21"/>
    </row>
    <row r="648678" s="20" customFormat="1" ht="14.25" customHeight="1" x14ac:dyDescent="0.25"/>
    <row r="648694" spans="1:1" ht="14.25" customHeight="1" x14ac:dyDescent="0.3">
      <c r="A648694" s="21"/>
    </row>
    <row r="648700" spans="1:1" s="20" customFormat="1" ht="14.25" customHeight="1" x14ac:dyDescent="0.25"/>
    <row r="648716" spans="1:1" ht="14.25" customHeight="1" x14ac:dyDescent="0.3">
      <c r="A648716" s="21"/>
    </row>
    <row r="648722" s="20" customFormat="1" ht="14.25" customHeight="1" x14ac:dyDescent="0.25"/>
    <row r="648738" spans="1:1" ht="14.25" customHeight="1" x14ac:dyDescent="0.3">
      <c r="A648738" s="21"/>
    </row>
    <row r="648744" spans="1:1" s="20" customFormat="1" ht="14.25" customHeight="1" x14ac:dyDescent="0.25"/>
    <row r="648760" spans="1:1" ht="14.25" customHeight="1" x14ac:dyDescent="0.3">
      <c r="A648760" s="21"/>
    </row>
    <row r="648766" spans="1:1" s="20" customFormat="1" ht="14.25" customHeight="1" x14ac:dyDescent="0.25"/>
    <row r="648782" spans="1:1" ht="14.25" customHeight="1" x14ac:dyDescent="0.3">
      <c r="A648782" s="21"/>
    </row>
    <row r="648788" s="20" customFormat="1" ht="14.25" customHeight="1" x14ac:dyDescent="0.25"/>
    <row r="648804" spans="1:1" ht="14.25" customHeight="1" x14ac:dyDescent="0.3">
      <c r="A648804" s="21"/>
    </row>
    <row r="648810" spans="1:1" s="20" customFormat="1" ht="14.25" customHeight="1" x14ac:dyDescent="0.25"/>
    <row r="648826" spans="1:1" ht="14.25" customHeight="1" x14ac:dyDescent="0.3">
      <c r="A648826" s="21"/>
    </row>
    <row r="648832" spans="1:1" s="20" customFormat="1" ht="14.25" customHeight="1" x14ac:dyDescent="0.25"/>
    <row r="648848" spans="1:1" ht="14.25" customHeight="1" x14ac:dyDescent="0.3">
      <c r="A648848" s="21"/>
    </row>
    <row r="648854" s="20" customFormat="1" ht="14.25" customHeight="1" x14ac:dyDescent="0.25"/>
    <row r="648870" spans="1:1" ht="14.25" customHeight="1" x14ac:dyDescent="0.3">
      <c r="A648870" s="21"/>
    </row>
    <row r="648876" spans="1:1" s="20" customFormat="1" ht="14.25" customHeight="1" x14ac:dyDescent="0.25"/>
    <row r="648892" spans="1:1" ht="14.25" customHeight="1" x14ac:dyDescent="0.3">
      <c r="A648892" s="21"/>
    </row>
    <row r="648898" s="20" customFormat="1" ht="14.25" customHeight="1" x14ac:dyDescent="0.25"/>
    <row r="648914" spans="1:1" ht="14.25" customHeight="1" x14ac:dyDescent="0.3">
      <c r="A648914" s="21"/>
    </row>
    <row r="648920" spans="1:1" s="20" customFormat="1" ht="14.25" customHeight="1" x14ac:dyDescent="0.25"/>
    <row r="648936" spans="1:1" ht="14.25" customHeight="1" x14ac:dyDescent="0.3">
      <c r="A648936" s="21"/>
    </row>
    <row r="648942" spans="1:1" s="20" customFormat="1" ht="14.25" customHeight="1" x14ac:dyDescent="0.25"/>
    <row r="648958" spans="1:1" ht="14.25" customHeight="1" x14ac:dyDescent="0.3">
      <c r="A648958" s="21"/>
    </row>
    <row r="648964" s="20" customFormat="1" ht="14.25" customHeight="1" x14ac:dyDescent="0.25"/>
    <row r="648980" spans="1:1" ht="14.25" customHeight="1" x14ac:dyDescent="0.3">
      <c r="A648980" s="21"/>
    </row>
    <row r="648986" spans="1:1" s="20" customFormat="1" ht="14.25" customHeight="1" x14ac:dyDescent="0.25"/>
    <row r="649002" spans="1:1" ht="14.25" customHeight="1" x14ac:dyDescent="0.3">
      <c r="A649002" s="21"/>
    </row>
    <row r="649008" spans="1:1" s="20" customFormat="1" ht="14.25" customHeight="1" x14ac:dyDescent="0.25"/>
    <row r="649024" spans="1:1" ht="14.25" customHeight="1" x14ac:dyDescent="0.3">
      <c r="A649024" s="21"/>
    </row>
    <row r="649030" s="20" customFormat="1" ht="14.25" customHeight="1" x14ac:dyDescent="0.25"/>
    <row r="649046" spans="1:1" ht="14.25" customHeight="1" x14ac:dyDescent="0.3">
      <c r="A649046" s="21"/>
    </row>
    <row r="649052" spans="1:1" s="20" customFormat="1" ht="14.25" customHeight="1" x14ac:dyDescent="0.25"/>
    <row r="649068" spans="1:1" ht="14.25" customHeight="1" x14ac:dyDescent="0.3">
      <c r="A649068" s="21"/>
    </row>
    <row r="649074" s="20" customFormat="1" ht="14.25" customHeight="1" x14ac:dyDescent="0.25"/>
    <row r="649090" spans="1:1" ht="14.25" customHeight="1" x14ac:dyDescent="0.3">
      <c r="A649090" s="21"/>
    </row>
    <row r="649096" spans="1:1" s="20" customFormat="1" ht="14.25" customHeight="1" x14ac:dyDescent="0.25"/>
    <row r="649112" spans="1:1" ht="14.25" customHeight="1" x14ac:dyDescent="0.3">
      <c r="A649112" s="21"/>
    </row>
    <row r="649118" spans="1:1" s="20" customFormat="1" ht="14.25" customHeight="1" x14ac:dyDescent="0.25"/>
    <row r="649134" spans="1:1" ht="14.25" customHeight="1" x14ac:dyDescent="0.3">
      <c r="A649134" s="21"/>
    </row>
    <row r="649140" s="20" customFormat="1" ht="14.25" customHeight="1" x14ac:dyDescent="0.25"/>
    <row r="649156" spans="1:1" ht="14.25" customHeight="1" x14ac:dyDescent="0.3">
      <c r="A649156" s="21"/>
    </row>
    <row r="649162" spans="1:1" s="20" customFormat="1" ht="14.25" customHeight="1" x14ac:dyDescent="0.25"/>
    <row r="649178" spans="1:1" ht="14.25" customHeight="1" x14ac:dyDescent="0.3">
      <c r="A649178" s="21"/>
    </row>
    <row r="649184" spans="1:1" s="20" customFormat="1" ht="14.25" customHeight="1" x14ac:dyDescent="0.25"/>
    <row r="649200" spans="1:1" ht="14.25" customHeight="1" x14ac:dyDescent="0.3">
      <c r="A649200" s="21"/>
    </row>
    <row r="649206" s="20" customFormat="1" ht="14.25" customHeight="1" x14ac:dyDescent="0.25"/>
    <row r="649222" spans="1:1" ht="14.25" customHeight="1" x14ac:dyDescent="0.3">
      <c r="A649222" s="21"/>
    </row>
    <row r="649228" spans="1:1" s="20" customFormat="1" ht="14.25" customHeight="1" x14ac:dyDescent="0.25"/>
    <row r="649244" spans="1:1" ht="14.25" customHeight="1" x14ac:dyDescent="0.3">
      <c r="A649244" s="21"/>
    </row>
    <row r="649250" s="20" customFormat="1" ht="14.25" customHeight="1" x14ac:dyDescent="0.25"/>
    <row r="649266" spans="1:1" ht="14.25" customHeight="1" x14ac:dyDescent="0.3">
      <c r="A649266" s="21"/>
    </row>
    <row r="649272" spans="1:1" s="20" customFormat="1" ht="14.25" customHeight="1" x14ac:dyDescent="0.25"/>
    <row r="649288" spans="1:1" ht="14.25" customHeight="1" x14ac:dyDescent="0.3">
      <c r="A649288" s="21"/>
    </row>
    <row r="649294" spans="1:1" s="20" customFormat="1" ht="14.25" customHeight="1" x14ac:dyDescent="0.25"/>
    <row r="649310" spans="1:1" ht="14.25" customHeight="1" x14ac:dyDescent="0.3">
      <c r="A649310" s="21"/>
    </row>
    <row r="649316" s="20" customFormat="1" ht="14.25" customHeight="1" x14ac:dyDescent="0.25"/>
    <row r="649332" spans="1:1" ht="14.25" customHeight="1" x14ac:dyDescent="0.3">
      <c r="A649332" s="21"/>
    </row>
    <row r="649338" spans="1:1" s="20" customFormat="1" ht="14.25" customHeight="1" x14ac:dyDescent="0.25"/>
    <row r="649354" spans="1:1" ht="14.25" customHeight="1" x14ac:dyDescent="0.3">
      <c r="A649354" s="21"/>
    </row>
    <row r="649360" spans="1:1" s="20" customFormat="1" ht="14.25" customHeight="1" x14ac:dyDescent="0.25"/>
    <row r="649376" spans="1:1" ht="14.25" customHeight="1" x14ac:dyDescent="0.3">
      <c r="A649376" s="21"/>
    </row>
    <row r="649382" s="20" customFormat="1" ht="14.25" customHeight="1" x14ac:dyDescent="0.25"/>
    <row r="649398" spans="1:1" ht="14.25" customHeight="1" x14ac:dyDescent="0.3">
      <c r="A649398" s="21"/>
    </row>
    <row r="649404" spans="1:1" s="20" customFormat="1" ht="14.25" customHeight="1" x14ac:dyDescent="0.25"/>
    <row r="649420" spans="1:1" ht="14.25" customHeight="1" x14ac:dyDescent="0.3">
      <c r="A649420" s="21"/>
    </row>
    <row r="649426" s="20" customFormat="1" ht="14.25" customHeight="1" x14ac:dyDescent="0.25"/>
    <row r="649442" spans="1:1" ht="14.25" customHeight="1" x14ac:dyDescent="0.3">
      <c r="A649442" s="21"/>
    </row>
    <row r="649448" spans="1:1" s="20" customFormat="1" ht="14.25" customHeight="1" x14ac:dyDescent="0.25"/>
    <row r="649464" spans="1:1" ht="14.25" customHeight="1" x14ac:dyDescent="0.3">
      <c r="A649464" s="21"/>
    </row>
    <row r="649470" spans="1:1" s="20" customFormat="1" ht="14.25" customHeight="1" x14ac:dyDescent="0.25"/>
    <row r="649486" spans="1:1" ht="14.25" customHeight="1" x14ac:dyDescent="0.3">
      <c r="A649486" s="21"/>
    </row>
    <row r="649492" s="20" customFormat="1" ht="14.25" customHeight="1" x14ac:dyDescent="0.25"/>
    <row r="649508" spans="1:1" ht="14.25" customHeight="1" x14ac:dyDescent="0.3">
      <c r="A649508" s="21"/>
    </row>
    <row r="649514" spans="1:1" s="20" customFormat="1" ht="14.25" customHeight="1" x14ac:dyDescent="0.25"/>
    <row r="649530" spans="1:1" ht="14.25" customHeight="1" x14ac:dyDescent="0.3">
      <c r="A649530" s="21"/>
    </row>
    <row r="649536" spans="1:1" s="20" customFormat="1" ht="14.25" customHeight="1" x14ac:dyDescent="0.25"/>
    <row r="649552" spans="1:1" ht="14.25" customHeight="1" x14ac:dyDescent="0.3">
      <c r="A649552" s="21"/>
    </row>
    <row r="649558" s="20" customFormat="1" ht="14.25" customHeight="1" x14ac:dyDescent="0.25"/>
    <row r="649574" spans="1:1" ht="14.25" customHeight="1" x14ac:dyDescent="0.3">
      <c r="A649574" s="21"/>
    </row>
    <row r="649580" spans="1:1" s="20" customFormat="1" ht="14.25" customHeight="1" x14ac:dyDescent="0.25"/>
    <row r="649596" spans="1:1" ht="14.25" customHeight="1" x14ac:dyDescent="0.3">
      <c r="A649596" s="21"/>
    </row>
    <row r="649602" s="20" customFormat="1" ht="14.25" customHeight="1" x14ac:dyDescent="0.25"/>
    <row r="649618" spans="1:1" ht="14.25" customHeight="1" x14ac:dyDescent="0.3">
      <c r="A649618" s="21"/>
    </row>
    <row r="649624" spans="1:1" s="20" customFormat="1" ht="14.25" customHeight="1" x14ac:dyDescent="0.25"/>
    <row r="649640" spans="1:1" ht="14.25" customHeight="1" x14ac:dyDescent="0.3">
      <c r="A649640" s="21"/>
    </row>
    <row r="649646" spans="1:1" s="20" customFormat="1" ht="14.25" customHeight="1" x14ac:dyDescent="0.25"/>
    <row r="649662" spans="1:1" ht="14.25" customHeight="1" x14ac:dyDescent="0.3">
      <c r="A649662" s="21"/>
    </row>
    <row r="649668" s="20" customFormat="1" ht="14.25" customHeight="1" x14ac:dyDescent="0.25"/>
    <row r="649684" spans="1:1" ht="14.25" customHeight="1" x14ac:dyDescent="0.3">
      <c r="A649684" s="21"/>
    </row>
    <row r="649690" spans="1:1" s="20" customFormat="1" ht="14.25" customHeight="1" x14ac:dyDescent="0.25"/>
    <row r="649706" spans="1:1" ht="14.25" customHeight="1" x14ac:dyDescent="0.3">
      <c r="A649706" s="21"/>
    </row>
    <row r="649712" spans="1:1" s="20" customFormat="1" ht="14.25" customHeight="1" x14ac:dyDescent="0.25"/>
    <row r="649728" spans="1:1" ht="14.25" customHeight="1" x14ac:dyDescent="0.3">
      <c r="A649728" s="21"/>
    </row>
    <row r="649734" s="20" customFormat="1" ht="14.25" customHeight="1" x14ac:dyDescent="0.25"/>
    <row r="649750" spans="1:1" ht="14.25" customHeight="1" x14ac:dyDescent="0.3">
      <c r="A649750" s="21"/>
    </row>
    <row r="649756" spans="1:1" s="20" customFormat="1" ht="14.25" customHeight="1" x14ac:dyDescent="0.25"/>
    <row r="649772" spans="1:1" ht="14.25" customHeight="1" x14ac:dyDescent="0.3">
      <c r="A649772" s="21"/>
    </row>
    <row r="649778" s="20" customFormat="1" ht="14.25" customHeight="1" x14ac:dyDescent="0.25"/>
    <row r="649794" spans="1:1" ht="14.25" customHeight="1" x14ac:dyDescent="0.3">
      <c r="A649794" s="21"/>
    </row>
    <row r="649800" spans="1:1" s="20" customFormat="1" ht="14.25" customHeight="1" x14ac:dyDescent="0.25"/>
    <row r="649816" spans="1:1" ht="14.25" customHeight="1" x14ac:dyDescent="0.3">
      <c r="A649816" s="21"/>
    </row>
    <row r="649822" spans="1:1" s="20" customFormat="1" ht="14.25" customHeight="1" x14ac:dyDescent="0.25"/>
    <row r="649838" spans="1:1" ht="14.25" customHeight="1" x14ac:dyDescent="0.3">
      <c r="A649838" s="21"/>
    </row>
    <row r="649844" s="20" customFormat="1" ht="14.25" customHeight="1" x14ac:dyDescent="0.25"/>
    <row r="649860" spans="1:1" ht="14.25" customHeight="1" x14ac:dyDescent="0.3">
      <c r="A649860" s="21"/>
    </row>
    <row r="649866" spans="1:1" s="20" customFormat="1" ht="14.25" customHeight="1" x14ac:dyDescent="0.25"/>
    <row r="649882" spans="1:1" ht="14.25" customHeight="1" x14ac:dyDescent="0.3">
      <c r="A649882" s="21"/>
    </row>
    <row r="649888" spans="1:1" s="20" customFormat="1" ht="14.25" customHeight="1" x14ac:dyDescent="0.25"/>
    <row r="649904" spans="1:1" ht="14.25" customHeight="1" x14ac:dyDescent="0.3">
      <c r="A649904" s="21"/>
    </row>
    <row r="649910" s="20" customFormat="1" ht="14.25" customHeight="1" x14ac:dyDescent="0.25"/>
    <row r="649926" spans="1:1" ht="14.25" customHeight="1" x14ac:dyDescent="0.3">
      <c r="A649926" s="21"/>
    </row>
    <row r="649932" spans="1:1" s="20" customFormat="1" ht="14.25" customHeight="1" x14ac:dyDescent="0.25"/>
    <row r="649948" spans="1:1" ht="14.25" customHeight="1" x14ac:dyDescent="0.3">
      <c r="A649948" s="21"/>
    </row>
    <row r="649954" s="20" customFormat="1" ht="14.25" customHeight="1" x14ac:dyDescent="0.25"/>
    <row r="649970" spans="1:1" ht="14.25" customHeight="1" x14ac:dyDescent="0.3">
      <c r="A649970" s="21"/>
    </row>
    <row r="649976" spans="1:1" s="20" customFormat="1" ht="14.25" customHeight="1" x14ac:dyDescent="0.25"/>
    <row r="649992" spans="1:1" ht="14.25" customHeight="1" x14ac:dyDescent="0.3">
      <c r="A649992" s="21"/>
    </row>
    <row r="649998" spans="1:1" s="20" customFormat="1" ht="14.25" customHeight="1" x14ac:dyDescent="0.25"/>
    <row r="650014" spans="1:1" ht="14.25" customHeight="1" x14ac:dyDescent="0.3">
      <c r="A650014" s="21"/>
    </row>
    <row r="650020" s="20" customFormat="1" ht="14.25" customHeight="1" x14ac:dyDescent="0.25"/>
    <row r="650036" spans="1:1" ht="14.25" customHeight="1" x14ac:dyDescent="0.3">
      <c r="A650036" s="21"/>
    </row>
    <row r="650042" spans="1:1" s="20" customFormat="1" ht="14.25" customHeight="1" x14ac:dyDescent="0.25"/>
    <row r="650058" spans="1:1" ht="14.25" customHeight="1" x14ac:dyDescent="0.3">
      <c r="A650058" s="21"/>
    </row>
    <row r="650064" spans="1:1" s="20" customFormat="1" ht="14.25" customHeight="1" x14ac:dyDescent="0.25"/>
    <row r="650080" spans="1:1" ht="14.25" customHeight="1" x14ac:dyDescent="0.3">
      <c r="A650080" s="21"/>
    </row>
    <row r="650086" s="20" customFormat="1" ht="14.25" customHeight="1" x14ac:dyDescent="0.25"/>
    <row r="650102" spans="1:1" ht="14.25" customHeight="1" x14ac:dyDescent="0.3">
      <c r="A650102" s="21"/>
    </row>
    <row r="650108" spans="1:1" s="20" customFormat="1" ht="14.25" customHeight="1" x14ac:dyDescent="0.25"/>
    <row r="650124" spans="1:1" ht="14.25" customHeight="1" x14ac:dyDescent="0.3">
      <c r="A650124" s="21"/>
    </row>
    <row r="650130" s="20" customFormat="1" ht="14.25" customHeight="1" x14ac:dyDescent="0.25"/>
    <row r="650146" spans="1:1" ht="14.25" customHeight="1" x14ac:dyDescent="0.3">
      <c r="A650146" s="21"/>
    </row>
    <row r="650152" spans="1:1" s="20" customFormat="1" ht="14.25" customHeight="1" x14ac:dyDescent="0.25"/>
    <row r="650168" spans="1:1" ht="14.25" customHeight="1" x14ac:dyDescent="0.3">
      <c r="A650168" s="21"/>
    </row>
    <row r="650174" spans="1:1" s="20" customFormat="1" ht="14.25" customHeight="1" x14ac:dyDescent="0.25"/>
    <row r="650190" spans="1:1" ht="14.25" customHeight="1" x14ac:dyDescent="0.3">
      <c r="A650190" s="21"/>
    </row>
    <row r="650196" s="20" customFormat="1" ht="14.25" customHeight="1" x14ac:dyDescent="0.25"/>
    <row r="650212" spans="1:1" ht="14.25" customHeight="1" x14ac:dyDescent="0.3">
      <c r="A650212" s="21"/>
    </row>
    <row r="650218" spans="1:1" s="20" customFormat="1" ht="14.25" customHeight="1" x14ac:dyDescent="0.25"/>
    <row r="650234" spans="1:1" ht="14.25" customHeight="1" x14ac:dyDescent="0.3">
      <c r="A650234" s="21"/>
    </row>
    <row r="650240" spans="1:1" s="20" customFormat="1" ht="14.25" customHeight="1" x14ac:dyDescent="0.25"/>
    <row r="650256" spans="1:1" ht="14.25" customHeight="1" x14ac:dyDescent="0.3">
      <c r="A650256" s="21"/>
    </row>
    <row r="650262" s="20" customFormat="1" ht="14.25" customHeight="1" x14ac:dyDescent="0.25"/>
    <row r="650278" spans="1:1" ht="14.25" customHeight="1" x14ac:dyDescent="0.3">
      <c r="A650278" s="21"/>
    </row>
    <row r="650284" spans="1:1" s="20" customFormat="1" ht="14.25" customHeight="1" x14ac:dyDescent="0.25"/>
    <row r="650300" spans="1:1" ht="14.25" customHeight="1" x14ac:dyDescent="0.3">
      <c r="A650300" s="21"/>
    </row>
    <row r="650306" s="20" customFormat="1" ht="14.25" customHeight="1" x14ac:dyDescent="0.25"/>
    <row r="650322" spans="1:1" ht="14.25" customHeight="1" x14ac:dyDescent="0.3">
      <c r="A650322" s="21"/>
    </row>
    <row r="650328" spans="1:1" s="20" customFormat="1" ht="14.25" customHeight="1" x14ac:dyDescent="0.25"/>
    <row r="650344" spans="1:1" ht="14.25" customHeight="1" x14ac:dyDescent="0.3">
      <c r="A650344" s="21"/>
    </row>
    <row r="650350" spans="1:1" s="20" customFormat="1" ht="14.25" customHeight="1" x14ac:dyDescent="0.25"/>
    <row r="650366" spans="1:1" ht="14.25" customHeight="1" x14ac:dyDescent="0.3">
      <c r="A650366" s="21"/>
    </row>
    <row r="650372" s="20" customFormat="1" ht="14.25" customHeight="1" x14ac:dyDescent="0.25"/>
    <row r="650388" spans="1:1" ht="14.25" customHeight="1" x14ac:dyDescent="0.3">
      <c r="A650388" s="21"/>
    </row>
    <row r="650394" spans="1:1" s="20" customFormat="1" ht="14.25" customHeight="1" x14ac:dyDescent="0.25"/>
    <row r="650410" spans="1:1" ht="14.25" customHeight="1" x14ac:dyDescent="0.3">
      <c r="A650410" s="21"/>
    </row>
    <row r="650416" spans="1:1" s="20" customFormat="1" ht="14.25" customHeight="1" x14ac:dyDescent="0.25"/>
    <row r="650432" spans="1:1" ht="14.25" customHeight="1" x14ac:dyDescent="0.3">
      <c r="A650432" s="21"/>
    </row>
    <row r="650438" s="20" customFormat="1" ht="14.25" customHeight="1" x14ac:dyDescent="0.25"/>
    <row r="650454" spans="1:1" ht="14.25" customHeight="1" x14ac:dyDescent="0.3">
      <c r="A650454" s="21"/>
    </row>
    <row r="650460" spans="1:1" s="20" customFormat="1" ht="14.25" customHeight="1" x14ac:dyDescent="0.25"/>
    <row r="650476" spans="1:1" ht="14.25" customHeight="1" x14ac:dyDescent="0.3">
      <c r="A650476" s="21"/>
    </row>
    <row r="650482" s="20" customFormat="1" ht="14.25" customHeight="1" x14ac:dyDescent="0.25"/>
    <row r="650498" spans="1:1" ht="14.25" customHeight="1" x14ac:dyDescent="0.3">
      <c r="A650498" s="21"/>
    </row>
    <row r="650504" spans="1:1" s="20" customFormat="1" ht="14.25" customHeight="1" x14ac:dyDescent="0.25"/>
    <row r="650520" spans="1:1" ht="14.25" customHeight="1" x14ac:dyDescent="0.3">
      <c r="A650520" s="21"/>
    </row>
    <row r="650526" spans="1:1" s="20" customFormat="1" ht="14.25" customHeight="1" x14ac:dyDescent="0.25"/>
    <row r="650542" spans="1:1" ht="14.25" customHeight="1" x14ac:dyDescent="0.3">
      <c r="A650542" s="21"/>
    </row>
    <row r="650548" s="20" customFormat="1" ht="14.25" customHeight="1" x14ac:dyDescent="0.25"/>
    <row r="650564" spans="1:1" ht="14.25" customHeight="1" x14ac:dyDescent="0.3">
      <c r="A650564" s="21"/>
    </row>
    <row r="650570" spans="1:1" s="20" customFormat="1" ht="14.25" customHeight="1" x14ac:dyDescent="0.25"/>
    <row r="650586" spans="1:1" ht="14.25" customHeight="1" x14ac:dyDescent="0.3">
      <c r="A650586" s="21"/>
    </row>
    <row r="650592" spans="1:1" s="20" customFormat="1" ht="14.25" customHeight="1" x14ac:dyDescent="0.25"/>
    <row r="650608" spans="1:1" ht="14.25" customHeight="1" x14ac:dyDescent="0.3">
      <c r="A650608" s="21"/>
    </row>
    <row r="650614" s="20" customFormat="1" ht="14.25" customHeight="1" x14ac:dyDescent="0.25"/>
    <row r="650630" spans="1:1" ht="14.25" customHeight="1" x14ac:dyDescent="0.3">
      <c r="A650630" s="21"/>
    </row>
    <row r="650636" spans="1:1" s="20" customFormat="1" ht="14.25" customHeight="1" x14ac:dyDescent="0.25"/>
    <row r="650652" spans="1:1" ht="14.25" customHeight="1" x14ac:dyDescent="0.3">
      <c r="A650652" s="21"/>
    </row>
    <row r="650658" s="20" customFormat="1" ht="14.25" customHeight="1" x14ac:dyDescent="0.25"/>
    <row r="650674" spans="1:1" ht="14.25" customHeight="1" x14ac:dyDescent="0.3">
      <c r="A650674" s="21"/>
    </row>
    <row r="650680" spans="1:1" s="20" customFormat="1" ht="14.25" customHeight="1" x14ac:dyDescent="0.25"/>
    <row r="650696" spans="1:1" ht="14.25" customHeight="1" x14ac:dyDescent="0.3">
      <c r="A650696" s="21"/>
    </row>
    <row r="650702" spans="1:1" s="20" customFormat="1" ht="14.25" customHeight="1" x14ac:dyDescent="0.25"/>
    <row r="650718" spans="1:1" ht="14.25" customHeight="1" x14ac:dyDescent="0.3">
      <c r="A650718" s="21"/>
    </row>
    <row r="650724" s="20" customFormat="1" ht="14.25" customHeight="1" x14ac:dyDescent="0.25"/>
    <row r="650740" spans="1:1" ht="14.25" customHeight="1" x14ac:dyDescent="0.3">
      <c r="A650740" s="21"/>
    </row>
    <row r="650746" spans="1:1" s="20" customFormat="1" ht="14.25" customHeight="1" x14ac:dyDescent="0.25"/>
    <row r="650762" spans="1:1" ht="14.25" customHeight="1" x14ac:dyDescent="0.3">
      <c r="A650762" s="21"/>
    </row>
    <row r="650768" spans="1:1" s="20" customFormat="1" ht="14.25" customHeight="1" x14ac:dyDescent="0.25"/>
    <row r="650784" spans="1:1" ht="14.25" customHeight="1" x14ac:dyDescent="0.3">
      <c r="A650784" s="21"/>
    </row>
    <row r="650790" s="20" customFormat="1" ht="14.25" customHeight="1" x14ac:dyDescent="0.25"/>
    <row r="650806" spans="1:1" ht="14.25" customHeight="1" x14ac:dyDescent="0.3">
      <c r="A650806" s="21"/>
    </row>
    <row r="650812" spans="1:1" s="20" customFormat="1" ht="14.25" customHeight="1" x14ac:dyDescent="0.25"/>
    <row r="650828" spans="1:1" ht="14.25" customHeight="1" x14ac:dyDescent="0.3">
      <c r="A650828" s="21"/>
    </row>
    <row r="650834" s="20" customFormat="1" ht="14.25" customHeight="1" x14ac:dyDescent="0.25"/>
    <row r="650850" spans="1:1" ht="14.25" customHeight="1" x14ac:dyDescent="0.3">
      <c r="A650850" s="21"/>
    </row>
    <row r="650856" spans="1:1" s="20" customFormat="1" ht="14.25" customHeight="1" x14ac:dyDescent="0.25"/>
    <row r="650872" spans="1:1" ht="14.25" customHeight="1" x14ac:dyDescent="0.3">
      <c r="A650872" s="21"/>
    </row>
    <row r="650878" spans="1:1" s="20" customFormat="1" ht="14.25" customHeight="1" x14ac:dyDescent="0.25"/>
    <row r="650894" spans="1:1" ht="14.25" customHeight="1" x14ac:dyDescent="0.3">
      <c r="A650894" s="21"/>
    </row>
    <row r="650900" s="20" customFormat="1" ht="14.25" customHeight="1" x14ac:dyDescent="0.25"/>
    <row r="650916" spans="1:1" ht="14.25" customHeight="1" x14ac:dyDescent="0.3">
      <c r="A650916" s="21"/>
    </row>
    <row r="650922" spans="1:1" s="20" customFormat="1" ht="14.25" customHeight="1" x14ac:dyDescent="0.25"/>
    <row r="650938" spans="1:1" ht="14.25" customHeight="1" x14ac:dyDescent="0.3">
      <c r="A650938" s="21"/>
    </row>
    <row r="650944" spans="1:1" s="20" customFormat="1" ht="14.25" customHeight="1" x14ac:dyDescent="0.25"/>
    <row r="650960" spans="1:1" ht="14.25" customHeight="1" x14ac:dyDescent="0.3">
      <c r="A650960" s="21"/>
    </row>
    <row r="650966" s="20" customFormat="1" ht="14.25" customHeight="1" x14ac:dyDescent="0.25"/>
    <row r="650982" spans="1:1" ht="14.25" customHeight="1" x14ac:dyDescent="0.3">
      <c r="A650982" s="21"/>
    </row>
    <row r="650988" spans="1:1" s="20" customFormat="1" ht="14.25" customHeight="1" x14ac:dyDescent="0.25"/>
    <row r="651004" spans="1:1" ht="14.25" customHeight="1" x14ac:dyDescent="0.3">
      <c r="A651004" s="21"/>
    </row>
    <row r="651010" s="20" customFormat="1" ht="14.25" customHeight="1" x14ac:dyDescent="0.25"/>
    <row r="651026" spans="1:1" ht="14.25" customHeight="1" x14ac:dyDescent="0.3">
      <c r="A651026" s="21"/>
    </row>
    <row r="651032" spans="1:1" s="20" customFormat="1" ht="14.25" customHeight="1" x14ac:dyDescent="0.25"/>
    <row r="651048" spans="1:1" ht="14.25" customHeight="1" x14ac:dyDescent="0.3">
      <c r="A651048" s="21"/>
    </row>
    <row r="651054" spans="1:1" s="20" customFormat="1" ht="14.25" customHeight="1" x14ac:dyDescent="0.25"/>
    <row r="651070" spans="1:1" ht="14.25" customHeight="1" x14ac:dyDescent="0.3">
      <c r="A651070" s="21"/>
    </row>
    <row r="651076" s="20" customFormat="1" ht="14.25" customHeight="1" x14ac:dyDescent="0.25"/>
    <row r="651092" spans="1:1" ht="14.25" customHeight="1" x14ac:dyDescent="0.3">
      <c r="A651092" s="21"/>
    </row>
    <row r="651098" spans="1:1" s="20" customFormat="1" ht="14.25" customHeight="1" x14ac:dyDescent="0.25"/>
    <row r="651114" spans="1:1" ht="14.25" customHeight="1" x14ac:dyDescent="0.3">
      <c r="A651114" s="21"/>
    </row>
    <row r="651120" spans="1:1" s="20" customFormat="1" ht="14.25" customHeight="1" x14ac:dyDescent="0.25"/>
    <row r="651136" spans="1:1" ht="14.25" customHeight="1" x14ac:dyDescent="0.3">
      <c r="A651136" s="21"/>
    </row>
    <row r="651142" s="20" customFormat="1" ht="14.25" customHeight="1" x14ac:dyDescent="0.25"/>
    <row r="651158" spans="1:1" ht="14.25" customHeight="1" x14ac:dyDescent="0.3">
      <c r="A651158" s="21"/>
    </row>
    <row r="651164" spans="1:1" s="20" customFormat="1" ht="14.25" customHeight="1" x14ac:dyDescent="0.25"/>
    <row r="651180" spans="1:1" ht="14.25" customHeight="1" x14ac:dyDescent="0.3">
      <c r="A651180" s="21"/>
    </row>
    <row r="651186" s="20" customFormat="1" ht="14.25" customHeight="1" x14ac:dyDescent="0.25"/>
    <row r="651202" spans="1:1" ht="14.25" customHeight="1" x14ac:dyDescent="0.3">
      <c r="A651202" s="21"/>
    </row>
    <row r="651208" spans="1:1" s="20" customFormat="1" ht="14.25" customHeight="1" x14ac:dyDescent="0.25"/>
    <row r="651224" spans="1:1" ht="14.25" customHeight="1" x14ac:dyDescent="0.3">
      <c r="A651224" s="21"/>
    </row>
    <row r="651230" spans="1:1" s="20" customFormat="1" ht="14.25" customHeight="1" x14ac:dyDescent="0.25"/>
    <row r="651246" spans="1:1" ht="14.25" customHeight="1" x14ac:dyDescent="0.3">
      <c r="A651246" s="21"/>
    </row>
    <row r="651252" s="20" customFormat="1" ht="14.25" customHeight="1" x14ac:dyDescent="0.25"/>
    <row r="651268" spans="1:1" ht="14.25" customHeight="1" x14ac:dyDescent="0.3">
      <c r="A651268" s="21"/>
    </row>
    <row r="651274" spans="1:1" s="20" customFormat="1" ht="14.25" customHeight="1" x14ac:dyDescent="0.25"/>
    <row r="651290" spans="1:1" ht="14.25" customHeight="1" x14ac:dyDescent="0.3">
      <c r="A651290" s="21"/>
    </row>
    <row r="651296" spans="1:1" s="20" customFormat="1" ht="14.25" customHeight="1" x14ac:dyDescent="0.25"/>
    <row r="651312" spans="1:1" ht="14.25" customHeight="1" x14ac:dyDescent="0.3">
      <c r="A651312" s="21"/>
    </row>
    <row r="651318" s="20" customFormat="1" ht="14.25" customHeight="1" x14ac:dyDescent="0.25"/>
    <row r="651334" spans="1:1" ht="14.25" customHeight="1" x14ac:dyDescent="0.3">
      <c r="A651334" s="21"/>
    </row>
    <row r="651340" spans="1:1" s="20" customFormat="1" ht="14.25" customHeight="1" x14ac:dyDescent="0.25"/>
    <row r="651356" spans="1:1" ht="14.25" customHeight="1" x14ac:dyDescent="0.3">
      <c r="A651356" s="21"/>
    </row>
    <row r="651362" s="20" customFormat="1" ht="14.25" customHeight="1" x14ac:dyDescent="0.25"/>
    <row r="651378" spans="1:1" ht="14.25" customHeight="1" x14ac:dyDescent="0.3">
      <c r="A651378" s="21"/>
    </row>
    <row r="651384" spans="1:1" s="20" customFormat="1" ht="14.25" customHeight="1" x14ac:dyDescent="0.25"/>
    <row r="651400" spans="1:1" ht="14.25" customHeight="1" x14ac:dyDescent="0.3">
      <c r="A651400" s="21"/>
    </row>
    <row r="651406" spans="1:1" s="20" customFormat="1" ht="14.25" customHeight="1" x14ac:dyDescent="0.25"/>
    <row r="651422" spans="1:1" ht="14.25" customHeight="1" x14ac:dyDescent="0.3">
      <c r="A651422" s="21"/>
    </row>
    <row r="651428" s="20" customFormat="1" ht="14.25" customHeight="1" x14ac:dyDescent="0.25"/>
    <row r="651444" spans="1:1" ht="14.25" customHeight="1" x14ac:dyDescent="0.3">
      <c r="A651444" s="21"/>
    </row>
    <row r="651450" spans="1:1" s="20" customFormat="1" ht="14.25" customHeight="1" x14ac:dyDescent="0.25"/>
    <row r="651466" spans="1:1" ht="14.25" customHeight="1" x14ac:dyDescent="0.3">
      <c r="A651466" s="21"/>
    </row>
    <row r="651472" spans="1:1" s="20" customFormat="1" ht="14.25" customHeight="1" x14ac:dyDescent="0.25"/>
    <row r="651488" spans="1:1" ht="14.25" customHeight="1" x14ac:dyDescent="0.3">
      <c r="A651488" s="21"/>
    </row>
    <row r="651494" s="20" customFormat="1" ht="14.25" customHeight="1" x14ac:dyDescent="0.25"/>
    <row r="651510" spans="1:1" ht="14.25" customHeight="1" x14ac:dyDescent="0.3">
      <c r="A651510" s="21"/>
    </row>
    <row r="651516" spans="1:1" s="20" customFormat="1" ht="14.25" customHeight="1" x14ac:dyDescent="0.25"/>
    <row r="651532" spans="1:1" ht="14.25" customHeight="1" x14ac:dyDescent="0.3">
      <c r="A651532" s="21"/>
    </row>
    <row r="651538" s="20" customFormat="1" ht="14.25" customHeight="1" x14ac:dyDescent="0.25"/>
    <row r="651554" spans="1:1" ht="14.25" customHeight="1" x14ac:dyDescent="0.3">
      <c r="A651554" s="21"/>
    </row>
    <row r="651560" spans="1:1" s="20" customFormat="1" ht="14.25" customHeight="1" x14ac:dyDescent="0.25"/>
    <row r="651576" spans="1:1" ht="14.25" customHeight="1" x14ac:dyDescent="0.3">
      <c r="A651576" s="21"/>
    </row>
    <row r="651582" spans="1:1" s="20" customFormat="1" ht="14.25" customHeight="1" x14ac:dyDescent="0.25"/>
    <row r="651598" spans="1:1" ht="14.25" customHeight="1" x14ac:dyDescent="0.3">
      <c r="A651598" s="21"/>
    </row>
    <row r="651604" s="20" customFormat="1" ht="14.25" customHeight="1" x14ac:dyDescent="0.25"/>
    <row r="651620" spans="1:1" ht="14.25" customHeight="1" x14ac:dyDescent="0.3">
      <c r="A651620" s="21"/>
    </row>
    <row r="651626" spans="1:1" s="20" customFormat="1" ht="14.25" customHeight="1" x14ac:dyDescent="0.25"/>
    <row r="651642" spans="1:1" ht="14.25" customHeight="1" x14ac:dyDescent="0.3">
      <c r="A651642" s="21"/>
    </row>
    <row r="651648" spans="1:1" s="20" customFormat="1" ht="14.25" customHeight="1" x14ac:dyDescent="0.25"/>
    <row r="651664" spans="1:1" ht="14.25" customHeight="1" x14ac:dyDescent="0.3">
      <c r="A651664" s="21"/>
    </row>
    <row r="651670" s="20" customFormat="1" ht="14.25" customHeight="1" x14ac:dyDescent="0.25"/>
    <row r="651686" spans="1:1" ht="14.25" customHeight="1" x14ac:dyDescent="0.3">
      <c r="A651686" s="21"/>
    </row>
    <row r="651692" spans="1:1" s="20" customFormat="1" ht="14.25" customHeight="1" x14ac:dyDescent="0.25"/>
    <row r="651708" spans="1:1" ht="14.25" customHeight="1" x14ac:dyDescent="0.3">
      <c r="A651708" s="21"/>
    </row>
    <row r="651714" s="20" customFormat="1" ht="14.25" customHeight="1" x14ac:dyDescent="0.25"/>
    <row r="651730" spans="1:1" ht="14.25" customHeight="1" x14ac:dyDescent="0.3">
      <c r="A651730" s="21"/>
    </row>
    <row r="651736" spans="1:1" s="20" customFormat="1" ht="14.25" customHeight="1" x14ac:dyDescent="0.25"/>
    <row r="651752" spans="1:1" ht="14.25" customHeight="1" x14ac:dyDescent="0.3">
      <c r="A651752" s="21"/>
    </row>
    <row r="651758" spans="1:1" s="20" customFormat="1" ht="14.25" customHeight="1" x14ac:dyDescent="0.25"/>
    <row r="651774" spans="1:1" ht="14.25" customHeight="1" x14ac:dyDescent="0.3">
      <c r="A651774" s="21"/>
    </row>
    <row r="651780" s="20" customFormat="1" ht="14.25" customHeight="1" x14ac:dyDescent="0.25"/>
    <row r="651796" spans="1:1" ht="14.25" customHeight="1" x14ac:dyDescent="0.3">
      <c r="A651796" s="21"/>
    </row>
    <row r="651802" spans="1:1" s="20" customFormat="1" ht="14.25" customHeight="1" x14ac:dyDescent="0.25"/>
    <row r="651818" spans="1:1" ht="14.25" customHeight="1" x14ac:dyDescent="0.3">
      <c r="A651818" s="21"/>
    </row>
    <row r="651824" spans="1:1" s="20" customFormat="1" ht="14.25" customHeight="1" x14ac:dyDescent="0.25"/>
    <row r="651840" spans="1:1" ht="14.25" customHeight="1" x14ac:dyDescent="0.3">
      <c r="A651840" s="21"/>
    </row>
    <row r="651846" s="20" customFormat="1" ht="14.25" customHeight="1" x14ac:dyDescent="0.25"/>
    <row r="651862" spans="1:1" ht="14.25" customHeight="1" x14ac:dyDescent="0.3">
      <c r="A651862" s="21"/>
    </row>
    <row r="651868" spans="1:1" s="20" customFormat="1" ht="14.25" customHeight="1" x14ac:dyDescent="0.25"/>
    <row r="651884" spans="1:1" ht="14.25" customHeight="1" x14ac:dyDescent="0.3">
      <c r="A651884" s="21"/>
    </row>
    <row r="651890" s="20" customFormat="1" ht="14.25" customHeight="1" x14ac:dyDescent="0.25"/>
    <row r="651906" spans="1:1" ht="14.25" customHeight="1" x14ac:dyDescent="0.3">
      <c r="A651906" s="21"/>
    </row>
    <row r="651912" spans="1:1" s="20" customFormat="1" ht="14.25" customHeight="1" x14ac:dyDescent="0.25"/>
    <row r="651928" spans="1:1" ht="14.25" customHeight="1" x14ac:dyDescent="0.3">
      <c r="A651928" s="21"/>
    </row>
    <row r="651934" spans="1:1" s="20" customFormat="1" ht="14.25" customHeight="1" x14ac:dyDescent="0.25"/>
    <row r="651950" spans="1:1" ht="14.25" customHeight="1" x14ac:dyDescent="0.3">
      <c r="A651950" s="21"/>
    </row>
    <row r="651956" s="20" customFormat="1" ht="14.25" customHeight="1" x14ac:dyDescent="0.25"/>
    <row r="651972" spans="1:1" ht="14.25" customHeight="1" x14ac:dyDescent="0.3">
      <c r="A651972" s="21"/>
    </row>
    <row r="651978" spans="1:1" s="20" customFormat="1" ht="14.25" customHeight="1" x14ac:dyDescent="0.25"/>
    <row r="651994" spans="1:1" ht="14.25" customHeight="1" x14ac:dyDescent="0.3">
      <c r="A651994" s="21"/>
    </row>
    <row r="652000" spans="1:1" s="20" customFormat="1" ht="14.25" customHeight="1" x14ac:dyDescent="0.25"/>
    <row r="652016" spans="1:1" ht="14.25" customHeight="1" x14ac:dyDescent="0.3">
      <c r="A652016" s="21"/>
    </row>
    <row r="652022" s="20" customFormat="1" ht="14.25" customHeight="1" x14ac:dyDescent="0.25"/>
    <row r="652038" spans="1:1" ht="14.25" customHeight="1" x14ac:dyDescent="0.3">
      <c r="A652038" s="21"/>
    </row>
    <row r="652044" spans="1:1" s="20" customFormat="1" ht="14.25" customHeight="1" x14ac:dyDescent="0.25"/>
    <row r="652060" spans="1:1" ht="14.25" customHeight="1" x14ac:dyDescent="0.3">
      <c r="A652060" s="21"/>
    </row>
    <row r="652066" s="20" customFormat="1" ht="14.25" customHeight="1" x14ac:dyDescent="0.25"/>
    <row r="652082" spans="1:1" ht="14.25" customHeight="1" x14ac:dyDescent="0.3">
      <c r="A652082" s="21"/>
    </row>
    <row r="652088" spans="1:1" s="20" customFormat="1" ht="14.25" customHeight="1" x14ac:dyDescent="0.25"/>
    <row r="652104" spans="1:1" ht="14.25" customHeight="1" x14ac:dyDescent="0.3">
      <c r="A652104" s="21"/>
    </row>
    <row r="652110" spans="1:1" s="20" customFormat="1" ht="14.25" customHeight="1" x14ac:dyDescent="0.25"/>
    <row r="652126" spans="1:1" ht="14.25" customHeight="1" x14ac:dyDescent="0.3">
      <c r="A652126" s="21"/>
    </row>
    <row r="652132" s="20" customFormat="1" ht="14.25" customHeight="1" x14ac:dyDescent="0.25"/>
    <row r="652148" spans="1:1" ht="14.25" customHeight="1" x14ac:dyDescent="0.3">
      <c r="A652148" s="21"/>
    </row>
    <row r="652154" spans="1:1" s="20" customFormat="1" ht="14.25" customHeight="1" x14ac:dyDescent="0.25"/>
    <row r="652170" spans="1:1" ht="14.25" customHeight="1" x14ac:dyDescent="0.3">
      <c r="A652170" s="21"/>
    </row>
    <row r="652176" spans="1:1" s="20" customFormat="1" ht="14.25" customHeight="1" x14ac:dyDescent="0.25"/>
    <row r="652192" spans="1:1" ht="14.25" customHeight="1" x14ac:dyDescent="0.3">
      <c r="A652192" s="21"/>
    </row>
    <row r="652198" s="20" customFormat="1" ht="14.25" customHeight="1" x14ac:dyDescent="0.25"/>
    <row r="652214" spans="1:1" ht="14.25" customHeight="1" x14ac:dyDescent="0.3">
      <c r="A652214" s="21"/>
    </row>
    <row r="652220" spans="1:1" s="20" customFormat="1" ht="14.25" customHeight="1" x14ac:dyDescent="0.25"/>
    <row r="652236" spans="1:1" ht="14.25" customHeight="1" x14ac:dyDescent="0.3">
      <c r="A652236" s="21"/>
    </row>
    <row r="652242" s="20" customFormat="1" ht="14.25" customHeight="1" x14ac:dyDescent="0.25"/>
    <row r="652258" spans="1:1" ht="14.25" customHeight="1" x14ac:dyDescent="0.3">
      <c r="A652258" s="21"/>
    </row>
    <row r="652264" spans="1:1" s="20" customFormat="1" ht="14.25" customHeight="1" x14ac:dyDescent="0.25"/>
    <row r="652280" spans="1:1" ht="14.25" customHeight="1" x14ac:dyDescent="0.3">
      <c r="A652280" s="21"/>
    </row>
    <row r="652286" spans="1:1" s="20" customFormat="1" ht="14.25" customHeight="1" x14ac:dyDescent="0.25"/>
    <row r="652302" spans="1:1" ht="14.25" customHeight="1" x14ac:dyDescent="0.3">
      <c r="A652302" s="21"/>
    </row>
    <row r="652308" s="20" customFormat="1" ht="14.25" customHeight="1" x14ac:dyDescent="0.25"/>
    <row r="652324" spans="1:1" ht="14.25" customHeight="1" x14ac:dyDescent="0.3">
      <c r="A652324" s="21"/>
    </row>
    <row r="652330" spans="1:1" s="20" customFormat="1" ht="14.25" customHeight="1" x14ac:dyDescent="0.25"/>
    <row r="652346" spans="1:1" ht="14.25" customHeight="1" x14ac:dyDescent="0.3">
      <c r="A652346" s="21"/>
    </row>
    <row r="652352" spans="1:1" s="20" customFormat="1" ht="14.25" customHeight="1" x14ac:dyDescent="0.25"/>
    <row r="652368" spans="1:1" ht="14.25" customHeight="1" x14ac:dyDescent="0.3">
      <c r="A652368" s="21"/>
    </row>
    <row r="652374" s="20" customFormat="1" ht="14.25" customHeight="1" x14ac:dyDescent="0.25"/>
    <row r="652390" spans="1:1" ht="14.25" customHeight="1" x14ac:dyDescent="0.3">
      <c r="A652390" s="21"/>
    </row>
    <row r="652396" spans="1:1" s="20" customFormat="1" ht="14.25" customHeight="1" x14ac:dyDescent="0.25"/>
    <row r="652412" spans="1:1" ht="14.25" customHeight="1" x14ac:dyDescent="0.3">
      <c r="A652412" s="21"/>
    </row>
    <row r="652418" s="20" customFormat="1" ht="14.25" customHeight="1" x14ac:dyDescent="0.25"/>
    <row r="652434" spans="1:1" ht="14.25" customHeight="1" x14ac:dyDescent="0.3">
      <c r="A652434" s="21"/>
    </row>
    <row r="652440" spans="1:1" s="20" customFormat="1" ht="14.25" customHeight="1" x14ac:dyDescent="0.25"/>
    <row r="652456" spans="1:1" ht="14.25" customHeight="1" x14ac:dyDescent="0.3">
      <c r="A652456" s="21"/>
    </row>
    <row r="652462" spans="1:1" s="20" customFormat="1" ht="14.25" customHeight="1" x14ac:dyDescent="0.25"/>
    <row r="652478" spans="1:1" ht="14.25" customHeight="1" x14ac:dyDescent="0.3">
      <c r="A652478" s="21"/>
    </row>
    <row r="652484" s="20" customFormat="1" ht="14.25" customHeight="1" x14ac:dyDescent="0.25"/>
    <row r="652500" spans="1:1" ht="14.25" customHeight="1" x14ac:dyDescent="0.3">
      <c r="A652500" s="21"/>
    </row>
    <row r="652506" spans="1:1" s="20" customFormat="1" ht="14.25" customHeight="1" x14ac:dyDescent="0.25"/>
    <row r="652522" spans="1:1" ht="14.25" customHeight="1" x14ac:dyDescent="0.3">
      <c r="A652522" s="21"/>
    </row>
    <row r="652528" spans="1:1" s="20" customFormat="1" ht="14.25" customHeight="1" x14ac:dyDescent="0.25"/>
    <row r="652544" spans="1:1" ht="14.25" customHeight="1" x14ac:dyDescent="0.3">
      <c r="A652544" s="21"/>
    </row>
    <row r="652550" s="20" customFormat="1" ht="14.25" customHeight="1" x14ac:dyDescent="0.25"/>
    <row r="652566" spans="1:1" ht="14.25" customHeight="1" x14ac:dyDescent="0.3">
      <c r="A652566" s="21"/>
    </row>
    <row r="652572" spans="1:1" s="20" customFormat="1" ht="14.25" customHeight="1" x14ac:dyDescent="0.25"/>
    <row r="652588" spans="1:1" ht="14.25" customHeight="1" x14ac:dyDescent="0.3">
      <c r="A652588" s="21"/>
    </row>
    <row r="652594" s="20" customFormat="1" ht="14.25" customHeight="1" x14ac:dyDescent="0.25"/>
    <row r="652610" spans="1:1" ht="14.25" customHeight="1" x14ac:dyDescent="0.3">
      <c r="A652610" s="21"/>
    </row>
    <row r="652616" spans="1:1" s="20" customFormat="1" ht="14.25" customHeight="1" x14ac:dyDescent="0.25"/>
    <row r="652632" spans="1:1" ht="14.25" customHeight="1" x14ac:dyDescent="0.3">
      <c r="A652632" s="21"/>
    </row>
    <row r="652638" spans="1:1" s="20" customFormat="1" ht="14.25" customHeight="1" x14ac:dyDescent="0.25"/>
    <row r="652654" spans="1:1" ht="14.25" customHeight="1" x14ac:dyDescent="0.3">
      <c r="A652654" s="21"/>
    </row>
    <row r="652660" s="20" customFormat="1" ht="14.25" customHeight="1" x14ac:dyDescent="0.25"/>
    <row r="652676" spans="1:1" ht="14.25" customHeight="1" x14ac:dyDescent="0.3">
      <c r="A652676" s="21"/>
    </row>
    <row r="652682" spans="1:1" s="20" customFormat="1" ht="14.25" customHeight="1" x14ac:dyDescent="0.25"/>
    <row r="652698" spans="1:1" ht="14.25" customHeight="1" x14ac:dyDescent="0.3">
      <c r="A652698" s="21"/>
    </row>
    <row r="652704" spans="1:1" s="20" customFormat="1" ht="14.25" customHeight="1" x14ac:dyDescent="0.25"/>
    <row r="652720" spans="1:1" ht="14.25" customHeight="1" x14ac:dyDescent="0.3">
      <c r="A652720" s="21"/>
    </row>
    <row r="652726" s="20" customFormat="1" ht="14.25" customHeight="1" x14ac:dyDescent="0.25"/>
    <row r="652742" spans="1:1" ht="14.25" customHeight="1" x14ac:dyDescent="0.3">
      <c r="A652742" s="21"/>
    </row>
    <row r="652748" spans="1:1" s="20" customFormat="1" ht="14.25" customHeight="1" x14ac:dyDescent="0.25"/>
    <row r="652764" spans="1:1" ht="14.25" customHeight="1" x14ac:dyDescent="0.3">
      <c r="A652764" s="21"/>
    </row>
    <row r="652770" s="20" customFormat="1" ht="14.25" customHeight="1" x14ac:dyDescent="0.25"/>
    <row r="652786" spans="1:1" ht="14.25" customHeight="1" x14ac:dyDescent="0.3">
      <c r="A652786" s="21"/>
    </row>
    <row r="652792" spans="1:1" s="20" customFormat="1" ht="14.25" customHeight="1" x14ac:dyDescent="0.25"/>
    <row r="652808" spans="1:1" ht="14.25" customHeight="1" x14ac:dyDescent="0.3">
      <c r="A652808" s="21"/>
    </row>
    <row r="652814" spans="1:1" s="20" customFormat="1" ht="14.25" customHeight="1" x14ac:dyDescent="0.25"/>
    <row r="652830" spans="1:1" ht="14.25" customHeight="1" x14ac:dyDescent="0.3">
      <c r="A652830" s="21"/>
    </row>
    <row r="652836" s="20" customFormat="1" ht="14.25" customHeight="1" x14ac:dyDescent="0.25"/>
    <row r="652852" spans="1:1" ht="14.25" customHeight="1" x14ac:dyDescent="0.3">
      <c r="A652852" s="21"/>
    </row>
    <row r="652858" spans="1:1" s="20" customFormat="1" ht="14.25" customHeight="1" x14ac:dyDescent="0.25"/>
    <row r="652874" spans="1:1" ht="14.25" customHeight="1" x14ac:dyDescent="0.3">
      <c r="A652874" s="21"/>
    </row>
    <row r="652880" spans="1:1" s="20" customFormat="1" ht="14.25" customHeight="1" x14ac:dyDescent="0.25"/>
    <row r="652896" spans="1:1" ht="14.25" customHeight="1" x14ac:dyDescent="0.3">
      <c r="A652896" s="21"/>
    </row>
    <row r="652902" s="20" customFormat="1" ht="14.25" customHeight="1" x14ac:dyDescent="0.25"/>
    <row r="652918" spans="1:1" ht="14.25" customHeight="1" x14ac:dyDescent="0.3">
      <c r="A652918" s="21"/>
    </row>
    <row r="652924" spans="1:1" s="20" customFormat="1" ht="14.25" customHeight="1" x14ac:dyDescent="0.25"/>
    <row r="652940" spans="1:1" ht="14.25" customHeight="1" x14ac:dyDescent="0.3">
      <c r="A652940" s="21"/>
    </row>
    <row r="652946" s="20" customFormat="1" ht="14.25" customHeight="1" x14ac:dyDescent="0.25"/>
    <row r="652962" spans="1:1" ht="14.25" customHeight="1" x14ac:dyDescent="0.3">
      <c r="A652962" s="21"/>
    </row>
    <row r="652968" spans="1:1" s="20" customFormat="1" ht="14.25" customHeight="1" x14ac:dyDescent="0.25"/>
    <row r="652984" spans="1:1" ht="14.25" customHeight="1" x14ac:dyDescent="0.3">
      <c r="A652984" s="21"/>
    </row>
    <row r="652990" spans="1:1" s="20" customFormat="1" ht="14.25" customHeight="1" x14ac:dyDescent="0.25"/>
    <row r="653006" spans="1:1" ht="14.25" customHeight="1" x14ac:dyDescent="0.3">
      <c r="A653006" s="21"/>
    </row>
    <row r="653012" s="20" customFormat="1" ht="14.25" customHeight="1" x14ac:dyDescent="0.25"/>
    <row r="653028" spans="1:1" ht="14.25" customHeight="1" x14ac:dyDescent="0.3">
      <c r="A653028" s="21"/>
    </row>
    <row r="653034" spans="1:1" s="20" customFormat="1" ht="14.25" customHeight="1" x14ac:dyDescent="0.25"/>
    <row r="653050" spans="1:1" ht="14.25" customHeight="1" x14ac:dyDescent="0.3">
      <c r="A653050" s="21"/>
    </row>
    <row r="653056" spans="1:1" s="20" customFormat="1" ht="14.25" customHeight="1" x14ac:dyDescent="0.25"/>
    <row r="653072" spans="1:1" ht="14.25" customHeight="1" x14ac:dyDescent="0.3">
      <c r="A653072" s="21"/>
    </row>
    <row r="653078" s="20" customFormat="1" ht="14.25" customHeight="1" x14ac:dyDescent="0.25"/>
    <row r="653094" spans="1:1" ht="14.25" customHeight="1" x14ac:dyDescent="0.3">
      <c r="A653094" s="21"/>
    </row>
    <row r="653100" spans="1:1" s="20" customFormat="1" ht="14.25" customHeight="1" x14ac:dyDescent="0.25"/>
    <row r="653116" spans="1:1" ht="14.25" customHeight="1" x14ac:dyDescent="0.3">
      <c r="A653116" s="21"/>
    </row>
    <row r="653122" s="20" customFormat="1" ht="14.25" customHeight="1" x14ac:dyDescent="0.25"/>
    <row r="653138" spans="1:1" ht="14.25" customHeight="1" x14ac:dyDescent="0.3">
      <c r="A653138" s="21"/>
    </row>
    <row r="653144" spans="1:1" s="20" customFormat="1" ht="14.25" customHeight="1" x14ac:dyDescent="0.25"/>
    <row r="653160" spans="1:1" ht="14.25" customHeight="1" x14ac:dyDescent="0.3">
      <c r="A653160" s="21"/>
    </row>
    <row r="653166" spans="1:1" s="20" customFormat="1" ht="14.25" customHeight="1" x14ac:dyDescent="0.25"/>
    <row r="653182" spans="1:1" ht="14.25" customHeight="1" x14ac:dyDescent="0.3">
      <c r="A653182" s="21"/>
    </row>
    <row r="653188" s="20" customFormat="1" ht="14.25" customHeight="1" x14ac:dyDescent="0.25"/>
    <row r="653204" spans="1:1" ht="14.25" customHeight="1" x14ac:dyDescent="0.3">
      <c r="A653204" s="21"/>
    </row>
    <row r="653210" spans="1:1" s="20" customFormat="1" ht="14.25" customHeight="1" x14ac:dyDescent="0.25"/>
    <row r="653226" spans="1:1" ht="14.25" customHeight="1" x14ac:dyDescent="0.3">
      <c r="A653226" s="21"/>
    </row>
    <row r="653232" spans="1:1" s="20" customFormat="1" ht="14.25" customHeight="1" x14ac:dyDescent="0.25"/>
    <row r="653248" spans="1:1" ht="14.25" customHeight="1" x14ac:dyDescent="0.3">
      <c r="A653248" s="21"/>
    </row>
    <row r="653254" s="20" customFormat="1" ht="14.25" customHeight="1" x14ac:dyDescent="0.25"/>
    <row r="653270" spans="1:1" ht="14.25" customHeight="1" x14ac:dyDescent="0.3">
      <c r="A653270" s="21"/>
    </row>
    <row r="653276" spans="1:1" s="20" customFormat="1" ht="14.25" customHeight="1" x14ac:dyDescent="0.25"/>
    <row r="653292" spans="1:1" ht="14.25" customHeight="1" x14ac:dyDescent="0.3">
      <c r="A653292" s="21"/>
    </row>
    <row r="653298" s="20" customFormat="1" ht="14.25" customHeight="1" x14ac:dyDescent="0.25"/>
    <row r="653314" spans="1:1" ht="14.25" customHeight="1" x14ac:dyDescent="0.3">
      <c r="A653314" s="21"/>
    </row>
    <row r="653320" spans="1:1" s="20" customFormat="1" ht="14.25" customHeight="1" x14ac:dyDescent="0.25"/>
    <row r="653336" spans="1:1" ht="14.25" customHeight="1" x14ac:dyDescent="0.3">
      <c r="A653336" s="21"/>
    </row>
    <row r="653342" spans="1:1" s="20" customFormat="1" ht="14.25" customHeight="1" x14ac:dyDescent="0.25"/>
    <row r="653358" spans="1:1" ht="14.25" customHeight="1" x14ac:dyDescent="0.3">
      <c r="A653358" s="21"/>
    </row>
    <row r="653364" s="20" customFormat="1" ht="14.25" customHeight="1" x14ac:dyDescent="0.25"/>
    <row r="653380" spans="1:1" ht="14.25" customHeight="1" x14ac:dyDescent="0.3">
      <c r="A653380" s="21"/>
    </row>
    <row r="653386" spans="1:1" s="20" customFormat="1" ht="14.25" customHeight="1" x14ac:dyDescent="0.25"/>
    <row r="653402" spans="1:1" ht="14.25" customHeight="1" x14ac:dyDescent="0.3">
      <c r="A653402" s="21"/>
    </row>
    <row r="653408" spans="1:1" s="20" customFormat="1" ht="14.25" customHeight="1" x14ac:dyDescent="0.25"/>
    <row r="653424" spans="1:1" ht="14.25" customHeight="1" x14ac:dyDescent="0.3">
      <c r="A653424" s="21"/>
    </row>
    <row r="653430" s="20" customFormat="1" ht="14.25" customHeight="1" x14ac:dyDescent="0.25"/>
    <row r="653446" spans="1:1" ht="14.25" customHeight="1" x14ac:dyDescent="0.3">
      <c r="A653446" s="21"/>
    </row>
    <row r="653452" spans="1:1" s="20" customFormat="1" ht="14.25" customHeight="1" x14ac:dyDescent="0.25"/>
    <row r="653468" spans="1:1" ht="14.25" customHeight="1" x14ac:dyDescent="0.3">
      <c r="A653468" s="21"/>
    </row>
    <row r="653474" s="20" customFormat="1" ht="14.25" customHeight="1" x14ac:dyDescent="0.25"/>
    <row r="653490" spans="1:1" ht="14.25" customHeight="1" x14ac:dyDescent="0.3">
      <c r="A653490" s="21"/>
    </row>
    <row r="653496" spans="1:1" s="20" customFormat="1" ht="14.25" customHeight="1" x14ac:dyDescent="0.25"/>
    <row r="653512" spans="1:1" ht="14.25" customHeight="1" x14ac:dyDescent="0.3">
      <c r="A653512" s="21"/>
    </row>
    <row r="653518" spans="1:1" s="20" customFormat="1" ht="14.25" customHeight="1" x14ac:dyDescent="0.25"/>
    <row r="653534" spans="1:1" ht="14.25" customHeight="1" x14ac:dyDescent="0.3">
      <c r="A653534" s="21"/>
    </row>
    <row r="653540" s="20" customFormat="1" ht="14.25" customHeight="1" x14ac:dyDescent="0.25"/>
    <row r="653556" spans="1:1" ht="14.25" customHeight="1" x14ac:dyDescent="0.3">
      <c r="A653556" s="21"/>
    </row>
    <row r="653562" spans="1:1" s="20" customFormat="1" ht="14.25" customHeight="1" x14ac:dyDescent="0.25"/>
    <row r="653578" spans="1:1" ht="14.25" customHeight="1" x14ac:dyDescent="0.3">
      <c r="A653578" s="21"/>
    </row>
    <row r="653584" spans="1:1" s="20" customFormat="1" ht="14.25" customHeight="1" x14ac:dyDescent="0.25"/>
    <row r="653600" spans="1:1" ht="14.25" customHeight="1" x14ac:dyDescent="0.3">
      <c r="A653600" s="21"/>
    </row>
    <row r="653606" s="20" customFormat="1" ht="14.25" customHeight="1" x14ac:dyDescent="0.25"/>
    <row r="653622" spans="1:1" ht="14.25" customHeight="1" x14ac:dyDescent="0.3">
      <c r="A653622" s="21"/>
    </row>
    <row r="653628" spans="1:1" s="20" customFormat="1" ht="14.25" customHeight="1" x14ac:dyDescent="0.25"/>
    <row r="653644" spans="1:1" ht="14.25" customHeight="1" x14ac:dyDescent="0.3">
      <c r="A653644" s="21"/>
    </row>
    <row r="653650" s="20" customFormat="1" ht="14.25" customHeight="1" x14ac:dyDescent="0.25"/>
    <row r="653666" spans="1:1" ht="14.25" customHeight="1" x14ac:dyDescent="0.3">
      <c r="A653666" s="21"/>
    </row>
    <row r="653672" spans="1:1" s="20" customFormat="1" ht="14.25" customHeight="1" x14ac:dyDescent="0.25"/>
    <row r="653688" spans="1:1" ht="14.25" customHeight="1" x14ac:dyDescent="0.3">
      <c r="A653688" s="21"/>
    </row>
    <row r="653694" spans="1:1" s="20" customFormat="1" ht="14.25" customHeight="1" x14ac:dyDescent="0.25"/>
    <row r="653710" spans="1:1" ht="14.25" customHeight="1" x14ac:dyDescent="0.3">
      <c r="A653710" s="21"/>
    </row>
    <row r="653716" s="20" customFormat="1" ht="14.25" customHeight="1" x14ac:dyDescent="0.25"/>
    <row r="653732" spans="1:1" ht="14.25" customHeight="1" x14ac:dyDescent="0.3">
      <c r="A653732" s="21"/>
    </row>
    <row r="653738" spans="1:1" s="20" customFormat="1" ht="14.25" customHeight="1" x14ac:dyDescent="0.25"/>
    <row r="653754" spans="1:1" ht="14.25" customHeight="1" x14ac:dyDescent="0.3">
      <c r="A653754" s="21"/>
    </row>
    <row r="653760" spans="1:1" s="20" customFormat="1" ht="14.25" customHeight="1" x14ac:dyDescent="0.25"/>
    <row r="653776" spans="1:1" ht="14.25" customHeight="1" x14ac:dyDescent="0.3">
      <c r="A653776" s="21"/>
    </row>
    <row r="653782" s="20" customFormat="1" ht="14.25" customHeight="1" x14ac:dyDescent="0.25"/>
    <row r="653798" spans="1:1" ht="14.25" customHeight="1" x14ac:dyDescent="0.3">
      <c r="A653798" s="21"/>
    </row>
    <row r="653804" spans="1:1" s="20" customFormat="1" ht="14.25" customHeight="1" x14ac:dyDescent="0.25"/>
    <row r="653820" spans="1:1" ht="14.25" customHeight="1" x14ac:dyDescent="0.3">
      <c r="A653820" s="21"/>
    </row>
    <row r="653826" s="20" customFormat="1" ht="14.25" customHeight="1" x14ac:dyDescent="0.25"/>
    <row r="653842" spans="1:1" ht="14.25" customHeight="1" x14ac:dyDescent="0.3">
      <c r="A653842" s="21"/>
    </row>
    <row r="653848" spans="1:1" s="20" customFormat="1" ht="14.25" customHeight="1" x14ac:dyDescent="0.25"/>
    <row r="653864" spans="1:1" ht="14.25" customHeight="1" x14ac:dyDescent="0.3">
      <c r="A653864" s="21"/>
    </row>
    <row r="653870" spans="1:1" s="20" customFormat="1" ht="14.25" customHeight="1" x14ac:dyDescent="0.25"/>
    <row r="653886" spans="1:1" ht="14.25" customHeight="1" x14ac:dyDescent="0.3">
      <c r="A653886" s="21"/>
    </row>
    <row r="653892" s="20" customFormat="1" ht="14.25" customHeight="1" x14ac:dyDescent="0.25"/>
    <row r="653908" spans="1:1" ht="14.25" customHeight="1" x14ac:dyDescent="0.3">
      <c r="A653908" s="21"/>
    </row>
    <row r="653914" spans="1:1" s="20" customFormat="1" ht="14.25" customHeight="1" x14ac:dyDescent="0.25"/>
    <row r="653930" spans="1:1" ht="14.25" customHeight="1" x14ac:dyDescent="0.3">
      <c r="A653930" s="21"/>
    </row>
    <row r="653936" spans="1:1" s="20" customFormat="1" ht="14.25" customHeight="1" x14ac:dyDescent="0.25"/>
    <row r="653952" spans="1:1" ht="14.25" customHeight="1" x14ac:dyDescent="0.3">
      <c r="A653952" s="21"/>
    </row>
    <row r="653958" s="20" customFormat="1" ht="14.25" customHeight="1" x14ac:dyDescent="0.25"/>
    <row r="653974" spans="1:1" ht="14.25" customHeight="1" x14ac:dyDescent="0.3">
      <c r="A653974" s="21"/>
    </row>
    <row r="653980" spans="1:1" s="20" customFormat="1" ht="14.25" customHeight="1" x14ac:dyDescent="0.25"/>
    <row r="653996" spans="1:1" ht="14.25" customHeight="1" x14ac:dyDescent="0.3">
      <c r="A653996" s="21"/>
    </row>
    <row r="654002" s="20" customFormat="1" ht="14.25" customHeight="1" x14ac:dyDescent="0.25"/>
    <row r="654018" spans="1:1" ht="14.25" customHeight="1" x14ac:dyDescent="0.3">
      <c r="A654018" s="21"/>
    </row>
    <row r="654024" spans="1:1" s="20" customFormat="1" ht="14.25" customHeight="1" x14ac:dyDescent="0.25"/>
    <row r="654040" spans="1:1" ht="14.25" customHeight="1" x14ac:dyDescent="0.3">
      <c r="A654040" s="21"/>
    </row>
    <row r="654046" spans="1:1" s="20" customFormat="1" ht="14.25" customHeight="1" x14ac:dyDescent="0.25"/>
    <row r="654062" spans="1:1" ht="14.25" customHeight="1" x14ac:dyDescent="0.3">
      <c r="A654062" s="21"/>
    </row>
    <row r="654068" s="20" customFormat="1" ht="14.25" customHeight="1" x14ac:dyDescent="0.25"/>
    <row r="654084" spans="1:1" ht="14.25" customHeight="1" x14ac:dyDescent="0.3">
      <c r="A654084" s="21"/>
    </row>
    <row r="654090" spans="1:1" s="20" customFormat="1" ht="14.25" customHeight="1" x14ac:dyDescent="0.25"/>
    <row r="654106" spans="1:1" ht="14.25" customHeight="1" x14ac:dyDescent="0.3">
      <c r="A654106" s="21"/>
    </row>
    <row r="654112" spans="1:1" s="20" customFormat="1" ht="14.25" customHeight="1" x14ac:dyDescent="0.25"/>
    <row r="654128" spans="1:1" ht="14.25" customHeight="1" x14ac:dyDescent="0.3">
      <c r="A654128" s="21"/>
    </row>
    <row r="654134" s="20" customFormat="1" ht="14.25" customHeight="1" x14ac:dyDescent="0.25"/>
    <row r="654150" spans="1:1" ht="14.25" customHeight="1" x14ac:dyDescent="0.3">
      <c r="A654150" s="21"/>
    </row>
    <row r="654156" spans="1:1" s="20" customFormat="1" ht="14.25" customHeight="1" x14ac:dyDescent="0.25"/>
    <row r="654172" spans="1:1" ht="14.25" customHeight="1" x14ac:dyDescent="0.3">
      <c r="A654172" s="21"/>
    </row>
    <row r="654178" s="20" customFormat="1" ht="14.25" customHeight="1" x14ac:dyDescent="0.25"/>
    <row r="654194" spans="1:1" ht="14.25" customHeight="1" x14ac:dyDescent="0.3">
      <c r="A654194" s="21"/>
    </row>
    <row r="654200" spans="1:1" s="20" customFormat="1" ht="14.25" customHeight="1" x14ac:dyDescent="0.25"/>
    <row r="654216" spans="1:1" ht="14.25" customHeight="1" x14ac:dyDescent="0.3">
      <c r="A654216" s="21"/>
    </row>
    <row r="654222" spans="1:1" s="20" customFormat="1" ht="14.25" customHeight="1" x14ac:dyDescent="0.25"/>
    <row r="654238" spans="1:1" ht="14.25" customHeight="1" x14ac:dyDescent="0.3">
      <c r="A654238" s="21"/>
    </row>
    <row r="654244" s="20" customFormat="1" ht="14.25" customHeight="1" x14ac:dyDescent="0.25"/>
    <row r="654260" spans="1:1" ht="14.25" customHeight="1" x14ac:dyDescent="0.3">
      <c r="A654260" s="21"/>
    </row>
    <row r="654266" spans="1:1" s="20" customFormat="1" ht="14.25" customHeight="1" x14ac:dyDescent="0.25"/>
    <row r="654282" spans="1:1" ht="14.25" customHeight="1" x14ac:dyDescent="0.3">
      <c r="A654282" s="21"/>
    </row>
    <row r="654288" spans="1:1" s="20" customFormat="1" ht="14.25" customHeight="1" x14ac:dyDescent="0.25"/>
    <row r="654304" spans="1:1" ht="14.25" customHeight="1" x14ac:dyDescent="0.3">
      <c r="A654304" s="21"/>
    </row>
    <row r="654310" s="20" customFormat="1" ht="14.25" customHeight="1" x14ac:dyDescent="0.25"/>
    <row r="654326" spans="1:1" ht="14.25" customHeight="1" x14ac:dyDescent="0.3">
      <c r="A654326" s="21"/>
    </row>
    <row r="654332" spans="1:1" s="20" customFormat="1" ht="14.25" customHeight="1" x14ac:dyDescent="0.25"/>
    <row r="654348" spans="1:1" ht="14.25" customHeight="1" x14ac:dyDescent="0.3">
      <c r="A654348" s="21"/>
    </row>
    <row r="654354" s="20" customFormat="1" ht="14.25" customHeight="1" x14ac:dyDescent="0.25"/>
    <row r="654370" spans="1:1" ht="14.25" customHeight="1" x14ac:dyDescent="0.3">
      <c r="A654370" s="21"/>
    </row>
    <row r="654376" spans="1:1" s="20" customFormat="1" ht="14.25" customHeight="1" x14ac:dyDescent="0.25"/>
    <row r="654392" spans="1:1" ht="14.25" customHeight="1" x14ac:dyDescent="0.3">
      <c r="A654392" s="21"/>
    </row>
    <row r="654398" spans="1:1" s="20" customFormat="1" ht="14.25" customHeight="1" x14ac:dyDescent="0.25"/>
    <row r="654414" spans="1:1" ht="14.25" customHeight="1" x14ac:dyDescent="0.3">
      <c r="A654414" s="21"/>
    </row>
    <row r="654420" s="20" customFormat="1" ht="14.25" customHeight="1" x14ac:dyDescent="0.25"/>
    <row r="654436" spans="1:1" ht="14.25" customHeight="1" x14ac:dyDescent="0.3">
      <c r="A654436" s="21"/>
    </row>
    <row r="654442" spans="1:1" s="20" customFormat="1" ht="14.25" customHeight="1" x14ac:dyDescent="0.25"/>
    <row r="654458" spans="1:1" ht="14.25" customHeight="1" x14ac:dyDescent="0.3">
      <c r="A654458" s="21"/>
    </row>
    <row r="654464" spans="1:1" s="20" customFormat="1" ht="14.25" customHeight="1" x14ac:dyDescent="0.25"/>
    <row r="654480" spans="1:1" ht="14.25" customHeight="1" x14ac:dyDescent="0.3">
      <c r="A654480" s="21"/>
    </row>
    <row r="654486" s="20" customFormat="1" ht="14.25" customHeight="1" x14ac:dyDescent="0.25"/>
    <row r="654502" spans="1:1" ht="14.25" customHeight="1" x14ac:dyDescent="0.3">
      <c r="A654502" s="21"/>
    </row>
    <row r="654508" spans="1:1" s="20" customFormat="1" ht="14.25" customHeight="1" x14ac:dyDescent="0.25"/>
    <row r="654524" spans="1:1" ht="14.25" customHeight="1" x14ac:dyDescent="0.3">
      <c r="A654524" s="21"/>
    </row>
    <row r="654530" s="20" customFormat="1" ht="14.25" customHeight="1" x14ac:dyDescent="0.25"/>
    <row r="654546" spans="1:1" ht="14.25" customHeight="1" x14ac:dyDescent="0.3">
      <c r="A654546" s="21"/>
    </row>
    <row r="654552" spans="1:1" s="20" customFormat="1" ht="14.25" customHeight="1" x14ac:dyDescent="0.25"/>
    <row r="654568" spans="1:1" ht="14.25" customHeight="1" x14ac:dyDescent="0.3">
      <c r="A654568" s="21"/>
    </row>
    <row r="654574" spans="1:1" s="20" customFormat="1" ht="14.25" customHeight="1" x14ac:dyDescent="0.25"/>
    <row r="654590" spans="1:1" ht="14.25" customHeight="1" x14ac:dyDescent="0.3">
      <c r="A654590" s="21"/>
    </row>
    <row r="654596" s="20" customFormat="1" ht="14.25" customHeight="1" x14ac:dyDescent="0.25"/>
    <row r="654612" spans="1:1" ht="14.25" customHeight="1" x14ac:dyDescent="0.3">
      <c r="A654612" s="21"/>
    </row>
    <row r="654618" spans="1:1" s="20" customFormat="1" ht="14.25" customHeight="1" x14ac:dyDescent="0.25"/>
    <row r="654634" spans="1:1" ht="14.25" customHeight="1" x14ac:dyDescent="0.3">
      <c r="A654634" s="21"/>
    </row>
    <row r="654640" spans="1:1" s="20" customFormat="1" ht="14.25" customHeight="1" x14ac:dyDescent="0.25"/>
    <row r="654656" spans="1:1" ht="14.25" customHeight="1" x14ac:dyDescent="0.3">
      <c r="A654656" s="21"/>
    </row>
    <row r="654662" s="20" customFormat="1" ht="14.25" customHeight="1" x14ac:dyDescent="0.25"/>
    <row r="654678" spans="1:1" ht="14.25" customHeight="1" x14ac:dyDescent="0.3">
      <c r="A654678" s="21"/>
    </row>
    <row r="654684" spans="1:1" s="20" customFormat="1" ht="14.25" customHeight="1" x14ac:dyDescent="0.25"/>
    <row r="654700" spans="1:1" ht="14.25" customHeight="1" x14ac:dyDescent="0.3">
      <c r="A654700" s="21"/>
    </row>
    <row r="654706" s="20" customFormat="1" ht="14.25" customHeight="1" x14ac:dyDescent="0.25"/>
    <row r="654722" spans="1:1" ht="14.25" customHeight="1" x14ac:dyDescent="0.3">
      <c r="A654722" s="21"/>
    </row>
    <row r="654728" spans="1:1" s="20" customFormat="1" ht="14.25" customHeight="1" x14ac:dyDescent="0.25"/>
    <row r="654744" spans="1:1" ht="14.25" customHeight="1" x14ac:dyDescent="0.3">
      <c r="A654744" s="21"/>
    </row>
    <row r="654750" spans="1:1" s="20" customFormat="1" ht="14.25" customHeight="1" x14ac:dyDescent="0.25"/>
    <row r="654766" spans="1:1" ht="14.25" customHeight="1" x14ac:dyDescent="0.3">
      <c r="A654766" s="21"/>
    </row>
    <row r="654772" s="20" customFormat="1" ht="14.25" customHeight="1" x14ac:dyDescent="0.25"/>
    <row r="654788" spans="1:1" ht="14.25" customHeight="1" x14ac:dyDescent="0.3">
      <c r="A654788" s="21"/>
    </row>
    <row r="654794" spans="1:1" s="20" customFormat="1" ht="14.25" customHeight="1" x14ac:dyDescent="0.25"/>
    <row r="654810" spans="1:1" ht="14.25" customHeight="1" x14ac:dyDescent="0.3">
      <c r="A654810" s="21"/>
    </row>
    <row r="654816" spans="1:1" s="20" customFormat="1" ht="14.25" customHeight="1" x14ac:dyDescent="0.25"/>
    <row r="654832" spans="1:1" ht="14.25" customHeight="1" x14ac:dyDescent="0.3">
      <c r="A654832" s="21"/>
    </row>
    <row r="654838" s="20" customFormat="1" ht="14.25" customHeight="1" x14ac:dyDescent="0.25"/>
    <row r="654854" spans="1:1" ht="14.25" customHeight="1" x14ac:dyDescent="0.3">
      <c r="A654854" s="21"/>
    </row>
    <row r="654860" spans="1:1" s="20" customFormat="1" ht="14.25" customHeight="1" x14ac:dyDescent="0.25"/>
    <row r="654876" spans="1:1" ht="14.25" customHeight="1" x14ac:dyDescent="0.3">
      <c r="A654876" s="21"/>
    </row>
    <row r="654882" s="20" customFormat="1" ht="14.25" customHeight="1" x14ac:dyDescent="0.25"/>
    <row r="654898" spans="1:1" ht="14.25" customHeight="1" x14ac:dyDescent="0.3">
      <c r="A654898" s="21"/>
    </row>
    <row r="654904" spans="1:1" s="20" customFormat="1" ht="14.25" customHeight="1" x14ac:dyDescent="0.25"/>
    <row r="654920" spans="1:1" ht="14.25" customHeight="1" x14ac:dyDescent="0.3">
      <c r="A654920" s="21"/>
    </row>
    <row r="654926" spans="1:1" s="20" customFormat="1" ht="14.25" customHeight="1" x14ac:dyDescent="0.25"/>
    <row r="654942" spans="1:1" ht="14.25" customHeight="1" x14ac:dyDescent="0.3">
      <c r="A654942" s="21"/>
    </row>
    <row r="654948" s="20" customFormat="1" ht="14.25" customHeight="1" x14ac:dyDescent="0.25"/>
    <row r="654964" spans="1:1" ht="14.25" customHeight="1" x14ac:dyDescent="0.3">
      <c r="A654964" s="21"/>
    </row>
    <row r="654970" spans="1:1" s="20" customFormat="1" ht="14.25" customHeight="1" x14ac:dyDescent="0.25"/>
    <row r="654986" spans="1:1" ht="14.25" customHeight="1" x14ac:dyDescent="0.3">
      <c r="A654986" s="21"/>
    </row>
    <row r="654992" spans="1:1" s="20" customFormat="1" ht="14.25" customHeight="1" x14ac:dyDescent="0.25"/>
    <row r="655008" spans="1:1" ht="14.25" customHeight="1" x14ac:dyDescent="0.3">
      <c r="A655008" s="21"/>
    </row>
    <row r="655014" s="20" customFormat="1" ht="14.25" customHeight="1" x14ac:dyDescent="0.25"/>
    <row r="655030" spans="1:1" ht="14.25" customHeight="1" x14ac:dyDescent="0.3">
      <c r="A655030" s="21"/>
    </row>
    <row r="655036" spans="1:1" s="20" customFormat="1" ht="14.25" customHeight="1" x14ac:dyDescent="0.25"/>
    <row r="655052" spans="1:1" ht="14.25" customHeight="1" x14ac:dyDescent="0.3">
      <c r="A655052" s="21"/>
    </row>
    <row r="655058" s="20" customFormat="1" ht="14.25" customHeight="1" x14ac:dyDescent="0.25"/>
    <row r="655074" spans="1:1" ht="14.25" customHeight="1" x14ac:dyDescent="0.3">
      <c r="A655074" s="21"/>
    </row>
    <row r="655080" spans="1:1" s="20" customFormat="1" ht="14.25" customHeight="1" x14ac:dyDescent="0.25"/>
    <row r="655096" spans="1:1" ht="14.25" customHeight="1" x14ac:dyDescent="0.3">
      <c r="A655096" s="21"/>
    </row>
    <row r="655102" spans="1:1" s="20" customFormat="1" ht="14.25" customHeight="1" x14ac:dyDescent="0.25"/>
    <row r="655118" spans="1:1" ht="14.25" customHeight="1" x14ac:dyDescent="0.3">
      <c r="A655118" s="21"/>
    </row>
    <row r="655124" s="20" customFormat="1" ht="14.25" customHeight="1" x14ac:dyDescent="0.25"/>
    <row r="655140" spans="1:1" ht="14.25" customHeight="1" x14ac:dyDescent="0.3">
      <c r="A655140" s="21"/>
    </row>
    <row r="655146" spans="1:1" s="20" customFormat="1" ht="14.25" customHeight="1" x14ac:dyDescent="0.25"/>
    <row r="655162" spans="1:1" ht="14.25" customHeight="1" x14ac:dyDescent="0.3">
      <c r="A655162" s="21"/>
    </row>
    <row r="655168" spans="1:1" s="20" customFormat="1" ht="14.25" customHeight="1" x14ac:dyDescent="0.25"/>
    <row r="655184" spans="1:1" ht="14.25" customHeight="1" x14ac:dyDescent="0.3">
      <c r="A655184" s="21"/>
    </row>
    <row r="655190" s="20" customFormat="1" ht="14.25" customHeight="1" x14ac:dyDescent="0.25"/>
    <row r="655206" spans="1:1" ht="14.25" customHeight="1" x14ac:dyDescent="0.3">
      <c r="A655206" s="21"/>
    </row>
    <row r="655212" spans="1:1" s="20" customFormat="1" ht="14.25" customHeight="1" x14ac:dyDescent="0.25"/>
    <row r="655228" spans="1:1" ht="14.25" customHeight="1" x14ac:dyDescent="0.3">
      <c r="A655228" s="21"/>
    </row>
    <row r="655234" s="20" customFormat="1" ht="14.25" customHeight="1" x14ac:dyDescent="0.25"/>
    <row r="655250" spans="1:1" ht="14.25" customHeight="1" x14ac:dyDescent="0.3">
      <c r="A655250" s="21"/>
    </row>
    <row r="655256" spans="1:1" s="20" customFormat="1" ht="14.25" customHeight="1" x14ac:dyDescent="0.25"/>
    <row r="655272" spans="1:1" ht="14.25" customHeight="1" x14ac:dyDescent="0.3">
      <c r="A655272" s="21"/>
    </row>
    <row r="655278" spans="1:1" s="20" customFormat="1" ht="14.25" customHeight="1" x14ac:dyDescent="0.25"/>
    <row r="655294" spans="1:1" ht="14.25" customHeight="1" x14ac:dyDescent="0.3">
      <c r="A655294" s="21"/>
    </row>
    <row r="655300" s="20" customFormat="1" ht="14.25" customHeight="1" x14ac:dyDescent="0.25"/>
    <row r="655316" spans="1:1" ht="14.25" customHeight="1" x14ac:dyDescent="0.3">
      <c r="A655316" s="21"/>
    </row>
    <row r="655322" spans="1:1" s="20" customFormat="1" ht="14.25" customHeight="1" x14ac:dyDescent="0.25"/>
    <row r="655338" spans="1:1" ht="14.25" customHeight="1" x14ac:dyDescent="0.3">
      <c r="A655338" s="21"/>
    </row>
    <row r="655344" spans="1:1" s="20" customFormat="1" ht="14.25" customHeight="1" x14ac:dyDescent="0.25"/>
    <row r="655360" spans="1:1" ht="14.25" customHeight="1" x14ac:dyDescent="0.3">
      <c r="A655360" s="21"/>
    </row>
    <row r="655366" s="20" customFormat="1" ht="14.25" customHeight="1" x14ac:dyDescent="0.25"/>
    <row r="655382" spans="1:1" ht="14.25" customHeight="1" x14ac:dyDescent="0.3">
      <c r="A655382" s="21"/>
    </row>
    <row r="655388" spans="1:1" s="20" customFormat="1" ht="14.25" customHeight="1" x14ac:dyDescent="0.25"/>
    <row r="655404" spans="1:1" ht="14.25" customHeight="1" x14ac:dyDescent="0.3">
      <c r="A655404" s="21"/>
    </row>
    <row r="655410" s="20" customFormat="1" ht="14.25" customHeight="1" x14ac:dyDescent="0.25"/>
    <row r="655426" spans="1:1" ht="14.25" customHeight="1" x14ac:dyDescent="0.3">
      <c r="A655426" s="21"/>
    </row>
    <row r="655432" spans="1:1" s="20" customFormat="1" ht="14.25" customHeight="1" x14ac:dyDescent="0.25"/>
    <row r="655448" spans="1:1" ht="14.25" customHeight="1" x14ac:dyDescent="0.3">
      <c r="A655448" s="21"/>
    </row>
    <row r="655454" spans="1:1" s="20" customFormat="1" ht="14.25" customHeight="1" x14ac:dyDescent="0.25"/>
    <row r="655470" spans="1:1" ht="14.25" customHeight="1" x14ac:dyDescent="0.3">
      <c r="A655470" s="21"/>
    </row>
    <row r="655476" s="20" customFormat="1" ht="14.25" customHeight="1" x14ac:dyDescent="0.25"/>
    <row r="655492" spans="1:1" ht="14.25" customHeight="1" x14ac:dyDescent="0.3">
      <c r="A655492" s="21"/>
    </row>
    <row r="655498" spans="1:1" s="20" customFormat="1" ht="14.25" customHeight="1" x14ac:dyDescent="0.25"/>
    <row r="655514" spans="1:1" ht="14.25" customHeight="1" x14ac:dyDescent="0.3">
      <c r="A655514" s="21"/>
    </row>
    <row r="655520" spans="1:1" s="20" customFormat="1" ht="14.25" customHeight="1" x14ac:dyDescent="0.25"/>
    <row r="655536" spans="1:1" ht="14.25" customHeight="1" x14ac:dyDescent="0.3">
      <c r="A655536" s="21"/>
    </row>
    <row r="655542" s="20" customFormat="1" ht="14.25" customHeight="1" x14ac:dyDescent="0.25"/>
    <row r="655558" spans="1:1" ht="14.25" customHeight="1" x14ac:dyDescent="0.3">
      <c r="A655558" s="21"/>
    </row>
    <row r="655564" spans="1:1" s="20" customFormat="1" ht="14.25" customHeight="1" x14ac:dyDescent="0.25"/>
    <row r="655580" spans="1:1" ht="14.25" customHeight="1" x14ac:dyDescent="0.3">
      <c r="A655580" s="21"/>
    </row>
    <row r="655586" s="20" customFormat="1" ht="14.25" customHeight="1" x14ac:dyDescent="0.25"/>
    <row r="655602" spans="1:1" ht="14.25" customHeight="1" x14ac:dyDescent="0.3">
      <c r="A655602" s="21"/>
    </row>
    <row r="655608" spans="1:1" s="20" customFormat="1" ht="14.25" customHeight="1" x14ac:dyDescent="0.25"/>
    <row r="655624" spans="1:1" ht="14.25" customHeight="1" x14ac:dyDescent="0.3">
      <c r="A655624" s="21"/>
    </row>
    <row r="655630" spans="1:1" s="20" customFormat="1" ht="14.25" customHeight="1" x14ac:dyDescent="0.25"/>
    <row r="655646" spans="1:1" ht="14.25" customHeight="1" x14ac:dyDescent="0.3">
      <c r="A655646" s="21"/>
    </row>
    <row r="655652" s="20" customFormat="1" ht="14.25" customHeight="1" x14ac:dyDescent="0.25"/>
    <row r="655668" spans="1:1" ht="14.25" customHeight="1" x14ac:dyDescent="0.3">
      <c r="A655668" s="21"/>
    </row>
    <row r="655674" spans="1:1" s="20" customFormat="1" ht="14.25" customHeight="1" x14ac:dyDescent="0.25"/>
    <row r="655690" spans="1:1" ht="14.25" customHeight="1" x14ac:dyDescent="0.3">
      <c r="A655690" s="21"/>
    </row>
    <row r="655696" spans="1:1" s="20" customFormat="1" ht="14.25" customHeight="1" x14ac:dyDescent="0.25"/>
    <row r="655712" spans="1:1" ht="14.25" customHeight="1" x14ac:dyDescent="0.3">
      <c r="A655712" s="21"/>
    </row>
    <row r="655718" s="20" customFormat="1" ht="14.25" customHeight="1" x14ac:dyDescent="0.25"/>
    <row r="655734" spans="1:1" ht="14.25" customHeight="1" x14ac:dyDescent="0.3">
      <c r="A655734" s="21"/>
    </row>
    <row r="655740" spans="1:1" s="20" customFormat="1" ht="14.25" customHeight="1" x14ac:dyDescent="0.25"/>
    <row r="655756" spans="1:1" ht="14.25" customHeight="1" x14ac:dyDescent="0.3">
      <c r="A655756" s="21"/>
    </row>
    <row r="655762" s="20" customFormat="1" ht="14.25" customHeight="1" x14ac:dyDescent="0.25"/>
    <row r="655778" spans="1:1" ht="14.25" customHeight="1" x14ac:dyDescent="0.3">
      <c r="A655778" s="21"/>
    </row>
    <row r="655784" spans="1:1" s="20" customFormat="1" ht="14.25" customHeight="1" x14ac:dyDescent="0.25"/>
    <row r="655800" spans="1:1" ht="14.25" customHeight="1" x14ac:dyDescent="0.3">
      <c r="A655800" s="21"/>
    </row>
    <row r="655806" spans="1:1" s="20" customFormat="1" ht="14.25" customHeight="1" x14ac:dyDescent="0.25"/>
    <row r="655822" spans="1:1" ht="14.25" customHeight="1" x14ac:dyDescent="0.3">
      <c r="A655822" s="21"/>
    </row>
    <row r="655828" s="20" customFormat="1" ht="14.25" customHeight="1" x14ac:dyDescent="0.25"/>
    <row r="655844" spans="1:1" ht="14.25" customHeight="1" x14ac:dyDescent="0.3">
      <c r="A655844" s="21"/>
    </row>
    <row r="655850" spans="1:1" s="20" customFormat="1" ht="14.25" customHeight="1" x14ac:dyDescent="0.25"/>
    <row r="655866" spans="1:1" ht="14.25" customHeight="1" x14ac:dyDescent="0.3">
      <c r="A655866" s="21"/>
    </row>
    <row r="655872" spans="1:1" s="20" customFormat="1" ht="14.25" customHeight="1" x14ac:dyDescent="0.25"/>
    <row r="655888" spans="1:1" ht="14.25" customHeight="1" x14ac:dyDescent="0.3">
      <c r="A655888" s="21"/>
    </row>
    <row r="655894" s="20" customFormat="1" ht="14.25" customHeight="1" x14ac:dyDescent="0.25"/>
    <row r="655910" spans="1:1" ht="14.25" customHeight="1" x14ac:dyDescent="0.3">
      <c r="A655910" s="21"/>
    </row>
    <row r="655916" spans="1:1" s="20" customFormat="1" ht="14.25" customHeight="1" x14ac:dyDescent="0.25"/>
    <row r="655932" spans="1:1" ht="14.25" customHeight="1" x14ac:dyDescent="0.3">
      <c r="A655932" s="21"/>
    </row>
    <row r="655938" s="20" customFormat="1" ht="14.25" customHeight="1" x14ac:dyDescent="0.25"/>
    <row r="655954" spans="1:1" ht="14.25" customHeight="1" x14ac:dyDescent="0.3">
      <c r="A655954" s="21"/>
    </row>
    <row r="655960" spans="1:1" s="20" customFormat="1" ht="14.25" customHeight="1" x14ac:dyDescent="0.25"/>
    <row r="655976" spans="1:1" ht="14.25" customHeight="1" x14ac:dyDescent="0.3">
      <c r="A655976" s="21"/>
    </row>
    <row r="655982" spans="1:1" s="20" customFormat="1" ht="14.25" customHeight="1" x14ac:dyDescent="0.25"/>
    <row r="655998" spans="1:1" ht="14.25" customHeight="1" x14ac:dyDescent="0.3">
      <c r="A655998" s="21"/>
    </row>
    <row r="656004" s="20" customFormat="1" ht="14.25" customHeight="1" x14ac:dyDescent="0.25"/>
    <row r="656020" spans="1:1" ht="14.25" customHeight="1" x14ac:dyDescent="0.3">
      <c r="A656020" s="21"/>
    </row>
    <row r="656026" spans="1:1" s="20" customFormat="1" ht="14.25" customHeight="1" x14ac:dyDescent="0.25"/>
    <row r="656042" spans="1:1" ht="14.25" customHeight="1" x14ac:dyDescent="0.3">
      <c r="A656042" s="21"/>
    </row>
    <row r="656048" spans="1:1" s="20" customFormat="1" ht="14.25" customHeight="1" x14ac:dyDescent="0.25"/>
    <row r="656064" spans="1:1" ht="14.25" customHeight="1" x14ac:dyDescent="0.3">
      <c r="A656064" s="21"/>
    </row>
    <row r="656070" s="20" customFormat="1" ht="14.25" customHeight="1" x14ac:dyDescent="0.25"/>
    <row r="656086" spans="1:1" ht="14.25" customHeight="1" x14ac:dyDescent="0.3">
      <c r="A656086" s="21"/>
    </row>
    <row r="656092" spans="1:1" s="20" customFormat="1" ht="14.25" customHeight="1" x14ac:dyDescent="0.25"/>
    <row r="656108" spans="1:1" ht="14.25" customHeight="1" x14ac:dyDescent="0.3">
      <c r="A656108" s="21"/>
    </row>
    <row r="656114" s="20" customFormat="1" ht="14.25" customHeight="1" x14ac:dyDescent="0.25"/>
    <row r="656130" spans="1:1" ht="14.25" customHeight="1" x14ac:dyDescent="0.3">
      <c r="A656130" s="21"/>
    </row>
    <row r="656136" spans="1:1" s="20" customFormat="1" ht="14.25" customHeight="1" x14ac:dyDescent="0.25"/>
    <row r="656152" spans="1:1" ht="14.25" customHeight="1" x14ac:dyDescent="0.3">
      <c r="A656152" s="21"/>
    </row>
    <row r="656158" spans="1:1" s="20" customFormat="1" ht="14.25" customHeight="1" x14ac:dyDescent="0.25"/>
    <row r="656174" spans="1:1" ht="14.25" customHeight="1" x14ac:dyDescent="0.3">
      <c r="A656174" s="21"/>
    </row>
    <row r="656180" s="20" customFormat="1" ht="14.25" customHeight="1" x14ac:dyDescent="0.25"/>
    <row r="656196" spans="1:1" ht="14.25" customHeight="1" x14ac:dyDescent="0.3">
      <c r="A656196" s="21"/>
    </row>
    <row r="656202" spans="1:1" s="20" customFormat="1" ht="14.25" customHeight="1" x14ac:dyDescent="0.25"/>
    <row r="656218" spans="1:1" ht="14.25" customHeight="1" x14ac:dyDescent="0.3">
      <c r="A656218" s="21"/>
    </row>
    <row r="656224" spans="1:1" s="20" customFormat="1" ht="14.25" customHeight="1" x14ac:dyDescent="0.25"/>
    <row r="656240" spans="1:1" ht="14.25" customHeight="1" x14ac:dyDescent="0.3">
      <c r="A656240" s="21"/>
    </row>
    <row r="656246" s="20" customFormat="1" ht="14.25" customHeight="1" x14ac:dyDescent="0.25"/>
    <row r="656262" spans="1:1" ht="14.25" customHeight="1" x14ac:dyDescent="0.3">
      <c r="A656262" s="21"/>
    </row>
    <row r="656268" spans="1:1" s="20" customFormat="1" ht="14.25" customHeight="1" x14ac:dyDescent="0.25"/>
    <row r="656284" spans="1:1" ht="14.25" customHeight="1" x14ac:dyDescent="0.3">
      <c r="A656284" s="21"/>
    </row>
    <row r="656290" s="20" customFormat="1" ht="14.25" customHeight="1" x14ac:dyDescent="0.25"/>
    <row r="656306" spans="1:1" ht="14.25" customHeight="1" x14ac:dyDescent="0.3">
      <c r="A656306" s="21"/>
    </row>
    <row r="656312" spans="1:1" s="20" customFormat="1" ht="14.25" customHeight="1" x14ac:dyDescent="0.25"/>
    <row r="656328" spans="1:1" ht="14.25" customHeight="1" x14ac:dyDescent="0.3">
      <c r="A656328" s="21"/>
    </row>
    <row r="656334" spans="1:1" s="20" customFormat="1" ht="14.25" customHeight="1" x14ac:dyDescent="0.25"/>
    <row r="656350" spans="1:1" ht="14.25" customHeight="1" x14ac:dyDescent="0.3">
      <c r="A656350" s="21"/>
    </row>
    <row r="656356" s="20" customFormat="1" ht="14.25" customHeight="1" x14ac:dyDescent="0.25"/>
    <row r="656372" spans="1:1" ht="14.25" customHeight="1" x14ac:dyDescent="0.3">
      <c r="A656372" s="21"/>
    </row>
    <row r="656378" spans="1:1" s="20" customFormat="1" ht="14.25" customHeight="1" x14ac:dyDescent="0.25"/>
    <row r="656394" spans="1:1" ht="14.25" customHeight="1" x14ac:dyDescent="0.3">
      <c r="A656394" s="21"/>
    </row>
    <row r="656400" spans="1:1" s="20" customFormat="1" ht="14.25" customHeight="1" x14ac:dyDescent="0.25"/>
    <row r="656416" spans="1:1" ht="14.25" customHeight="1" x14ac:dyDescent="0.3">
      <c r="A656416" s="21"/>
    </row>
    <row r="656422" s="20" customFormat="1" ht="14.25" customHeight="1" x14ac:dyDescent="0.25"/>
    <row r="656438" spans="1:1" ht="14.25" customHeight="1" x14ac:dyDescent="0.3">
      <c r="A656438" s="21"/>
    </row>
    <row r="656444" spans="1:1" s="20" customFormat="1" ht="14.25" customHeight="1" x14ac:dyDescent="0.25"/>
    <row r="656460" spans="1:1" ht="14.25" customHeight="1" x14ac:dyDescent="0.3">
      <c r="A656460" s="21"/>
    </row>
    <row r="656466" s="20" customFormat="1" ht="14.25" customHeight="1" x14ac:dyDescent="0.25"/>
    <row r="656482" spans="1:1" ht="14.25" customHeight="1" x14ac:dyDescent="0.3">
      <c r="A656482" s="21"/>
    </row>
    <row r="656488" spans="1:1" s="20" customFormat="1" ht="14.25" customHeight="1" x14ac:dyDescent="0.25"/>
    <row r="656504" spans="1:1" ht="14.25" customHeight="1" x14ac:dyDescent="0.3">
      <c r="A656504" s="21"/>
    </row>
    <row r="656510" spans="1:1" s="20" customFormat="1" ht="14.25" customHeight="1" x14ac:dyDescent="0.25"/>
    <row r="656526" spans="1:1" ht="14.25" customHeight="1" x14ac:dyDescent="0.3">
      <c r="A656526" s="21"/>
    </row>
    <row r="656532" s="20" customFormat="1" ht="14.25" customHeight="1" x14ac:dyDescent="0.25"/>
    <row r="656548" spans="1:1" ht="14.25" customHeight="1" x14ac:dyDescent="0.3">
      <c r="A656548" s="21"/>
    </row>
    <row r="656554" spans="1:1" s="20" customFormat="1" ht="14.25" customHeight="1" x14ac:dyDescent="0.25"/>
    <row r="656570" spans="1:1" ht="14.25" customHeight="1" x14ac:dyDescent="0.3">
      <c r="A656570" s="21"/>
    </row>
    <row r="656576" spans="1:1" s="20" customFormat="1" ht="14.25" customHeight="1" x14ac:dyDescent="0.25"/>
    <row r="656592" spans="1:1" ht="14.25" customHeight="1" x14ac:dyDescent="0.3">
      <c r="A656592" s="21"/>
    </row>
    <row r="656598" s="20" customFormat="1" ht="14.25" customHeight="1" x14ac:dyDescent="0.25"/>
    <row r="656614" spans="1:1" ht="14.25" customHeight="1" x14ac:dyDescent="0.3">
      <c r="A656614" s="21"/>
    </row>
    <row r="656620" spans="1:1" s="20" customFormat="1" ht="14.25" customHeight="1" x14ac:dyDescent="0.25"/>
    <row r="656636" spans="1:1" ht="14.25" customHeight="1" x14ac:dyDescent="0.3">
      <c r="A656636" s="21"/>
    </row>
    <row r="656642" s="20" customFormat="1" ht="14.25" customHeight="1" x14ac:dyDescent="0.25"/>
    <row r="656658" spans="1:1" ht="14.25" customHeight="1" x14ac:dyDescent="0.3">
      <c r="A656658" s="21"/>
    </row>
    <row r="656664" spans="1:1" s="20" customFormat="1" ht="14.25" customHeight="1" x14ac:dyDescent="0.25"/>
    <row r="656680" spans="1:1" ht="14.25" customHeight="1" x14ac:dyDescent="0.3">
      <c r="A656680" s="21"/>
    </row>
    <row r="656686" spans="1:1" s="20" customFormat="1" ht="14.25" customHeight="1" x14ac:dyDescent="0.25"/>
    <row r="656702" spans="1:1" ht="14.25" customHeight="1" x14ac:dyDescent="0.3">
      <c r="A656702" s="21"/>
    </row>
    <row r="656708" s="20" customFormat="1" ht="14.25" customHeight="1" x14ac:dyDescent="0.25"/>
    <row r="656724" spans="1:1" ht="14.25" customHeight="1" x14ac:dyDescent="0.3">
      <c r="A656724" s="21"/>
    </row>
    <row r="656730" spans="1:1" s="20" customFormat="1" ht="14.25" customHeight="1" x14ac:dyDescent="0.25"/>
    <row r="656746" spans="1:1" ht="14.25" customHeight="1" x14ac:dyDescent="0.3">
      <c r="A656746" s="21"/>
    </row>
    <row r="656752" spans="1:1" s="20" customFormat="1" ht="14.25" customHeight="1" x14ac:dyDescent="0.25"/>
    <row r="656768" spans="1:1" ht="14.25" customHeight="1" x14ac:dyDescent="0.3">
      <c r="A656768" s="21"/>
    </row>
    <row r="656774" s="20" customFormat="1" ht="14.25" customHeight="1" x14ac:dyDescent="0.25"/>
    <row r="656790" spans="1:1" ht="14.25" customHeight="1" x14ac:dyDescent="0.3">
      <c r="A656790" s="21"/>
    </row>
    <row r="656796" spans="1:1" s="20" customFormat="1" ht="14.25" customHeight="1" x14ac:dyDescent="0.25"/>
    <row r="656812" spans="1:1" ht="14.25" customHeight="1" x14ac:dyDescent="0.3">
      <c r="A656812" s="21"/>
    </row>
    <row r="656818" s="20" customFormat="1" ht="14.25" customHeight="1" x14ac:dyDescent="0.25"/>
    <row r="656834" spans="1:1" ht="14.25" customHeight="1" x14ac:dyDescent="0.3">
      <c r="A656834" s="21"/>
    </row>
    <row r="656840" spans="1:1" s="20" customFormat="1" ht="14.25" customHeight="1" x14ac:dyDescent="0.25"/>
    <row r="656856" spans="1:1" ht="14.25" customHeight="1" x14ac:dyDescent="0.3">
      <c r="A656856" s="21"/>
    </row>
    <row r="656862" spans="1:1" s="20" customFormat="1" ht="14.25" customHeight="1" x14ac:dyDescent="0.25"/>
    <row r="656878" spans="1:1" ht="14.25" customHeight="1" x14ac:dyDescent="0.3">
      <c r="A656878" s="21"/>
    </row>
    <row r="656884" s="20" customFormat="1" ht="14.25" customHeight="1" x14ac:dyDescent="0.25"/>
    <row r="656900" spans="1:1" ht="14.25" customHeight="1" x14ac:dyDescent="0.3">
      <c r="A656900" s="21"/>
    </row>
    <row r="656906" spans="1:1" s="20" customFormat="1" ht="14.25" customHeight="1" x14ac:dyDescent="0.25"/>
    <row r="656922" spans="1:1" ht="14.25" customHeight="1" x14ac:dyDescent="0.3">
      <c r="A656922" s="21"/>
    </row>
    <row r="656928" spans="1:1" s="20" customFormat="1" ht="14.25" customHeight="1" x14ac:dyDescent="0.25"/>
    <row r="656944" spans="1:1" ht="14.25" customHeight="1" x14ac:dyDescent="0.3">
      <c r="A656944" s="21"/>
    </row>
    <row r="656950" s="20" customFormat="1" ht="14.25" customHeight="1" x14ac:dyDescent="0.25"/>
    <row r="656966" spans="1:1" ht="14.25" customHeight="1" x14ac:dyDescent="0.3">
      <c r="A656966" s="21"/>
    </row>
    <row r="656972" spans="1:1" s="20" customFormat="1" ht="14.25" customHeight="1" x14ac:dyDescent="0.25"/>
    <row r="656988" spans="1:1" ht="14.25" customHeight="1" x14ac:dyDescent="0.3">
      <c r="A656988" s="21"/>
    </row>
    <row r="656994" s="20" customFormat="1" ht="14.25" customHeight="1" x14ac:dyDescent="0.25"/>
    <row r="657010" spans="1:1" ht="14.25" customHeight="1" x14ac:dyDescent="0.3">
      <c r="A657010" s="21"/>
    </row>
    <row r="657016" spans="1:1" s="20" customFormat="1" ht="14.25" customHeight="1" x14ac:dyDescent="0.25"/>
    <row r="657032" spans="1:1" ht="14.25" customHeight="1" x14ac:dyDescent="0.3">
      <c r="A657032" s="21"/>
    </row>
    <row r="657038" spans="1:1" s="20" customFormat="1" ht="14.25" customHeight="1" x14ac:dyDescent="0.25"/>
    <row r="657054" spans="1:1" ht="14.25" customHeight="1" x14ac:dyDescent="0.3">
      <c r="A657054" s="21"/>
    </row>
    <row r="657060" s="20" customFormat="1" ht="14.25" customHeight="1" x14ac:dyDescent="0.25"/>
    <row r="657076" spans="1:1" ht="14.25" customHeight="1" x14ac:dyDescent="0.3">
      <c r="A657076" s="21"/>
    </row>
    <row r="657082" spans="1:1" s="20" customFormat="1" ht="14.25" customHeight="1" x14ac:dyDescent="0.25"/>
    <row r="657098" spans="1:1" ht="14.25" customHeight="1" x14ac:dyDescent="0.3">
      <c r="A657098" s="21"/>
    </row>
    <row r="657104" spans="1:1" s="20" customFormat="1" ht="14.25" customHeight="1" x14ac:dyDescent="0.25"/>
    <row r="657120" spans="1:1" ht="14.25" customHeight="1" x14ac:dyDescent="0.3">
      <c r="A657120" s="21"/>
    </row>
    <row r="657126" s="20" customFormat="1" ht="14.25" customHeight="1" x14ac:dyDescent="0.25"/>
    <row r="657142" spans="1:1" ht="14.25" customHeight="1" x14ac:dyDescent="0.3">
      <c r="A657142" s="21"/>
    </row>
    <row r="657148" spans="1:1" s="20" customFormat="1" ht="14.25" customHeight="1" x14ac:dyDescent="0.25"/>
    <row r="657164" spans="1:1" ht="14.25" customHeight="1" x14ac:dyDescent="0.3">
      <c r="A657164" s="21"/>
    </row>
    <row r="657170" s="20" customFormat="1" ht="14.25" customHeight="1" x14ac:dyDescent="0.25"/>
    <row r="657186" spans="1:1" ht="14.25" customHeight="1" x14ac:dyDescent="0.3">
      <c r="A657186" s="21"/>
    </row>
    <row r="657192" spans="1:1" s="20" customFormat="1" ht="14.25" customHeight="1" x14ac:dyDescent="0.25"/>
    <row r="657208" spans="1:1" ht="14.25" customHeight="1" x14ac:dyDescent="0.3">
      <c r="A657208" s="21"/>
    </row>
    <row r="657214" spans="1:1" s="20" customFormat="1" ht="14.25" customHeight="1" x14ac:dyDescent="0.25"/>
    <row r="657230" spans="1:1" ht="14.25" customHeight="1" x14ac:dyDescent="0.3">
      <c r="A657230" s="21"/>
    </row>
    <row r="657236" s="20" customFormat="1" ht="14.25" customHeight="1" x14ac:dyDescent="0.25"/>
    <row r="657252" spans="1:1" ht="14.25" customHeight="1" x14ac:dyDescent="0.3">
      <c r="A657252" s="21"/>
    </row>
    <row r="657258" spans="1:1" s="20" customFormat="1" ht="14.25" customHeight="1" x14ac:dyDescent="0.25"/>
    <row r="657274" spans="1:1" ht="14.25" customHeight="1" x14ac:dyDescent="0.3">
      <c r="A657274" s="21"/>
    </row>
    <row r="657280" spans="1:1" s="20" customFormat="1" ht="14.25" customHeight="1" x14ac:dyDescent="0.25"/>
    <row r="657296" spans="1:1" ht="14.25" customHeight="1" x14ac:dyDescent="0.3">
      <c r="A657296" s="21"/>
    </row>
    <row r="657302" s="20" customFormat="1" ht="14.25" customHeight="1" x14ac:dyDescent="0.25"/>
    <row r="657318" spans="1:1" ht="14.25" customHeight="1" x14ac:dyDescent="0.3">
      <c r="A657318" s="21"/>
    </row>
    <row r="657324" spans="1:1" s="20" customFormat="1" ht="14.25" customHeight="1" x14ac:dyDescent="0.25"/>
    <row r="657340" spans="1:1" ht="14.25" customHeight="1" x14ac:dyDescent="0.3">
      <c r="A657340" s="21"/>
    </row>
    <row r="657346" s="20" customFormat="1" ht="14.25" customHeight="1" x14ac:dyDescent="0.25"/>
    <row r="657362" spans="1:1" ht="14.25" customHeight="1" x14ac:dyDescent="0.3">
      <c r="A657362" s="21"/>
    </row>
    <row r="657368" spans="1:1" s="20" customFormat="1" ht="14.25" customHeight="1" x14ac:dyDescent="0.25"/>
    <row r="657384" spans="1:1" ht="14.25" customHeight="1" x14ac:dyDescent="0.3">
      <c r="A657384" s="21"/>
    </row>
    <row r="657390" spans="1:1" s="20" customFormat="1" ht="14.25" customHeight="1" x14ac:dyDescent="0.25"/>
    <row r="657406" spans="1:1" ht="14.25" customHeight="1" x14ac:dyDescent="0.3">
      <c r="A657406" s="21"/>
    </row>
    <row r="657412" s="20" customFormat="1" ht="14.25" customHeight="1" x14ac:dyDescent="0.25"/>
    <row r="657428" spans="1:1" ht="14.25" customHeight="1" x14ac:dyDescent="0.3">
      <c r="A657428" s="21"/>
    </row>
    <row r="657434" spans="1:1" s="20" customFormat="1" ht="14.25" customHeight="1" x14ac:dyDescent="0.25"/>
    <row r="657450" spans="1:1" ht="14.25" customHeight="1" x14ac:dyDescent="0.3">
      <c r="A657450" s="21"/>
    </row>
    <row r="657456" spans="1:1" s="20" customFormat="1" ht="14.25" customHeight="1" x14ac:dyDescent="0.25"/>
    <row r="657472" spans="1:1" ht="14.25" customHeight="1" x14ac:dyDescent="0.3">
      <c r="A657472" s="21"/>
    </row>
    <row r="657478" s="20" customFormat="1" ht="14.25" customHeight="1" x14ac:dyDescent="0.25"/>
    <row r="657494" spans="1:1" ht="14.25" customHeight="1" x14ac:dyDescent="0.3">
      <c r="A657494" s="21"/>
    </row>
    <row r="657500" spans="1:1" s="20" customFormat="1" ht="14.25" customHeight="1" x14ac:dyDescent="0.25"/>
    <row r="657516" spans="1:1" ht="14.25" customHeight="1" x14ac:dyDescent="0.3">
      <c r="A657516" s="21"/>
    </row>
    <row r="657522" s="20" customFormat="1" ht="14.25" customHeight="1" x14ac:dyDescent="0.25"/>
    <row r="657538" spans="1:1" ht="14.25" customHeight="1" x14ac:dyDescent="0.3">
      <c r="A657538" s="21"/>
    </row>
    <row r="657544" spans="1:1" s="20" customFormat="1" ht="14.25" customHeight="1" x14ac:dyDescent="0.25"/>
    <row r="657560" spans="1:1" ht="14.25" customHeight="1" x14ac:dyDescent="0.3">
      <c r="A657560" s="21"/>
    </row>
    <row r="657566" spans="1:1" s="20" customFormat="1" ht="14.25" customHeight="1" x14ac:dyDescent="0.25"/>
    <row r="657582" spans="1:1" ht="14.25" customHeight="1" x14ac:dyDescent="0.3">
      <c r="A657582" s="21"/>
    </row>
    <row r="657588" s="20" customFormat="1" ht="14.25" customHeight="1" x14ac:dyDescent="0.25"/>
    <row r="657604" spans="1:1" ht="14.25" customHeight="1" x14ac:dyDescent="0.3">
      <c r="A657604" s="21"/>
    </row>
    <row r="657610" spans="1:1" s="20" customFormat="1" ht="14.25" customHeight="1" x14ac:dyDescent="0.25"/>
    <row r="657626" spans="1:1" ht="14.25" customHeight="1" x14ac:dyDescent="0.3">
      <c r="A657626" s="21"/>
    </row>
    <row r="657632" spans="1:1" s="20" customFormat="1" ht="14.25" customHeight="1" x14ac:dyDescent="0.25"/>
    <row r="657648" spans="1:1" ht="14.25" customHeight="1" x14ac:dyDescent="0.3">
      <c r="A657648" s="21"/>
    </row>
    <row r="657654" s="20" customFormat="1" ht="14.25" customHeight="1" x14ac:dyDescent="0.25"/>
    <row r="657670" spans="1:1" ht="14.25" customHeight="1" x14ac:dyDescent="0.3">
      <c r="A657670" s="21"/>
    </row>
    <row r="657676" spans="1:1" s="20" customFormat="1" ht="14.25" customHeight="1" x14ac:dyDescent="0.25"/>
    <row r="657692" spans="1:1" ht="14.25" customHeight="1" x14ac:dyDescent="0.3">
      <c r="A657692" s="21"/>
    </row>
    <row r="657698" s="20" customFormat="1" ht="14.25" customHeight="1" x14ac:dyDescent="0.25"/>
    <row r="657714" spans="1:1" ht="14.25" customHeight="1" x14ac:dyDescent="0.3">
      <c r="A657714" s="21"/>
    </row>
    <row r="657720" spans="1:1" s="20" customFormat="1" ht="14.25" customHeight="1" x14ac:dyDescent="0.25"/>
    <row r="657736" spans="1:1" ht="14.25" customHeight="1" x14ac:dyDescent="0.3">
      <c r="A657736" s="21"/>
    </row>
    <row r="657742" spans="1:1" s="20" customFormat="1" ht="14.25" customHeight="1" x14ac:dyDescent="0.25"/>
    <row r="657758" spans="1:1" ht="14.25" customHeight="1" x14ac:dyDescent="0.3">
      <c r="A657758" s="21"/>
    </row>
    <row r="657764" s="20" customFormat="1" ht="14.25" customHeight="1" x14ac:dyDescent="0.25"/>
    <row r="657780" spans="1:1" ht="14.25" customHeight="1" x14ac:dyDescent="0.3">
      <c r="A657780" s="21"/>
    </row>
    <row r="657786" spans="1:1" s="20" customFormat="1" ht="14.25" customHeight="1" x14ac:dyDescent="0.25"/>
    <row r="657802" spans="1:1" ht="14.25" customHeight="1" x14ac:dyDescent="0.3">
      <c r="A657802" s="21"/>
    </row>
    <row r="657808" spans="1:1" s="20" customFormat="1" ht="14.25" customHeight="1" x14ac:dyDescent="0.25"/>
    <row r="657824" spans="1:1" ht="14.25" customHeight="1" x14ac:dyDescent="0.3">
      <c r="A657824" s="21"/>
    </row>
    <row r="657830" s="20" customFormat="1" ht="14.25" customHeight="1" x14ac:dyDescent="0.25"/>
    <row r="657846" spans="1:1" ht="14.25" customHeight="1" x14ac:dyDescent="0.3">
      <c r="A657846" s="21"/>
    </row>
    <row r="657852" spans="1:1" s="20" customFormat="1" ht="14.25" customHeight="1" x14ac:dyDescent="0.25"/>
    <row r="657868" spans="1:1" ht="14.25" customHeight="1" x14ac:dyDescent="0.3">
      <c r="A657868" s="21"/>
    </row>
    <row r="657874" s="20" customFormat="1" ht="14.25" customHeight="1" x14ac:dyDescent="0.25"/>
    <row r="657890" spans="1:1" ht="14.25" customHeight="1" x14ac:dyDescent="0.3">
      <c r="A657890" s="21"/>
    </row>
    <row r="657896" spans="1:1" s="20" customFormat="1" ht="14.25" customHeight="1" x14ac:dyDescent="0.25"/>
    <row r="657912" spans="1:1" ht="14.25" customHeight="1" x14ac:dyDescent="0.3">
      <c r="A657912" s="21"/>
    </row>
    <row r="657918" spans="1:1" s="20" customFormat="1" ht="14.25" customHeight="1" x14ac:dyDescent="0.25"/>
    <row r="657934" spans="1:1" ht="14.25" customHeight="1" x14ac:dyDescent="0.3">
      <c r="A657934" s="21"/>
    </row>
    <row r="657940" s="20" customFormat="1" ht="14.25" customHeight="1" x14ac:dyDescent="0.25"/>
    <row r="657956" spans="1:1" ht="14.25" customHeight="1" x14ac:dyDescent="0.3">
      <c r="A657956" s="21"/>
    </row>
    <row r="657962" spans="1:1" s="20" customFormat="1" ht="14.25" customHeight="1" x14ac:dyDescent="0.25"/>
    <row r="657978" spans="1:1" ht="14.25" customHeight="1" x14ac:dyDescent="0.3">
      <c r="A657978" s="21"/>
    </row>
    <row r="657984" spans="1:1" s="20" customFormat="1" ht="14.25" customHeight="1" x14ac:dyDescent="0.25"/>
    <row r="658000" spans="1:1" ht="14.25" customHeight="1" x14ac:dyDescent="0.3">
      <c r="A658000" s="21"/>
    </row>
    <row r="658006" s="20" customFormat="1" ht="14.25" customHeight="1" x14ac:dyDescent="0.25"/>
    <row r="658022" spans="1:1" ht="14.25" customHeight="1" x14ac:dyDescent="0.3">
      <c r="A658022" s="21"/>
    </row>
    <row r="658028" spans="1:1" s="20" customFormat="1" ht="14.25" customHeight="1" x14ac:dyDescent="0.25"/>
    <row r="658044" spans="1:1" ht="14.25" customHeight="1" x14ac:dyDescent="0.3">
      <c r="A658044" s="21"/>
    </row>
    <row r="658050" s="20" customFormat="1" ht="14.25" customHeight="1" x14ac:dyDescent="0.25"/>
    <row r="658066" spans="1:1" ht="14.25" customHeight="1" x14ac:dyDescent="0.3">
      <c r="A658066" s="21"/>
    </row>
    <row r="658072" spans="1:1" s="20" customFormat="1" ht="14.25" customHeight="1" x14ac:dyDescent="0.25"/>
    <row r="658088" spans="1:1" ht="14.25" customHeight="1" x14ac:dyDescent="0.3">
      <c r="A658088" s="21"/>
    </row>
    <row r="658094" spans="1:1" s="20" customFormat="1" ht="14.25" customHeight="1" x14ac:dyDescent="0.25"/>
    <row r="658110" spans="1:1" ht="14.25" customHeight="1" x14ac:dyDescent="0.3">
      <c r="A658110" s="21"/>
    </row>
    <row r="658116" s="20" customFormat="1" ht="14.25" customHeight="1" x14ac:dyDescent="0.25"/>
    <row r="658132" spans="1:1" ht="14.25" customHeight="1" x14ac:dyDescent="0.3">
      <c r="A658132" s="21"/>
    </row>
    <row r="658138" spans="1:1" s="20" customFormat="1" ht="14.25" customHeight="1" x14ac:dyDescent="0.25"/>
    <row r="658154" spans="1:1" ht="14.25" customHeight="1" x14ac:dyDescent="0.3">
      <c r="A658154" s="21"/>
    </row>
    <row r="658160" spans="1:1" s="20" customFormat="1" ht="14.25" customHeight="1" x14ac:dyDescent="0.25"/>
    <row r="658176" spans="1:1" ht="14.25" customHeight="1" x14ac:dyDescent="0.3">
      <c r="A658176" s="21"/>
    </row>
    <row r="658182" s="20" customFormat="1" ht="14.25" customHeight="1" x14ac:dyDescent="0.25"/>
    <row r="658198" spans="1:1" ht="14.25" customHeight="1" x14ac:dyDescent="0.3">
      <c r="A658198" s="21"/>
    </row>
    <row r="658204" spans="1:1" s="20" customFormat="1" ht="14.25" customHeight="1" x14ac:dyDescent="0.25"/>
    <row r="658220" spans="1:1" ht="14.25" customHeight="1" x14ac:dyDescent="0.3">
      <c r="A658220" s="21"/>
    </row>
    <row r="658226" s="20" customFormat="1" ht="14.25" customHeight="1" x14ac:dyDescent="0.25"/>
    <row r="658242" spans="1:1" ht="14.25" customHeight="1" x14ac:dyDescent="0.3">
      <c r="A658242" s="21"/>
    </row>
    <row r="658248" spans="1:1" s="20" customFormat="1" ht="14.25" customHeight="1" x14ac:dyDescent="0.25"/>
    <row r="658264" spans="1:1" ht="14.25" customHeight="1" x14ac:dyDescent="0.3">
      <c r="A658264" s="21"/>
    </row>
    <row r="658270" spans="1:1" s="20" customFormat="1" ht="14.25" customHeight="1" x14ac:dyDescent="0.25"/>
    <row r="658286" spans="1:1" ht="14.25" customHeight="1" x14ac:dyDescent="0.3">
      <c r="A658286" s="21"/>
    </row>
    <row r="658292" s="20" customFormat="1" ht="14.25" customHeight="1" x14ac:dyDescent="0.25"/>
    <row r="658308" spans="1:1" ht="14.25" customHeight="1" x14ac:dyDescent="0.3">
      <c r="A658308" s="21"/>
    </row>
    <row r="658314" spans="1:1" s="20" customFormat="1" ht="14.25" customHeight="1" x14ac:dyDescent="0.25"/>
    <row r="658330" spans="1:1" ht="14.25" customHeight="1" x14ac:dyDescent="0.3">
      <c r="A658330" s="21"/>
    </row>
    <row r="658336" spans="1:1" s="20" customFormat="1" ht="14.25" customHeight="1" x14ac:dyDescent="0.25"/>
    <row r="658352" spans="1:1" ht="14.25" customHeight="1" x14ac:dyDescent="0.3">
      <c r="A658352" s="21"/>
    </row>
    <row r="658358" s="20" customFormat="1" ht="14.25" customHeight="1" x14ac:dyDescent="0.25"/>
    <row r="658374" spans="1:1" ht="14.25" customHeight="1" x14ac:dyDescent="0.3">
      <c r="A658374" s="21"/>
    </row>
    <row r="658380" spans="1:1" s="20" customFormat="1" ht="14.25" customHeight="1" x14ac:dyDescent="0.25"/>
    <row r="658396" spans="1:1" ht="14.25" customHeight="1" x14ac:dyDescent="0.3">
      <c r="A658396" s="21"/>
    </row>
    <row r="658402" s="20" customFormat="1" ht="14.25" customHeight="1" x14ac:dyDescent="0.25"/>
    <row r="658418" spans="1:1" ht="14.25" customHeight="1" x14ac:dyDescent="0.3">
      <c r="A658418" s="21"/>
    </row>
    <row r="658424" spans="1:1" s="20" customFormat="1" ht="14.25" customHeight="1" x14ac:dyDescent="0.25"/>
    <row r="658440" spans="1:1" ht="14.25" customHeight="1" x14ac:dyDescent="0.3">
      <c r="A658440" s="21"/>
    </row>
    <row r="658446" spans="1:1" s="20" customFormat="1" ht="14.25" customHeight="1" x14ac:dyDescent="0.25"/>
    <row r="658462" spans="1:1" ht="14.25" customHeight="1" x14ac:dyDescent="0.3">
      <c r="A658462" s="21"/>
    </row>
    <row r="658468" s="20" customFormat="1" ht="14.25" customHeight="1" x14ac:dyDescent="0.25"/>
    <row r="658484" spans="1:1" ht="14.25" customHeight="1" x14ac:dyDescent="0.3">
      <c r="A658484" s="21"/>
    </row>
    <row r="658490" spans="1:1" s="20" customFormat="1" ht="14.25" customHeight="1" x14ac:dyDescent="0.25"/>
    <row r="658506" spans="1:1" ht="14.25" customHeight="1" x14ac:dyDescent="0.3">
      <c r="A658506" s="21"/>
    </row>
    <row r="658512" spans="1:1" s="20" customFormat="1" ht="14.25" customHeight="1" x14ac:dyDescent="0.25"/>
    <row r="658528" spans="1:1" ht="14.25" customHeight="1" x14ac:dyDescent="0.3">
      <c r="A658528" s="21"/>
    </row>
    <row r="658534" s="20" customFormat="1" ht="14.25" customHeight="1" x14ac:dyDescent="0.25"/>
    <row r="658550" spans="1:1" ht="14.25" customHeight="1" x14ac:dyDescent="0.3">
      <c r="A658550" s="21"/>
    </row>
    <row r="658556" spans="1:1" s="20" customFormat="1" ht="14.25" customHeight="1" x14ac:dyDescent="0.25"/>
    <row r="658572" spans="1:1" ht="14.25" customHeight="1" x14ac:dyDescent="0.3">
      <c r="A658572" s="21"/>
    </row>
    <row r="658578" s="20" customFormat="1" ht="14.25" customHeight="1" x14ac:dyDescent="0.25"/>
    <row r="658594" spans="1:1" ht="14.25" customHeight="1" x14ac:dyDescent="0.3">
      <c r="A658594" s="21"/>
    </row>
    <row r="658600" spans="1:1" s="20" customFormat="1" ht="14.25" customHeight="1" x14ac:dyDescent="0.25"/>
    <row r="658616" spans="1:1" ht="14.25" customHeight="1" x14ac:dyDescent="0.3">
      <c r="A658616" s="21"/>
    </row>
    <row r="658622" spans="1:1" s="20" customFormat="1" ht="14.25" customHeight="1" x14ac:dyDescent="0.25"/>
    <row r="658638" spans="1:1" ht="14.25" customHeight="1" x14ac:dyDescent="0.3">
      <c r="A658638" s="21"/>
    </row>
    <row r="658644" s="20" customFormat="1" ht="14.25" customHeight="1" x14ac:dyDescent="0.25"/>
    <row r="658660" spans="1:1" ht="14.25" customHeight="1" x14ac:dyDescent="0.3">
      <c r="A658660" s="21"/>
    </row>
    <row r="658666" spans="1:1" s="20" customFormat="1" ht="14.25" customHeight="1" x14ac:dyDescent="0.25"/>
    <row r="658682" spans="1:1" ht="14.25" customHeight="1" x14ac:dyDescent="0.3">
      <c r="A658682" s="21"/>
    </row>
    <row r="658688" spans="1:1" s="20" customFormat="1" ht="14.25" customHeight="1" x14ac:dyDescent="0.25"/>
    <row r="658704" spans="1:1" ht="14.25" customHeight="1" x14ac:dyDescent="0.3">
      <c r="A658704" s="21"/>
    </row>
    <row r="658710" s="20" customFormat="1" ht="14.25" customHeight="1" x14ac:dyDescent="0.25"/>
    <row r="658726" spans="1:1" ht="14.25" customHeight="1" x14ac:dyDescent="0.3">
      <c r="A658726" s="21"/>
    </row>
    <row r="658732" spans="1:1" s="20" customFormat="1" ht="14.25" customHeight="1" x14ac:dyDescent="0.25"/>
    <row r="658748" spans="1:1" ht="14.25" customHeight="1" x14ac:dyDescent="0.3">
      <c r="A658748" s="21"/>
    </row>
    <row r="658754" s="20" customFormat="1" ht="14.25" customHeight="1" x14ac:dyDescent="0.25"/>
    <row r="658770" spans="1:1" ht="14.25" customHeight="1" x14ac:dyDescent="0.3">
      <c r="A658770" s="21"/>
    </row>
    <row r="658776" spans="1:1" s="20" customFormat="1" ht="14.25" customHeight="1" x14ac:dyDescent="0.25"/>
    <row r="658792" spans="1:1" ht="14.25" customHeight="1" x14ac:dyDescent="0.3">
      <c r="A658792" s="21"/>
    </row>
    <row r="658798" spans="1:1" s="20" customFormat="1" ht="14.25" customHeight="1" x14ac:dyDescent="0.25"/>
    <row r="658814" spans="1:1" ht="14.25" customHeight="1" x14ac:dyDescent="0.3">
      <c r="A658814" s="21"/>
    </row>
    <row r="658820" s="20" customFormat="1" ht="14.25" customHeight="1" x14ac:dyDescent="0.25"/>
    <row r="658836" spans="1:1" ht="14.25" customHeight="1" x14ac:dyDescent="0.3">
      <c r="A658836" s="21"/>
    </row>
    <row r="658842" spans="1:1" s="20" customFormat="1" ht="14.25" customHeight="1" x14ac:dyDescent="0.25"/>
    <row r="658858" spans="1:1" ht="14.25" customHeight="1" x14ac:dyDescent="0.3">
      <c r="A658858" s="21"/>
    </row>
    <row r="658864" spans="1:1" s="20" customFormat="1" ht="14.25" customHeight="1" x14ac:dyDescent="0.25"/>
    <row r="658880" spans="1:1" ht="14.25" customHeight="1" x14ac:dyDescent="0.3">
      <c r="A658880" s="21"/>
    </row>
    <row r="658886" s="20" customFormat="1" ht="14.25" customHeight="1" x14ac:dyDescent="0.25"/>
    <row r="658902" spans="1:1" ht="14.25" customHeight="1" x14ac:dyDescent="0.3">
      <c r="A658902" s="21"/>
    </row>
    <row r="658908" spans="1:1" s="20" customFormat="1" ht="14.25" customHeight="1" x14ac:dyDescent="0.25"/>
    <row r="658924" spans="1:1" ht="14.25" customHeight="1" x14ac:dyDescent="0.3">
      <c r="A658924" s="21"/>
    </row>
    <row r="658930" s="20" customFormat="1" ht="14.25" customHeight="1" x14ac:dyDescent="0.25"/>
    <row r="658946" spans="1:1" ht="14.25" customHeight="1" x14ac:dyDescent="0.3">
      <c r="A658946" s="21"/>
    </row>
    <row r="658952" spans="1:1" s="20" customFormat="1" ht="14.25" customHeight="1" x14ac:dyDescent="0.25"/>
    <row r="658968" spans="1:1" ht="14.25" customHeight="1" x14ac:dyDescent="0.3">
      <c r="A658968" s="21"/>
    </row>
    <row r="658974" spans="1:1" s="20" customFormat="1" ht="14.25" customHeight="1" x14ac:dyDescent="0.25"/>
    <row r="658990" spans="1:1" ht="14.25" customHeight="1" x14ac:dyDescent="0.3">
      <c r="A658990" s="21"/>
    </row>
    <row r="658996" s="20" customFormat="1" ht="14.25" customHeight="1" x14ac:dyDescent="0.25"/>
    <row r="659012" spans="1:1" ht="14.25" customHeight="1" x14ac:dyDescent="0.3">
      <c r="A659012" s="21"/>
    </row>
    <row r="659018" spans="1:1" s="20" customFormat="1" ht="14.25" customHeight="1" x14ac:dyDescent="0.25"/>
    <row r="659034" spans="1:1" ht="14.25" customHeight="1" x14ac:dyDescent="0.3">
      <c r="A659034" s="21"/>
    </row>
    <row r="659040" spans="1:1" s="20" customFormat="1" ht="14.25" customHeight="1" x14ac:dyDescent="0.25"/>
    <row r="659056" spans="1:1" ht="14.25" customHeight="1" x14ac:dyDescent="0.3">
      <c r="A659056" s="21"/>
    </row>
    <row r="659062" s="20" customFormat="1" ht="14.25" customHeight="1" x14ac:dyDescent="0.25"/>
    <row r="659078" spans="1:1" ht="14.25" customHeight="1" x14ac:dyDescent="0.3">
      <c r="A659078" s="21"/>
    </row>
    <row r="659084" spans="1:1" s="20" customFormat="1" ht="14.25" customHeight="1" x14ac:dyDescent="0.25"/>
    <row r="659100" spans="1:1" ht="14.25" customHeight="1" x14ac:dyDescent="0.3">
      <c r="A659100" s="21"/>
    </row>
    <row r="659106" s="20" customFormat="1" ht="14.25" customHeight="1" x14ac:dyDescent="0.25"/>
    <row r="659122" spans="1:1" ht="14.25" customHeight="1" x14ac:dyDescent="0.3">
      <c r="A659122" s="21"/>
    </row>
    <row r="659128" spans="1:1" s="20" customFormat="1" ht="14.25" customHeight="1" x14ac:dyDescent="0.25"/>
    <row r="659144" spans="1:1" ht="14.25" customHeight="1" x14ac:dyDescent="0.3">
      <c r="A659144" s="21"/>
    </row>
    <row r="659150" spans="1:1" s="20" customFormat="1" ht="14.25" customHeight="1" x14ac:dyDescent="0.25"/>
    <row r="659166" spans="1:1" ht="14.25" customHeight="1" x14ac:dyDescent="0.3">
      <c r="A659166" s="21"/>
    </row>
    <row r="659172" s="20" customFormat="1" ht="14.25" customHeight="1" x14ac:dyDescent="0.25"/>
    <row r="659188" spans="1:1" ht="14.25" customHeight="1" x14ac:dyDescent="0.3">
      <c r="A659188" s="21"/>
    </row>
    <row r="659194" spans="1:1" s="20" customFormat="1" ht="14.25" customHeight="1" x14ac:dyDescent="0.25"/>
    <row r="659210" spans="1:1" ht="14.25" customHeight="1" x14ac:dyDescent="0.3">
      <c r="A659210" s="21"/>
    </row>
    <row r="659216" spans="1:1" s="20" customFormat="1" ht="14.25" customHeight="1" x14ac:dyDescent="0.25"/>
    <row r="659232" spans="1:1" ht="14.25" customHeight="1" x14ac:dyDescent="0.3">
      <c r="A659232" s="21"/>
    </row>
    <row r="659238" s="20" customFormat="1" ht="14.25" customHeight="1" x14ac:dyDescent="0.25"/>
    <row r="659254" spans="1:1" ht="14.25" customHeight="1" x14ac:dyDescent="0.3">
      <c r="A659254" s="21"/>
    </row>
    <row r="659260" spans="1:1" s="20" customFormat="1" ht="14.25" customHeight="1" x14ac:dyDescent="0.25"/>
    <row r="659276" spans="1:1" ht="14.25" customHeight="1" x14ac:dyDescent="0.3">
      <c r="A659276" s="21"/>
    </row>
    <row r="659282" s="20" customFormat="1" ht="14.25" customHeight="1" x14ac:dyDescent="0.25"/>
    <row r="659298" spans="1:1" ht="14.25" customHeight="1" x14ac:dyDescent="0.3">
      <c r="A659298" s="21"/>
    </row>
    <row r="659304" spans="1:1" s="20" customFormat="1" ht="14.25" customHeight="1" x14ac:dyDescent="0.25"/>
    <row r="659320" spans="1:1" ht="14.25" customHeight="1" x14ac:dyDescent="0.3">
      <c r="A659320" s="21"/>
    </row>
    <row r="659326" spans="1:1" s="20" customFormat="1" ht="14.25" customHeight="1" x14ac:dyDescent="0.25"/>
    <row r="659342" spans="1:1" ht="14.25" customHeight="1" x14ac:dyDescent="0.3">
      <c r="A659342" s="21"/>
    </row>
    <row r="659348" s="20" customFormat="1" ht="14.25" customHeight="1" x14ac:dyDescent="0.25"/>
    <row r="659364" spans="1:1" ht="14.25" customHeight="1" x14ac:dyDescent="0.3">
      <c r="A659364" s="21"/>
    </row>
    <row r="659370" spans="1:1" s="20" customFormat="1" ht="14.25" customHeight="1" x14ac:dyDescent="0.25"/>
    <row r="659386" spans="1:1" ht="14.25" customHeight="1" x14ac:dyDescent="0.3">
      <c r="A659386" s="21"/>
    </row>
    <row r="659392" spans="1:1" s="20" customFormat="1" ht="14.25" customHeight="1" x14ac:dyDescent="0.25"/>
    <row r="659408" spans="1:1" ht="14.25" customHeight="1" x14ac:dyDescent="0.3">
      <c r="A659408" s="21"/>
    </row>
    <row r="659414" s="20" customFormat="1" ht="14.25" customHeight="1" x14ac:dyDescent="0.25"/>
    <row r="659430" spans="1:1" ht="14.25" customHeight="1" x14ac:dyDescent="0.3">
      <c r="A659430" s="21"/>
    </row>
    <row r="659436" spans="1:1" s="20" customFormat="1" ht="14.25" customHeight="1" x14ac:dyDescent="0.25"/>
    <row r="659452" spans="1:1" ht="14.25" customHeight="1" x14ac:dyDescent="0.3">
      <c r="A659452" s="21"/>
    </row>
    <row r="659458" s="20" customFormat="1" ht="14.25" customHeight="1" x14ac:dyDescent="0.25"/>
    <row r="659474" spans="1:1" ht="14.25" customHeight="1" x14ac:dyDescent="0.3">
      <c r="A659474" s="21"/>
    </row>
    <row r="659480" spans="1:1" s="20" customFormat="1" ht="14.25" customHeight="1" x14ac:dyDescent="0.25"/>
    <row r="659496" spans="1:1" ht="14.25" customHeight="1" x14ac:dyDescent="0.3">
      <c r="A659496" s="21"/>
    </row>
    <row r="659502" spans="1:1" s="20" customFormat="1" ht="14.25" customHeight="1" x14ac:dyDescent="0.25"/>
    <row r="659518" spans="1:1" ht="14.25" customHeight="1" x14ac:dyDescent="0.3">
      <c r="A659518" s="21"/>
    </row>
    <row r="659524" s="20" customFormat="1" ht="14.25" customHeight="1" x14ac:dyDescent="0.25"/>
    <row r="659540" spans="1:1" ht="14.25" customHeight="1" x14ac:dyDescent="0.3">
      <c r="A659540" s="21"/>
    </row>
    <row r="659546" spans="1:1" s="20" customFormat="1" ht="14.25" customHeight="1" x14ac:dyDescent="0.25"/>
    <row r="659562" spans="1:1" ht="14.25" customHeight="1" x14ac:dyDescent="0.3">
      <c r="A659562" s="21"/>
    </row>
    <row r="659568" spans="1:1" s="20" customFormat="1" ht="14.25" customHeight="1" x14ac:dyDescent="0.25"/>
    <row r="659584" spans="1:1" ht="14.25" customHeight="1" x14ac:dyDescent="0.3">
      <c r="A659584" s="21"/>
    </row>
    <row r="659590" s="20" customFormat="1" ht="14.25" customHeight="1" x14ac:dyDescent="0.25"/>
    <row r="659606" spans="1:1" ht="14.25" customHeight="1" x14ac:dyDescent="0.3">
      <c r="A659606" s="21"/>
    </row>
    <row r="659612" spans="1:1" s="20" customFormat="1" ht="14.25" customHeight="1" x14ac:dyDescent="0.25"/>
    <row r="659628" spans="1:1" ht="14.25" customHeight="1" x14ac:dyDescent="0.3">
      <c r="A659628" s="21"/>
    </row>
    <row r="659634" s="20" customFormat="1" ht="14.25" customHeight="1" x14ac:dyDescent="0.25"/>
    <row r="659650" spans="1:1" ht="14.25" customHeight="1" x14ac:dyDescent="0.3">
      <c r="A659650" s="21"/>
    </row>
    <row r="659656" spans="1:1" s="20" customFormat="1" ht="14.25" customHeight="1" x14ac:dyDescent="0.25"/>
    <row r="659672" spans="1:1" ht="14.25" customHeight="1" x14ac:dyDescent="0.3">
      <c r="A659672" s="21"/>
    </row>
    <row r="659678" spans="1:1" s="20" customFormat="1" ht="14.25" customHeight="1" x14ac:dyDescent="0.25"/>
    <row r="659694" spans="1:1" ht="14.25" customHeight="1" x14ac:dyDescent="0.3">
      <c r="A659694" s="21"/>
    </row>
    <row r="659700" s="20" customFormat="1" ht="14.25" customHeight="1" x14ac:dyDescent="0.25"/>
    <row r="659716" spans="1:1" ht="14.25" customHeight="1" x14ac:dyDescent="0.3">
      <c r="A659716" s="21"/>
    </row>
    <row r="659722" spans="1:1" s="20" customFormat="1" ht="14.25" customHeight="1" x14ac:dyDescent="0.25"/>
    <row r="659738" spans="1:1" ht="14.25" customHeight="1" x14ac:dyDescent="0.3">
      <c r="A659738" s="21"/>
    </row>
    <row r="659744" spans="1:1" s="20" customFormat="1" ht="14.25" customHeight="1" x14ac:dyDescent="0.25"/>
    <row r="659760" spans="1:1" ht="14.25" customHeight="1" x14ac:dyDescent="0.3">
      <c r="A659760" s="21"/>
    </row>
    <row r="659766" s="20" customFormat="1" ht="14.25" customHeight="1" x14ac:dyDescent="0.25"/>
    <row r="659782" spans="1:1" ht="14.25" customHeight="1" x14ac:dyDescent="0.3">
      <c r="A659782" s="21"/>
    </row>
    <row r="659788" spans="1:1" s="20" customFormat="1" ht="14.25" customHeight="1" x14ac:dyDescent="0.25"/>
    <row r="659804" spans="1:1" ht="14.25" customHeight="1" x14ac:dyDescent="0.3">
      <c r="A659804" s="21"/>
    </row>
    <row r="659810" s="20" customFormat="1" ht="14.25" customHeight="1" x14ac:dyDescent="0.25"/>
    <row r="659826" spans="1:1" ht="14.25" customHeight="1" x14ac:dyDescent="0.3">
      <c r="A659826" s="21"/>
    </row>
    <row r="659832" spans="1:1" s="20" customFormat="1" ht="14.25" customHeight="1" x14ac:dyDescent="0.25"/>
    <row r="659848" spans="1:1" ht="14.25" customHeight="1" x14ac:dyDescent="0.3">
      <c r="A659848" s="21"/>
    </row>
    <row r="659854" spans="1:1" s="20" customFormat="1" ht="14.25" customHeight="1" x14ac:dyDescent="0.25"/>
    <row r="659870" spans="1:1" ht="14.25" customHeight="1" x14ac:dyDescent="0.3">
      <c r="A659870" s="21"/>
    </row>
    <row r="659876" s="20" customFormat="1" ht="14.25" customHeight="1" x14ac:dyDescent="0.25"/>
    <row r="659892" spans="1:1" ht="14.25" customHeight="1" x14ac:dyDescent="0.3">
      <c r="A659892" s="21"/>
    </row>
    <row r="659898" spans="1:1" s="20" customFormat="1" ht="14.25" customHeight="1" x14ac:dyDescent="0.25"/>
    <row r="659914" spans="1:1" ht="14.25" customHeight="1" x14ac:dyDescent="0.3">
      <c r="A659914" s="21"/>
    </row>
    <row r="659920" spans="1:1" s="20" customFormat="1" ht="14.25" customHeight="1" x14ac:dyDescent="0.25"/>
    <row r="659936" spans="1:1" ht="14.25" customHeight="1" x14ac:dyDescent="0.3">
      <c r="A659936" s="21"/>
    </row>
    <row r="659942" s="20" customFormat="1" ht="14.25" customHeight="1" x14ac:dyDescent="0.25"/>
    <row r="659958" spans="1:1" ht="14.25" customHeight="1" x14ac:dyDescent="0.3">
      <c r="A659958" s="21"/>
    </row>
    <row r="659964" spans="1:1" s="20" customFormat="1" ht="14.25" customHeight="1" x14ac:dyDescent="0.25"/>
    <row r="659980" spans="1:1" ht="14.25" customHeight="1" x14ac:dyDescent="0.3">
      <c r="A659980" s="21"/>
    </row>
    <row r="659986" s="20" customFormat="1" ht="14.25" customHeight="1" x14ac:dyDescent="0.25"/>
    <row r="660002" spans="1:1" ht="14.25" customHeight="1" x14ac:dyDescent="0.3">
      <c r="A660002" s="21"/>
    </row>
    <row r="660008" spans="1:1" s="20" customFormat="1" ht="14.25" customHeight="1" x14ac:dyDescent="0.25"/>
    <row r="660024" spans="1:1" ht="14.25" customHeight="1" x14ac:dyDescent="0.3">
      <c r="A660024" s="21"/>
    </row>
    <row r="660030" spans="1:1" s="20" customFormat="1" ht="14.25" customHeight="1" x14ac:dyDescent="0.25"/>
    <row r="660046" spans="1:1" ht="14.25" customHeight="1" x14ac:dyDescent="0.3">
      <c r="A660046" s="21"/>
    </row>
    <row r="660052" s="20" customFormat="1" ht="14.25" customHeight="1" x14ac:dyDescent="0.25"/>
    <row r="660068" spans="1:1" ht="14.25" customHeight="1" x14ac:dyDescent="0.3">
      <c r="A660068" s="21"/>
    </row>
    <row r="660074" spans="1:1" s="20" customFormat="1" ht="14.25" customHeight="1" x14ac:dyDescent="0.25"/>
    <row r="660090" spans="1:1" ht="14.25" customHeight="1" x14ac:dyDescent="0.3">
      <c r="A660090" s="21"/>
    </row>
    <row r="660096" spans="1:1" s="20" customFormat="1" ht="14.25" customHeight="1" x14ac:dyDescent="0.25"/>
    <row r="660112" spans="1:1" ht="14.25" customHeight="1" x14ac:dyDescent="0.3">
      <c r="A660112" s="21"/>
    </row>
    <row r="660118" s="20" customFormat="1" ht="14.25" customHeight="1" x14ac:dyDescent="0.25"/>
    <row r="660134" spans="1:1" ht="14.25" customHeight="1" x14ac:dyDescent="0.3">
      <c r="A660134" s="21"/>
    </row>
    <row r="660140" spans="1:1" s="20" customFormat="1" ht="14.25" customHeight="1" x14ac:dyDescent="0.25"/>
    <row r="660156" spans="1:1" ht="14.25" customHeight="1" x14ac:dyDescent="0.3">
      <c r="A660156" s="21"/>
    </row>
    <row r="660162" s="20" customFormat="1" ht="14.25" customHeight="1" x14ac:dyDescent="0.25"/>
    <row r="660178" spans="1:1" ht="14.25" customHeight="1" x14ac:dyDescent="0.3">
      <c r="A660178" s="21"/>
    </row>
    <row r="660184" spans="1:1" s="20" customFormat="1" ht="14.25" customHeight="1" x14ac:dyDescent="0.25"/>
    <row r="660200" spans="1:1" ht="14.25" customHeight="1" x14ac:dyDescent="0.3">
      <c r="A660200" s="21"/>
    </row>
    <row r="660206" spans="1:1" s="20" customFormat="1" ht="14.25" customHeight="1" x14ac:dyDescent="0.25"/>
    <row r="660222" spans="1:1" ht="14.25" customHeight="1" x14ac:dyDescent="0.3">
      <c r="A660222" s="21"/>
    </row>
    <row r="660228" s="20" customFormat="1" ht="14.25" customHeight="1" x14ac:dyDescent="0.25"/>
    <row r="660244" spans="1:1" ht="14.25" customHeight="1" x14ac:dyDescent="0.3">
      <c r="A660244" s="21"/>
    </row>
    <row r="660250" spans="1:1" s="20" customFormat="1" ht="14.25" customHeight="1" x14ac:dyDescent="0.25"/>
    <row r="660266" spans="1:1" ht="14.25" customHeight="1" x14ac:dyDescent="0.3">
      <c r="A660266" s="21"/>
    </row>
    <row r="660272" spans="1:1" s="20" customFormat="1" ht="14.25" customHeight="1" x14ac:dyDescent="0.25"/>
    <row r="660288" spans="1:1" ht="14.25" customHeight="1" x14ac:dyDescent="0.3">
      <c r="A660288" s="21"/>
    </row>
    <row r="660294" s="20" customFormat="1" ht="14.25" customHeight="1" x14ac:dyDescent="0.25"/>
    <row r="660310" spans="1:1" ht="14.25" customHeight="1" x14ac:dyDescent="0.3">
      <c r="A660310" s="21"/>
    </row>
    <row r="660316" spans="1:1" s="20" customFormat="1" ht="14.25" customHeight="1" x14ac:dyDescent="0.25"/>
    <row r="660332" spans="1:1" ht="14.25" customHeight="1" x14ac:dyDescent="0.3">
      <c r="A660332" s="21"/>
    </row>
    <row r="660338" s="20" customFormat="1" ht="14.25" customHeight="1" x14ac:dyDescent="0.25"/>
    <row r="660354" spans="1:1" ht="14.25" customHeight="1" x14ac:dyDescent="0.3">
      <c r="A660354" s="21"/>
    </row>
    <row r="660360" spans="1:1" s="20" customFormat="1" ht="14.25" customHeight="1" x14ac:dyDescent="0.25"/>
    <row r="660376" spans="1:1" ht="14.25" customHeight="1" x14ac:dyDescent="0.3">
      <c r="A660376" s="21"/>
    </row>
    <row r="660382" spans="1:1" s="20" customFormat="1" ht="14.25" customHeight="1" x14ac:dyDescent="0.25"/>
    <row r="660398" spans="1:1" ht="14.25" customHeight="1" x14ac:dyDescent="0.3">
      <c r="A660398" s="21"/>
    </row>
    <row r="660404" s="20" customFormat="1" ht="14.25" customHeight="1" x14ac:dyDescent="0.25"/>
    <row r="660420" spans="1:1" ht="14.25" customHeight="1" x14ac:dyDescent="0.3">
      <c r="A660420" s="21"/>
    </row>
    <row r="660426" spans="1:1" s="20" customFormat="1" ht="14.25" customHeight="1" x14ac:dyDescent="0.25"/>
    <row r="660442" spans="1:1" ht="14.25" customHeight="1" x14ac:dyDescent="0.3">
      <c r="A660442" s="21"/>
    </row>
    <row r="660448" spans="1:1" s="20" customFormat="1" ht="14.25" customHeight="1" x14ac:dyDescent="0.25"/>
    <row r="660464" spans="1:1" ht="14.25" customHeight="1" x14ac:dyDescent="0.3">
      <c r="A660464" s="21"/>
    </row>
    <row r="660470" s="20" customFormat="1" ht="14.25" customHeight="1" x14ac:dyDescent="0.25"/>
    <row r="660486" spans="1:1" ht="14.25" customHeight="1" x14ac:dyDescent="0.3">
      <c r="A660486" s="21"/>
    </row>
    <row r="660492" spans="1:1" s="20" customFormat="1" ht="14.25" customHeight="1" x14ac:dyDescent="0.25"/>
    <row r="660508" spans="1:1" ht="14.25" customHeight="1" x14ac:dyDescent="0.3">
      <c r="A660508" s="21"/>
    </row>
    <row r="660514" s="20" customFormat="1" ht="14.25" customHeight="1" x14ac:dyDescent="0.25"/>
    <row r="660530" spans="1:1" ht="14.25" customHeight="1" x14ac:dyDescent="0.3">
      <c r="A660530" s="21"/>
    </row>
    <row r="660536" spans="1:1" s="20" customFormat="1" ht="14.25" customHeight="1" x14ac:dyDescent="0.25"/>
    <row r="660552" spans="1:1" ht="14.25" customHeight="1" x14ac:dyDescent="0.3">
      <c r="A660552" s="21"/>
    </row>
    <row r="660558" spans="1:1" s="20" customFormat="1" ht="14.25" customHeight="1" x14ac:dyDescent="0.25"/>
    <row r="660574" spans="1:1" ht="14.25" customHeight="1" x14ac:dyDescent="0.3">
      <c r="A660574" s="21"/>
    </row>
    <row r="660580" s="20" customFormat="1" ht="14.25" customHeight="1" x14ac:dyDescent="0.25"/>
    <row r="660596" spans="1:1" ht="14.25" customHeight="1" x14ac:dyDescent="0.3">
      <c r="A660596" s="21"/>
    </row>
    <row r="660602" spans="1:1" s="20" customFormat="1" ht="14.25" customHeight="1" x14ac:dyDescent="0.25"/>
    <row r="660618" spans="1:1" ht="14.25" customHeight="1" x14ac:dyDescent="0.3">
      <c r="A660618" s="21"/>
    </row>
    <row r="660624" spans="1:1" s="20" customFormat="1" ht="14.25" customHeight="1" x14ac:dyDescent="0.25"/>
    <row r="660640" spans="1:1" ht="14.25" customHeight="1" x14ac:dyDescent="0.3">
      <c r="A660640" s="21"/>
    </row>
    <row r="660646" s="20" customFormat="1" ht="14.25" customHeight="1" x14ac:dyDescent="0.25"/>
    <row r="660662" spans="1:1" ht="14.25" customHeight="1" x14ac:dyDescent="0.3">
      <c r="A660662" s="21"/>
    </row>
    <row r="660668" spans="1:1" s="20" customFormat="1" ht="14.25" customHeight="1" x14ac:dyDescent="0.25"/>
    <row r="660684" spans="1:1" ht="14.25" customHeight="1" x14ac:dyDescent="0.3">
      <c r="A660684" s="21"/>
    </row>
    <row r="660690" s="20" customFormat="1" ht="14.25" customHeight="1" x14ac:dyDescent="0.25"/>
    <row r="660706" spans="1:1" ht="14.25" customHeight="1" x14ac:dyDescent="0.3">
      <c r="A660706" s="21"/>
    </row>
    <row r="660712" spans="1:1" s="20" customFormat="1" ht="14.25" customHeight="1" x14ac:dyDescent="0.25"/>
    <row r="660728" spans="1:1" ht="14.25" customHeight="1" x14ac:dyDescent="0.3">
      <c r="A660728" s="21"/>
    </row>
    <row r="660734" spans="1:1" s="20" customFormat="1" ht="14.25" customHeight="1" x14ac:dyDescent="0.25"/>
    <row r="660750" spans="1:1" ht="14.25" customHeight="1" x14ac:dyDescent="0.3">
      <c r="A660750" s="21"/>
    </row>
    <row r="660756" s="20" customFormat="1" ht="14.25" customHeight="1" x14ac:dyDescent="0.25"/>
    <row r="660772" spans="1:1" ht="14.25" customHeight="1" x14ac:dyDescent="0.3">
      <c r="A660772" s="21"/>
    </row>
    <row r="660778" spans="1:1" s="20" customFormat="1" ht="14.25" customHeight="1" x14ac:dyDescent="0.25"/>
    <row r="660794" spans="1:1" ht="14.25" customHeight="1" x14ac:dyDescent="0.3">
      <c r="A660794" s="21"/>
    </row>
    <row r="660800" spans="1:1" s="20" customFormat="1" ht="14.25" customHeight="1" x14ac:dyDescent="0.25"/>
    <row r="660816" spans="1:1" ht="14.25" customHeight="1" x14ac:dyDescent="0.3">
      <c r="A660816" s="21"/>
    </row>
    <row r="660822" s="20" customFormat="1" ht="14.25" customHeight="1" x14ac:dyDescent="0.25"/>
    <row r="660838" spans="1:1" ht="14.25" customHeight="1" x14ac:dyDescent="0.3">
      <c r="A660838" s="21"/>
    </row>
    <row r="660844" spans="1:1" s="20" customFormat="1" ht="14.25" customHeight="1" x14ac:dyDescent="0.25"/>
    <row r="660860" spans="1:1" ht="14.25" customHeight="1" x14ac:dyDescent="0.3">
      <c r="A660860" s="21"/>
    </row>
    <row r="660866" s="20" customFormat="1" ht="14.25" customHeight="1" x14ac:dyDescent="0.25"/>
    <row r="660882" spans="1:1" ht="14.25" customHeight="1" x14ac:dyDescent="0.3">
      <c r="A660882" s="21"/>
    </row>
    <row r="660888" spans="1:1" s="20" customFormat="1" ht="14.25" customHeight="1" x14ac:dyDescent="0.25"/>
    <row r="660904" spans="1:1" ht="14.25" customHeight="1" x14ac:dyDescent="0.3">
      <c r="A660904" s="21"/>
    </row>
    <row r="660910" spans="1:1" s="20" customFormat="1" ht="14.25" customHeight="1" x14ac:dyDescent="0.25"/>
    <row r="660926" spans="1:1" ht="14.25" customHeight="1" x14ac:dyDescent="0.3">
      <c r="A660926" s="21"/>
    </row>
    <row r="660932" s="20" customFormat="1" ht="14.25" customHeight="1" x14ac:dyDescent="0.25"/>
    <row r="660948" spans="1:1" ht="14.25" customHeight="1" x14ac:dyDescent="0.3">
      <c r="A660948" s="21"/>
    </row>
    <row r="660954" spans="1:1" s="20" customFormat="1" ht="14.25" customHeight="1" x14ac:dyDescent="0.25"/>
    <row r="660970" spans="1:1" ht="14.25" customHeight="1" x14ac:dyDescent="0.3">
      <c r="A660970" s="21"/>
    </row>
    <row r="660976" spans="1:1" s="20" customFormat="1" ht="14.25" customHeight="1" x14ac:dyDescent="0.25"/>
    <row r="660992" spans="1:1" ht="14.25" customHeight="1" x14ac:dyDescent="0.3">
      <c r="A660992" s="21"/>
    </row>
    <row r="660998" s="20" customFormat="1" ht="14.25" customHeight="1" x14ac:dyDescent="0.25"/>
    <row r="661014" spans="1:1" ht="14.25" customHeight="1" x14ac:dyDescent="0.3">
      <c r="A661014" s="21"/>
    </row>
    <row r="661020" spans="1:1" s="20" customFormat="1" ht="14.25" customHeight="1" x14ac:dyDescent="0.25"/>
    <row r="661036" spans="1:1" ht="14.25" customHeight="1" x14ac:dyDescent="0.3">
      <c r="A661036" s="21"/>
    </row>
    <row r="661042" s="20" customFormat="1" ht="14.25" customHeight="1" x14ac:dyDescent="0.25"/>
    <row r="661058" spans="1:1" ht="14.25" customHeight="1" x14ac:dyDescent="0.3">
      <c r="A661058" s="21"/>
    </row>
    <row r="661064" spans="1:1" s="20" customFormat="1" ht="14.25" customHeight="1" x14ac:dyDescent="0.25"/>
    <row r="661080" spans="1:1" ht="14.25" customHeight="1" x14ac:dyDescent="0.3">
      <c r="A661080" s="21"/>
    </row>
    <row r="661086" spans="1:1" s="20" customFormat="1" ht="14.25" customHeight="1" x14ac:dyDescent="0.25"/>
    <row r="661102" spans="1:1" ht="14.25" customHeight="1" x14ac:dyDescent="0.3">
      <c r="A661102" s="21"/>
    </row>
    <row r="661108" s="20" customFormat="1" ht="14.25" customHeight="1" x14ac:dyDescent="0.25"/>
    <row r="661124" spans="1:1" ht="14.25" customHeight="1" x14ac:dyDescent="0.3">
      <c r="A661124" s="21"/>
    </row>
    <row r="661130" spans="1:1" s="20" customFormat="1" ht="14.25" customHeight="1" x14ac:dyDescent="0.25"/>
    <row r="661146" spans="1:1" ht="14.25" customHeight="1" x14ac:dyDescent="0.3">
      <c r="A661146" s="21"/>
    </row>
    <row r="661152" spans="1:1" s="20" customFormat="1" ht="14.25" customHeight="1" x14ac:dyDescent="0.25"/>
    <row r="661168" spans="1:1" ht="14.25" customHeight="1" x14ac:dyDescent="0.3">
      <c r="A661168" s="21"/>
    </row>
    <row r="661174" s="20" customFormat="1" ht="14.25" customHeight="1" x14ac:dyDescent="0.25"/>
    <row r="661190" spans="1:1" ht="14.25" customHeight="1" x14ac:dyDescent="0.3">
      <c r="A661190" s="21"/>
    </row>
    <row r="661196" spans="1:1" s="20" customFormat="1" ht="14.25" customHeight="1" x14ac:dyDescent="0.25"/>
    <row r="661212" spans="1:1" ht="14.25" customHeight="1" x14ac:dyDescent="0.3">
      <c r="A661212" s="21"/>
    </row>
    <row r="661218" s="20" customFormat="1" ht="14.25" customHeight="1" x14ac:dyDescent="0.25"/>
    <row r="661234" spans="1:1" ht="14.25" customHeight="1" x14ac:dyDescent="0.3">
      <c r="A661234" s="21"/>
    </row>
    <row r="661240" spans="1:1" s="20" customFormat="1" ht="14.25" customHeight="1" x14ac:dyDescent="0.25"/>
    <row r="661256" spans="1:1" ht="14.25" customHeight="1" x14ac:dyDescent="0.3">
      <c r="A661256" s="21"/>
    </row>
    <row r="661262" spans="1:1" s="20" customFormat="1" ht="14.25" customHeight="1" x14ac:dyDescent="0.25"/>
    <row r="661278" spans="1:1" ht="14.25" customHeight="1" x14ac:dyDescent="0.3">
      <c r="A661278" s="21"/>
    </row>
    <row r="661284" s="20" customFormat="1" ht="14.25" customHeight="1" x14ac:dyDescent="0.25"/>
    <row r="661300" spans="1:1" ht="14.25" customHeight="1" x14ac:dyDescent="0.3">
      <c r="A661300" s="21"/>
    </row>
    <row r="661306" spans="1:1" s="20" customFormat="1" ht="14.25" customHeight="1" x14ac:dyDescent="0.25"/>
    <row r="661322" spans="1:1" ht="14.25" customHeight="1" x14ac:dyDescent="0.3">
      <c r="A661322" s="21"/>
    </row>
    <row r="661328" spans="1:1" s="20" customFormat="1" ht="14.25" customHeight="1" x14ac:dyDescent="0.25"/>
    <row r="661344" spans="1:1" ht="14.25" customHeight="1" x14ac:dyDescent="0.3">
      <c r="A661344" s="21"/>
    </row>
    <row r="661350" s="20" customFormat="1" ht="14.25" customHeight="1" x14ac:dyDescent="0.25"/>
    <row r="661366" spans="1:1" ht="14.25" customHeight="1" x14ac:dyDescent="0.3">
      <c r="A661366" s="21"/>
    </row>
    <row r="661372" spans="1:1" s="20" customFormat="1" ht="14.25" customHeight="1" x14ac:dyDescent="0.25"/>
    <row r="661388" spans="1:1" ht="14.25" customHeight="1" x14ac:dyDescent="0.3">
      <c r="A661388" s="21"/>
    </row>
    <row r="661394" s="20" customFormat="1" ht="14.25" customHeight="1" x14ac:dyDescent="0.25"/>
    <row r="661410" spans="1:1" ht="14.25" customHeight="1" x14ac:dyDescent="0.3">
      <c r="A661410" s="21"/>
    </row>
    <row r="661416" spans="1:1" s="20" customFormat="1" ht="14.25" customHeight="1" x14ac:dyDescent="0.25"/>
    <row r="661432" spans="1:1" ht="14.25" customHeight="1" x14ac:dyDescent="0.3">
      <c r="A661432" s="21"/>
    </row>
    <row r="661438" spans="1:1" s="20" customFormat="1" ht="14.25" customHeight="1" x14ac:dyDescent="0.25"/>
    <row r="661454" spans="1:1" ht="14.25" customHeight="1" x14ac:dyDescent="0.3">
      <c r="A661454" s="21"/>
    </row>
    <row r="661460" s="20" customFormat="1" ht="14.25" customHeight="1" x14ac:dyDescent="0.25"/>
    <row r="661476" spans="1:1" ht="14.25" customHeight="1" x14ac:dyDescent="0.3">
      <c r="A661476" s="21"/>
    </row>
    <row r="661482" spans="1:1" s="20" customFormat="1" ht="14.25" customHeight="1" x14ac:dyDescent="0.25"/>
    <row r="661498" spans="1:1" ht="14.25" customHeight="1" x14ac:dyDescent="0.3">
      <c r="A661498" s="21"/>
    </row>
    <row r="661504" spans="1:1" s="20" customFormat="1" ht="14.25" customHeight="1" x14ac:dyDescent="0.25"/>
    <row r="661520" spans="1:1" ht="14.25" customHeight="1" x14ac:dyDescent="0.3">
      <c r="A661520" s="21"/>
    </row>
    <row r="661526" s="20" customFormat="1" ht="14.25" customHeight="1" x14ac:dyDescent="0.25"/>
    <row r="661542" spans="1:1" ht="14.25" customHeight="1" x14ac:dyDescent="0.3">
      <c r="A661542" s="21"/>
    </row>
    <row r="661548" spans="1:1" s="20" customFormat="1" ht="14.25" customHeight="1" x14ac:dyDescent="0.25"/>
    <row r="661564" spans="1:1" ht="14.25" customHeight="1" x14ac:dyDescent="0.3">
      <c r="A661564" s="21"/>
    </row>
    <row r="661570" s="20" customFormat="1" ht="14.25" customHeight="1" x14ac:dyDescent="0.25"/>
    <row r="661586" spans="1:1" ht="14.25" customHeight="1" x14ac:dyDescent="0.3">
      <c r="A661586" s="21"/>
    </row>
    <row r="661592" spans="1:1" s="20" customFormat="1" ht="14.25" customHeight="1" x14ac:dyDescent="0.25"/>
    <row r="661608" spans="1:1" ht="14.25" customHeight="1" x14ac:dyDescent="0.3">
      <c r="A661608" s="21"/>
    </row>
    <row r="661614" spans="1:1" s="20" customFormat="1" ht="14.25" customHeight="1" x14ac:dyDescent="0.25"/>
    <row r="661630" spans="1:1" ht="14.25" customHeight="1" x14ac:dyDescent="0.3">
      <c r="A661630" s="21"/>
    </row>
    <row r="661636" s="20" customFormat="1" ht="14.25" customHeight="1" x14ac:dyDescent="0.25"/>
    <row r="661652" spans="1:1" ht="14.25" customHeight="1" x14ac:dyDescent="0.3">
      <c r="A661652" s="21"/>
    </row>
    <row r="661658" spans="1:1" s="20" customFormat="1" ht="14.25" customHeight="1" x14ac:dyDescent="0.25"/>
    <row r="661674" spans="1:1" ht="14.25" customHeight="1" x14ac:dyDescent="0.3">
      <c r="A661674" s="21"/>
    </row>
    <row r="661680" spans="1:1" s="20" customFormat="1" ht="14.25" customHeight="1" x14ac:dyDescent="0.25"/>
    <row r="661696" spans="1:1" ht="14.25" customHeight="1" x14ac:dyDescent="0.3">
      <c r="A661696" s="21"/>
    </row>
    <row r="661702" s="20" customFormat="1" ht="14.25" customHeight="1" x14ac:dyDescent="0.25"/>
    <row r="661718" spans="1:1" ht="14.25" customHeight="1" x14ac:dyDescent="0.3">
      <c r="A661718" s="21"/>
    </row>
    <row r="661724" spans="1:1" s="20" customFormat="1" ht="14.25" customHeight="1" x14ac:dyDescent="0.25"/>
    <row r="661740" spans="1:1" ht="14.25" customHeight="1" x14ac:dyDescent="0.3">
      <c r="A661740" s="21"/>
    </row>
    <row r="661746" s="20" customFormat="1" ht="14.25" customHeight="1" x14ac:dyDescent="0.25"/>
    <row r="661762" spans="1:1" ht="14.25" customHeight="1" x14ac:dyDescent="0.3">
      <c r="A661762" s="21"/>
    </row>
    <row r="661768" spans="1:1" s="20" customFormat="1" ht="14.25" customHeight="1" x14ac:dyDescent="0.25"/>
    <row r="661784" spans="1:1" ht="14.25" customHeight="1" x14ac:dyDescent="0.3">
      <c r="A661784" s="21"/>
    </row>
    <row r="661790" spans="1:1" s="20" customFormat="1" ht="14.25" customHeight="1" x14ac:dyDescent="0.25"/>
    <row r="661806" spans="1:1" ht="14.25" customHeight="1" x14ac:dyDescent="0.3">
      <c r="A661806" s="21"/>
    </row>
    <row r="661812" s="20" customFormat="1" ht="14.25" customHeight="1" x14ac:dyDescent="0.25"/>
    <row r="661828" spans="1:1" ht="14.25" customHeight="1" x14ac:dyDescent="0.3">
      <c r="A661828" s="21"/>
    </row>
    <row r="661834" spans="1:1" s="20" customFormat="1" ht="14.25" customHeight="1" x14ac:dyDescent="0.25"/>
    <row r="661850" spans="1:1" ht="14.25" customHeight="1" x14ac:dyDescent="0.3">
      <c r="A661850" s="21"/>
    </row>
    <row r="661856" spans="1:1" s="20" customFormat="1" ht="14.25" customHeight="1" x14ac:dyDescent="0.25"/>
    <row r="661872" spans="1:1" ht="14.25" customHeight="1" x14ac:dyDescent="0.3">
      <c r="A661872" s="21"/>
    </row>
    <row r="661878" s="20" customFormat="1" ht="14.25" customHeight="1" x14ac:dyDescent="0.25"/>
    <row r="661894" spans="1:1" ht="14.25" customHeight="1" x14ac:dyDescent="0.3">
      <c r="A661894" s="21"/>
    </row>
    <row r="661900" spans="1:1" s="20" customFormat="1" ht="14.25" customHeight="1" x14ac:dyDescent="0.25"/>
    <row r="661916" spans="1:1" ht="14.25" customHeight="1" x14ac:dyDescent="0.3">
      <c r="A661916" s="21"/>
    </row>
    <row r="661922" s="20" customFormat="1" ht="14.25" customHeight="1" x14ac:dyDescent="0.25"/>
    <row r="661938" spans="1:1" ht="14.25" customHeight="1" x14ac:dyDescent="0.3">
      <c r="A661938" s="21"/>
    </row>
    <row r="661944" spans="1:1" s="20" customFormat="1" ht="14.25" customHeight="1" x14ac:dyDescent="0.25"/>
    <row r="661960" spans="1:1" ht="14.25" customHeight="1" x14ac:dyDescent="0.3">
      <c r="A661960" s="21"/>
    </row>
    <row r="661966" spans="1:1" s="20" customFormat="1" ht="14.25" customHeight="1" x14ac:dyDescent="0.25"/>
    <row r="661982" spans="1:1" ht="14.25" customHeight="1" x14ac:dyDescent="0.3">
      <c r="A661982" s="21"/>
    </row>
    <row r="661988" s="20" customFormat="1" ht="14.25" customHeight="1" x14ac:dyDescent="0.25"/>
    <row r="662004" spans="1:1" ht="14.25" customHeight="1" x14ac:dyDescent="0.3">
      <c r="A662004" s="21"/>
    </row>
    <row r="662010" spans="1:1" s="20" customFormat="1" ht="14.25" customHeight="1" x14ac:dyDescent="0.25"/>
    <row r="662026" spans="1:1" ht="14.25" customHeight="1" x14ac:dyDescent="0.3">
      <c r="A662026" s="21"/>
    </row>
    <row r="662032" spans="1:1" s="20" customFormat="1" ht="14.25" customHeight="1" x14ac:dyDescent="0.25"/>
    <row r="662048" spans="1:1" ht="14.25" customHeight="1" x14ac:dyDescent="0.3">
      <c r="A662048" s="21"/>
    </row>
    <row r="662054" s="20" customFormat="1" ht="14.25" customHeight="1" x14ac:dyDescent="0.25"/>
    <row r="662070" spans="1:1" ht="14.25" customHeight="1" x14ac:dyDescent="0.3">
      <c r="A662070" s="21"/>
    </row>
    <row r="662076" spans="1:1" s="20" customFormat="1" ht="14.25" customHeight="1" x14ac:dyDescent="0.25"/>
    <row r="662092" spans="1:1" ht="14.25" customHeight="1" x14ac:dyDescent="0.3">
      <c r="A662092" s="21"/>
    </row>
    <row r="662098" s="20" customFormat="1" ht="14.25" customHeight="1" x14ac:dyDescent="0.25"/>
    <row r="662114" spans="1:1" ht="14.25" customHeight="1" x14ac:dyDescent="0.3">
      <c r="A662114" s="21"/>
    </row>
    <row r="662120" spans="1:1" s="20" customFormat="1" ht="14.25" customHeight="1" x14ac:dyDescent="0.25"/>
    <row r="662136" spans="1:1" ht="14.25" customHeight="1" x14ac:dyDescent="0.3">
      <c r="A662136" s="21"/>
    </row>
    <row r="662142" spans="1:1" s="20" customFormat="1" ht="14.25" customHeight="1" x14ac:dyDescent="0.25"/>
    <row r="662158" spans="1:1" ht="14.25" customHeight="1" x14ac:dyDescent="0.3">
      <c r="A662158" s="21"/>
    </row>
    <row r="662164" s="20" customFormat="1" ht="14.25" customHeight="1" x14ac:dyDescent="0.25"/>
    <row r="662180" spans="1:1" ht="14.25" customHeight="1" x14ac:dyDescent="0.3">
      <c r="A662180" s="21"/>
    </row>
    <row r="662186" spans="1:1" s="20" customFormat="1" ht="14.25" customHeight="1" x14ac:dyDescent="0.25"/>
    <row r="662202" spans="1:1" ht="14.25" customHeight="1" x14ac:dyDescent="0.3">
      <c r="A662202" s="21"/>
    </row>
    <row r="662208" spans="1:1" s="20" customFormat="1" ht="14.25" customHeight="1" x14ac:dyDescent="0.25"/>
    <row r="662224" spans="1:1" ht="14.25" customHeight="1" x14ac:dyDescent="0.3">
      <c r="A662224" s="21"/>
    </row>
    <row r="662230" s="20" customFormat="1" ht="14.25" customHeight="1" x14ac:dyDescent="0.25"/>
    <row r="662246" spans="1:1" ht="14.25" customHeight="1" x14ac:dyDescent="0.3">
      <c r="A662246" s="21"/>
    </row>
    <row r="662252" spans="1:1" s="20" customFormat="1" ht="14.25" customHeight="1" x14ac:dyDescent="0.25"/>
    <row r="662268" spans="1:1" ht="14.25" customHeight="1" x14ac:dyDescent="0.3">
      <c r="A662268" s="21"/>
    </row>
    <row r="662274" s="20" customFormat="1" ht="14.25" customHeight="1" x14ac:dyDescent="0.25"/>
    <row r="662290" spans="1:1" ht="14.25" customHeight="1" x14ac:dyDescent="0.3">
      <c r="A662290" s="21"/>
    </row>
    <row r="662296" spans="1:1" s="20" customFormat="1" ht="14.25" customHeight="1" x14ac:dyDescent="0.25"/>
    <row r="662312" spans="1:1" ht="14.25" customHeight="1" x14ac:dyDescent="0.3">
      <c r="A662312" s="21"/>
    </row>
    <row r="662318" spans="1:1" s="20" customFormat="1" ht="14.25" customHeight="1" x14ac:dyDescent="0.25"/>
    <row r="662334" spans="1:1" ht="14.25" customHeight="1" x14ac:dyDescent="0.3">
      <c r="A662334" s="21"/>
    </row>
    <row r="662340" s="20" customFormat="1" ht="14.25" customHeight="1" x14ac:dyDescent="0.25"/>
    <row r="662356" spans="1:1" ht="14.25" customHeight="1" x14ac:dyDescent="0.3">
      <c r="A662356" s="21"/>
    </row>
    <row r="662362" spans="1:1" s="20" customFormat="1" ht="14.25" customHeight="1" x14ac:dyDescent="0.25"/>
    <row r="662378" spans="1:1" ht="14.25" customHeight="1" x14ac:dyDescent="0.3">
      <c r="A662378" s="21"/>
    </row>
    <row r="662384" spans="1:1" s="20" customFormat="1" ht="14.25" customHeight="1" x14ac:dyDescent="0.25"/>
    <row r="662400" spans="1:1" ht="14.25" customHeight="1" x14ac:dyDescent="0.3">
      <c r="A662400" s="21"/>
    </row>
    <row r="662406" s="20" customFormat="1" ht="14.25" customHeight="1" x14ac:dyDescent="0.25"/>
    <row r="662422" spans="1:1" ht="14.25" customHeight="1" x14ac:dyDescent="0.3">
      <c r="A662422" s="21"/>
    </row>
    <row r="662428" spans="1:1" s="20" customFormat="1" ht="14.25" customHeight="1" x14ac:dyDescent="0.25"/>
    <row r="662444" spans="1:1" ht="14.25" customHeight="1" x14ac:dyDescent="0.3">
      <c r="A662444" s="21"/>
    </row>
    <row r="662450" s="20" customFormat="1" ht="14.25" customHeight="1" x14ac:dyDescent="0.25"/>
    <row r="662466" spans="1:1" ht="14.25" customHeight="1" x14ac:dyDescent="0.3">
      <c r="A662466" s="21"/>
    </row>
    <row r="662472" spans="1:1" s="20" customFormat="1" ht="14.25" customHeight="1" x14ac:dyDescent="0.25"/>
    <row r="662488" spans="1:1" ht="14.25" customHeight="1" x14ac:dyDescent="0.3">
      <c r="A662488" s="21"/>
    </row>
    <row r="662494" spans="1:1" s="20" customFormat="1" ht="14.25" customHeight="1" x14ac:dyDescent="0.25"/>
    <row r="662510" spans="1:1" ht="14.25" customHeight="1" x14ac:dyDescent="0.3">
      <c r="A662510" s="21"/>
    </row>
    <row r="662516" s="20" customFormat="1" ht="14.25" customHeight="1" x14ac:dyDescent="0.25"/>
    <row r="662532" spans="1:1" ht="14.25" customHeight="1" x14ac:dyDescent="0.3">
      <c r="A662532" s="21"/>
    </row>
    <row r="662538" spans="1:1" s="20" customFormat="1" ht="14.25" customHeight="1" x14ac:dyDescent="0.25"/>
    <row r="662554" spans="1:1" ht="14.25" customHeight="1" x14ac:dyDescent="0.3">
      <c r="A662554" s="21"/>
    </row>
    <row r="662560" spans="1:1" s="20" customFormat="1" ht="14.25" customHeight="1" x14ac:dyDescent="0.25"/>
    <row r="662576" spans="1:1" ht="14.25" customHeight="1" x14ac:dyDescent="0.3">
      <c r="A662576" s="21"/>
    </row>
    <row r="662582" s="20" customFormat="1" ht="14.25" customHeight="1" x14ac:dyDescent="0.25"/>
    <row r="662598" spans="1:1" ht="14.25" customHeight="1" x14ac:dyDescent="0.3">
      <c r="A662598" s="21"/>
    </row>
    <row r="662604" spans="1:1" s="20" customFormat="1" ht="14.25" customHeight="1" x14ac:dyDescent="0.25"/>
    <row r="662620" spans="1:1" ht="14.25" customHeight="1" x14ac:dyDescent="0.3">
      <c r="A662620" s="21"/>
    </row>
    <row r="662626" s="20" customFormat="1" ht="14.25" customHeight="1" x14ac:dyDescent="0.25"/>
    <row r="662642" spans="1:1" ht="14.25" customHeight="1" x14ac:dyDescent="0.3">
      <c r="A662642" s="21"/>
    </row>
    <row r="662648" spans="1:1" s="20" customFormat="1" ht="14.25" customHeight="1" x14ac:dyDescent="0.25"/>
    <row r="662664" spans="1:1" ht="14.25" customHeight="1" x14ac:dyDescent="0.3">
      <c r="A662664" s="21"/>
    </row>
    <row r="662670" spans="1:1" s="20" customFormat="1" ht="14.25" customHeight="1" x14ac:dyDescent="0.25"/>
    <row r="662686" spans="1:1" ht="14.25" customHeight="1" x14ac:dyDescent="0.3">
      <c r="A662686" s="21"/>
    </row>
    <row r="662692" s="20" customFormat="1" ht="14.25" customHeight="1" x14ac:dyDescent="0.25"/>
    <row r="662708" spans="1:1" ht="14.25" customHeight="1" x14ac:dyDescent="0.3">
      <c r="A662708" s="21"/>
    </row>
    <row r="662714" spans="1:1" s="20" customFormat="1" ht="14.25" customHeight="1" x14ac:dyDescent="0.25"/>
    <row r="662730" spans="1:1" ht="14.25" customHeight="1" x14ac:dyDescent="0.3">
      <c r="A662730" s="21"/>
    </row>
    <row r="662736" spans="1:1" s="20" customFormat="1" ht="14.25" customHeight="1" x14ac:dyDescent="0.25"/>
    <row r="662752" spans="1:1" ht="14.25" customHeight="1" x14ac:dyDescent="0.3">
      <c r="A662752" s="21"/>
    </row>
    <row r="662758" s="20" customFormat="1" ht="14.25" customHeight="1" x14ac:dyDescent="0.25"/>
    <row r="662774" spans="1:1" ht="14.25" customHeight="1" x14ac:dyDescent="0.3">
      <c r="A662774" s="21"/>
    </row>
    <row r="662780" spans="1:1" s="20" customFormat="1" ht="14.25" customHeight="1" x14ac:dyDescent="0.25"/>
    <row r="662796" spans="1:1" ht="14.25" customHeight="1" x14ac:dyDescent="0.3">
      <c r="A662796" s="21"/>
    </row>
    <row r="662802" s="20" customFormat="1" ht="14.25" customHeight="1" x14ac:dyDescent="0.25"/>
    <row r="662818" spans="1:1" ht="14.25" customHeight="1" x14ac:dyDescent="0.3">
      <c r="A662818" s="21"/>
    </row>
    <row r="662824" spans="1:1" s="20" customFormat="1" ht="14.25" customHeight="1" x14ac:dyDescent="0.25"/>
    <row r="662840" spans="1:1" ht="14.25" customHeight="1" x14ac:dyDescent="0.3">
      <c r="A662840" s="21"/>
    </row>
    <row r="662846" spans="1:1" s="20" customFormat="1" ht="14.25" customHeight="1" x14ac:dyDescent="0.25"/>
    <row r="662862" spans="1:1" ht="14.25" customHeight="1" x14ac:dyDescent="0.3">
      <c r="A662862" s="21"/>
    </row>
    <row r="662868" s="20" customFormat="1" ht="14.25" customHeight="1" x14ac:dyDescent="0.25"/>
    <row r="662884" spans="1:1" ht="14.25" customHeight="1" x14ac:dyDescent="0.3">
      <c r="A662884" s="21"/>
    </row>
    <row r="662890" spans="1:1" s="20" customFormat="1" ht="14.25" customHeight="1" x14ac:dyDescent="0.25"/>
    <row r="662906" spans="1:1" ht="14.25" customHeight="1" x14ac:dyDescent="0.3">
      <c r="A662906" s="21"/>
    </row>
    <row r="662912" spans="1:1" s="20" customFormat="1" ht="14.25" customHeight="1" x14ac:dyDescent="0.25"/>
    <row r="662928" spans="1:1" ht="14.25" customHeight="1" x14ac:dyDescent="0.3">
      <c r="A662928" s="21"/>
    </row>
    <row r="662934" s="20" customFormat="1" ht="14.25" customHeight="1" x14ac:dyDescent="0.25"/>
    <row r="662950" spans="1:1" ht="14.25" customHeight="1" x14ac:dyDescent="0.3">
      <c r="A662950" s="21"/>
    </row>
    <row r="662956" spans="1:1" s="20" customFormat="1" ht="14.25" customHeight="1" x14ac:dyDescent="0.25"/>
    <row r="662972" spans="1:1" ht="14.25" customHeight="1" x14ac:dyDescent="0.3">
      <c r="A662972" s="21"/>
    </row>
    <row r="662978" s="20" customFormat="1" ht="14.25" customHeight="1" x14ac:dyDescent="0.25"/>
    <row r="662994" spans="1:1" ht="14.25" customHeight="1" x14ac:dyDescent="0.3">
      <c r="A662994" s="21"/>
    </row>
    <row r="663000" spans="1:1" s="20" customFormat="1" ht="14.25" customHeight="1" x14ac:dyDescent="0.25"/>
    <row r="663016" spans="1:1" ht="14.25" customHeight="1" x14ac:dyDescent="0.3">
      <c r="A663016" s="21"/>
    </row>
    <row r="663022" spans="1:1" s="20" customFormat="1" ht="14.25" customHeight="1" x14ac:dyDescent="0.25"/>
    <row r="663038" spans="1:1" ht="14.25" customHeight="1" x14ac:dyDescent="0.3">
      <c r="A663038" s="21"/>
    </row>
    <row r="663044" s="20" customFormat="1" ht="14.25" customHeight="1" x14ac:dyDescent="0.25"/>
    <row r="663060" spans="1:1" ht="14.25" customHeight="1" x14ac:dyDescent="0.3">
      <c r="A663060" s="21"/>
    </row>
    <row r="663066" spans="1:1" s="20" customFormat="1" ht="14.25" customHeight="1" x14ac:dyDescent="0.25"/>
    <row r="663082" spans="1:1" ht="14.25" customHeight="1" x14ac:dyDescent="0.3">
      <c r="A663082" s="21"/>
    </row>
    <row r="663088" spans="1:1" s="20" customFormat="1" ht="14.25" customHeight="1" x14ac:dyDescent="0.25"/>
    <row r="663104" spans="1:1" ht="14.25" customHeight="1" x14ac:dyDescent="0.3">
      <c r="A663104" s="21"/>
    </row>
    <row r="663110" s="20" customFormat="1" ht="14.25" customHeight="1" x14ac:dyDescent="0.25"/>
    <row r="663126" spans="1:1" ht="14.25" customHeight="1" x14ac:dyDescent="0.3">
      <c r="A663126" s="21"/>
    </row>
    <row r="663132" spans="1:1" s="20" customFormat="1" ht="14.25" customHeight="1" x14ac:dyDescent="0.25"/>
    <row r="663148" spans="1:1" ht="14.25" customHeight="1" x14ac:dyDescent="0.3">
      <c r="A663148" s="21"/>
    </row>
    <row r="663154" s="20" customFormat="1" ht="14.25" customHeight="1" x14ac:dyDescent="0.25"/>
    <row r="663170" spans="1:1" ht="14.25" customHeight="1" x14ac:dyDescent="0.3">
      <c r="A663170" s="21"/>
    </row>
    <row r="663176" spans="1:1" s="20" customFormat="1" ht="14.25" customHeight="1" x14ac:dyDescent="0.25"/>
    <row r="663192" spans="1:1" ht="14.25" customHeight="1" x14ac:dyDescent="0.3">
      <c r="A663192" s="21"/>
    </row>
    <row r="663198" spans="1:1" s="20" customFormat="1" ht="14.25" customHeight="1" x14ac:dyDescent="0.25"/>
    <row r="663214" spans="1:1" ht="14.25" customHeight="1" x14ac:dyDescent="0.3">
      <c r="A663214" s="21"/>
    </row>
    <row r="663220" s="20" customFormat="1" ht="14.25" customHeight="1" x14ac:dyDescent="0.25"/>
    <row r="663236" spans="1:1" ht="14.25" customHeight="1" x14ac:dyDescent="0.3">
      <c r="A663236" s="21"/>
    </row>
    <row r="663242" spans="1:1" s="20" customFormat="1" ht="14.25" customHeight="1" x14ac:dyDescent="0.25"/>
    <row r="663258" spans="1:1" ht="14.25" customHeight="1" x14ac:dyDescent="0.3">
      <c r="A663258" s="21"/>
    </row>
    <row r="663264" spans="1:1" s="20" customFormat="1" ht="14.25" customHeight="1" x14ac:dyDescent="0.25"/>
    <row r="663280" spans="1:1" ht="14.25" customHeight="1" x14ac:dyDescent="0.3">
      <c r="A663280" s="21"/>
    </row>
    <row r="663286" s="20" customFormat="1" ht="14.25" customHeight="1" x14ac:dyDescent="0.25"/>
    <row r="663302" spans="1:1" ht="14.25" customHeight="1" x14ac:dyDescent="0.3">
      <c r="A663302" s="21"/>
    </row>
    <row r="663308" spans="1:1" s="20" customFormat="1" ht="14.25" customHeight="1" x14ac:dyDescent="0.25"/>
    <row r="663324" spans="1:1" ht="14.25" customHeight="1" x14ac:dyDescent="0.3">
      <c r="A663324" s="21"/>
    </row>
    <row r="663330" s="20" customFormat="1" ht="14.25" customHeight="1" x14ac:dyDescent="0.25"/>
    <row r="663346" spans="1:1" ht="14.25" customHeight="1" x14ac:dyDescent="0.3">
      <c r="A663346" s="21"/>
    </row>
    <row r="663352" spans="1:1" s="20" customFormat="1" ht="14.25" customHeight="1" x14ac:dyDescent="0.25"/>
    <row r="663368" spans="1:1" ht="14.25" customHeight="1" x14ac:dyDescent="0.3">
      <c r="A663368" s="21"/>
    </row>
    <row r="663374" spans="1:1" s="20" customFormat="1" ht="14.25" customHeight="1" x14ac:dyDescent="0.25"/>
    <row r="663390" spans="1:1" ht="14.25" customHeight="1" x14ac:dyDescent="0.3">
      <c r="A663390" s="21"/>
    </row>
    <row r="663396" s="20" customFormat="1" ht="14.25" customHeight="1" x14ac:dyDescent="0.25"/>
    <row r="663412" spans="1:1" ht="14.25" customHeight="1" x14ac:dyDescent="0.3">
      <c r="A663412" s="21"/>
    </row>
    <row r="663418" spans="1:1" s="20" customFormat="1" ht="14.25" customHeight="1" x14ac:dyDescent="0.25"/>
    <row r="663434" spans="1:1" ht="14.25" customHeight="1" x14ac:dyDescent="0.3">
      <c r="A663434" s="21"/>
    </row>
    <row r="663440" spans="1:1" s="20" customFormat="1" ht="14.25" customHeight="1" x14ac:dyDescent="0.25"/>
    <row r="663456" spans="1:1" ht="14.25" customHeight="1" x14ac:dyDescent="0.3">
      <c r="A663456" s="21"/>
    </row>
    <row r="663462" s="20" customFormat="1" ht="14.25" customHeight="1" x14ac:dyDescent="0.25"/>
    <row r="663478" spans="1:1" ht="14.25" customHeight="1" x14ac:dyDescent="0.3">
      <c r="A663478" s="21"/>
    </row>
    <row r="663484" spans="1:1" s="20" customFormat="1" ht="14.25" customHeight="1" x14ac:dyDescent="0.25"/>
    <row r="663500" spans="1:1" ht="14.25" customHeight="1" x14ac:dyDescent="0.3">
      <c r="A663500" s="21"/>
    </row>
    <row r="663506" s="20" customFormat="1" ht="14.25" customHeight="1" x14ac:dyDescent="0.25"/>
    <row r="663522" spans="1:1" ht="14.25" customHeight="1" x14ac:dyDescent="0.3">
      <c r="A663522" s="21"/>
    </row>
    <row r="663528" spans="1:1" s="20" customFormat="1" ht="14.25" customHeight="1" x14ac:dyDescent="0.25"/>
    <row r="663544" spans="1:1" ht="14.25" customHeight="1" x14ac:dyDescent="0.3">
      <c r="A663544" s="21"/>
    </row>
    <row r="663550" spans="1:1" s="20" customFormat="1" ht="14.25" customHeight="1" x14ac:dyDescent="0.25"/>
    <row r="663566" spans="1:1" ht="14.25" customHeight="1" x14ac:dyDescent="0.3">
      <c r="A663566" s="21"/>
    </row>
    <row r="663572" s="20" customFormat="1" ht="14.25" customHeight="1" x14ac:dyDescent="0.25"/>
    <row r="663588" spans="1:1" ht="14.25" customHeight="1" x14ac:dyDescent="0.3">
      <c r="A663588" s="21"/>
    </row>
    <row r="663594" spans="1:1" s="20" customFormat="1" ht="14.25" customHeight="1" x14ac:dyDescent="0.25"/>
    <row r="663610" spans="1:1" ht="14.25" customHeight="1" x14ac:dyDescent="0.3">
      <c r="A663610" s="21"/>
    </row>
    <row r="663616" spans="1:1" s="20" customFormat="1" ht="14.25" customHeight="1" x14ac:dyDescent="0.25"/>
    <row r="663632" spans="1:1" ht="14.25" customHeight="1" x14ac:dyDescent="0.3">
      <c r="A663632" s="21"/>
    </row>
    <row r="663638" s="20" customFormat="1" ht="14.25" customHeight="1" x14ac:dyDescent="0.25"/>
    <row r="663654" spans="1:1" ht="14.25" customHeight="1" x14ac:dyDescent="0.3">
      <c r="A663654" s="21"/>
    </row>
    <row r="663660" spans="1:1" s="20" customFormat="1" ht="14.25" customHeight="1" x14ac:dyDescent="0.25"/>
    <row r="663676" spans="1:1" ht="14.25" customHeight="1" x14ac:dyDescent="0.3">
      <c r="A663676" s="21"/>
    </row>
    <row r="663682" s="20" customFormat="1" ht="14.25" customHeight="1" x14ac:dyDescent="0.25"/>
    <row r="663698" spans="1:1" ht="14.25" customHeight="1" x14ac:dyDescent="0.3">
      <c r="A663698" s="21"/>
    </row>
    <row r="663704" spans="1:1" s="20" customFormat="1" ht="14.25" customHeight="1" x14ac:dyDescent="0.25"/>
    <row r="663720" spans="1:1" ht="14.25" customHeight="1" x14ac:dyDescent="0.3">
      <c r="A663720" s="21"/>
    </row>
    <row r="663726" spans="1:1" s="20" customFormat="1" ht="14.25" customHeight="1" x14ac:dyDescent="0.25"/>
    <row r="663742" spans="1:1" ht="14.25" customHeight="1" x14ac:dyDescent="0.3">
      <c r="A663742" s="21"/>
    </row>
    <row r="663748" s="20" customFormat="1" ht="14.25" customHeight="1" x14ac:dyDescent="0.25"/>
    <row r="663764" spans="1:1" ht="14.25" customHeight="1" x14ac:dyDescent="0.3">
      <c r="A663764" s="21"/>
    </row>
    <row r="663770" spans="1:1" s="20" customFormat="1" ht="14.25" customHeight="1" x14ac:dyDescent="0.25"/>
    <row r="663786" spans="1:1" ht="14.25" customHeight="1" x14ac:dyDescent="0.3">
      <c r="A663786" s="21"/>
    </row>
    <row r="663792" spans="1:1" s="20" customFormat="1" ht="14.25" customHeight="1" x14ac:dyDescent="0.25"/>
    <row r="663808" spans="1:1" ht="14.25" customHeight="1" x14ac:dyDescent="0.3">
      <c r="A663808" s="21"/>
    </row>
    <row r="663814" s="20" customFormat="1" ht="14.25" customHeight="1" x14ac:dyDescent="0.25"/>
    <row r="663830" spans="1:1" ht="14.25" customHeight="1" x14ac:dyDescent="0.3">
      <c r="A663830" s="21"/>
    </row>
    <row r="663836" spans="1:1" s="20" customFormat="1" ht="14.25" customHeight="1" x14ac:dyDescent="0.25"/>
    <row r="663852" spans="1:1" ht="14.25" customHeight="1" x14ac:dyDescent="0.3">
      <c r="A663852" s="21"/>
    </row>
    <row r="663858" s="20" customFormat="1" ht="14.25" customHeight="1" x14ac:dyDescent="0.25"/>
    <row r="663874" spans="1:1" ht="14.25" customHeight="1" x14ac:dyDescent="0.3">
      <c r="A663874" s="21"/>
    </row>
    <row r="663880" spans="1:1" s="20" customFormat="1" ht="14.25" customHeight="1" x14ac:dyDescent="0.25"/>
    <row r="663896" spans="1:1" ht="14.25" customHeight="1" x14ac:dyDescent="0.3">
      <c r="A663896" s="21"/>
    </row>
    <row r="663902" spans="1:1" s="20" customFormat="1" ht="14.25" customHeight="1" x14ac:dyDescent="0.25"/>
    <row r="663918" spans="1:1" ht="14.25" customHeight="1" x14ac:dyDescent="0.3">
      <c r="A663918" s="21"/>
    </row>
    <row r="663924" s="20" customFormat="1" ht="14.25" customHeight="1" x14ac:dyDescent="0.25"/>
    <row r="663940" spans="1:1" ht="14.25" customHeight="1" x14ac:dyDescent="0.3">
      <c r="A663940" s="21"/>
    </row>
    <row r="663946" spans="1:1" s="20" customFormat="1" ht="14.25" customHeight="1" x14ac:dyDescent="0.25"/>
    <row r="663962" spans="1:1" ht="14.25" customHeight="1" x14ac:dyDescent="0.3">
      <c r="A663962" s="21"/>
    </row>
    <row r="663968" spans="1:1" s="20" customFormat="1" ht="14.25" customHeight="1" x14ac:dyDescent="0.25"/>
    <row r="663984" spans="1:1" ht="14.25" customHeight="1" x14ac:dyDescent="0.3">
      <c r="A663984" s="21"/>
    </row>
    <row r="663990" s="20" customFormat="1" ht="14.25" customHeight="1" x14ac:dyDescent="0.25"/>
    <row r="664006" spans="1:1" ht="14.25" customHeight="1" x14ac:dyDescent="0.3">
      <c r="A664006" s="21"/>
    </row>
    <row r="664012" spans="1:1" s="20" customFormat="1" ht="14.25" customHeight="1" x14ac:dyDescent="0.25"/>
    <row r="664028" spans="1:1" ht="14.25" customHeight="1" x14ac:dyDescent="0.3">
      <c r="A664028" s="21"/>
    </row>
    <row r="664034" s="20" customFormat="1" ht="14.25" customHeight="1" x14ac:dyDescent="0.25"/>
    <row r="664050" spans="1:1" ht="14.25" customHeight="1" x14ac:dyDescent="0.3">
      <c r="A664050" s="21"/>
    </row>
    <row r="664056" spans="1:1" s="20" customFormat="1" ht="14.25" customHeight="1" x14ac:dyDescent="0.25"/>
    <row r="664072" spans="1:1" ht="14.25" customHeight="1" x14ac:dyDescent="0.3">
      <c r="A664072" s="21"/>
    </row>
    <row r="664078" spans="1:1" s="20" customFormat="1" ht="14.25" customHeight="1" x14ac:dyDescent="0.25"/>
    <row r="664094" spans="1:1" ht="14.25" customHeight="1" x14ac:dyDescent="0.3">
      <c r="A664094" s="21"/>
    </row>
    <row r="664100" s="20" customFormat="1" ht="14.25" customHeight="1" x14ac:dyDescent="0.25"/>
    <row r="664116" spans="1:1" ht="14.25" customHeight="1" x14ac:dyDescent="0.3">
      <c r="A664116" s="21"/>
    </row>
    <row r="664122" spans="1:1" s="20" customFormat="1" ht="14.25" customHeight="1" x14ac:dyDescent="0.25"/>
    <row r="664138" spans="1:1" ht="14.25" customHeight="1" x14ac:dyDescent="0.3">
      <c r="A664138" s="21"/>
    </row>
    <row r="664144" spans="1:1" s="20" customFormat="1" ht="14.25" customHeight="1" x14ac:dyDescent="0.25"/>
    <row r="664160" spans="1:1" ht="14.25" customHeight="1" x14ac:dyDescent="0.3">
      <c r="A664160" s="21"/>
    </row>
    <row r="664166" s="20" customFormat="1" ht="14.25" customHeight="1" x14ac:dyDescent="0.25"/>
    <row r="664182" spans="1:1" ht="14.25" customHeight="1" x14ac:dyDescent="0.3">
      <c r="A664182" s="21"/>
    </row>
    <row r="664188" spans="1:1" s="20" customFormat="1" ht="14.25" customHeight="1" x14ac:dyDescent="0.25"/>
    <row r="664204" spans="1:1" ht="14.25" customHeight="1" x14ac:dyDescent="0.3">
      <c r="A664204" s="21"/>
    </row>
    <row r="664210" s="20" customFormat="1" ht="14.25" customHeight="1" x14ac:dyDescent="0.25"/>
    <row r="664226" spans="1:1" ht="14.25" customHeight="1" x14ac:dyDescent="0.3">
      <c r="A664226" s="21"/>
    </row>
    <row r="664232" spans="1:1" s="20" customFormat="1" ht="14.25" customHeight="1" x14ac:dyDescent="0.25"/>
    <row r="664248" spans="1:1" ht="14.25" customHeight="1" x14ac:dyDescent="0.3">
      <c r="A664248" s="21"/>
    </row>
    <row r="664254" spans="1:1" s="20" customFormat="1" ht="14.25" customHeight="1" x14ac:dyDescent="0.25"/>
    <row r="664270" spans="1:1" ht="14.25" customHeight="1" x14ac:dyDescent="0.3">
      <c r="A664270" s="21"/>
    </row>
    <row r="664276" s="20" customFormat="1" ht="14.25" customHeight="1" x14ac:dyDescent="0.25"/>
    <row r="664292" spans="1:1" ht="14.25" customHeight="1" x14ac:dyDescent="0.3">
      <c r="A664292" s="21"/>
    </row>
    <row r="664298" spans="1:1" s="20" customFormat="1" ht="14.25" customHeight="1" x14ac:dyDescent="0.25"/>
    <row r="664314" spans="1:1" ht="14.25" customHeight="1" x14ac:dyDescent="0.3">
      <c r="A664314" s="21"/>
    </row>
    <row r="664320" spans="1:1" s="20" customFormat="1" ht="14.25" customHeight="1" x14ac:dyDescent="0.25"/>
    <row r="664336" spans="1:1" ht="14.25" customHeight="1" x14ac:dyDescent="0.3">
      <c r="A664336" s="21"/>
    </row>
    <row r="664342" s="20" customFormat="1" ht="14.25" customHeight="1" x14ac:dyDescent="0.25"/>
    <row r="664358" spans="1:1" ht="14.25" customHeight="1" x14ac:dyDescent="0.3">
      <c r="A664358" s="21"/>
    </row>
    <row r="664364" spans="1:1" s="20" customFormat="1" ht="14.25" customHeight="1" x14ac:dyDescent="0.25"/>
    <row r="664380" spans="1:1" ht="14.25" customHeight="1" x14ac:dyDescent="0.3">
      <c r="A664380" s="21"/>
    </row>
    <row r="664386" s="20" customFormat="1" ht="14.25" customHeight="1" x14ac:dyDescent="0.25"/>
    <row r="664402" spans="1:1" ht="14.25" customHeight="1" x14ac:dyDescent="0.3">
      <c r="A664402" s="21"/>
    </row>
    <row r="664408" spans="1:1" s="20" customFormat="1" ht="14.25" customHeight="1" x14ac:dyDescent="0.25"/>
    <row r="664424" spans="1:1" ht="14.25" customHeight="1" x14ac:dyDescent="0.3">
      <c r="A664424" s="21"/>
    </row>
    <row r="664430" spans="1:1" s="20" customFormat="1" ht="14.25" customHeight="1" x14ac:dyDescent="0.25"/>
    <row r="664446" spans="1:1" ht="14.25" customHeight="1" x14ac:dyDescent="0.3">
      <c r="A664446" s="21"/>
    </row>
    <row r="664452" s="20" customFormat="1" ht="14.25" customHeight="1" x14ac:dyDescent="0.25"/>
    <row r="664468" spans="1:1" ht="14.25" customHeight="1" x14ac:dyDescent="0.3">
      <c r="A664468" s="21"/>
    </row>
    <row r="664474" spans="1:1" s="20" customFormat="1" ht="14.25" customHeight="1" x14ac:dyDescent="0.25"/>
    <row r="664490" spans="1:1" ht="14.25" customHeight="1" x14ac:dyDescent="0.3">
      <c r="A664490" s="21"/>
    </row>
    <row r="664496" spans="1:1" s="20" customFormat="1" ht="14.25" customHeight="1" x14ac:dyDescent="0.25"/>
    <row r="664512" spans="1:1" ht="14.25" customHeight="1" x14ac:dyDescent="0.3">
      <c r="A664512" s="21"/>
    </row>
    <row r="664518" s="20" customFormat="1" ht="14.25" customHeight="1" x14ac:dyDescent="0.25"/>
    <row r="664534" spans="1:1" ht="14.25" customHeight="1" x14ac:dyDescent="0.3">
      <c r="A664534" s="21"/>
    </row>
    <row r="664540" spans="1:1" s="20" customFormat="1" ht="14.25" customHeight="1" x14ac:dyDescent="0.25"/>
    <row r="664556" spans="1:1" ht="14.25" customHeight="1" x14ac:dyDescent="0.3">
      <c r="A664556" s="21"/>
    </row>
    <row r="664562" s="20" customFormat="1" ht="14.25" customHeight="1" x14ac:dyDescent="0.25"/>
    <row r="664578" spans="1:1" ht="14.25" customHeight="1" x14ac:dyDescent="0.3">
      <c r="A664578" s="21"/>
    </row>
    <row r="664584" spans="1:1" s="20" customFormat="1" ht="14.25" customHeight="1" x14ac:dyDescent="0.25"/>
    <row r="664600" spans="1:1" ht="14.25" customHeight="1" x14ac:dyDescent="0.3">
      <c r="A664600" s="21"/>
    </row>
    <row r="664606" spans="1:1" s="20" customFormat="1" ht="14.25" customHeight="1" x14ac:dyDescent="0.25"/>
    <row r="664622" spans="1:1" ht="14.25" customHeight="1" x14ac:dyDescent="0.3">
      <c r="A664622" s="21"/>
    </row>
    <row r="664628" s="20" customFormat="1" ht="14.25" customHeight="1" x14ac:dyDescent="0.25"/>
    <row r="664644" spans="1:1" ht="14.25" customHeight="1" x14ac:dyDescent="0.3">
      <c r="A664644" s="21"/>
    </row>
    <row r="664650" spans="1:1" s="20" customFormat="1" ht="14.25" customHeight="1" x14ac:dyDescent="0.25"/>
    <row r="664666" spans="1:1" ht="14.25" customHeight="1" x14ac:dyDescent="0.3">
      <c r="A664666" s="21"/>
    </row>
    <row r="664672" spans="1:1" s="20" customFormat="1" ht="14.25" customHeight="1" x14ac:dyDescent="0.25"/>
    <row r="664688" spans="1:1" ht="14.25" customHeight="1" x14ac:dyDescent="0.3">
      <c r="A664688" s="21"/>
    </row>
    <row r="664694" s="20" customFormat="1" ht="14.25" customHeight="1" x14ac:dyDescent="0.25"/>
    <row r="664710" spans="1:1" ht="14.25" customHeight="1" x14ac:dyDescent="0.3">
      <c r="A664710" s="21"/>
    </row>
    <row r="664716" spans="1:1" s="20" customFormat="1" ht="14.25" customHeight="1" x14ac:dyDescent="0.25"/>
    <row r="664732" spans="1:1" ht="14.25" customHeight="1" x14ac:dyDescent="0.3">
      <c r="A664732" s="21"/>
    </row>
    <row r="664738" s="20" customFormat="1" ht="14.25" customHeight="1" x14ac:dyDescent="0.25"/>
    <row r="664754" spans="1:1" ht="14.25" customHeight="1" x14ac:dyDescent="0.3">
      <c r="A664754" s="21"/>
    </row>
    <row r="664760" spans="1:1" s="20" customFormat="1" ht="14.25" customHeight="1" x14ac:dyDescent="0.25"/>
    <row r="664776" spans="1:1" ht="14.25" customHeight="1" x14ac:dyDescent="0.3">
      <c r="A664776" s="21"/>
    </row>
    <row r="664782" spans="1:1" s="20" customFormat="1" ht="14.25" customHeight="1" x14ac:dyDescent="0.25"/>
    <row r="664798" spans="1:1" ht="14.25" customHeight="1" x14ac:dyDescent="0.3">
      <c r="A664798" s="21"/>
    </row>
    <row r="664804" s="20" customFormat="1" ht="14.25" customHeight="1" x14ac:dyDescent="0.25"/>
    <row r="664820" spans="1:1" ht="14.25" customHeight="1" x14ac:dyDescent="0.3">
      <c r="A664820" s="21"/>
    </row>
    <row r="664826" spans="1:1" s="20" customFormat="1" ht="14.25" customHeight="1" x14ac:dyDescent="0.25"/>
    <row r="664842" spans="1:1" ht="14.25" customHeight="1" x14ac:dyDescent="0.3">
      <c r="A664842" s="21"/>
    </row>
    <row r="664848" spans="1:1" s="20" customFormat="1" ht="14.25" customHeight="1" x14ac:dyDescent="0.25"/>
    <row r="664864" spans="1:1" ht="14.25" customHeight="1" x14ac:dyDescent="0.3">
      <c r="A664864" s="21"/>
    </row>
    <row r="664870" s="20" customFormat="1" ht="14.25" customHeight="1" x14ac:dyDescent="0.25"/>
    <row r="664886" spans="1:1" ht="14.25" customHeight="1" x14ac:dyDescent="0.3">
      <c r="A664886" s="21"/>
    </row>
    <row r="664892" spans="1:1" s="20" customFormat="1" ht="14.25" customHeight="1" x14ac:dyDescent="0.25"/>
    <row r="664908" spans="1:1" ht="14.25" customHeight="1" x14ac:dyDescent="0.3">
      <c r="A664908" s="21"/>
    </row>
    <row r="664914" s="20" customFormat="1" ht="14.25" customHeight="1" x14ac:dyDescent="0.25"/>
    <row r="664930" spans="1:1" ht="14.25" customHeight="1" x14ac:dyDescent="0.3">
      <c r="A664930" s="21"/>
    </row>
    <row r="664936" spans="1:1" s="20" customFormat="1" ht="14.25" customHeight="1" x14ac:dyDescent="0.25"/>
    <row r="664952" spans="1:1" ht="14.25" customHeight="1" x14ac:dyDescent="0.3">
      <c r="A664952" s="21"/>
    </row>
    <row r="664958" spans="1:1" s="20" customFormat="1" ht="14.25" customHeight="1" x14ac:dyDescent="0.25"/>
    <row r="664974" spans="1:1" ht="14.25" customHeight="1" x14ac:dyDescent="0.3">
      <c r="A664974" s="21"/>
    </row>
    <row r="664980" s="20" customFormat="1" ht="14.25" customHeight="1" x14ac:dyDescent="0.25"/>
    <row r="664996" spans="1:1" ht="14.25" customHeight="1" x14ac:dyDescent="0.3">
      <c r="A664996" s="21"/>
    </row>
    <row r="665002" spans="1:1" s="20" customFormat="1" ht="14.25" customHeight="1" x14ac:dyDescent="0.25"/>
    <row r="665018" spans="1:1" ht="14.25" customHeight="1" x14ac:dyDescent="0.3">
      <c r="A665018" s="21"/>
    </row>
    <row r="665024" spans="1:1" s="20" customFormat="1" ht="14.25" customHeight="1" x14ac:dyDescent="0.25"/>
    <row r="665040" spans="1:1" ht="14.25" customHeight="1" x14ac:dyDescent="0.3">
      <c r="A665040" s="21"/>
    </row>
    <row r="665046" s="20" customFormat="1" ht="14.25" customHeight="1" x14ac:dyDescent="0.25"/>
    <row r="665062" spans="1:1" ht="14.25" customHeight="1" x14ac:dyDescent="0.3">
      <c r="A665062" s="21"/>
    </row>
    <row r="665068" spans="1:1" s="20" customFormat="1" ht="14.25" customHeight="1" x14ac:dyDescent="0.25"/>
    <row r="665084" spans="1:1" ht="14.25" customHeight="1" x14ac:dyDescent="0.3">
      <c r="A665084" s="21"/>
    </row>
    <row r="665090" s="20" customFormat="1" ht="14.25" customHeight="1" x14ac:dyDescent="0.25"/>
    <row r="665106" spans="1:1" ht="14.25" customHeight="1" x14ac:dyDescent="0.3">
      <c r="A665106" s="21"/>
    </row>
    <row r="665112" spans="1:1" s="20" customFormat="1" ht="14.25" customHeight="1" x14ac:dyDescent="0.25"/>
    <row r="665128" spans="1:1" ht="14.25" customHeight="1" x14ac:dyDescent="0.3">
      <c r="A665128" s="21"/>
    </row>
    <row r="665134" spans="1:1" s="20" customFormat="1" ht="14.25" customHeight="1" x14ac:dyDescent="0.25"/>
    <row r="665150" spans="1:1" ht="14.25" customHeight="1" x14ac:dyDescent="0.3">
      <c r="A665150" s="21"/>
    </row>
    <row r="665156" s="20" customFormat="1" ht="14.25" customHeight="1" x14ac:dyDescent="0.25"/>
    <row r="665172" spans="1:1" ht="14.25" customHeight="1" x14ac:dyDescent="0.3">
      <c r="A665172" s="21"/>
    </row>
    <row r="665178" spans="1:1" s="20" customFormat="1" ht="14.25" customHeight="1" x14ac:dyDescent="0.25"/>
    <row r="665194" spans="1:1" ht="14.25" customHeight="1" x14ac:dyDescent="0.3">
      <c r="A665194" s="21"/>
    </row>
    <row r="665200" spans="1:1" s="20" customFormat="1" ht="14.25" customHeight="1" x14ac:dyDescent="0.25"/>
    <row r="665216" spans="1:1" ht="14.25" customHeight="1" x14ac:dyDescent="0.3">
      <c r="A665216" s="21"/>
    </row>
    <row r="665222" s="20" customFormat="1" ht="14.25" customHeight="1" x14ac:dyDescent="0.25"/>
    <row r="665238" spans="1:1" ht="14.25" customHeight="1" x14ac:dyDescent="0.3">
      <c r="A665238" s="21"/>
    </row>
    <row r="665244" spans="1:1" s="20" customFormat="1" ht="14.25" customHeight="1" x14ac:dyDescent="0.25"/>
    <row r="665260" spans="1:1" ht="14.25" customHeight="1" x14ac:dyDescent="0.3">
      <c r="A665260" s="21"/>
    </row>
    <row r="665266" s="20" customFormat="1" ht="14.25" customHeight="1" x14ac:dyDescent="0.25"/>
    <row r="665282" spans="1:1" ht="14.25" customHeight="1" x14ac:dyDescent="0.3">
      <c r="A665282" s="21"/>
    </row>
    <row r="665288" spans="1:1" s="20" customFormat="1" ht="14.25" customHeight="1" x14ac:dyDescent="0.25"/>
    <row r="665304" spans="1:1" ht="14.25" customHeight="1" x14ac:dyDescent="0.3">
      <c r="A665304" s="21"/>
    </row>
    <row r="665310" spans="1:1" s="20" customFormat="1" ht="14.25" customHeight="1" x14ac:dyDescent="0.25"/>
    <row r="665326" spans="1:1" ht="14.25" customHeight="1" x14ac:dyDescent="0.3">
      <c r="A665326" s="21"/>
    </row>
    <row r="665332" s="20" customFormat="1" ht="14.25" customHeight="1" x14ac:dyDescent="0.25"/>
    <row r="665348" spans="1:1" ht="14.25" customHeight="1" x14ac:dyDescent="0.3">
      <c r="A665348" s="21"/>
    </row>
    <row r="665354" spans="1:1" s="20" customFormat="1" ht="14.25" customHeight="1" x14ac:dyDescent="0.25"/>
    <row r="665370" spans="1:1" ht="14.25" customHeight="1" x14ac:dyDescent="0.3">
      <c r="A665370" s="21"/>
    </row>
    <row r="665376" spans="1:1" s="20" customFormat="1" ht="14.25" customHeight="1" x14ac:dyDescent="0.25"/>
    <row r="665392" spans="1:1" ht="14.25" customHeight="1" x14ac:dyDescent="0.3">
      <c r="A665392" s="21"/>
    </row>
    <row r="665398" s="20" customFormat="1" ht="14.25" customHeight="1" x14ac:dyDescent="0.25"/>
    <row r="665414" spans="1:1" ht="14.25" customHeight="1" x14ac:dyDescent="0.3">
      <c r="A665414" s="21"/>
    </row>
    <row r="665420" spans="1:1" s="20" customFormat="1" ht="14.25" customHeight="1" x14ac:dyDescent="0.25"/>
    <row r="665436" spans="1:1" ht="14.25" customHeight="1" x14ac:dyDescent="0.3">
      <c r="A665436" s="21"/>
    </row>
    <row r="665442" s="20" customFormat="1" ht="14.25" customHeight="1" x14ac:dyDescent="0.25"/>
    <row r="665458" spans="1:1" ht="14.25" customHeight="1" x14ac:dyDescent="0.3">
      <c r="A665458" s="21"/>
    </row>
    <row r="665464" spans="1:1" s="20" customFormat="1" ht="14.25" customHeight="1" x14ac:dyDescent="0.25"/>
    <row r="665480" spans="1:1" ht="14.25" customHeight="1" x14ac:dyDescent="0.3">
      <c r="A665480" s="21"/>
    </row>
    <row r="665486" spans="1:1" s="20" customFormat="1" ht="14.25" customHeight="1" x14ac:dyDescent="0.25"/>
    <row r="665502" spans="1:1" ht="14.25" customHeight="1" x14ac:dyDescent="0.3">
      <c r="A665502" s="21"/>
    </row>
    <row r="665508" s="20" customFormat="1" ht="14.25" customHeight="1" x14ac:dyDescent="0.25"/>
    <row r="665524" spans="1:1" ht="14.25" customHeight="1" x14ac:dyDescent="0.3">
      <c r="A665524" s="21"/>
    </row>
    <row r="665530" spans="1:1" s="20" customFormat="1" ht="14.25" customHeight="1" x14ac:dyDescent="0.25"/>
    <row r="665546" spans="1:1" ht="14.25" customHeight="1" x14ac:dyDescent="0.3">
      <c r="A665546" s="21"/>
    </row>
    <row r="665552" spans="1:1" s="20" customFormat="1" ht="14.25" customHeight="1" x14ac:dyDescent="0.25"/>
    <row r="665568" spans="1:1" ht="14.25" customHeight="1" x14ac:dyDescent="0.3">
      <c r="A665568" s="21"/>
    </row>
    <row r="665574" s="20" customFormat="1" ht="14.25" customHeight="1" x14ac:dyDescent="0.25"/>
    <row r="665590" spans="1:1" ht="14.25" customHeight="1" x14ac:dyDescent="0.3">
      <c r="A665590" s="21"/>
    </row>
    <row r="665596" spans="1:1" s="20" customFormat="1" ht="14.25" customHeight="1" x14ac:dyDescent="0.25"/>
    <row r="665612" spans="1:1" ht="14.25" customHeight="1" x14ac:dyDescent="0.3">
      <c r="A665612" s="21"/>
    </row>
    <row r="665618" s="20" customFormat="1" ht="14.25" customHeight="1" x14ac:dyDescent="0.25"/>
    <row r="665634" spans="1:1" ht="14.25" customHeight="1" x14ac:dyDescent="0.3">
      <c r="A665634" s="21"/>
    </row>
    <row r="665640" spans="1:1" s="20" customFormat="1" ht="14.25" customHeight="1" x14ac:dyDescent="0.25"/>
    <row r="665656" spans="1:1" ht="14.25" customHeight="1" x14ac:dyDescent="0.3">
      <c r="A665656" s="21"/>
    </row>
    <row r="665662" spans="1:1" s="20" customFormat="1" ht="14.25" customHeight="1" x14ac:dyDescent="0.25"/>
    <row r="665678" spans="1:1" ht="14.25" customHeight="1" x14ac:dyDescent="0.3">
      <c r="A665678" s="21"/>
    </row>
    <row r="665684" s="20" customFormat="1" ht="14.25" customHeight="1" x14ac:dyDescent="0.25"/>
    <row r="665700" spans="1:1" ht="14.25" customHeight="1" x14ac:dyDescent="0.3">
      <c r="A665700" s="21"/>
    </row>
    <row r="665706" spans="1:1" s="20" customFormat="1" ht="14.25" customHeight="1" x14ac:dyDescent="0.25"/>
    <row r="665722" spans="1:1" ht="14.25" customHeight="1" x14ac:dyDescent="0.3">
      <c r="A665722" s="21"/>
    </row>
    <row r="665728" spans="1:1" s="20" customFormat="1" ht="14.25" customHeight="1" x14ac:dyDescent="0.25"/>
    <row r="665744" spans="1:1" ht="14.25" customHeight="1" x14ac:dyDescent="0.3">
      <c r="A665744" s="21"/>
    </row>
    <row r="665750" s="20" customFormat="1" ht="14.25" customHeight="1" x14ac:dyDescent="0.25"/>
    <row r="665766" spans="1:1" ht="14.25" customHeight="1" x14ac:dyDescent="0.3">
      <c r="A665766" s="21"/>
    </row>
    <row r="665772" spans="1:1" s="20" customFormat="1" ht="14.25" customHeight="1" x14ac:dyDescent="0.25"/>
    <row r="665788" spans="1:1" ht="14.25" customHeight="1" x14ac:dyDescent="0.3">
      <c r="A665788" s="21"/>
    </row>
    <row r="665794" s="20" customFormat="1" ht="14.25" customHeight="1" x14ac:dyDescent="0.25"/>
    <row r="665810" spans="1:1" ht="14.25" customHeight="1" x14ac:dyDescent="0.3">
      <c r="A665810" s="21"/>
    </row>
    <row r="665816" spans="1:1" s="20" customFormat="1" ht="14.25" customHeight="1" x14ac:dyDescent="0.25"/>
    <row r="665832" spans="1:1" ht="14.25" customHeight="1" x14ac:dyDescent="0.3">
      <c r="A665832" s="21"/>
    </row>
    <row r="665838" spans="1:1" s="20" customFormat="1" ht="14.25" customHeight="1" x14ac:dyDescent="0.25"/>
    <row r="665854" spans="1:1" ht="14.25" customHeight="1" x14ac:dyDescent="0.3">
      <c r="A665854" s="21"/>
    </row>
    <row r="665860" s="20" customFormat="1" ht="14.25" customHeight="1" x14ac:dyDescent="0.25"/>
    <row r="665876" spans="1:1" ht="14.25" customHeight="1" x14ac:dyDescent="0.3">
      <c r="A665876" s="21"/>
    </row>
    <row r="665882" spans="1:1" s="20" customFormat="1" ht="14.25" customHeight="1" x14ac:dyDescent="0.25"/>
    <row r="665898" spans="1:1" ht="14.25" customHeight="1" x14ac:dyDescent="0.3">
      <c r="A665898" s="21"/>
    </row>
    <row r="665904" spans="1:1" s="20" customFormat="1" ht="14.25" customHeight="1" x14ac:dyDescent="0.25"/>
    <row r="665920" spans="1:1" ht="14.25" customHeight="1" x14ac:dyDescent="0.3">
      <c r="A665920" s="21"/>
    </row>
    <row r="665926" s="20" customFormat="1" ht="14.25" customHeight="1" x14ac:dyDescent="0.25"/>
    <row r="665942" spans="1:1" ht="14.25" customHeight="1" x14ac:dyDescent="0.3">
      <c r="A665942" s="21"/>
    </row>
    <row r="665948" spans="1:1" s="20" customFormat="1" ht="14.25" customHeight="1" x14ac:dyDescent="0.25"/>
    <row r="665964" spans="1:1" ht="14.25" customHeight="1" x14ac:dyDescent="0.3">
      <c r="A665964" s="21"/>
    </row>
    <row r="665970" s="20" customFormat="1" ht="14.25" customHeight="1" x14ac:dyDescent="0.25"/>
    <row r="665986" spans="1:1" ht="14.25" customHeight="1" x14ac:dyDescent="0.3">
      <c r="A665986" s="21"/>
    </row>
    <row r="665992" spans="1:1" s="20" customFormat="1" ht="14.25" customHeight="1" x14ac:dyDescent="0.25"/>
    <row r="666008" spans="1:1" ht="14.25" customHeight="1" x14ac:dyDescent="0.3">
      <c r="A666008" s="21"/>
    </row>
    <row r="666014" spans="1:1" s="20" customFormat="1" ht="14.25" customHeight="1" x14ac:dyDescent="0.25"/>
    <row r="666030" spans="1:1" ht="14.25" customHeight="1" x14ac:dyDescent="0.3">
      <c r="A666030" s="21"/>
    </row>
    <row r="666036" s="20" customFormat="1" ht="14.25" customHeight="1" x14ac:dyDescent="0.25"/>
    <row r="666052" spans="1:1" ht="14.25" customHeight="1" x14ac:dyDescent="0.3">
      <c r="A666052" s="21"/>
    </row>
    <row r="666058" spans="1:1" s="20" customFormat="1" ht="14.25" customHeight="1" x14ac:dyDescent="0.25"/>
    <row r="666074" spans="1:1" ht="14.25" customHeight="1" x14ac:dyDescent="0.3">
      <c r="A666074" s="21"/>
    </row>
    <row r="666080" spans="1:1" s="20" customFormat="1" ht="14.25" customHeight="1" x14ac:dyDescent="0.25"/>
    <row r="666096" spans="1:1" ht="14.25" customHeight="1" x14ac:dyDescent="0.3">
      <c r="A666096" s="21"/>
    </row>
    <row r="666102" s="20" customFormat="1" ht="14.25" customHeight="1" x14ac:dyDescent="0.25"/>
    <row r="666118" spans="1:1" ht="14.25" customHeight="1" x14ac:dyDescent="0.3">
      <c r="A666118" s="21"/>
    </row>
    <row r="666124" spans="1:1" s="20" customFormat="1" ht="14.25" customHeight="1" x14ac:dyDescent="0.25"/>
    <row r="666140" spans="1:1" ht="14.25" customHeight="1" x14ac:dyDescent="0.3">
      <c r="A666140" s="21"/>
    </row>
    <row r="666146" s="20" customFormat="1" ht="14.25" customHeight="1" x14ac:dyDescent="0.25"/>
    <row r="666162" spans="1:1" ht="14.25" customHeight="1" x14ac:dyDescent="0.3">
      <c r="A666162" s="21"/>
    </row>
    <row r="666168" spans="1:1" s="20" customFormat="1" ht="14.25" customHeight="1" x14ac:dyDescent="0.25"/>
    <row r="666184" spans="1:1" ht="14.25" customHeight="1" x14ac:dyDescent="0.3">
      <c r="A666184" s="21"/>
    </row>
    <row r="666190" spans="1:1" s="20" customFormat="1" ht="14.25" customHeight="1" x14ac:dyDescent="0.25"/>
    <row r="666206" spans="1:1" ht="14.25" customHeight="1" x14ac:dyDescent="0.3">
      <c r="A666206" s="21"/>
    </row>
    <row r="666212" s="20" customFormat="1" ht="14.25" customHeight="1" x14ac:dyDescent="0.25"/>
    <row r="666228" spans="1:1" ht="14.25" customHeight="1" x14ac:dyDescent="0.3">
      <c r="A666228" s="21"/>
    </row>
    <row r="666234" spans="1:1" s="20" customFormat="1" ht="14.25" customHeight="1" x14ac:dyDescent="0.25"/>
    <row r="666250" spans="1:1" ht="14.25" customHeight="1" x14ac:dyDescent="0.3">
      <c r="A666250" s="21"/>
    </row>
    <row r="666256" spans="1:1" s="20" customFormat="1" ht="14.25" customHeight="1" x14ac:dyDescent="0.25"/>
    <row r="666272" spans="1:1" ht="14.25" customHeight="1" x14ac:dyDescent="0.3">
      <c r="A666272" s="21"/>
    </row>
    <row r="666278" s="20" customFormat="1" ht="14.25" customHeight="1" x14ac:dyDescent="0.25"/>
    <row r="666294" spans="1:1" ht="14.25" customHeight="1" x14ac:dyDescent="0.3">
      <c r="A666294" s="21"/>
    </row>
    <row r="666300" spans="1:1" s="20" customFormat="1" ht="14.25" customHeight="1" x14ac:dyDescent="0.25"/>
    <row r="666316" spans="1:1" ht="14.25" customHeight="1" x14ac:dyDescent="0.3">
      <c r="A666316" s="21"/>
    </row>
    <row r="666322" s="20" customFormat="1" ht="14.25" customHeight="1" x14ac:dyDescent="0.25"/>
    <row r="666338" spans="1:1" ht="14.25" customHeight="1" x14ac:dyDescent="0.3">
      <c r="A666338" s="21"/>
    </row>
    <row r="666344" spans="1:1" s="20" customFormat="1" ht="14.25" customHeight="1" x14ac:dyDescent="0.25"/>
    <row r="666360" spans="1:1" ht="14.25" customHeight="1" x14ac:dyDescent="0.3">
      <c r="A666360" s="21"/>
    </row>
    <row r="666366" spans="1:1" s="20" customFormat="1" ht="14.25" customHeight="1" x14ac:dyDescent="0.25"/>
    <row r="666382" spans="1:1" ht="14.25" customHeight="1" x14ac:dyDescent="0.3">
      <c r="A666382" s="21"/>
    </row>
    <row r="666388" s="20" customFormat="1" ht="14.25" customHeight="1" x14ac:dyDescent="0.25"/>
    <row r="666404" spans="1:1" ht="14.25" customHeight="1" x14ac:dyDescent="0.3">
      <c r="A666404" s="21"/>
    </row>
    <row r="666410" spans="1:1" s="20" customFormat="1" ht="14.25" customHeight="1" x14ac:dyDescent="0.25"/>
    <row r="666426" spans="1:1" ht="14.25" customHeight="1" x14ac:dyDescent="0.3">
      <c r="A666426" s="21"/>
    </row>
    <row r="666432" spans="1:1" s="20" customFormat="1" ht="14.25" customHeight="1" x14ac:dyDescent="0.25"/>
    <row r="666448" spans="1:1" ht="14.25" customHeight="1" x14ac:dyDescent="0.3">
      <c r="A666448" s="21"/>
    </row>
    <row r="666454" s="20" customFormat="1" ht="14.25" customHeight="1" x14ac:dyDescent="0.25"/>
    <row r="666470" spans="1:1" ht="14.25" customHeight="1" x14ac:dyDescent="0.3">
      <c r="A666470" s="21"/>
    </row>
    <row r="666476" spans="1:1" s="20" customFormat="1" ht="14.25" customHeight="1" x14ac:dyDescent="0.25"/>
    <row r="666492" spans="1:1" ht="14.25" customHeight="1" x14ac:dyDescent="0.3">
      <c r="A666492" s="21"/>
    </row>
    <row r="666498" s="20" customFormat="1" ht="14.25" customHeight="1" x14ac:dyDescent="0.25"/>
    <row r="666514" spans="1:1" ht="14.25" customHeight="1" x14ac:dyDescent="0.3">
      <c r="A666514" s="21"/>
    </row>
    <row r="666520" spans="1:1" s="20" customFormat="1" ht="14.25" customHeight="1" x14ac:dyDescent="0.25"/>
    <row r="666536" spans="1:1" ht="14.25" customHeight="1" x14ac:dyDescent="0.3">
      <c r="A666536" s="21"/>
    </row>
    <row r="666542" spans="1:1" s="20" customFormat="1" ht="14.25" customHeight="1" x14ac:dyDescent="0.25"/>
    <row r="666558" spans="1:1" ht="14.25" customHeight="1" x14ac:dyDescent="0.3">
      <c r="A666558" s="21"/>
    </row>
    <row r="666564" s="20" customFormat="1" ht="14.25" customHeight="1" x14ac:dyDescent="0.25"/>
    <row r="666580" spans="1:1" ht="14.25" customHeight="1" x14ac:dyDescent="0.3">
      <c r="A666580" s="21"/>
    </row>
    <row r="666586" spans="1:1" s="20" customFormat="1" ht="14.25" customHeight="1" x14ac:dyDescent="0.25"/>
    <row r="666602" spans="1:1" ht="14.25" customHeight="1" x14ac:dyDescent="0.3">
      <c r="A666602" s="21"/>
    </row>
    <row r="666608" spans="1:1" s="20" customFormat="1" ht="14.25" customHeight="1" x14ac:dyDescent="0.25"/>
    <row r="666624" spans="1:1" ht="14.25" customHeight="1" x14ac:dyDescent="0.3">
      <c r="A666624" s="21"/>
    </row>
    <row r="666630" s="20" customFormat="1" ht="14.25" customHeight="1" x14ac:dyDescent="0.25"/>
    <row r="666646" spans="1:1" ht="14.25" customHeight="1" x14ac:dyDescent="0.3">
      <c r="A666646" s="21"/>
    </row>
    <row r="666652" spans="1:1" s="20" customFormat="1" ht="14.25" customHeight="1" x14ac:dyDescent="0.25"/>
    <row r="666668" spans="1:1" ht="14.25" customHeight="1" x14ac:dyDescent="0.3">
      <c r="A666668" s="21"/>
    </row>
    <row r="666674" s="20" customFormat="1" ht="14.25" customHeight="1" x14ac:dyDescent="0.25"/>
    <row r="666690" spans="1:1" ht="14.25" customHeight="1" x14ac:dyDescent="0.3">
      <c r="A666690" s="21"/>
    </row>
    <row r="666696" spans="1:1" s="20" customFormat="1" ht="14.25" customHeight="1" x14ac:dyDescent="0.25"/>
    <row r="666712" spans="1:1" ht="14.25" customHeight="1" x14ac:dyDescent="0.3">
      <c r="A666712" s="21"/>
    </row>
    <row r="666718" spans="1:1" s="20" customFormat="1" ht="14.25" customHeight="1" x14ac:dyDescent="0.25"/>
    <row r="666734" spans="1:1" ht="14.25" customHeight="1" x14ac:dyDescent="0.3">
      <c r="A666734" s="21"/>
    </row>
    <row r="666740" s="20" customFormat="1" ht="14.25" customHeight="1" x14ac:dyDescent="0.25"/>
    <row r="666756" spans="1:1" ht="14.25" customHeight="1" x14ac:dyDescent="0.3">
      <c r="A666756" s="21"/>
    </row>
    <row r="666762" spans="1:1" s="20" customFormat="1" ht="14.25" customHeight="1" x14ac:dyDescent="0.25"/>
    <row r="666778" spans="1:1" ht="14.25" customHeight="1" x14ac:dyDescent="0.3">
      <c r="A666778" s="21"/>
    </row>
    <row r="666784" spans="1:1" s="20" customFormat="1" ht="14.25" customHeight="1" x14ac:dyDescent="0.25"/>
    <row r="666800" spans="1:1" ht="14.25" customHeight="1" x14ac:dyDescent="0.3">
      <c r="A666800" s="21"/>
    </row>
    <row r="666806" s="20" customFormat="1" ht="14.25" customHeight="1" x14ac:dyDescent="0.25"/>
    <row r="666822" spans="1:1" ht="14.25" customHeight="1" x14ac:dyDescent="0.3">
      <c r="A666822" s="21"/>
    </row>
    <row r="666828" spans="1:1" s="20" customFormat="1" ht="14.25" customHeight="1" x14ac:dyDescent="0.25"/>
    <row r="666844" spans="1:1" ht="14.25" customHeight="1" x14ac:dyDescent="0.3">
      <c r="A666844" s="21"/>
    </row>
    <row r="666850" s="20" customFormat="1" ht="14.25" customHeight="1" x14ac:dyDescent="0.25"/>
    <row r="666866" spans="1:1" ht="14.25" customHeight="1" x14ac:dyDescent="0.3">
      <c r="A666866" s="21"/>
    </row>
    <row r="666872" spans="1:1" s="20" customFormat="1" ht="14.25" customHeight="1" x14ac:dyDescent="0.25"/>
    <row r="666888" spans="1:1" ht="14.25" customHeight="1" x14ac:dyDescent="0.3">
      <c r="A666888" s="21"/>
    </row>
    <row r="666894" spans="1:1" s="20" customFormat="1" ht="14.25" customHeight="1" x14ac:dyDescent="0.25"/>
    <row r="666910" spans="1:1" ht="14.25" customHeight="1" x14ac:dyDescent="0.3">
      <c r="A666910" s="21"/>
    </row>
    <row r="666916" s="20" customFormat="1" ht="14.25" customHeight="1" x14ac:dyDescent="0.25"/>
    <row r="666932" spans="1:1" ht="14.25" customHeight="1" x14ac:dyDescent="0.3">
      <c r="A666932" s="21"/>
    </row>
    <row r="666938" spans="1:1" s="20" customFormat="1" ht="14.25" customHeight="1" x14ac:dyDescent="0.25"/>
    <row r="666954" spans="1:1" ht="14.25" customHeight="1" x14ac:dyDescent="0.3">
      <c r="A666954" s="21"/>
    </row>
    <row r="666960" spans="1:1" s="20" customFormat="1" ht="14.25" customHeight="1" x14ac:dyDescent="0.25"/>
    <row r="666976" spans="1:1" ht="14.25" customHeight="1" x14ac:dyDescent="0.3">
      <c r="A666976" s="21"/>
    </row>
    <row r="666982" s="20" customFormat="1" ht="14.25" customHeight="1" x14ac:dyDescent="0.25"/>
    <row r="666998" spans="1:1" ht="14.25" customHeight="1" x14ac:dyDescent="0.3">
      <c r="A666998" s="21"/>
    </row>
    <row r="667004" spans="1:1" s="20" customFormat="1" ht="14.25" customHeight="1" x14ac:dyDescent="0.25"/>
    <row r="667020" spans="1:1" ht="14.25" customHeight="1" x14ac:dyDescent="0.3">
      <c r="A667020" s="21"/>
    </row>
    <row r="667026" s="20" customFormat="1" ht="14.25" customHeight="1" x14ac:dyDescent="0.25"/>
    <row r="667042" spans="1:1" ht="14.25" customHeight="1" x14ac:dyDescent="0.3">
      <c r="A667042" s="21"/>
    </row>
    <row r="667048" spans="1:1" s="20" customFormat="1" ht="14.25" customHeight="1" x14ac:dyDescent="0.25"/>
    <row r="667064" spans="1:1" ht="14.25" customHeight="1" x14ac:dyDescent="0.3">
      <c r="A667064" s="21"/>
    </row>
    <row r="667070" spans="1:1" s="20" customFormat="1" ht="14.25" customHeight="1" x14ac:dyDescent="0.25"/>
    <row r="667086" spans="1:1" ht="14.25" customHeight="1" x14ac:dyDescent="0.3">
      <c r="A667086" s="21"/>
    </row>
    <row r="667092" s="20" customFormat="1" ht="14.25" customHeight="1" x14ac:dyDescent="0.25"/>
    <row r="667108" spans="1:1" ht="14.25" customHeight="1" x14ac:dyDescent="0.3">
      <c r="A667108" s="21"/>
    </row>
    <row r="667114" spans="1:1" s="20" customFormat="1" ht="14.25" customHeight="1" x14ac:dyDescent="0.25"/>
    <row r="667130" spans="1:1" ht="14.25" customHeight="1" x14ac:dyDescent="0.3">
      <c r="A667130" s="21"/>
    </row>
    <row r="667136" spans="1:1" s="20" customFormat="1" ht="14.25" customHeight="1" x14ac:dyDescent="0.25"/>
    <row r="667152" spans="1:1" ht="14.25" customHeight="1" x14ac:dyDescent="0.3">
      <c r="A667152" s="21"/>
    </row>
    <row r="667158" s="20" customFormat="1" ht="14.25" customHeight="1" x14ac:dyDescent="0.25"/>
    <row r="667174" spans="1:1" ht="14.25" customHeight="1" x14ac:dyDescent="0.3">
      <c r="A667174" s="21"/>
    </row>
    <row r="667180" spans="1:1" s="20" customFormat="1" ht="14.25" customHeight="1" x14ac:dyDescent="0.25"/>
    <row r="667196" spans="1:1" ht="14.25" customHeight="1" x14ac:dyDescent="0.3">
      <c r="A667196" s="21"/>
    </row>
    <row r="667202" s="20" customFormat="1" ht="14.25" customHeight="1" x14ac:dyDescent="0.25"/>
    <row r="667218" spans="1:1" ht="14.25" customHeight="1" x14ac:dyDescent="0.3">
      <c r="A667218" s="21"/>
    </row>
    <row r="667224" spans="1:1" s="20" customFormat="1" ht="14.25" customHeight="1" x14ac:dyDescent="0.25"/>
    <row r="667240" spans="1:1" ht="14.25" customHeight="1" x14ac:dyDescent="0.3">
      <c r="A667240" s="21"/>
    </row>
    <row r="667246" spans="1:1" s="20" customFormat="1" ht="14.25" customHeight="1" x14ac:dyDescent="0.25"/>
    <row r="667262" spans="1:1" ht="14.25" customHeight="1" x14ac:dyDescent="0.3">
      <c r="A667262" s="21"/>
    </row>
    <row r="667268" s="20" customFormat="1" ht="14.25" customHeight="1" x14ac:dyDescent="0.25"/>
    <row r="667284" spans="1:1" ht="14.25" customHeight="1" x14ac:dyDescent="0.3">
      <c r="A667284" s="21"/>
    </row>
    <row r="667290" spans="1:1" s="20" customFormat="1" ht="14.25" customHeight="1" x14ac:dyDescent="0.25"/>
    <row r="667306" spans="1:1" ht="14.25" customHeight="1" x14ac:dyDescent="0.3">
      <c r="A667306" s="21"/>
    </row>
    <row r="667312" spans="1:1" s="20" customFormat="1" ht="14.25" customHeight="1" x14ac:dyDescent="0.25"/>
    <row r="667328" spans="1:1" ht="14.25" customHeight="1" x14ac:dyDescent="0.3">
      <c r="A667328" s="21"/>
    </row>
    <row r="667334" s="20" customFormat="1" ht="14.25" customHeight="1" x14ac:dyDescent="0.25"/>
    <row r="667350" spans="1:1" ht="14.25" customHeight="1" x14ac:dyDescent="0.3">
      <c r="A667350" s="21"/>
    </row>
    <row r="667356" spans="1:1" s="20" customFormat="1" ht="14.25" customHeight="1" x14ac:dyDescent="0.25"/>
    <row r="667372" spans="1:1" ht="14.25" customHeight="1" x14ac:dyDescent="0.3">
      <c r="A667372" s="21"/>
    </row>
    <row r="667378" s="20" customFormat="1" ht="14.25" customHeight="1" x14ac:dyDescent="0.25"/>
    <row r="667394" spans="1:1" ht="14.25" customHeight="1" x14ac:dyDescent="0.3">
      <c r="A667394" s="21"/>
    </row>
    <row r="667400" spans="1:1" s="20" customFormat="1" ht="14.25" customHeight="1" x14ac:dyDescent="0.25"/>
    <row r="667416" spans="1:1" ht="14.25" customHeight="1" x14ac:dyDescent="0.3">
      <c r="A667416" s="21"/>
    </row>
    <row r="667422" spans="1:1" s="20" customFormat="1" ht="14.25" customHeight="1" x14ac:dyDescent="0.25"/>
    <row r="667438" spans="1:1" ht="14.25" customHeight="1" x14ac:dyDescent="0.3">
      <c r="A667438" s="21"/>
    </row>
    <row r="667444" s="20" customFormat="1" ht="14.25" customHeight="1" x14ac:dyDescent="0.25"/>
    <row r="667460" spans="1:1" ht="14.25" customHeight="1" x14ac:dyDescent="0.3">
      <c r="A667460" s="21"/>
    </row>
    <row r="667466" spans="1:1" s="20" customFormat="1" ht="14.25" customHeight="1" x14ac:dyDescent="0.25"/>
    <row r="667482" spans="1:1" ht="14.25" customHeight="1" x14ac:dyDescent="0.3">
      <c r="A667482" s="21"/>
    </row>
    <row r="667488" spans="1:1" s="20" customFormat="1" ht="14.25" customHeight="1" x14ac:dyDescent="0.25"/>
    <row r="667504" spans="1:1" ht="14.25" customHeight="1" x14ac:dyDescent="0.3">
      <c r="A667504" s="21"/>
    </row>
    <row r="667510" s="20" customFormat="1" ht="14.25" customHeight="1" x14ac:dyDescent="0.25"/>
    <row r="667526" spans="1:1" ht="14.25" customHeight="1" x14ac:dyDescent="0.3">
      <c r="A667526" s="21"/>
    </row>
    <row r="667532" spans="1:1" s="20" customFormat="1" ht="14.25" customHeight="1" x14ac:dyDescent="0.25"/>
    <row r="667548" spans="1:1" ht="14.25" customHeight="1" x14ac:dyDescent="0.3">
      <c r="A667548" s="21"/>
    </row>
    <row r="667554" s="20" customFormat="1" ht="14.25" customHeight="1" x14ac:dyDescent="0.25"/>
    <row r="667570" spans="1:1" ht="14.25" customHeight="1" x14ac:dyDescent="0.3">
      <c r="A667570" s="21"/>
    </row>
    <row r="667576" spans="1:1" s="20" customFormat="1" ht="14.25" customHeight="1" x14ac:dyDescent="0.25"/>
    <row r="667592" spans="1:1" ht="14.25" customHeight="1" x14ac:dyDescent="0.3">
      <c r="A667592" s="21"/>
    </row>
    <row r="667598" spans="1:1" s="20" customFormat="1" ht="14.25" customHeight="1" x14ac:dyDescent="0.25"/>
    <row r="667614" spans="1:1" ht="14.25" customHeight="1" x14ac:dyDescent="0.3">
      <c r="A667614" s="21"/>
    </row>
    <row r="667620" s="20" customFormat="1" ht="14.25" customHeight="1" x14ac:dyDescent="0.25"/>
    <row r="667636" spans="1:1" ht="14.25" customHeight="1" x14ac:dyDescent="0.3">
      <c r="A667636" s="21"/>
    </row>
    <row r="667642" spans="1:1" s="20" customFormat="1" ht="14.25" customHeight="1" x14ac:dyDescent="0.25"/>
    <row r="667658" spans="1:1" ht="14.25" customHeight="1" x14ac:dyDescent="0.3">
      <c r="A667658" s="21"/>
    </row>
    <row r="667664" spans="1:1" s="20" customFormat="1" ht="14.25" customHeight="1" x14ac:dyDescent="0.25"/>
    <row r="667680" spans="1:1" ht="14.25" customHeight="1" x14ac:dyDescent="0.3">
      <c r="A667680" s="21"/>
    </row>
    <row r="667686" s="20" customFormat="1" ht="14.25" customHeight="1" x14ac:dyDescent="0.25"/>
    <row r="667702" spans="1:1" ht="14.25" customHeight="1" x14ac:dyDescent="0.3">
      <c r="A667702" s="21"/>
    </row>
    <row r="667708" spans="1:1" s="20" customFormat="1" ht="14.25" customHeight="1" x14ac:dyDescent="0.25"/>
    <row r="667724" spans="1:1" ht="14.25" customHeight="1" x14ac:dyDescent="0.3">
      <c r="A667724" s="21"/>
    </row>
    <row r="667730" s="20" customFormat="1" ht="14.25" customHeight="1" x14ac:dyDescent="0.25"/>
    <row r="667746" spans="1:1" ht="14.25" customHeight="1" x14ac:dyDescent="0.3">
      <c r="A667746" s="21"/>
    </row>
    <row r="667752" spans="1:1" s="20" customFormat="1" ht="14.25" customHeight="1" x14ac:dyDescent="0.25"/>
    <row r="667768" spans="1:1" ht="14.25" customHeight="1" x14ac:dyDescent="0.3">
      <c r="A667768" s="21"/>
    </row>
    <row r="667774" spans="1:1" s="20" customFormat="1" ht="14.25" customHeight="1" x14ac:dyDescent="0.25"/>
    <row r="667790" spans="1:1" ht="14.25" customHeight="1" x14ac:dyDescent="0.3">
      <c r="A667790" s="21"/>
    </row>
    <row r="667796" s="20" customFormat="1" ht="14.25" customHeight="1" x14ac:dyDescent="0.25"/>
    <row r="667812" spans="1:1" ht="14.25" customHeight="1" x14ac:dyDescent="0.3">
      <c r="A667812" s="21"/>
    </row>
    <row r="667818" spans="1:1" s="20" customFormat="1" ht="14.25" customHeight="1" x14ac:dyDescent="0.25"/>
    <row r="667834" spans="1:1" ht="14.25" customHeight="1" x14ac:dyDescent="0.3">
      <c r="A667834" s="21"/>
    </row>
    <row r="667840" spans="1:1" s="20" customFormat="1" ht="14.25" customHeight="1" x14ac:dyDescent="0.25"/>
    <row r="667856" spans="1:1" ht="14.25" customHeight="1" x14ac:dyDescent="0.3">
      <c r="A667856" s="21"/>
    </row>
    <row r="667862" s="20" customFormat="1" ht="14.25" customHeight="1" x14ac:dyDescent="0.25"/>
    <row r="667878" spans="1:1" ht="14.25" customHeight="1" x14ac:dyDescent="0.3">
      <c r="A667878" s="21"/>
    </row>
    <row r="667884" spans="1:1" s="20" customFormat="1" ht="14.25" customHeight="1" x14ac:dyDescent="0.25"/>
    <row r="667900" spans="1:1" ht="14.25" customHeight="1" x14ac:dyDescent="0.3">
      <c r="A667900" s="21"/>
    </row>
    <row r="667906" s="20" customFormat="1" ht="14.25" customHeight="1" x14ac:dyDescent="0.25"/>
    <row r="667922" spans="1:1" ht="14.25" customHeight="1" x14ac:dyDescent="0.3">
      <c r="A667922" s="21"/>
    </row>
    <row r="667928" spans="1:1" s="20" customFormat="1" ht="14.25" customHeight="1" x14ac:dyDescent="0.25"/>
    <row r="667944" spans="1:1" ht="14.25" customHeight="1" x14ac:dyDescent="0.3">
      <c r="A667944" s="21"/>
    </row>
    <row r="667950" spans="1:1" s="20" customFormat="1" ht="14.25" customHeight="1" x14ac:dyDescent="0.25"/>
    <row r="667966" spans="1:1" ht="14.25" customHeight="1" x14ac:dyDescent="0.3">
      <c r="A667966" s="21"/>
    </row>
    <row r="667972" s="20" customFormat="1" ht="14.25" customHeight="1" x14ac:dyDescent="0.25"/>
    <row r="667988" spans="1:1" ht="14.25" customHeight="1" x14ac:dyDescent="0.3">
      <c r="A667988" s="21"/>
    </row>
    <row r="667994" spans="1:1" s="20" customFormat="1" ht="14.25" customHeight="1" x14ac:dyDescent="0.25"/>
    <row r="668010" spans="1:1" ht="14.25" customHeight="1" x14ac:dyDescent="0.3">
      <c r="A668010" s="21"/>
    </row>
    <row r="668016" spans="1:1" s="20" customFormat="1" ht="14.25" customHeight="1" x14ac:dyDescent="0.25"/>
    <row r="668032" spans="1:1" ht="14.25" customHeight="1" x14ac:dyDescent="0.3">
      <c r="A668032" s="21"/>
    </row>
    <row r="668038" s="20" customFormat="1" ht="14.25" customHeight="1" x14ac:dyDescent="0.25"/>
    <row r="668054" spans="1:1" ht="14.25" customHeight="1" x14ac:dyDescent="0.3">
      <c r="A668054" s="21"/>
    </row>
    <row r="668060" spans="1:1" s="20" customFormat="1" ht="14.25" customHeight="1" x14ac:dyDescent="0.25"/>
    <row r="668076" spans="1:1" ht="14.25" customHeight="1" x14ac:dyDescent="0.3">
      <c r="A668076" s="21"/>
    </row>
    <row r="668082" s="20" customFormat="1" ht="14.25" customHeight="1" x14ac:dyDescent="0.25"/>
    <row r="668098" spans="1:1" ht="14.25" customHeight="1" x14ac:dyDescent="0.3">
      <c r="A668098" s="21"/>
    </row>
    <row r="668104" spans="1:1" s="20" customFormat="1" ht="14.25" customHeight="1" x14ac:dyDescent="0.25"/>
    <row r="668120" spans="1:1" ht="14.25" customHeight="1" x14ac:dyDescent="0.3">
      <c r="A668120" s="21"/>
    </row>
    <row r="668126" spans="1:1" s="20" customFormat="1" ht="14.25" customHeight="1" x14ac:dyDescent="0.25"/>
    <row r="668142" spans="1:1" ht="14.25" customHeight="1" x14ac:dyDescent="0.3">
      <c r="A668142" s="21"/>
    </row>
    <row r="668148" s="20" customFormat="1" ht="14.25" customHeight="1" x14ac:dyDescent="0.25"/>
    <row r="668164" spans="1:1" ht="14.25" customHeight="1" x14ac:dyDescent="0.3">
      <c r="A668164" s="21"/>
    </row>
    <row r="668170" spans="1:1" s="20" customFormat="1" ht="14.25" customHeight="1" x14ac:dyDescent="0.25"/>
    <row r="668186" spans="1:1" ht="14.25" customHeight="1" x14ac:dyDescent="0.3">
      <c r="A668186" s="21"/>
    </row>
    <row r="668192" spans="1:1" s="20" customFormat="1" ht="14.25" customHeight="1" x14ac:dyDescent="0.25"/>
    <row r="668208" spans="1:1" ht="14.25" customHeight="1" x14ac:dyDescent="0.3">
      <c r="A668208" s="21"/>
    </row>
    <row r="668214" s="20" customFormat="1" ht="14.25" customHeight="1" x14ac:dyDescent="0.25"/>
    <row r="668230" spans="1:1" ht="14.25" customHeight="1" x14ac:dyDescent="0.3">
      <c r="A668230" s="21"/>
    </row>
    <row r="668236" spans="1:1" s="20" customFormat="1" ht="14.25" customHeight="1" x14ac:dyDescent="0.25"/>
    <row r="668252" spans="1:1" ht="14.25" customHeight="1" x14ac:dyDescent="0.3">
      <c r="A668252" s="21"/>
    </row>
    <row r="668258" s="20" customFormat="1" ht="14.25" customHeight="1" x14ac:dyDescent="0.25"/>
    <row r="668274" spans="1:1" ht="14.25" customHeight="1" x14ac:dyDescent="0.3">
      <c r="A668274" s="21"/>
    </row>
    <row r="668280" spans="1:1" s="20" customFormat="1" ht="14.25" customHeight="1" x14ac:dyDescent="0.25"/>
    <row r="668296" spans="1:1" ht="14.25" customHeight="1" x14ac:dyDescent="0.3">
      <c r="A668296" s="21"/>
    </row>
    <row r="668302" spans="1:1" s="20" customFormat="1" ht="14.25" customHeight="1" x14ac:dyDescent="0.25"/>
    <row r="668318" spans="1:1" ht="14.25" customHeight="1" x14ac:dyDescent="0.3">
      <c r="A668318" s="21"/>
    </row>
    <row r="668324" s="20" customFormat="1" ht="14.25" customHeight="1" x14ac:dyDescent="0.25"/>
    <row r="668340" spans="1:1" ht="14.25" customHeight="1" x14ac:dyDescent="0.3">
      <c r="A668340" s="21"/>
    </row>
    <row r="668346" spans="1:1" s="20" customFormat="1" ht="14.25" customHeight="1" x14ac:dyDescent="0.25"/>
    <row r="668362" spans="1:1" ht="14.25" customHeight="1" x14ac:dyDescent="0.3">
      <c r="A668362" s="21"/>
    </row>
    <row r="668368" spans="1:1" s="20" customFormat="1" ht="14.25" customHeight="1" x14ac:dyDescent="0.25"/>
    <row r="668384" spans="1:1" ht="14.25" customHeight="1" x14ac:dyDescent="0.3">
      <c r="A668384" s="21"/>
    </row>
    <row r="668390" s="20" customFormat="1" ht="14.25" customHeight="1" x14ac:dyDescent="0.25"/>
    <row r="668406" spans="1:1" ht="14.25" customHeight="1" x14ac:dyDescent="0.3">
      <c r="A668406" s="21"/>
    </row>
    <row r="668412" spans="1:1" s="20" customFormat="1" ht="14.25" customHeight="1" x14ac:dyDescent="0.25"/>
    <row r="668428" spans="1:1" ht="14.25" customHeight="1" x14ac:dyDescent="0.3">
      <c r="A668428" s="21"/>
    </row>
    <row r="668434" s="20" customFormat="1" ht="14.25" customHeight="1" x14ac:dyDescent="0.25"/>
    <row r="668450" spans="1:1" ht="14.25" customHeight="1" x14ac:dyDescent="0.3">
      <c r="A668450" s="21"/>
    </row>
    <row r="668456" spans="1:1" s="20" customFormat="1" ht="14.25" customHeight="1" x14ac:dyDescent="0.25"/>
    <row r="668472" spans="1:1" ht="14.25" customHeight="1" x14ac:dyDescent="0.3">
      <c r="A668472" s="21"/>
    </row>
    <row r="668478" spans="1:1" s="20" customFormat="1" ht="14.25" customHeight="1" x14ac:dyDescent="0.25"/>
    <row r="668494" spans="1:1" ht="14.25" customHeight="1" x14ac:dyDescent="0.3">
      <c r="A668494" s="21"/>
    </row>
    <row r="668500" s="20" customFormat="1" ht="14.25" customHeight="1" x14ac:dyDescent="0.25"/>
    <row r="668516" spans="1:1" ht="14.25" customHeight="1" x14ac:dyDescent="0.3">
      <c r="A668516" s="21"/>
    </row>
    <row r="668522" spans="1:1" s="20" customFormat="1" ht="14.25" customHeight="1" x14ac:dyDescent="0.25"/>
    <row r="668538" spans="1:1" ht="14.25" customHeight="1" x14ac:dyDescent="0.3">
      <c r="A668538" s="21"/>
    </row>
    <row r="668544" spans="1:1" s="20" customFormat="1" ht="14.25" customHeight="1" x14ac:dyDescent="0.25"/>
    <row r="668560" spans="1:1" ht="14.25" customHeight="1" x14ac:dyDescent="0.3">
      <c r="A668560" s="21"/>
    </row>
    <row r="668566" s="20" customFormat="1" ht="14.25" customHeight="1" x14ac:dyDescent="0.25"/>
    <row r="668582" spans="1:1" ht="14.25" customHeight="1" x14ac:dyDescent="0.3">
      <c r="A668582" s="21"/>
    </row>
    <row r="668588" spans="1:1" s="20" customFormat="1" ht="14.25" customHeight="1" x14ac:dyDescent="0.25"/>
    <row r="668604" spans="1:1" ht="14.25" customHeight="1" x14ac:dyDescent="0.3">
      <c r="A668604" s="21"/>
    </row>
    <row r="668610" s="20" customFormat="1" ht="14.25" customHeight="1" x14ac:dyDescent="0.25"/>
    <row r="668626" spans="1:1" ht="14.25" customHeight="1" x14ac:dyDescent="0.3">
      <c r="A668626" s="21"/>
    </row>
    <row r="668632" spans="1:1" s="20" customFormat="1" ht="14.25" customHeight="1" x14ac:dyDescent="0.25"/>
    <row r="668648" spans="1:1" ht="14.25" customHeight="1" x14ac:dyDescent="0.3">
      <c r="A668648" s="21"/>
    </row>
    <row r="668654" spans="1:1" s="20" customFormat="1" ht="14.25" customHeight="1" x14ac:dyDescent="0.25"/>
    <row r="668670" spans="1:1" ht="14.25" customHeight="1" x14ac:dyDescent="0.3">
      <c r="A668670" s="21"/>
    </row>
    <row r="668676" s="20" customFormat="1" ht="14.25" customHeight="1" x14ac:dyDescent="0.25"/>
    <row r="668692" spans="1:1" ht="14.25" customHeight="1" x14ac:dyDescent="0.3">
      <c r="A668692" s="21"/>
    </row>
    <row r="668698" spans="1:1" s="20" customFormat="1" ht="14.25" customHeight="1" x14ac:dyDescent="0.25"/>
    <row r="668714" spans="1:1" ht="14.25" customHeight="1" x14ac:dyDescent="0.3">
      <c r="A668714" s="21"/>
    </row>
    <row r="668720" spans="1:1" s="20" customFormat="1" ht="14.25" customHeight="1" x14ac:dyDescent="0.25"/>
    <row r="668736" spans="1:1" ht="14.25" customHeight="1" x14ac:dyDescent="0.3">
      <c r="A668736" s="21"/>
    </row>
    <row r="668742" s="20" customFormat="1" ht="14.25" customHeight="1" x14ac:dyDescent="0.25"/>
    <row r="668758" spans="1:1" ht="14.25" customHeight="1" x14ac:dyDescent="0.3">
      <c r="A668758" s="21"/>
    </row>
    <row r="668764" spans="1:1" s="20" customFormat="1" ht="14.25" customHeight="1" x14ac:dyDescent="0.25"/>
    <row r="668780" spans="1:1" ht="14.25" customHeight="1" x14ac:dyDescent="0.3">
      <c r="A668780" s="21"/>
    </row>
    <row r="668786" s="20" customFormat="1" ht="14.25" customHeight="1" x14ac:dyDescent="0.25"/>
    <row r="668802" spans="1:1" ht="14.25" customHeight="1" x14ac:dyDescent="0.3">
      <c r="A668802" s="21"/>
    </row>
    <row r="668808" spans="1:1" s="20" customFormat="1" ht="14.25" customHeight="1" x14ac:dyDescent="0.25"/>
    <row r="668824" spans="1:1" ht="14.25" customHeight="1" x14ac:dyDescent="0.3">
      <c r="A668824" s="21"/>
    </row>
    <row r="668830" spans="1:1" s="20" customFormat="1" ht="14.25" customHeight="1" x14ac:dyDescent="0.25"/>
    <row r="668846" spans="1:1" ht="14.25" customHeight="1" x14ac:dyDescent="0.3">
      <c r="A668846" s="21"/>
    </row>
    <row r="668852" s="20" customFormat="1" ht="14.25" customHeight="1" x14ac:dyDescent="0.25"/>
    <row r="668868" spans="1:1" ht="14.25" customHeight="1" x14ac:dyDescent="0.3">
      <c r="A668868" s="21"/>
    </row>
    <row r="668874" spans="1:1" s="20" customFormat="1" ht="14.25" customHeight="1" x14ac:dyDescent="0.25"/>
    <row r="668890" spans="1:1" ht="14.25" customHeight="1" x14ac:dyDescent="0.3">
      <c r="A668890" s="21"/>
    </row>
    <row r="668896" spans="1:1" s="20" customFormat="1" ht="14.25" customHeight="1" x14ac:dyDescent="0.25"/>
    <row r="668912" spans="1:1" ht="14.25" customHeight="1" x14ac:dyDescent="0.3">
      <c r="A668912" s="21"/>
    </row>
    <row r="668918" s="20" customFormat="1" ht="14.25" customHeight="1" x14ac:dyDescent="0.25"/>
    <row r="668934" spans="1:1" ht="14.25" customHeight="1" x14ac:dyDescent="0.3">
      <c r="A668934" s="21"/>
    </row>
    <row r="668940" spans="1:1" s="20" customFormat="1" ht="14.25" customHeight="1" x14ac:dyDescent="0.25"/>
    <row r="668956" spans="1:1" ht="14.25" customHeight="1" x14ac:dyDescent="0.3">
      <c r="A668956" s="21"/>
    </row>
    <row r="668962" s="20" customFormat="1" ht="14.25" customHeight="1" x14ac:dyDescent="0.25"/>
    <row r="668978" spans="1:1" ht="14.25" customHeight="1" x14ac:dyDescent="0.3">
      <c r="A668978" s="21"/>
    </row>
    <row r="668984" spans="1:1" s="20" customFormat="1" ht="14.25" customHeight="1" x14ac:dyDescent="0.25"/>
    <row r="669000" spans="1:1" ht="14.25" customHeight="1" x14ac:dyDescent="0.3">
      <c r="A669000" s="21"/>
    </row>
    <row r="669006" spans="1:1" s="20" customFormat="1" ht="14.25" customHeight="1" x14ac:dyDescent="0.25"/>
    <row r="669022" spans="1:1" ht="14.25" customHeight="1" x14ac:dyDescent="0.3">
      <c r="A669022" s="21"/>
    </row>
    <row r="669028" s="20" customFormat="1" ht="14.25" customHeight="1" x14ac:dyDescent="0.25"/>
    <row r="669044" spans="1:1" ht="14.25" customHeight="1" x14ac:dyDescent="0.3">
      <c r="A669044" s="21"/>
    </row>
    <row r="669050" spans="1:1" s="20" customFormat="1" ht="14.25" customHeight="1" x14ac:dyDescent="0.25"/>
    <row r="669066" spans="1:1" ht="14.25" customHeight="1" x14ac:dyDescent="0.3">
      <c r="A669066" s="21"/>
    </row>
    <row r="669072" spans="1:1" s="20" customFormat="1" ht="14.25" customHeight="1" x14ac:dyDescent="0.25"/>
    <row r="669088" spans="1:1" ht="14.25" customHeight="1" x14ac:dyDescent="0.3">
      <c r="A669088" s="21"/>
    </row>
    <row r="669094" s="20" customFormat="1" ht="14.25" customHeight="1" x14ac:dyDescent="0.25"/>
    <row r="669110" spans="1:1" ht="14.25" customHeight="1" x14ac:dyDescent="0.3">
      <c r="A669110" s="21"/>
    </row>
    <row r="669116" spans="1:1" s="20" customFormat="1" ht="14.25" customHeight="1" x14ac:dyDescent="0.25"/>
    <row r="669132" spans="1:1" ht="14.25" customHeight="1" x14ac:dyDescent="0.3">
      <c r="A669132" s="21"/>
    </row>
    <row r="669138" s="20" customFormat="1" ht="14.25" customHeight="1" x14ac:dyDescent="0.25"/>
    <row r="669154" spans="1:1" ht="14.25" customHeight="1" x14ac:dyDescent="0.3">
      <c r="A669154" s="21"/>
    </row>
    <row r="669160" spans="1:1" s="20" customFormat="1" ht="14.25" customHeight="1" x14ac:dyDescent="0.25"/>
    <row r="669176" spans="1:1" ht="14.25" customHeight="1" x14ac:dyDescent="0.3">
      <c r="A669176" s="21"/>
    </row>
    <row r="669182" spans="1:1" s="20" customFormat="1" ht="14.25" customHeight="1" x14ac:dyDescent="0.25"/>
    <row r="669198" spans="1:1" ht="14.25" customHeight="1" x14ac:dyDescent="0.3">
      <c r="A669198" s="21"/>
    </row>
    <row r="669204" s="20" customFormat="1" ht="14.25" customHeight="1" x14ac:dyDescent="0.25"/>
    <row r="669220" spans="1:1" ht="14.25" customHeight="1" x14ac:dyDescent="0.3">
      <c r="A669220" s="21"/>
    </row>
    <row r="669226" spans="1:1" s="20" customFormat="1" ht="14.25" customHeight="1" x14ac:dyDescent="0.25"/>
    <row r="669242" spans="1:1" ht="14.25" customHeight="1" x14ac:dyDescent="0.3">
      <c r="A669242" s="21"/>
    </row>
    <row r="669248" spans="1:1" s="20" customFormat="1" ht="14.25" customHeight="1" x14ac:dyDescent="0.25"/>
    <row r="669264" spans="1:1" ht="14.25" customHeight="1" x14ac:dyDescent="0.3">
      <c r="A669264" s="21"/>
    </row>
    <row r="669270" s="20" customFormat="1" ht="14.25" customHeight="1" x14ac:dyDescent="0.25"/>
    <row r="669286" spans="1:1" ht="14.25" customHeight="1" x14ac:dyDescent="0.3">
      <c r="A669286" s="21"/>
    </row>
    <row r="669292" spans="1:1" s="20" customFormat="1" ht="14.25" customHeight="1" x14ac:dyDescent="0.25"/>
    <row r="669308" spans="1:1" ht="14.25" customHeight="1" x14ac:dyDescent="0.3">
      <c r="A669308" s="21"/>
    </row>
    <row r="669314" s="20" customFormat="1" ht="14.25" customHeight="1" x14ac:dyDescent="0.25"/>
    <row r="669330" spans="1:1" ht="14.25" customHeight="1" x14ac:dyDescent="0.3">
      <c r="A669330" s="21"/>
    </row>
    <row r="669336" spans="1:1" s="20" customFormat="1" ht="14.25" customHeight="1" x14ac:dyDescent="0.25"/>
    <row r="669352" spans="1:1" ht="14.25" customHeight="1" x14ac:dyDescent="0.3">
      <c r="A669352" s="21"/>
    </row>
    <row r="669358" spans="1:1" s="20" customFormat="1" ht="14.25" customHeight="1" x14ac:dyDescent="0.25"/>
    <row r="669374" spans="1:1" ht="14.25" customHeight="1" x14ac:dyDescent="0.3">
      <c r="A669374" s="21"/>
    </row>
    <row r="669380" s="20" customFormat="1" ht="14.25" customHeight="1" x14ac:dyDescent="0.25"/>
    <row r="669396" spans="1:1" ht="14.25" customHeight="1" x14ac:dyDescent="0.3">
      <c r="A669396" s="21"/>
    </row>
    <row r="669402" spans="1:1" s="20" customFormat="1" ht="14.25" customHeight="1" x14ac:dyDescent="0.25"/>
    <row r="669418" spans="1:1" ht="14.25" customHeight="1" x14ac:dyDescent="0.3">
      <c r="A669418" s="21"/>
    </row>
    <row r="669424" spans="1:1" s="20" customFormat="1" ht="14.25" customHeight="1" x14ac:dyDescent="0.25"/>
    <row r="669440" spans="1:1" ht="14.25" customHeight="1" x14ac:dyDescent="0.3">
      <c r="A669440" s="21"/>
    </row>
    <row r="669446" s="20" customFormat="1" ht="14.25" customHeight="1" x14ac:dyDescent="0.25"/>
    <row r="669462" spans="1:1" ht="14.25" customHeight="1" x14ac:dyDescent="0.3">
      <c r="A669462" s="21"/>
    </row>
    <row r="669468" spans="1:1" s="20" customFormat="1" ht="14.25" customHeight="1" x14ac:dyDescent="0.25"/>
    <row r="669484" spans="1:1" ht="14.25" customHeight="1" x14ac:dyDescent="0.3">
      <c r="A669484" s="21"/>
    </row>
    <row r="669490" s="20" customFormat="1" ht="14.25" customHeight="1" x14ac:dyDescent="0.25"/>
    <row r="669506" spans="1:1" ht="14.25" customHeight="1" x14ac:dyDescent="0.3">
      <c r="A669506" s="21"/>
    </row>
    <row r="669512" spans="1:1" s="20" customFormat="1" ht="14.25" customHeight="1" x14ac:dyDescent="0.25"/>
    <row r="669528" spans="1:1" ht="14.25" customHeight="1" x14ac:dyDescent="0.3">
      <c r="A669528" s="21"/>
    </row>
    <row r="669534" spans="1:1" s="20" customFormat="1" ht="14.25" customHeight="1" x14ac:dyDescent="0.25"/>
    <row r="669550" spans="1:1" ht="14.25" customHeight="1" x14ac:dyDescent="0.3">
      <c r="A669550" s="21"/>
    </row>
    <row r="669556" s="20" customFormat="1" ht="14.25" customHeight="1" x14ac:dyDescent="0.25"/>
    <row r="669572" spans="1:1" ht="14.25" customHeight="1" x14ac:dyDescent="0.3">
      <c r="A669572" s="21"/>
    </row>
    <row r="669578" spans="1:1" s="20" customFormat="1" ht="14.25" customHeight="1" x14ac:dyDescent="0.25"/>
    <row r="669594" spans="1:1" ht="14.25" customHeight="1" x14ac:dyDescent="0.3">
      <c r="A669594" s="21"/>
    </row>
    <row r="669600" spans="1:1" s="20" customFormat="1" ht="14.25" customHeight="1" x14ac:dyDescent="0.25"/>
    <row r="669616" spans="1:1" ht="14.25" customHeight="1" x14ac:dyDescent="0.3">
      <c r="A669616" s="21"/>
    </row>
    <row r="669622" s="20" customFormat="1" ht="14.25" customHeight="1" x14ac:dyDescent="0.25"/>
    <row r="669638" spans="1:1" ht="14.25" customHeight="1" x14ac:dyDescent="0.3">
      <c r="A669638" s="21"/>
    </row>
    <row r="669644" spans="1:1" s="20" customFormat="1" ht="14.25" customHeight="1" x14ac:dyDescent="0.25"/>
    <row r="669660" spans="1:1" ht="14.25" customHeight="1" x14ac:dyDescent="0.3">
      <c r="A669660" s="21"/>
    </row>
    <row r="669666" s="20" customFormat="1" ht="14.25" customHeight="1" x14ac:dyDescent="0.25"/>
    <row r="669682" spans="1:1" ht="14.25" customHeight="1" x14ac:dyDescent="0.3">
      <c r="A669682" s="21"/>
    </row>
    <row r="669688" spans="1:1" s="20" customFormat="1" ht="14.25" customHeight="1" x14ac:dyDescent="0.25"/>
    <row r="669704" spans="1:1" ht="14.25" customHeight="1" x14ac:dyDescent="0.3">
      <c r="A669704" s="21"/>
    </row>
    <row r="669710" spans="1:1" s="20" customFormat="1" ht="14.25" customHeight="1" x14ac:dyDescent="0.25"/>
    <row r="669726" spans="1:1" ht="14.25" customHeight="1" x14ac:dyDescent="0.3">
      <c r="A669726" s="21"/>
    </row>
    <row r="669732" s="20" customFormat="1" ht="14.25" customHeight="1" x14ac:dyDescent="0.25"/>
    <row r="669748" spans="1:1" ht="14.25" customHeight="1" x14ac:dyDescent="0.3">
      <c r="A669748" s="21"/>
    </row>
    <row r="669754" spans="1:1" s="20" customFormat="1" ht="14.25" customHeight="1" x14ac:dyDescent="0.25"/>
    <row r="669770" spans="1:1" ht="14.25" customHeight="1" x14ac:dyDescent="0.3">
      <c r="A669770" s="21"/>
    </row>
    <row r="669776" spans="1:1" s="20" customFormat="1" ht="14.25" customHeight="1" x14ac:dyDescent="0.25"/>
    <row r="669792" spans="1:1" ht="14.25" customHeight="1" x14ac:dyDescent="0.3">
      <c r="A669792" s="21"/>
    </row>
    <row r="669798" s="20" customFormat="1" ht="14.25" customHeight="1" x14ac:dyDescent="0.25"/>
    <row r="669814" spans="1:1" ht="14.25" customHeight="1" x14ac:dyDescent="0.3">
      <c r="A669814" s="21"/>
    </row>
    <row r="669820" spans="1:1" s="20" customFormat="1" ht="14.25" customHeight="1" x14ac:dyDescent="0.25"/>
    <row r="669836" spans="1:1" ht="14.25" customHeight="1" x14ac:dyDescent="0.3">
      <c r="A669836" s="21"/>
    </row>
    <row r="669842" s="20" customFormat="1" ht="14.25" customHeight="1" x14ac:dyDescent="0.25"/>
    <row r="669858" spans="1:1" ht="14.25" customHeight="1" x14ac:dyDescent="0.3">
      <c r="A669858" s="21"/>
    </row>
    <row r="669864" spans="1:1" s="20" customFormat="1" ht="14.25" customHeight="1" x14ac:dyDescent="0.25"/>
    <row r="669880" spans="1:1" ht="14.25" customHeight="1" x14ac:dyDescent="0.3">
      <c r="A669880" s="21"/>
    </row>
    <row r="669886" spans="1:1" s="20" customFormat="1" ht="14.25" customHeight="1" x14ac:dyDescent="0.25"/>
    <row r="669902" spans="1:1" ht="14.25" customHeight="1" x14ac:dyDescent="0.3">
      <c r="A669902" s="21"/>
    </row>
    <row r="669908" s="20" customFormat="1" ht="14.25" customHeight="1" x14ac:dyDescent="0.25"/>
    <row r="669924" spans="1:1" ht="14.25" customHeight="1" x14ac:dyDescent="0.3">
      <c r="A669924" s="21"/>
    </row>
    <row r="669930" spans="1:1" s="20" customFormat="1" ht="14.25" customHeight="1" x14ac:dyDescent="0.25"/>
    <row r="669946" spans="1:1" ht="14.25" customHeight="1" x14ac:dyDescent="0.3">
      <c r="A669946" s="21"/>
    </row>
    <row r="669952" spans="1:1" s="20" customFormat="1" ht="14.25" customHeight="1" x14ac:dyDescent="0.25"/>
    <row r="669968" spans="1:1" ht="14.25" customHeight="1" x14ac:dyDescent="0.3">
      <c r="A669968" s="21"/>
    </row>
    <row r="669974" s="20" customFormat="1" ht="14.25" customHeight="1" x14ac:dyDescent="0.25"/>
    <row r="669990" spans="1:1" ht="14.25" customHeight="1" x14ac:dyDescent="0.3">
      <c r="A669990" s="21"/>
    </row>
    <row r="669996" spans="1:1" s="20" customFormat="1" ht="14.25" customHeight="1" x14ac:dyDescent="0.25"/>
    <row r="670012" spans="1:1" ht="14.25" customHeight="1" x14ac:dyDescent="0.3">
      <c r="A670012" s="21"/>
    </row>
    <row r="670018" s="20" customFormat="1" ht="14.25" customHeight="1" x14ac:dyDescent="0.25"/>
    <row r="670034" spans="1:1" ht="14.25" customHeight="1" x14ac:dyDescent="0.3">
      <c r="A670034" s="21"/>
    </row>
    <row r="670040" spans="1:1" s="20" customFormat="1" ht="14.25" customHeight="1" x14ac:dyDescent="0.25"/>
    <row r="670056" spans="1:1" ht="14.25" customHeight="1" x14ac:dyDescent="0.3">
      <c r="A670056" s="21"/>
    </row>
    <row r="670062" spans="1:1" s="20" customFormat="1" ht="14.25" customHeight="1" x14ac:dyDescent="0.25"/>
    <row r="670078" spans="1:1" ht="14.25" customHeight="1" x14ac:dyDescent="0.3">
      <c r="A670078" s="21"/>
    </row>
    <row r="670084" s="20" customFormat="1" ht="14.25" customHeight="1" x14ac:dyDescent="0.25"/>
    <row r="670100" spans="1:1" ht="14.25" customHeight="1" x14ac:dyDescent="0.3">
      <c r="A670100" s="21"/>
    </row>
    <row r="670106" spans="1:1" s="20" customFormat="1" ht="14.25" customHeight="1" x14ac:dyDescent="0.25"/>
    <row r="670122" spans="1:1" ht="14.25" customHeight="1" x14ac:dyDescent="0.3">
      <c r="A670122" s="21"/>
    </row>
    <row r="670128" spans="1:1" s="20" customFormat="1" ht="14.25" customHeight="1" x14ac:dyDescent="0.25"/>
    <row r="670144" spans="1:1" ht="14.25" customHeight="1" x14ac:dyDescent="0.3">
      <c r="A670144" s="21"/>
    </row>
    <row r="670150" s="20" customFormat="1" ht="14.25" customHeight="1" x14ac:dyDescent="0.25"/>
    <row r="670166" spans="1:1" ht="14.25" customHeight="1" x14ac:dyDescent="0.3">
      <c r="A670166" s="21"/>
    </row>
    <row r="670172" spans="1:1" s="20" customFormat="1" ht="14.25" customHeight="1" x14ac:dyDescent="0.25"/>
    <row r="670188" spans="1:1" ht="14.25" customHeight="1" x14ac:dyDescent="0.3">
      <c r="A670188" s="21"/>
    </row>
    <row r="670194" s="20" customFormat="1" ht="14.25" customHeight="1" x14ac:dyDescent="0.25"/>
    <row r="670210" spans="1:1" ht="14.25" customHeight="1" x14ac:dyDescent="0.3">
      <c r="A670210" s="21"/>
    </row>
    <row r="670216" spans="1:1" s="20" customFormat="1" ht="14.25" customHeight="1" x14ac:dyDescent="0.25"/>
    <row r="670232" spans="1:1" ht="14.25" customHeight="1" x14ac:dyDescent="0.3">
      <c r="A670232" s="21"/>
    </row>
    <row r="670238" spans="1:1" s="20" customFormat="1" ht="14.25" customHeight="1" x14ac:dyDescent="0.25"/>
    <row r="670254" spans="1:1" ht="14.25" customHeight="1" x14ac:dyDescent="0.3">
      <c r="A670254" s="21"/>
    </row>
    <row r="670260" s="20" customFormat="1" ht="14.25" customHeight="1" x14ac:dyDescent="0.25"/>
    <row r="670276" spans="1:1" ht="14.25" customHeight="1" x14ac:dyDescent="0.3">
      <c r="A670276" s="21"/>
    </row>
    <row r="670282" spans="1:1" s="20" customFormat="1" ht="14.25" customHeight="1" x14ac:dyDescent="0.25"/>
    <row r="670298" spans="1:1" ht="14.25" customHeight="1" x14ac:dyDescent="0.3">
      <c r="A670298" s="21"/>
    </row>
    <row r="670304" spans="1:1" s="20" customFormat="1" ht="14.25" customHeight="1" x14ac:dyDescent="0.25"/>
    <row r="670320" spans="1:1" ht="14.25" customHeight="1" x14ac:dyDescent="0.3">
      <c r="A670320" s="21"/>
    </row>
    <row r="670326" s="20" customFormat="1" ht="14.25" customHeight="1" x14ac:dyDescent="0.25"/>
    <row r="670342" spans="1:1" ht="14.25" customHeight="1" x14ac:dyDescent="0.3">
      <c r="A670342" s="21"/>
    </row>
    <row r="670348" spans="1:1" s="20" customFormat="1" ht="14.25" customHeight="1" x14ac:dyDescent="0.25"/>
    <row r="670364" spans="1:1" ht="14.25" customHeight="1" x14ac:dyDescent="0.3">
      <c r="A670364" s="21"/>
    </row>
    <row r="670370" s="20" customFormat="1" ht="14.25" customHeight="1" x14ac:dyDescent="0.25"/>
    <row r="670386" spans="1:1" ht="14.25" customHeight="1" x14ac:dyDescent="0.3">
      <c r="A670386" s="21"/>
    </row>
    <row r="670392" spans="1:1" s="20" customFormat="1" ht="14.25" customHeight="1" x14ac:dyDescent="0.25"/>
    <row r="670408" spans="1:1" ht="14.25" customHeight="1" x14ac:dyDescent="0.3">
      <c r="A670408" s="21"/>
    </row>
    <row r="670414" spans="1:1" s="20" customFormat="1" ht="14.25" customHeight="1" x14ac:dyDescent="0.25"/>
    <row r="670430" spans="1:1" ht="14.25" customHeight="1" x14ac:dyDescent="0.3">
      <c r="A670430" s="21"/>
    </row>
    <row r="670436" s="20" customFormat="1" ht="14.25" customHeight="1" x14ac:dyDescent="0.25"/>
    <row r="670452" spans="1:1" ht="14.25" customHeight="1" x14ac:dyDescent="0.3">
      <c r="A670452" s="21"/>
    </row>
    <row r="670458" spans="1:1" s="20" customFormat="1" ht="14.25" customHeight="1" x14ac:dyDescent="0.25"/>
    <row r="670474" spans="1:1" ht="14.25" customHeight="1" x14ac:dyDescent="0.3">
      <c r="A670474" s="21"/>
    </row>
    <row r="670480" spans="1:1" s="20" customFormat="1" ht="14.25" customHeight="1" x14ac:dyDescent="0.25"/>
    <row r="670496" spans="1:1" ht="14.25" customHeight="1" x14ac:dyDescent="0.3">
      <c r="A670496" s="21"/>
    </row>
    <row r="670502" s="20" customFormat="1" ht="14.25" customHeight="1" x14ac:dyDescent="0.25"/>
    <row r="670518" spans="1:1" ht="14.25" customHeight="1" x14ac:dyDescent="0.3">
      <c r="A670518" s="21"/>
    </row>
    <row r="670524" spans="1:1" s="20" customFormat="1" ht="14.25" customHeight="1" x14ac:dyDescent="0.25"/>
    <row r="670540" spans="1:1" ht="14.25" customHeight="1" x14ac:dyDescent="0.3">
      <c r="A670540" s="21"/>
    </row>
    <row r="670546" s="20" customFormat="1" ht="14.25" customHeight="1" x14ac:dyDescent="0.25"/>
    <row r="670562" spans="1:1" ht="14.25" customHeight="1" x14ac:dyDescent="0.3">
      <c r="A670562" s="21"/>
    </row>
    <row r="670568" spans="1:1" s="20" customFormat="1" ht="14.25" customHeight="1" x14ac:dyDescent="0.25"/>
    <row r="670584" spans="1:1" ht="14.25" customHeight="1" x14ac:dyDescent="0.3">
      <c r="A670584" s="21"/>
    </row>
    <row r="670590" spans="1:1" s="20" customFormat="1" ht="14.25" customHeight="1" x14ac:dyDescent="0.25"/>
    <row r="670606" spans="1:1" ht="14.25" customHeight="1" x14ac:dyDescent="0.3">
      <c r="A670606" s="21"/>
    </row>
    <row r="670612" s="20" customFormat="1" ht="14.25" customHeight="1" x14ac:dyDescent="0.25"/>
    <row r="670628" spans="1:1" ht="14.25" customHeight="1" x14ac:dyDescent="0.3">
      <c r="A670628" s="21"/>
    </row>
    <row r="670634" spans="1:1" s="20" customFormat="1" ht="14.25" customHeight="1" x14ac:dyDescent="0.25"/>
    <row r="670650" spans="1:1" ht="14.25" customHeight="1" x14ac:dyDescent="0.3">
      <c r="A670650" s="21"/>
    </row>
    <row r="670656" spans="1:1" s="20" customFormat="1" ht="14.25" customHeight="1" x14ac:dyDescent="0.25"/>
    <row r="670672" spans="1:1" ht="14.25" customHeight="1" x14ac:dyDescent="0.3">
      <c r="A670672" s="21"/>
    </row>
    <row r="670678" s="20" customFormat="1" ht="14.25" customHeight="1" x14ac:dyDescent="0.25"/>
    <row r="670694" spans="1:1" ht="14.25" customHeight="1" x14ac:dyDescent="0.3">
      <c r="A670694" s="21"/>
    </row>
    <row r="670700" spans="1:1" s="20" customFormat="1" ht="14.25" customHeight="1" x14ac:dyDescent="0.25"/>
    <row r="670716" spans="1:1" ht="14.25" customHeight="1" x14ac:dyDescent="0.3">
      <c r="A670716" s="21"/>
    </row>
    <row r="670722" s="20" customFormat="1" ht="14.25" customHeight="1" x14ac:dyDescent="0.25"/>
    <row r="670738" spans="1:1" ht="14.25" customHeight="1" x14ac:dyDescent="0.3">
      <c r="A670738" s="21"/>
    </row>
    <row r="670744" spans="1:1" s="20" customFormat="1" ht="14.25" customHeight="1" x14ac:dyDescent="0.25"/>
    <row r="670760" spans="1:1" ht="14.25" customHeight="1" x14ac:dyDescent="0.3">
      <c r="A670760" s="21"/>
    </row>
    <row r="670766" spans="1:1" s="20" customFormat="1" ht="14.25" customHeight="1" x14ac:dyDescent="0.25"/>
    <row r="670782" spans="1:1" ht="14.25" customHeight="1" x14ac:dyDescent="0.3">
      <c r="A670782" s="21"/>
    </row>
    <row r="670788" s="20" customFormat="1" ht="14.25" customHeight="1" x14ac:dyDescent="0.25"/>
    <row r="670804" spans="1:1" ht="14.25" customHeight="1" x14ac:dyDescent="0.3">
      <c r="A670804" s="21"/>
    </row>
    <row r="670810" spans="1:1" s="20" customFormat="1" ht="14.25" customHeight="1" x14ac:dyDescent="0.25"/>
    <row r="670826" spans="1:1" ht="14.25" customHeight="1" x14ac:dyDescent="0.3">
      <c r="A670826" s="21"/>
    </row>
    <row r="670832" spans="1:1" s="20" customFormat="1" ht="14.25" customHeight="1" x14ac:dyDescent="0.25"/>
    <row r="670848" spans="1:1" ht="14.25" customHeight="1" x14ac:dyDescent="0.3">
      <c r="A670848" s="21"/>
    </row>
    <row r="670854" s="20" customFormat="1" ht="14.25" customHeight="1" x14ac:dyDescent="0.25"/>
    <row r="670870" spans="1:1" ht="14.25" customHeight="1" x14ac:dyDescent="0.3">
      <c r="A670870" s="21"/>
    </row>
    <row r="670876" spans="1:1" s="20" customFormat="1" ht="14.25" customHeight="1" x14ac:dyDescent="0.25"/>
    <row r="670892" spans="1:1" ht="14.25" customHeight="1" x14ac:dyDescent="0.3">
      <c r="A670892" s="21"/>
    </row>
    <row r="670898" s="20" customFormat="1" ht="14.25" customHeight="1" x14ac:dyDescent="0.25"/>
    <row r="670914" spans="1:1" ht="14.25" customHeight="1" x14ac:dyDescent="0.3">
      <c r="A670914" s="21"/>
    </row>
    <row r="670920" spans="1:1" s="20" customFormat="1" ht="14.25" customHeight="1" x14ac:dyDescent="0.25"/>
    <row r="670936" spans="1:1" ht="14.25" customHeight="1" x14ac:dyDescent="0.3">
      <c r="A670936" s="21"/>
    </row>
    <row r="670942" spans="1:1" s="20" customFormat="1" ht="14.25" customHeight="1" x14ac:dyDescent="0.25"/>
    <row r="670958" spans="1:1" ht="14.25" customHeight="1" x14ac:dyDescent="0.3">
      <c r="A670958" s="21"/>
    </row>
    <row r="670964" s="20" customFormat="1" ht="14.25" customHeight="1" x14ac:dyDescent="0.25"/>
    <row r="670980" spans="1:1" ht="14.25" customHeight="1" x14ac:dyDescent="0.3">
      <c r="A670980" s="21"/>
    </row>
    <row r="670986" spans="1:1" s="20" customFormat="1" ht="14.25" customHeight="1" x14ac:dyDescent="0.25"/>
    <row r="671002" spans="1:1" ht="14.25" customHeight="1" x14ac:dyDescent="0.3">
      <c r="A671002" s="21"/>
    </row>
    <row r="671008" spans="1:1" s="20" customFormat="1" ht="14.25" customHeight="1" x14ac:dyDescent="0.25"/>
    <row r="671024" spans="1:1" ht="14.25" customHeight="1" x14ac:dyDescent="0.3">
      <c r="A671024" s="21"/>
    </row>
    <row r="671030" s="20" customFormat="1" ht="14.25" customHeight="1" x14ac:dyDescent="0.25"/>
    <row r="671046" spans="1:1" ht="14.25" customHeight="1" x14ac:dyDescent="0.3">
      <c r="A671046" s="21"/>
    </row>
    <row r="671052" spans="1:1" s="20" customFormat="1" ht="14.25" customHeight="1" x14ac:dyDescent="0.25"/>
    <row r="671068" spans="1:1" ht="14.25" customHeight="1" x14ac:dyDescent="0.3">
      <c r="A671068" s="21"/>
    </row>
    <row r="671074" s="20" customFormat="1" ht="14.25" customHeight="1" x14ac:dyDescent="0.25"/>
    <row r="671090" spans="1:1" ht="14.25" customHeight="1" x14ac:dyDescent="0.3">
      <c r="A671090" s="21"/>
    </row>
    <row r="671096" spans="1:1" s="20" customFormat="1" ht="14.25" customHeight="1" x14ac:dyDescent="0.25"/>
    <row r="671112" spans="1:1" ht="14.25" customHeight="1" x14ac:dyDescent="0.3">
      <c r="A671112" s="21"/>
    </row>
    <row r="671118" spans="1:1" s="20" customFormat="1" ht="14.25" customHeight="1" x14ac:dyDescent="0.25"/>
    <row r="671134" spans="1:1" ht="14.25" customHeight="1" x14ac:dyDescent="0.3">
      <c r="A671134" s="21"/>
    </row>
    <row r="671140" s="20" customFormat="1" ht="14.25" customHeight="1" x14ac:dyDescent="0.25"/>
    <row r="671156" spans="1:1" ht="14.25" customHeight="1" x14ac:dyDescent="0.3">
      <c r="A671156" s="21"/>
    </row>
    <row r="671162" spans="1:1" s="20" customFormat="1" ht="14.25" customHeight="1" x14ac:dyDescent="0.25"/>
    <row r="671178" spans="1:1" ht="14.25" customHeight="1" x14ac:dyDescent="0.3">
      <c r="A671178" s="21"/>
    </row>
    <row r="671184" spans="1:1" s="20" customFormat="1" ht="14.25" customHeight="1" x14ac:dyDescent="0.25"/>
    <row r="671200" spans="1:1" ht="14.25" customHeight="1" x14ac:dyDescent="0.3">
      <c r="A671200" s="21"/>
    </row>
    <row r="671206" s="20" customFormat="1" ht="14.25" customHeight="1" x14ac:dyDescent="0.25"/>
    <row r="671222" spans="1:1" ht="14.25" customHeight="1" x14ac:dyDescent="0.3">
      <c r="A671222" s="21"/>
    </row>
    <row r="671228" spans="1:1" s="20" customFormat="1" ht="14.25" customHeight="1" x14ac:dyDescent="0.25"/>
    <row r="671244" spans="1:1" ht="14.25" customHeight="1" x14ac:dyDescent="0.3">
      <c r="A671244" s="21"/>
    </row>
    <row r="671250" s="20" customFormat="1" ht="14.25" customHeight="1" x14ac:dyDescent="0.25"/>
    <row r="671266" spans="1:1" ht="14.25" customHeight="1" x14ac:dyDescent="0.3">
      <c r="A671266" s="21"/>
    </row>
    <row r="671272" spans="1:1" s="20" customFormat="1" ht="14.25" customHeight="1" x14ac:dyDescent="0.25"/>
    <row r="671288" spans="1:1" ht="14.25" customHeight="1" x14ac:dyDescent="0.3">
      <c r="A671288" s="21"/>
    </row>
    <row r="671294" spans="1:1" s="20" customFormat="1" ht="14.25" customHeight="1" x14ac:dyDescent="0.25"/>
    <row r="671310" spans="1:1" ht="14.25" customHeight="1" x14ac:dyDescent="0.3">
      <c r="A671310" s="21"/>
    </row>
    <row r="671316" s="20" customFormat="1" ht="14.25" customHeight="1" x14ac:dyDescent="0.25"/>
    <row r="671332" spans="1:1" ht="14.25" customHeight="1" x14ac:dyDescent="0.3">
      <c r="A671332" s="21"/>
    </row>
    <row r="671338" spans="1:1" s="20" customFormat="1" ht="14.25" customHeight="1" x14ac:dyDescent="0.25"/>
    <row r="671354" spans="1:1" ht="14.25" customHeight="1" x14ac:dyDescent="0.3">
      <c r="A671354" s="21"/>
    </row>
    <row r="671360" spans="1:1" s="20" customFormat="1" ht="14.25" customHeight="1" x14ac:dyDescent="0.25"/>
    <row r="671376" spans="1:1" ht="14.25" customHeight="1" x14ac:dyDescent="0.3">
      <c r="A671376" s="21"/>
    </row>
    <row r="671382" s="20" customFormat="1" ht="14.25" customHeight="1" x14ac:dyDescent="0.25"/>
    <row r="671398" spans="1:1" ht="14.25" customHeight="1" x14ac:dyDescent="0.3">
      <c r="A671398" s="21"/>
    </row>
    <row r="671404" spans="1:1" s="20" customFormat="1" ht="14.25" customHeight="1" x14ac:dyDescent="0.25"/>
    <row r="671420" spans="1:1" ht="14.25" customHeight="1" x14ac:dyDescent="0.3">
      <c r="A671420" s="21"/>
    </row>
    <row r="671426" s="20" customFormat="1" ht="14.25" customHeight="1" x14ac:dyDescent="0.25"/>
    <row r="671442" spans="1:1" ht="14.25" customHeight="1" x14ac:dyDescent="0.3">
      <c r="A671442" s="21"/>
    </row>
    <row r="671448" spans="1:1" s="20" customFormat="1" ht="14.25" customHeight="1" x14ac:dyDescent="0.25"/>
    <row r="671464" spans="1:1" ht="14.25" customHeight="1" x14ac:dyDescent="0.3">
      <c r="A671464" s="21"/>
    </row>
    <row r="671470" spans="1:1" s="20" customFormat="1" ht="14.25" customHeight="1" x14ac:dyDescent="0.25"/>
    <row r="671486" spans="1:1" ht="14.25" customHeight="1" x14ac:dyDescent="0.3">
      <c r="A671486" s="21"/>
    </row>
    <row r="671492" s="20" customFormat="1" ht="14.25" customHeight="1" x14ac:dyDescent="0.25"/>
    <row r="671508" spans="1:1" ht="14.25" customHeight="1" x14ac:dyDescent="0.3">
      <c r="A671508" s="21"/>
    </row>
    <row r="671514" spans="1:1" s="20" customFormat="1" ht="14.25" customHeight="1" x14ac:dyDescent="0.25"/>
    <row r="671530" spans="1:1" ht="14.25" customHeight="1" x14ac:dyDescent="0.3">
      <c r="A671530" s="21"/>
    </row>
    <row r="671536" spans="1:1" s="20" customFormat="1" ht="14.25" customHeight="1" x14ac:dyDescent="0.25"/>
    <row r="671552" spans="1:1" ht="14.25" customHeight="1" x14ac:dyDescent="0.3">
      <c r="A671552" s="21"/>
    </row>
    <row r="671558" s="20" customFormat="1" ht="14.25" customHeight="1" x14ac:dyDescent="0.25"/>
    <row r="671574" spans="1:1" ht="14.25" customHeight="1" x14ac:dyDescent="0.3">
      <c r="A671574" s="21"/>
    </row>
    <row r="671580" spans="1:1" s="20" customFormat="1" ht="14.25" customHeight="1" x14ac:dyDescent="0.25"/>
    <row r="671596" spans="1:1" ht="14.25" customHeight="1" x14ac:dyDescent="0.3">
      <c r="A671596" s="21"/>
    </row>
    <row r="671602" s="20" customFormat="1" ht="14.25" customHeight="1" x14ac:dyDescent="0.25"/>
    <row r="671618" spans="1:1" ht="14.25" customHeight="1" x14ac:dyDescent="0.3">
      <c r="A671618" s="21"/>
    </row>
    <row r="671624" spans="1:1" s="20" customFormat="1" ht="14.25" customHeight="1" x14ac:dyDescent="0.25"/>
    <row r="671640" spans="1:1" ht="14.25" customHeight="1" x14ac:dyDescent="0.3">
      <c r="A671640" s="21"/>
    </row>
    <row r="671646" spans="1:1" s="20" customFormat="1" ht="14.25" customHeight="1" x14ac:dyDescent="0.25"/>
    <row r="671662" spans="1:1" ht="14.25" customHeight="1" x14ac:dyDescent="0.3">
      <c r="A671662" s="21"/>
    </row>
    <row r="671668" s="20" customFormat="1" ht="14.25" customHeight="1" x14ac:dyDescent="0.25"/>
    <row r="671684" spans="1:1" ht="14.25" customHeight="1" x14ac:dyDescent="0.3">
      <c r="A671684" s="21"/>
    </row>
    <row r="671690" spans="1:1" s="20" customFormat="1" ht="14.25" customHeight="1" x14ac:dyDescent="0.25"/>
    <row r="671706" spans="1:1" ht="14.25" customHeight="1" x14ac:dyDescent="0.3">
      <c r="A671706" s="21"/>
    </row>
    <row r="671712" spans="1:1" s="20" customFormat="1" ht="14.25" customHeight="1" x14ac:dyDescent="0.25"/>
    <row r="671728" spans="1:1" ht="14.25" customHeight="1" x14ac:dyDescent="0.3">
      <c r="A671728" s="21"/>
    </row>
    <row r="671734" s="20" customFormat="1" ht="14.25" customHeight="1" x14ac:dyDescent="0.25"/>
    <row r="671750" spans="1:1" ht="14.25" customHeight="1" x14ac:dyDescent="0.3">
      <c r="A671750" s="21"/>
    </row>
    <row r="671756" spans="1:1" s="20" customFormat="1" ht="14.25" customHeight="1" x14ac:dyDescent="0.25"/>
    <row r="671772" spans="1:1" ht="14.25" customHeight="1" x14ac:dyDescent="0.3">
      <c r="A671772" s="21"/>
    </row>
    <row r="671778" s="20" customFormat="1" ht="14.25" customHeight="1" x14ac:dyDescent="0.25"/>
    <row r="671794" spans="1:1" ht="14.25" customHeight="1" x14ac:dyDescent="0.3">
      <c r="A671794" s="21"/>
    </row>
    <row r="671800" spans="1:1" s="20" customFormat="1" ht="14.25" customHeight="1" x14ac:dyDescent="0.25"/>
    <row r="671816" spans="1:1" ht="14.25" customHeight="1" x14ac:dyDescent="0.3">
      <c r="A671816" s="21"/>
    </row>
    <row r="671822" spans="1:1" s="20" customFormat="1" ht="14.25" customHeight="1" x14ac:dyDescent="0.25"/>
    <row r="671838" spans="1:1" ht="14.25" customHeight="1" x14ac:dyDescent="0.3">
      <c r="A671838" s="21"/>
    </row>
    <row r="671844" s="20" customFormat="1" ht="14.25" customHeight="1" x14ac:dyDescent="0.25"/>
    <row r="671860" spans="1:1" ht="14.25" customHeight="1" x14ac:dyDescent="0.3">
      <c r="A671860" s="21"/>
    </row>
    <row r="671866" spans="1:1" s="20" customFormat="1" ht="14.25" customHeight="1" x14ac:dyDescent="0.25"/>
    <row r="671882" spans="1:1" ht="14.25" customHeight="1" x14ac:dyDescent="0.3">
      <c r="A671882" s="21"/>
    </row>
    <row r="671888" spans="1:1" s="20" customFormat="1" ht="14.25" customHeight="1" x14ac:dyDescent="0.25"/>
    <row r="671904" spans="1:1" ht="14.25" customHeight="1" x14ac:dyDescent="0.3">
      <c r="A671904" s="21"/>
    </row>
    <row r="671910" s="20" customFormat="1" ht="14.25" customHeight="1" x14ac:dyDescent="0.25"/>
    <row r="671926" spans="1:1" ht="14.25" customHeight="1" x14ac:dyDescent="0.3">
      <c r="A671926" s="21"/>
    </row>
    <row r="671932" spans="1:1" s="20" customFormat="1" ht="14.25" customHeight="1" x14ac:dyDescent="0.25"/>
    <row r="671948" spans="1:1" ht="14.25" customHeight="1" x14ac:dyDescent="0.3">
      <c r="A671948" s="21"/>
    </row>
    <row r="671954" s="20" customFormat="1" ht="14.25" customHeight="1" x14ac:dyDescent="0.25"/>
    <row r="671970" spans="1:1" ht="14.25" customHeight="1" x14ac:dyDescent="0.3">
      <c r="A671970" s="21"/>
    </row>
    <row r="671976" spans="1:1" s="20" customFormat="1" ht="14.25" customHeight="1" x14ac:dyDescent="0.25"/>
    <row r="671992" spans="1:1" ht="14.25" customHeight="1" x14ac:dyDescent="0.3">
      <c r="A671992" s="21"/>
    </row>
    <row r="671998" spans="1:1" s="20" customFormat="1" ht="14.25" customHeight="1" x14ac:dyDescent="0.25"/>
    <row r="672014" spans="1:1" ht="14.25" customHeight="1" x14ac:dyDescent="0.3">
      <c r="A672014" s="21"/>
    </row>
    <row r="672020" s="20" customFormat="1" ht="14.25" customHeight="1" x14ac:dyDescent="0.25"/>
    <row r="672036" spans="1:1" ht="14.25" customHeight="1" x14ac:dyDescent="0.3">
      <c r="A672036" s="21"/>
    </row>
    <row r="672042" spans="1:1" s="20" customFormat="1" ht="14.25" customHeight="1" x14ac:dyDescent="0.25"/>
    <row r="672058" spans="1:1" ht="14.25" customHeight="1" x14ac:dyDescent="0.3">
      <c r="A672058" s="21"/>
    </row>
    <row r="672064" spans="1:1" s="20" customFormat="1" ht="14.25" customHeight="1" x14ac:dyDescent="0.25"/>
    <row r="672080" spans="1:1" ht="14.25" customHeight="1" x14ac:dyDescent="0.3">
      <c r="A672080" s="21"/>
    </row>
    <row r="672086" s="20" customFormat="1" ht="14.25" customHeight="1" x14ac:dyDescent="0.25"/>
    <row r="672102" spans="1:1" ht="14.25" customHeight="1" x14ac:dyDescent="0.3">
      <c r="A672102" s="21"/>
    </row>
    <row r="672108" spans="1:1" s="20" customFormat="1" ht="14.25" customHeight="1" x14ac:dyDescent="0.25"/>
    <row r="672124" spans="1:1" ht="14.25" customHeight="1" x14ac:dyDescent="0.3">
      <c r="A672124" s="21"/>
    </row>
    <row r="672130" s="20" customFormat="1" ht="14.25" customHeight="1" x14ac:dyDescent="0.25"/>
    <row r="672146" spans="1:1" ht="14.25" customHeight="1" x14ac:dyDescent="0.3">
      <c r="A672146" s="21"/>
    </row>
    <row r="672152" spans="1:1" s="20" customFormat="1" ht="14.25" customHeight="1" x14ac:dyDescent="0.25"/>
    <row r="672168" spans="1:1" ht="14.25" customHeight="1" x14ac:dyDescent="0.3">
      <c r="A672168" s="21"/>
    </row>
    <row r="672174" spans="1:1" s="20" customFormat="1" ht="14.25" customHeight="1" x14ac:dyDescent="0.25"/>
    <row r="672190" spans="1:1" ht="14.25" customHeight="1" x14ac:dyDescent="0.3">
      <c r="A672190" s="21"/>
    </row>
    <row r="672196" s="20" customFormat="1" ht="14.25" customHeight="1" x14ac:dyDescent="0.25"/>
    <row r="672212" spans="1:1" ht="14.25" customHeight="1" x14ac:dyDescent="0.3">
      <c r="A672212" s="21"/>
    </row>
    <row r="672218" spans="1:1" s="20" customFormat="1" ht="14.25" customHeight="1" x14ac:dyDescent="0.25"/>
    <row r="672234" spans="1:1" ht="14.25" customHeight="1" x14ac:dyDescent="0.3">
      <c r="A672234" s="21"/>
    </row>
    <row r="672240" spans="1:1" s="20" customFormat="1" ht="14.25" customHeight="1" x14ac:dyDescent="0.25"/>
    <row r="672256" spans="1:1" ht="14.25" customHeight="1" x14ac:dyDescent="0.3">
      <c r="A672256" s="21"/>
    </row>
    <row r="672262" s="20" customFormat="1" ht="14.25" customHeight="1" x14ac:dyDescent="0.25"/>
    <row r="672278" spans="1:1" ht="14.25" customHeight="1" x14ac:dyDescent="0.3">
      <c r="A672278" s="21"/>
    </row>
    <row r="672284" spans="1:1" s="20" customFormat="1" ht="14.25" customHeight="1" x14ac:dyDescent="0.25"/>
    <row r="672300" spans="1:1" ht="14.25" customHeight="1" x14ac:dyDescent="0.3">
      <c r="A672300" s="21"/>
    </row>
    <row r="672306" s="20" customFormat="1" ht="14.25" customHeight="1" x14ac:dyDescent="0.25"/>
    <row r="672322" spans="1:1" ht="14.25" customHeight="1" x14ac:dyDescent="0.3">
      <c r="A672322" s="21"/>
    </row>
    <row r="672328" spans="1:1" s="20" customFormat="1" ht="14.25" customHeight="1" x14ac:dyDescent="0.25"/>
    <row r="672344" spans="1:1" ht="14.25" customHeight="1" x14ac:dyDescent="0.3">
      <c r="A672344" s="21"/>
    </row>
    <row r="672350" spans="1:1" s="20" customFormat="1" ht="14.25" customHeight="1" x14ac:dyDescent="0.25"/>
    <row r="672366" spans="1:1" ht="14.25" customHeight="1" x14ac:dyDescent="0.3">
      <c r="A672366" s="21"/>
    </row>
    <row r="672372" s="20" customFormat="1" ht="14.25" customHeight="1" x14ac:dyDescent="0.25"/>
    <row r="672388" spans="1:1" ht="14.25" customHeight="1" x14ac:dyDescent="0.3">
      <c r="A672388" s="21"/>
    </row>
    <row r="672394" spans="1:1" s="20" customFormat="1" ht="14.25" customHeight="1" x14ac:dyDescent="0.25"/>
    <row r="672410" spans="1:1" ht="14.25" customHeight="1" x14ac:dyDescent="0.3">
      <c r="A672410" s="21"/>
    </row>
    <row r="672416" spans="1:1" s="20" customFormat="1" ht="14.25" customHeight="1" x14ac:dyDescent="0.25"/>
    <row r="672432" spans="1:1" ht="14.25" customHeight="1" x14ac:dyDescent="0.3">
      <c r="A672432" s="21"/>
    </row>
    <row r="672438" s="20" customFormat="1" ht="14.25" customHeight="1" x14ac:dyDescent="0.25"/>
    <row r="672454" spans="1:1" ht="14.25" customHeight="1" x14ac:dyDescent="0.3">
      <c r="A672454" s="21"/>
    </row>
    <row r="672460" spans="1:1" s="20" customFormat="1" ht="14.25" customHeight="1" x14ac:dyDescent="0.25"/>
    <row r="672476" spans="1:1" ht="14.25" customHeight="1" x14ac:dyDescent="0.3">
      <c r="A672476" s="21"/>
    </row>
    <row r="672482" s="20" customFormat="1" ht="14.25" customHeight="1" x14ac:dyDescent="0.25"/>
    <row r="672498" spans="1:1" ht="14.25" customHeight="1" x14ac:dyDescent="0.3">
      <c r="A672498" s="21"/>
    </row>
    <row r="672504" spans="1:1" s="20" customFormat="1" ht="14.25" customHeight="1" x14ac:dyDescent="0.25"/>
    <row r="672520" spans="1:1" ht="14.25" customHeight="1" x14ac:dyDescent="0.3">
      <c r="A672520" s="21"/>
    </row>
    <row r="672526" spans="1:1" s="20" customFormat="1" ht="14.25" customHeight="1" x14ac:dyDescent="0.25"/>
    <row r="672542" spans="1:1" ht="14.25" customHeight="1" x14ac:dyDescent="0.3">
      <c r="A672542" s="21"/>
    </row>
    <row r="672548" s="20" customFormat="1" ht="14.25" customHeight="1" x14ac:dyDescent="0.25"/>
    <row r="672564" spans="1:1" ht="14.25" customHeight="1" x14ac:dyDescent="0.3">
      <c r="A672564" s="21"/>
    </row>
    <row r="672570" spans="1:1" s="20" customFormat="1" ht="14.25" customHeight="1" x14ac:dyDescent="0.25"/>
    <row r="672586" spans="1:1" ht="14.25" customHeight="1" x14ac:dyDescent="0.3">
      <c r="A672586" s="21"/>
    </row>
    <row r="672592" spans="1:1" s="20" customFormat="1" ht="14.25" customHeight="1" x14ac:dyDescent="0.25"/>
    <row r="672608" spans="1:1" ht="14.25" customHeight="1" x14ac:dyDescent="0.3">
      <c r="A672608" s="21"/>
    </row>
    <row r="672614" s="20" customFormat="1" ht="14.25" customHeight="1" x14ac:dyDescent="0.25"/>
    <row r="672630" spans="1:1" ht="14.25" customHeight="1" x14ac:dyDescent="0.3">
      <c r="A672630" s="21"/>
    </row>
    <row r="672636" spans="1:1" s="20" customFormat="1" ht="14.25" customHeight="1" x14ac:dyDescent="0.25"/>
    <row r="672652" spans="1:1" ht="14.25" customHeight="1" x14ac:dyDescent="0.3">
      <c r="A672652" s="21"/>
    </row>
    <row r="672658" s="20" customFormat="1" ht="14.25" customHeight="1" x14ac:dyDescent="0.25"/>
    <row r="672674" spans="1:1" ht="14.25" customHeight="1" x14ac:dyDescent="0.3">
      <c r="A672674" s="21"/>
    </row>
    <row r="672680" spans="1:1" s="20" customFormat="1" ht="14.25" customHeight="1" x14ac:dyDescent="0.25"/>
    <row r="672696" spans="1:1" ht="14.25" customHeight="1" x14ac:dyDescent="0.3">
      <c r="A672696" s="21"/>
    </row>
    <row r="672702" spans="1:1" s="20" customFormat="1" ht="14.25" customHeight="1" x14ac:dyDescent="0.25"/>
    <row r="672718" spans="1:1" ht="14.25" customHeight="1" x14ac:dyDescent="0.3">
      <c r="A672718" s="21"/>
    </row>
    <row r="672724" s="20" customFormat="1" ht="14.25" customHeight="1" x14ac:dyDescent="0.25"/>
    <row r="672740" spans="1:1" ht="14.25" customHeight="1" x14ac:dyDescent="0.3">
      <c r="A672740" s="21"/>
    </row>
    <row r="672746" spans="1:1" s="20" customFormat="1" ht="14.25" customHeight="1" x14ac:dyDescent="0.25"/>
    <row r="672762" spans="1:1" ht="14.25" customHeight="1" x14ac:dyDescent="0.3">
      <c r="A672762" s="21"/>
    </row>
    <row r="672768" spans="1:1" s="20" customFormat="1" ht="14.25" customHeight="1" x14ac:dyDescent="0.25"/>
    <row r="672784" spans="1:1" ht="14.25" customHeight="1" x14ac:dyDescent="0.3">
      <c r="A672784" s="21"/>
    </row>
    <row r="672790" s="20" customFormat="1" ht="14.25" customHeight="1" x14ac:dyDescent="0.25"/>
    <row r="672806" spans="1:1" ht="14.25" customHeight="1" x14ac:dyDescent="0.3">
      <c r="A672806" s="21"/>
    </row>
    <row r="672812" spans="1:1" s="20" customFormat="1" ht="14.25" customHeight="1" x14ac:dyDescent="0.25"/>
    <row r="672828" spans="1:1" ht="14.25" customHeight="1" x14ac:dyDescent="0.3">
      <c r="A672828" s="21"/>
    </row>
    <row r="672834" s="20" customFormat="1" ht="14.25" customHeight="1" x14ac:dyDescent="0.25"/>
    <row r="672850" spans="1:1" ht="14.25" customHeight="1" x14ac:dyDescent="0.3">
      <c r="A672850" s="21"/>
    </row>
    <row r="672856" spans="1:1" s="20" customFormat="1" ht="14.25" customHeight="1" x14ac:dyDescent="0.25"/>
    <row r="672872" spans="1:1" ht="14.25" customHeight="1" x14ac:dyDescent="0.3">
      <c r="A672872" s="21"/>
    </row>
    <row r="672878" spans="1:1" s="20" customFormat="1" ht="14.25" customHeight="1" x14ac:dyDescent="0.25"/>
    <row r="672894" spans="1:1" ht="14.25" customHeight="1" x14ac:dyDescent="0.3">
      <c r="A672894" s="21"/>
    </row>
    <row r="672900" s="20" customFormat="1" ht="14.25" customHeight="1" x14ac:dyDescent="0.25"/>
    <row r="672916" spans="1:1" ht="14.25" customHeight="1" x14ac:dyDescent="0.3">
      <c r="A672916" s="21"/>
    </row>
    <row r="672922" spans="1:1" s="20" customFormat="1" ht="14.25" customHeight="1" x14ac:dyDescent="0.25"/>
    <row r="672938" spans="1:1" ht="14.25" customHeight="1" x14ac:dyDescent="0.3">
      <c r="A672938" s="21"/>
    </row>
    <row r="672944" spans="1:1" s="20" customFormat="1" ht="14.25" customHeight="1" x14ac:dyDescent="0.25"/>
    <row r="672960" spans="1:1" ht="14.25" customHeight="1" x14ac:dyDescent="0.3">
      <c r="A672960" s="21"/>
    </row>
    <row r="672966" s="20" customFormat="1" ht="14.25" customHeight="1" x14ac:dyDescent="0.25"/>
    <row r="672982" spans="1:1" ht="14.25" customHeight="1" x14ac:dyDescent="0.3">
      <c r="A672982" s="21"/>
    </row>
    <row r="672988" spans="1:1" s="20" customFormat="1" ht="14.25" customHeight="1" x14ac:dyDescent="0.25"/>
    <row r="673004" spans="1:1" ht="14.25" customHeight="1" x14ac:dyDescent="0.3">
      <c r="A673004" s="21"/>
    </row>
    <row r="673010" s="20" customFormat="1" ht="14.25" customHeight="1" x14ac:dyDescent="0.25"/>
    <row r="673026" spans="1:1" ht="14.25" customHeight="1" x14ac:dyDescent="0.3">
      <c r="A673026" s="21"/>
    </row>
    <row r="673032" spans="1:1" s="20" customFormat="1" ht="14.25" customHeight="1" x14ac:dyDescent="0.25"/>
    <row r="673048" spans="1:1" ht="14.25" customHeight="1" x14ac:dyDescent="0.3">
      <c r="A673048" s="21"/>
    </row>
    <row r="673054" spans="1:1" s="20" customFormat="1" ht="14.25" customHeight="1" x14ac:dyDescent="0.25"/>
    <row r="673070" spans="1:1" ht="14.25" customHeight="1" x14ac:dyDescent="0.3">
      <c r="A673070" s="21"/>
    </row>
    <row r="673076" s="20" customFormat="1" ht="14.25" customHeight="1" x14ac:dyDescent="0.25"/>
    <row r="673092" spans="1:1" ht="14.25" customHeight="1" x14ac:dyDescent="0.3">
      <c r="A673092" s="21"/>
    </row>
    <row r="673098" spans="1:1" s="20" customFormat="1" ht="14.25" customHeight="1" x14ac:dyDescent="0.25"/>
    <row r="673114" spans="1:1" ht="14.25" customHeight="1" x14ac:dyDescent="0.3">
      <c r="A673114" s="21"/>
    </row>
    <row r="673120" spans="1:1" s="20" customFormat="1" ht="14.25" customHeight="1" x14ac:dyDescent="0.25"/>
    <row r="673136" spans="1:1" ht="14.25" customHeight="1" x14ac:dyDescent="0.3">
      <c r="A673136" s="21"/>
    </row>
    <row r="673142" s="20" customFormat="1" ht="14.25" customHeight="1" x14ac:dyDescent="0.25"/>
    <row r="673158" spans="1:1" ht="14.25" customHeight="1" x14ac:dyDescent="0.3">
      <c r="A673158" s="21"/>
    </row>
    <row r="673164" spans="1:1" s="20" customFormat="1" ht="14.25" customHeight="1" x14ac:dyDescent="0.25"/>
    <row r="673180" spans="1:1" ht="14.25" customHeight="1" x14ac:dyDescent="0.3">
      <c r="A673180" s="21"/>
    </row>
    <row r="673186" s="20" customFormat="1" ht="14.25" customHeight="1" x14ac:dyDescent="0.25"/>
    <row r="673202" spans="1:1" ht="14.25" customHeight="1" x14ac:dyDescent="0.3">
      <c r="A673202" s="21"/>
    </row>
    <row r="673208" spans="1:1" s="20" customFormat="1" ht="14.25" customHeight="1" x14ac:dyDescent="0.25"/>
    <row r="673224" spans="1:1" ht="14.25" customHeight="1" x14ac:dyDescent="0.3">
      <c r="A673224" s="21"/>
    </row>
    <row r="673230" spans="1:1" s="20" customFormat="1" ht="14.25" customHeight="1" x14ac:dyDescent="0.25"/>
    <row r="673246" spans="1:1" ht="14.25" customHeight="1" x14ac:dyDescent="0.3">
      <c r="A673246" s="21"/>
    </row>
    <row r="673252" s="20" customFormat="1" ht="14.25" customHeight="1" x14ac:dyDescent="0.25"/>
    <row r="673268" spans="1:1" ht="14.25" customHeight="1" x14ac:dyDescent="0.3">
      <c r="A673268" s="21"/>
    </row>
    <row r="673274" spans="1:1" s="20" customFormat="1" ht="14.25" customHeight="1" x14ac:dyDescent="0.25"/>
    <row r="673290" spans="1:1" ht="14.25" customHeight="1" x14ac:dyDescent="0.3">
      <c r="A673290" s="21"/>
    </row>
    <row r="673296" spans="1:1" s="20" customFormat="1" ht="14.25" customHeight="1" x14ac:dyDescent="0.25"/>
    <row r="673312" spans="1:1" ht="14.25" customHeight="1" x14ac:dyDescent="0.3">
      <c r="A673312" s="21"/>
    </row>
    <row r="673318" s="20" customFormat="1" ht="14.25" customHeight="1" x14ac:dyDescent="0.25"/>
    <row r="673334" spans="1:1" ht="14.25" customHeight="1" x14ac:dyDescent="0.3">
      <c r="A673334" s="21"/>
    </row>
    <row r="673340" spans="1:1" s="20" customFormat="1" ht="14.25" customHeight="1" x14ac:dyDescent="0.25"/>
    <row r="673356" spans="1:1" ht="14.25" customHeight="1" x14ac:dyDescent="0.3">
      <c r="A673356" s="21"/>
    </row>
    <row r="673362" s="20" customFormat="1" ht="14.25" customHeight="1" x14ac:dyDescent="0.25"/>
    <row r="673378" spans="1:1" ht="14.25" customHeight="1" x14ac:dyDescent="0.3">
      <c r="A673378" s="21"/>
    </row>
    <row r="673384" spans="1:1" s="20" customFormat="1" ht="14.25" customHeight="1" x14ac:dyDescent="0.25"/>
    <row r="673400" spans="1:1" ht="14.25" customHeight="1" x14ac:dyDescent="0.3">
      <c r="A673400" s="21"/>
    </row>
    <row r="673406" spans="1:1" s="20" customFormat="1" ht="14.25" customHeight="1" x14ac:dyDescent="0.25"/>
    <row r="673422" spans="1:1" ht="14.25" customHeight="1" x14ac:dyDescent="0.3">
      <c r="A673422" s="21"/>
    </row>
    <row r="673428" s="20" customFormat="1" ht="14.25" customHeight="1" x14ac:dyDescent="0.25"/>
    <row r="673444" spans="1:1" ht="14.25" customHeight="1" x14ac:dyDescent="0.3">
      <c r="A673444" s="21"/>
    </row>
    <row r="673450" spans="1:1" s="20" customFormat="1" ht="14.25" customHeight="1" x14ac:dyDescent="0.25"/>
    <row r="673466" spans="1:1" ht="14.25" customHeight="1" x14ac:dyDescent="0.3">
      <c r="A673466" s="21"/>
    </row>
    <row r="673472" spans="1:1" s="20" customFormat="1" ht="14.25" customHeight="1" x14ac:dyDescent="0.25"/>
    <row r="673488" spans="1:1" ht="14.25" customHeight="1" x14ac:dyDescent="0.3">
      <c r="A673488" s="21"/>
    </row>
    <row r="673494" s="20" customFormat="1" ht="14.25" customHeight="1" x14ac:dyDescent="0.25"/>
    <row r="673510" spans="1:1" ht="14.25" customHeight="1" x14ac:dyDescent="0.3">
      <c r="A673510" s="21"/>
    </row>
    <row r="673516" spans="1:1" s="20" customFormat="1" ht="14.25" customHeight="1" x14ac:dyDescent="0.25"/>
    <row r="673532" spans="1:1" ht="14.25" customHeight="1" x14ac:dyDescent="0.3">
      <c r="A673532" s="21"/>
    </row>
    <row r="673538" s="20" customFormat="1" ht="14.25" customHeight="1" x14ac:dyDescent="0.25"/>
    <row r="673554" spans="1:1" ht="14.25" customHeight="1" x14ac:dyDescent="0.3">
      <c r="A673554" s="21"/>
    </row>
    <row r="673560" spans="1:1" s="20" customFormat="1" ht="14.25" customHeight="1" x14ac:dyDescent="0.25"/>
    <row r="673576" spans="1:1" ht="14.25" customHeight="1" x14ac:dyDescent="0.3">
      <c r="A673576" s="21"/>
    </row>
    <row r="673582" spans="1:1" s="20" customFormat="1" ht="14.25" customHeight="1" x14ac:dyDescent="0.25"/>
    <row r="673598" spans="1:1" ht="14.25" customHeight="1" x14ac:dyDescent="0.3">
      <c r="A673598" s="21"/>
    </row>
    <row r="673604" s="20" customFormat="1" ht="14.25" customHeight="1" x14ac:dyDescent="0.25"/>
    <row r="673620" spans="1:1" ht="14.25" customHeight="1" x14ac:dyDescent="0.3">
      <c r="A673620" s="21"/>
    </row>
    <row r="673626" spans="1:1" s="20" customFormat="1" ht="14.25" customHeight="1" x14ac:dyDescent="0.25"/>
    <row r="673642" spans="1:1" ht="14.25" customHeight="1" x14ac:dyDescent="0.3">
      <c r="A673642" s="21"/>
    </row>
    <row r="673648" spans="1:1" s="20" customFormat="1" ht="14.25" customHeight="1" x14ac:dyDescent="0.25"/>
    <row r="673664" spans="1:1" ht="14.25" customHeight="1" x14ac:dyDescent="0.3">
      <c r="A673664" s="21"/>
    </row>
    <row r="673670" s="20" customFormat="1" ht="14.25" customHeight="1" x14ac:dyDescent="0.25"/>
    <row r="673686" spans="1:1" ht="14.25" customHeight="1" x14ac:dyDescent="0.3">
      <c r="A673686" s="21"/>
    </row>
    <row r="673692" spans="1:1" s="20" customFormat="1" ht="14.25" customHeight="1" x14ac:dyDescent="0.25"/>
    <row r="673708" spans="1:1" ht="14.25" customHeight="1" x14ac:dyDescent="0.3">
      <c r="A673708" s="21"/>
    </row>
    <row r="673714" s="20" customFormat="1" ht="14.25" customHeight="1" x14ac:dyDescent="0.25"/>
    <row r="673730" spans="1:1" ht="14.25" customHeight="1" x14ac:dyDescent="0.3">
      <c r="A673730" s="21"/>
    </row>
    <row r="673736" spans="1:1" s="20" customFormat="1" ht="14.25" customHeight="1" x14ac:dyDescent="0.25"/>
    <row r="673752" spans="1:1" ht="14.25" customHeight="1" x14ac:dyDescent="0.3">
      <c r="A673752" s="21"/>
    </row>
    <row r="673758" spans="1:1" s="20" customFormat="1" ht="14.25" customHeight="1" x14ac:dyDescent="0.25"/>
    <row r="673774" spans="1:1" ht="14.25" customHeight="1" x14ac:dyDescent="0.3">
      <c r="A673774" s="21"/>
    </row>
    <row r="673780" s="20" customFormat="1" ht="14.25" customHeight="1" x14ac:dyDescent="0.25"/>
    <row r="673796" spans="1:1" ht="14.25" customHeight="1" x14ac:dyDescent="0.3">
      <c r="A673796" s="21"/>
    </row>
    <row r="673802" spans="1:1" s="20" customFormat="1" ht="14.25" customHeight="1" x14ac:dyDescent="0.25"/>
    <row r="673818" spans="1:1" ht="14.25" customHeight="1" x14ac:dyDescent="0.3">
      <c r="A673818" s="21"/>
    </row>
    <row r="673824" spans="1:1" s="20" customFormat="1" ht="14.25" customHeight="1" x14ac:dyDescent="0.25"/>
    <row r="673840" spans="1:1" ht="14.25" customHeight="1" x14ac:dyDescent="0.3">
      <c r="A673840" s="21"/>
    </row>
    <row r="673846" s="20" customFormat="1" ht="14.25" customHeight="1" x14ac:dyDescent="0.25"/>
    <row r="673862" spans="1:1" ht="14.25" customHeight="1" x14ac:dyDescent="0.3">
      <c r="A673862" s="21"/>
    </row>
    <row r="673868" spans="1:1" s="20" customFormat="1" ht="14.25" customHeight="1" x14ac:dyDescent="0.25"/>
    <row r="673884" spans="1:1" ht="14.25" customHeight="1" x14ac:dyDescent="0.3">
      <c r="A673884" s="21"/>
    </row>
    <row r="673890" s="20" customFormat="1" ht="14.25" customHeight="1" x14ac:dyDescent="0.25"/>
    <row r="673906" spans="1:1" ht="14.25" customHeight="1" x14ac:dyDescent="0.3">
      <c r="A673906" s="21"/>
    </row>
    <row r="673912" spans="1:1" s="20" customFormat="1" ht="14.25" customHeight="1" x14ac:dyDescent="0.25"/>
    <row r="673928" spans="1:1" ht="14.25" customHeight="1" x14ac:dyDescent="0.3">
      <c r="A673928" s="21"/>
    </row>
    <row r="673934" spans="1:1" s="20" customFormat="1" ht="14.25" customHeight="1" x14ac:dyDescent="0.25"/>
    <row r="673950" spans="1:1" ht="14.25" customHeight="1" x14ac:dyDescent="0.3">
      <c r="A673950" s="21"/>
    </row>
    <row r="673956" s="20" customFormat="1" ht="14.25" customHeight="1" x14ac:dyDescent="0.25"/>
    <row r="673972" spans="1:1" ht="14.25" customHeight="1" x14ac:dyDescent="0.3">
      <c r="A673972" s="21"/>
    </row>
    <row r="673978" spans="1:1" s="20" customFormat="1" ht="14.25" customHeight="1" x14ac:dyDescent="0.25"/>
    <row r="673994" spans="1:1" ht="14.25" customHeight="1" x14ac:dyDescent="0.3">
      <c r="A673994" s="21"/>
    </row>
    <row r="674000" spans="1:1" s="20" customFormat="1" ht="14.25" customHeight="1" x14ac:dyDescent="0.25"/>
    <row r="674016" spans="1:1" ht="14.25" customHeight="1" x14ac:dyDescent="0.3">
      <c r="A674016" s="21"/>
    </row>
    <row r="674022" s="20" customFormat="1" ht="14.25" customHeight="1" x14ac:dyDescent="0.25"/>
    <row r="674038" spans="1:1" ht="14.25" customHeight="1" x14ac:dyDescent="0.3">
      <c r="A674038" s="21"/>
    </row>
    <row r="674044" spans="1:1" s="20" customFormat="1" ht="14.25" customHeight="1" x14ac:dyDescent="0.25"/>
    <row r="674060" spans="1:1" ht="14.25" customHeight="1" x14ac:dyDescent="0.3">
      <c r="A674060" s="21"/>
    </row>
    <row r="674066" s="20" customFormat="1" ht="14.25" customHeight="1" x14ac:dyDescent="0.25"/>
    <row r="674082" spans="1:1" ht="14.25" customHeight="1" x14ac:dyDescent="0.3">
      <c r="A674082" s="21"/>
    </row>
    <row r="674088" spans="1:1" s="20" customFormat="1" ht="14.25" customHeight="1" x14ac:dyDescent="0.25"/>
    <row r="674104" spans="1:1" ht="14.25" customHeight="1" x14ac:dyDescent="0.3">
      <c r="A674104" s="21"/>
    </row>
    <row r="674110" spans="1:1" s="20" customFormat="1" ht="14.25" customHeight="1" x14ac:dyDescent="0.25"/>
    <row r="674126" spans="1:1" ht="14.25" customHeight="1" x14ac:dyDescent="0.3">
      <c r="A674126" s="21"/>
    </row>
    <row r="674132" s="20" customFormat="1" ht="14.25" customHeight="1" x14ac:dyDescent="0.25"/>
    <row r="674148" spans="1:1" ht="14.25" customHeight="1" x14ac:dyDescent="0.3">
      <c r="A674148" s="21"/>
    </row>
    <row r="674154" spans="1:1" s="20" customFormat="1" ht="14.25" customHeight="1" x14ac:dyDescent="0.25"/>
    <row r="674170" spans="1:1" ht="14.25" customHeight="1" x14ac:dyDescent="0.3">
      <c r="A674170" s="21"/>
    </row>
    <row r="674176" spans="1:1" s="20" customFormat="1" ht="14.25" customHeight="1" x14ac:dyDescent="0.25"/>
    <row r="674192" spans="1:1" ht="14.25" customHeight="1" x14ac:dyDescent="0.3">
      <c r="A674192" s="21"/>
    </row>
    <row r="674198" s="20" customFormat="1" ht="14.25" customHeight="1" x14ac:dyDescent="0.25"/>
    <row r="674214" spans="1:1" ht="14.25" customHeight="1" x14ac:dyDescent="0.3">
      <c r="A674214" s="21"/>
    </row>
    <row r="674220" spans="1:1" s="20" customFormat="1" ht="14.25" customHeight="1" x14ac:dyDescent="0.25"/>
    <row r="674236" spans="1:1" ht="14.25" customHeight="1" x14ac:dyDescent="0.3">
      <c r="A674236" s="21"/>
    </row>
    <row r="674242" s="20" customFormat="1" ht="14.25" customHeight="1" x14ac:dyDescent="0.25"/>
    <row r="674258" spans="1:1" ht="14.25" customHeight="1" x14ac:dyDescent="0.3">
      <c r="A674258" s="21"/>
    </row>
    <row r="674264" spans="1:1" s="20" customFormat="1" ht="14.25" customHeight="1" x14ac:dyDescent="0.25"/>
    <row r="674280" spans="1:1" ht="14.25" customHeight="1" x14ac:dyDescent="0.3">
      <c r="A674280" s="21"/>
    </row>
    <row r="674286" spans="1:1" s="20" customFormat="1" ht="14.25" customHeight="1" x14ac:dyDescent="0.25"/>
    <row r="674302" spans="1:1" ht="14.25" customHeight="1" x14ac:dyDescent="0.3">
      <c r="A674302" s="21"/>
    </row>
    <row r="674308" s="20" customFormat="1" ht="14.25" customHeight="1" x14ac:dyDescent="0.25"/>
    <row r="674324" spans="1:1" ht="14.25" customHeight="1" x14ac:dyDescent="0.3">
      <c r="A674324" s="21"/>
    </row>
    <row r="674330" spans="1:1" s="20" customFormat="1" ht="14.25" customHeight="1" x14ac:dyDescent="0.25"/>
    <row r="674346" spans="1:1" ht="14.25" customHeight="1" x14ac:dyDescent="0.3">
      <c r="A674346" s="21"/>
    </row>
    <row r="674352" spans="1:1" s="20" customFormat="1" ht="14.25" customHeight="1" x14ac:dyDescent="0.25"/>
    <row r="674368" spans="1:1" ht="14.25" customHeight="1" x14ac:dyDescent="0.3">
      <c r="A674368" s="21"/>
    </row>
    <row r="674374" s="20" customFormat="1" ht="14.25" customHeight="1" x14ac:dyDescent="0.25"/>
    <row r="674390" spans="1:1" ht="14.25" customHeight="1" x14ac:dyDescent="0.3">
      <c r="A674390" s="21"/>
    </row>
    <row r="674396" spans="1:1" s="20" customFormat="1" ht="14.25" customHeight="1" x14ac:dyDescent="0.25"/>
    <row r="674412" spans="1:1" ht="14.25" customHeight="1" x14ac:dyDescent="0.3">
      <c r="A674412" s="21"/>
    </row>
    <row r="674418" s="20" customFormat="1" ht="14.25" customHeight="1" x14ac:dyDescent="0.25"/>
    <row r="674434" spans="1:1" ht="14.25" customHeight="1" x14ac:dyDescent="0.3">
      <c r="A674434" s="21"/>
    </row>
    <row r="674440" spans="1:1" s="20" customFormat="1" ht="14.25" customHeight="1" x14ac:dyDescent="0.25"/>
    <row r="674456" spans="1:1" ht="14.25" customHeight="1" x14ac:dyDescent="0.3">
      <c r="A674456" s="21"/>
    </row>
    <row r="674462" spans="1:1" s="20" customFormat="1" ht="14.25" customHeight="1" x14ac:dyDescent="0.25"/>
    <row r="674478" spans="1:1" ht="14.25" customHeight="1" x14ac:dyDescent="0.3">
      <c r="A674478" s="21"/>
    </row>
    <row r="674484" s="20" customFormat="1" ht="14.25" customHeight="1" x14ac:dyDescent="0.25"/>
    <row r="674500" spans="1:1" ht="14.25" customHeight="1" x14ac:dyDescent="0.3">
      <c r="A674500" s="21"/>
    </row>
    <row r="674506" spans="1:1" s="20" customFormat="1" ht="14.25" customHeight="1" x14ac:dyDescent="0.25"/>
    <row r="674522" spans="1:1" ht="14.25" customHeight="1" x14ac:dyDescent="0.3">
      <c r="A674522" s="21"/>
    </row>
    <row r="674528" spans="1:1" s="20" customFormat="1" ht="14.25" customHeight="1" x14ac:dyDescent="0.25"/>
    <row r="674544" spans="1:1" ht="14.25" customHeight="1" x14ac:dyDescent="0.3">
      <c r="A674544" s="21"/>
    </row>
    <row r="674550" s="20" customFormat="1" ht="14.25" customHeight="1" x14ac:dyDescent="0.25"/>
    <row r="674566" spans="1:1" ht="14.25" customHeight="1" x14ac:dyDescent="0.3">
      <c r="A674566" s="21"/>
    </row>
    <row r="674572" spans="1:1" s="20" customFormat="1" ht="14.25" customHeight="1" x14ac:dyDescent="0.25"/>
    <row r="674588" spans="1:1" ht="14.25" customHeight="1" x14ac:dyDescent="0.3">
      <c r="A674588" s="21"/>
    </row>
    <row r="674594" s="20" customFormat="1" ht="14.25" customHeight="1" x14ac:dyDescent="0.25"/>
    <row r="674610" spans="1:1" ht="14.25" customHeight="1" x14ac:dyDescent="0.3">
      <c r="A674610" s="21"/>
    </row>
    <row r="674616" spans="1:1" s="20" customFormat="1" ht="14.25" customHeight="1" x14ac:dyDescent="0.25"/>
    <row r="674632" spans="1:1" ht="14.25" customHeight="1" x14ac:dyDescent="0.3">
      <c r="A674632" s="21"/>
    </row>
    <row r="674638" spans="1:1" s="20" customFormat="1" ht="14.25" customHeight="1" x14ac:dyDescent="0.25"/>
    <row r="674654" spans="1:1" ht="14.25" customHeight="1" x14ac:dyDescent="0.3">
      <c r="A674654" s="21"/>
    </row>
    <row r="674660" s="20" customFormat="1" ht="14.25" customHeight="1" x14ac:dyDescent="0.25"/>
    <row r="674676" spans="1:1" ht="14.25" customHeight="1" x14ac:dyDescent="0.3">
      <c r="A674676" s="21"/>
    </row>
    <row r="674682" spans="1:1" s="20" customFormat="1" ht="14.25" customHeight="1" x14ac:dyDescent="0.25"/>
    <row r="674698" spans="1:1" ht="14.25" customHeight="1" x14ac:dyDescent="0.3">
      <c r="A674698" s="21"/>
    </row>
    <row r="674704" spans="1:1" s="20" customFormat="1" ht="14.25" customHeight="1" x14ac:dyDescent="0.25"/>
    <row r="674720" spans="1:1" ht="14.25" customHeight="1" x14ac:dyDescent="0.3">
      <c r="A674720" s="21"/>
    </row>
    <row r="674726" s="20" customFormat="1" ht="14.25" customHeight="1" x14ac:dyDescent="0.25"/>
    <row r="674742" spans="1:1" ht="14.25" customHeight="1" x14ac:dyDescent="0.3">
      <c r="A674742" s="21"/>
    </row>
    <row r="674748" spans="1:1" s="20" customFormat="1" ht="14.25" customHeight="1" x14ac:dyDescent="0.25"/>
    <row r="674764" spans="1:1" ht="14.25" customHeight="1" x14ac:dyDescent="0.3">
      <c r="A674764" s="21"/>
    </row>
    <row r="674770" s="20" customFormat="1" ht="14.25" customHeight="1" x14ac:dyDescent="0.25"/>
    <row r="674786" spans="1:1" ht="14.25" customHeight="1" x14ac:dyDescent="0.3">
      <c r="A674786" s="21"/>
    </row>
    <row r="674792" spans="1:1" s="20" customFormat="1" ht="14.25" customHeight="1" x14ac:dyDescent="0.25"/>
    <row r="674808" spans="1:1" ht="14.25" customHeight="1" x14ac:dyDescent="0.3">
      <c r="A674808" s="21"/>
    </row>
    <row r="674814" spans="1:1" s="20" customFormat="1" ht="14.25" customHeight="1" x14ac:dyDescent="0.25"/>
    <row r="674830" spans="1:1" ht="14.25" customHeight="1" x14ac:dyDescent="0.3">
      <c r="A674830" s="21"/>
    </row>
    <row r="674836" s="20" customFormat="1" ht="14.25" customHeight="1" x14ac:dyDescent="0.25"/>
    <row r="674852" spans="1:1" ht="14.25" customHeight="1" x14ac:dyDescent="0.3">
      <c r="A674852" s="21"/>
    </row>
    <row r="674858" spans="1:1" s="20" customFormat="1" ht="14.25" customHeight="1" x14ac:dyDescent="0.25"/>
    <row r="674874" spans="1:1" ht="14.25" customHeight="1" x14ac:dyDescent="0.3">
      <c r="A674874" s="21"/>
    </row>
    <row r="674880" spans="1:1" s="20" customFormat="1" ht="14.25" customHeight="1" x14ac:dyDescent="0.25"/>
    <row r="674896" spans="1:1" ht="14.25" customHeight="1" x14ac:dyDescent="0.3">
      <c r="A674896" s="21"/>
    </row>
    <row r="674902" s="20" customFormat="1" ht="14.25" customHeight="1" x14ac:dyDescent="0.25"/>
    <row r="674918" spans="1:1" ht="14.25" customHeight="1" x14ac:dyDescent="0.3">
      <c r="A674918" s="21"/>
    </row>
    <row r="674924" spans="1:1" s="20" customFormat="1" ht="14.25" customHeight="1" x14ac:dyDescent="0.25"/>
    <row r="674940" spans="1:1" ht="14.25" customHeight="1" x14ac:dyDescent="0.3">
      <c r="A674940" s="21"/>
    </row>
    <row r="674946" s="20" customFormat="1" ht="14.25" customHeight="1" x14ac:dyDescent="0.25"/>
    <row r="674962" spans="1:1" ht="14.25" customHeight="1" x14ac:dyDescent="0.3">
      <c r="A674962" s="21"/>
    </row>
    <row r="674968" spans="1:1" s="20" customFormat="1" ht="14.25" customHeight="1" x14ac:dyDescent="0.25"/>
    <row r="674984" spans="1:1" ht="14.25" customHeight="1" x14ac:dyDescent="0.3">
      <c r="A674984" s="21"/>
    </row>
    <row r="674990" spans="1:1" s="20" customFormat="1" ht="14.25" customHeight="1" x14ac:dyDescent="0.25"/>
    <row r="675006" spans="1:1" ht="14.25" customHeight="1" x14ac:dyDescent="0.3">
      <c r="A675006" s="21"/>
    </row>
    <row r="675012" s="20" customFormat="1" ht="14.25" customHeight="1" x14ac:dyDescent="0.25"/>
    <row r="675028" spans="1:1" ht="14.25" customHeight="1" x14ac:dyDescent="0.3">
      <c r="A675028" s="21"/>
    </row>
    <row r="675034" spans="1:1" s="20" customFormat="1" ht="14.25" customHeight="1" x14ac:dyDescent="0.25"/>
    <row r="675050" spans="1:1" ht="14.25" customHeight="1" x14ac:dyDescent="0.3">
      <c r="A675050" s="21"/>
    </row>
    <row r="675056" spans="1:1" s="20" customFormat="1" ht="14.25" customHeight="1" x14ac:dyDescent="0.25"/>
    <row r="675072" spans="1:1" ht="14.25" customHeight="1" x14ac:dyDescent="0.3">
      <c r="A675072" s="21"/>
    </row>
    <row r="675078" s="20" customFormat="1" ht="14.25" customHeight="1" x14ac:dyDescent="0.25"/>
    <row r="675094" spans="1:1" ht="14.25" customHeight="1" x14ac:dyDescent="0.3">
      <c r="A675094" s="21"/>
    </row>
    <row r="675100" spans="1:1" s="20" customFormat="1" ht="14.25" customHeight="1" x14ac:dyDescent="0.25"/>
    <row r="675116" spans="1:1" ht="14.25" customHeight="1" x14ac:dyDescent="0.3">
      <c r="A675116" s="21"/>
    </row>
    <row r="675122" s="20" customFormat="1" ht="14.25" customHeight="1" x14ac:dyDescent="0.25"/>
    <row r="675138" spans="1:1" ht="14.25" customHeight="1" x14ac:dyDescent="0.3">
      <c r="A675138" s="21"/>
    </row>
    <row r="675144" spans="1:1" s="20" customFormat="1" ht="14.25" customHeight="1" x14ac:dyDescent="0.25"/>
    <row r="675160" spans="1:1" ht="14.25" customHeight="1" x14ac:dyDescent="0.3">
      <c r="A675160" s="21"/>
    </row>
    <row r="675166" spans="1:1" s="20" customFormat="1" ht="14.25" customHeight="1" x14ac:dyDescent="0.25"/>
    <row r="675182" spans="1:1" ht="14.25" customHeight="1" x14ac:dyDescent="0.3">
      <c r="A675182" s="21"/>
    </row>
    <row r="675188" s="20" customFormat="1" ht="14.25" customHeight="1" x14ac:dyDescent="0.25"/>
    <row r="675204" spans="1:1" ht="14.25" customHeight="1" x14ac:dyDescent="0.3">
      <c r="A675204" s="21"/>
    </row>
    <row r="675210" spans="1:1" s="20" customFormat="1" ht="14.25" customHeight="1" x14ac:dyDescent="0.25"/>
    <row r="675226" spans="1:1" ht="14.25" customHeight="1" x14ac:dyDescent="0.3">
      <c r="A675226" s="21"/>
    </row>
    <row r="675232" spans="1:1" s="20" customFormat="1" ht="14.25" customHeight="1" x14ac:dyDescent="0.25"/>
    <row r="675248" spans="1:1" ht="14.25" customHeight="1" x14ac:dyDescent="0.3">
      <c r="A675248" s="21"/>
    </row>
    <row r="675254" s="20" customFormat="1" ht="14.25" customHeight="1" x14ac:dyDescent="0.25"/>
    <row r="675270" spans="1:1" ht="14.25" customHeight="1" x14ac:dyDescent="0.3">
      <c r="A675270" s="21"/>
    </row>
    <row r="675276" spans="1:1" s="20" customFormat="1" ht="14.25" customHeight="1" x14ac:dyDescent="0.25"/>
    <row r="675292" spans="1:1" ht="14.25" customHeight="1" x14ac:dyDescent="0.3">
      <c r="A675292" s="21"/>
    </row>
    <row r="675298" s="20" customFormat="1" ht="14.25" customHeight="1" x14ac:dyDescent="0.25"/>
    <row r="675314" spans="1:1" ht="14.25" customHeight="1" x14ac:dyDescent="0.3">
      <c r="A675314" s="21"/>
    </row>
    <row r="675320" spans="1:1" s="20" customFormat="1" ht="14.25" customHeight="1" x14ac:dyDescent="0.25"/>
    <row r="675336" spans="1:1" ht="14.25" customHeight="1" x14ac:dyDescent="0.3">
      <c r="A675336" s="21"/>
    </row>
    <row r="675342" spans="1:1" s="20" customFormat="1" ht="14.25" customHeight="1" x14ac:dyDescent="0.25"/>
    <row r="675358" spans="1:1" ht="14.25" customHeight="1" x14ac:dyDescent="0.3">
      <c r="A675358" s="21"/>
    </row>
    <row r="675364" s="20" customFormat="1" ht="14.25" customHeight="1" x14ac:dyDescent="0.25"/>
    <row r="675380" spans="1:1" ht="14.25" customHeight="1" x14ac:dyDescent="0.3">
      <c r="A675380" s="21"/>
    </row>
    <row r="675386" spans="1:1" s="20" customFormat="1" ht="14.25" customHeight="1" x14ac:dyDescent="0.25"/>
    <row r="675402" spans="1:1" ht="14.25" customHeight="1" x14ac:dyDescent="0.3">
      <c r="A675402" s="21"/>
    </row>
    <row r="675408" spans="1:1" s="20" customFormat="1" ht="14.25" customHeight="1" x14ac:dyDescent="0.25"/>
    <row r="675424" spans="1:1" ht="14.25" customHeight="1" x14ac:dyDescent="0.3">
      <c r="A675424" s="21"/>
    </row>
    <row r="675430" s="20" customFormat="1" ht="14.25" customHeight="1" x14ac:dyDescent="0.25"/>
    <row r="675446" spans="1:1" ht="14.25" customHeight="1" x14ac:dyDescent="0.3">
      <c r="A675446" s="21"/>
    </row>
    <row r="675452" spans="1:1" s="20" customFormat="1" ht="14.25" customHeight="1" x14ac:dyDescent="0.25"/>
    <row r="675468" spans="1:1" ht="14.25" customHeight="1" x14ac:dyDescent="0.3">
      <c r="A675468" s="21"/>
    </row>
    <row r="675474" s="20" customFormat="1" ht="14.25" customHeight="1" x14ac:dyDescent="0.25"/>
    <row r="675490" spans="1:1" ht="14.25" customHeight="1" x14ac:dyDescent="0.3">
      <c r="A675490" s="21"/>
    </row>
    <row r="675496" spans="1:1" s="20" customFormat="1" ht="14.25" customHeight="1" x14ac:dyDescent="0.25"/>
    <row r="675512" spans="1:1" ht="14.25" customHeight="1" x14ac:dyDescent="0.3">
      <c r="A675512" s="21"/>
    </row>
    <row r="675518" spans="1:1" s="20" customFormat="1" ht="14.25" customHeight="1" x14ac:dyDescent="0.25"/>
    <row r="675534" spans="1:1" ht="14.25" customHeight="1" x14ac:dyDescent="0.3">
      <c r="A675534" s="21"/>
    </row>
    <row r="675540" s="20" customFormat="1" ht="14.25" customHeight="1" x14ac:dyDescent="0.25"/>
    <row r="675556" spans="1:1" ht="14.25" customHeight="1" x14ac:dyDescent="0.3">
      <c r="A675556" s="21"/>
    </row>
    <row r="675562" spans="1:1" s="20" customFormat="1" ht="14.25" customHeight="1" x14ac:dyDescent="0.25"/>
    <row r="675578" spans="1:1" ht="14.25" customHeight="1" x14ac:dyDescent="0.3">
      <c r="A675578" s="21"/>
    </row>
    <row r="675584" spans="1:1" s="20" customFormat="1" ht="14.25" customHeight="1" x14ac:dyDescent="0.25"/>
    <row r="675600" spans="1:1" ht="14.25" customHeight="1" x14ac:dyDescent="0.3">
      <c r="A675600" s="21"/>
    </row>
    <row r="675606" s="20" customFormat="1" ht="14.25" customHeight="1" x14ac:dyDescent="0.25"/>
    <row r="675622" spans="1:1" ht="14.25" customHeight="1" x14ac:dyDescent="0.3">
      <c r="A675622" s="21"/>
    </row>
    <row r="675628" spans="1:1" s="20" customFormat="1" ht="14.25" customHeight="1" x14ac:dyDescent="0.25"/>
    <row r="675644" spans="1:1" ht="14.25" customHeight="1" x14ac:dyDescent="0.3">
      <c r="A675644" s="21"/>
    </row>
    <row r="675650" s="20" customFormat="1" ht="14.25" customHeight="1" x14ac:dyDescent="0.25"/>
    <row r="675666" spans="1:1" ht="14.25" customHeight="1" x14ac:dyDescent="0.3">
      <c r="A675666" s="21"/>
    </row>
    <row r="675672" spans="1:1" s="20" customFormat="1" ht="14.25" customHeight="1" x14ac:dyDescent="0.25"/>
    <row r="675688" spans="1:1" ht="14.25" customHeight="1" x14ac:dyDescent="0.3">
      <c r="A675688" s="21"/>
    </row>
    <row r="675694" spans="1:1" s="20" customFormat="1" ht="14.25" customHeight="1" x14ac:dyDescent="0.25"/>
    <row r="675710" spans="1:1" ht="14.25" customHeight="1" x14ac:dyDescent="0.3">
      <c r="A675710" s="21"/>
    </row>
    <row r="675716" s="20" customFormat="1" ht="14.25" customHeight="1" x14ac:dyDescent="0.25"/>
    <row r="675732" spans="1:1" ht="14.25" customHeight="1" x14ac:dyDescent="0.3">
      <c r="A675732" s="21"/>
    </row>
    <row r="675738" spans="1:1" s="20" customFormat="1" ht="14.25" customHeight="1" x14ac:dyDescent="0.25"/>
    <row r="675754" spans="1:1" ht="14.25" customHeight="1" x14ac:dyDescent="0.3">
      <c r="A675754" s="21"/>
    </row>
    <row r="675760" spans="1:1" s="20" customFormat="1" ht="14.25" customHeight="1" x14ac:dyDescent="0.25"/>
    <row r="675776" spans="1:1" ht="14.25" customHeight="1" x14ac:dyDescent="0.3">
      <c r="A675776" s="21"/>
    </row>
    <row r="675782" s="20" customFormat="1" ht="14.25" customHeight="1" x14ac:dyDescent="0.25"/>
    <row r="675798" spans="1:1" ht="14.25" customHeight="1" x14ac:dyDescent="0.3">
      <c r="A675798" s="21"/>
    </row>
    <row r="675804" spans="1:1" s="20" customFormat="1" ht="14.25" customHeight="1" x14ac:dyDescent="0.25"/>
    <row r="675820" spans="1:1" ht="14.25" customHeight="1" x14ac:dyDescent="0.3">
      <c r="A675820" s="21"/>
    </row>
    <row r="675826" s="20" customFormat="1" ht="14.25" customHeight="1" x14ac:dyDescent="0.25"/>
    <row r="675842" spans="1:1" ht="14.25" customHeight="1" x14ac:dyDescent="0.3">
      <c r="A675842" s="21"/>
    </row>
    <row r="675848" spans="1:1" s="20" customFormat="1" ht="14.25" customHeight="1" x14ac:dyDescent="0.25"/>
    <row r="675864" spans="1:1" ht="14.25" customHeight="1" x14ac:dyDescent="0.3">
      <c r="A675864" s="21"/>
    </row>
    <row r="675870" spans="1:1" s="20" customFormat="1" ht="14.25" customHeight="1" x14ac:dyDescent="0.25"/>
    <row r="675886" spans="1:1" ht="14.25" customHeight="1" x14ac:dyDescent="0.3">
      <c r="A675886" s="21"/>
    </row>
    <row r="675892" s="20" customFormat="1" ht="14.25" customHeight="1" x14ac:dyDescent="0.25"/>
    <row r="675908" spans="1:1" ht="14.25" customHeight="1" x14ac:dyDescent="0.3">
      <c r="A675908" s="21"/>
    </row>
    <row r="675914" spans="1:1" s="20" customFormat="1" ht="14.25" customHeight="1" x14ac:dyDescent="0.25"/>
    <row r="675930" spans="1:1" ht="14.25" customHeight="1" x14ac:dyDescent="0.3">
      <c r="A675930" s="21"/>
    </row>
    <row r="675936" spans="1:1" s="20" customFormat="1" ht="14.25" customHeight="1" x14ac:dyDescent="0.25"/>
    <row r="675952" spans="1:1" ht="14.25" customHeight="1" x14ac:dyDescent="0.3">
      <c r="A675952" s="21"/>
    </row>
    <row r="675958" s="20" customFormat="1" ht="14.25" customHeight="1" x14ac:dyDescent="0.25"/>
    <row r="675974" spans="1:1" ht="14.25" customHeight="1" x14ac:dyDescent="0.3">
      <c r="A675974" s="21"/>
    </row>
    <row r="675980" spans="1:1" s="20" customFormat="1" ht="14.25" customHeight="1" x14ac:dyDescent="0.25"/>
    <row r="675996" spans="1:1" ht="14.25" customHeight="1" x14ac:dyDescent="0.3">
      <c r="A675996" s="21"/>
    </row>
    <row r="676002" s="20" customFormat="1" ht="14.25" customHeight="1" x14ac:dyDescent="0.25"/>
    <row r="676018" spans="1:1" ht="14.25" customHeight="1" x14ac:dyDescent="0.3">
      <c r="A676018" s="21"/>
    </row>
    <row r="676024" spans="1:1" s="20" customFormat="1" ht="14.25" customHeight="1" x14ac:dyDescent="0.25"/>
    <row r="676040" spans="1:1" ht="14.25" customHeight="1" x14ac:dyDescent="0.3">
      <c r="A676040" s="21"/>
    </row>
    <row r="676046" spans="1:1" s="20" customFormat="1" ht="14.25" customHeight="1" x14ac:dyDescent="0.25"/>
    <row r="676062" spans="1:1" ht="14.25" customHeight="1" x14ac:dyDescent="0.3">
      <c r="A676062" s="21"/>
    </row>
    <row r="676068" s="20" customFormat="1" ht="14.25" customHeight="1" x14ac:dyDescent="0.25"/>
    <row r="676084" spans="1:1" ht="14.25" customHeight="1" x14ac:dyDescent="0.3">
      <c r="A676084" s="21"/>
    </row>
    <row r="676090" spans="1:1" s="20" customFormat="1" ht="14.25" customHeight="1" x14ac:dyDescent="0.25"/>
    <row r="676106" spans="1:1" ht="14.25" customHeight="1" x14ac:dyDescent="0.3">
      <c r="A676106" s="21"/>
    </row>
    <row r="676112" spans="1:1" s="20" customFormat="1" ht="14.25" customHeight="1" x14ac:dyDescent="0.25"/>
    <row r="676128" spans="1:1" ht="14.25" customHeight="1" x14ac:dyDescent="0.3">
      <c r="A676128" s="21"/>
    </row>
    <row r="676134" s="20" customFormat="1" ht="14.25" customHeight="1" x14ac:dyDescent="0.25"/>
    <row r="676150" spans="1:1" ht="14.25" customHeight="1" x14ac:dyDescent="0.3">
      <c r="A676150" s="21"/>
    </row>
    <row r="676156" spans="1:1" s="20" customFormat="1" ht="14.25" customHeight="1" x14ac:dyDescent="0.25"/>
    <row r="676172" spans="1:1" ht="14.25" customHeight="1" x14ac:dyDescent="0.3">
      <c r="A676172" s="21"/>
    </row>
    <row r="676178" s="20" customFormat="1" ht="14.25" customHeight="1" x14ac:dyDescent="0.25"/>
    <row r="676194" spans="1:1" ht="14.25" customHeight="1" x14ac:dyDescent="0.3">
      <c r="A676194" s="21"/>
    </row>
    <row r="676200" spans="1:1" s="20" customFormat="1" ht="14.25" customHeight="1" x14ac:dyDescent="0.25"/>
    <row r="676216" spans="1:1" ht="14.25" customHeight="1" x14ac:dyDescent="0.3">
      <c r="A676216" s="21"/>
    </row>
    <row r="676222" spans="1:1" s="20" customFormat="1" ht="14.25" customHeight="1" x14ac:dyDescent="0.25"/>
    <row r="676238" spans="1:1" ht="14.25" customHeight="1" x14ac:dyDescent="0.3">
      <c r="A676238" s="21"/>
    </row>
    <row r="676244" s="20" customFormat="1" ht="14.25" customHeight="1" x14ac:dyDescent="0.25"/>
    <row r="676260" spans="1:1" ht="14.25" customHeight="1" x14ac:dyDescent="0.3">
      <c r="A676260" s="21"/>
    </row>
    <row r="676266" spans="1:1" s="20" customFormat="1" ht="14.25" customHeight="1" x14ac:dyDescent="0.25"/>
    <row r="676282" spans="1:1" ht="14.25" customHeight="1" x14ac:dyDescent="0.3">
      <c r="A676282" s="21"/>
    </row>
    <row r="676288" spans="1:1" s="20" customFormat="1" ht="14.25" customHeight="1" x14ac:dyDescent="0.25"/>
    <row r="676304" spans="1:1" ht="14.25" customHeight="1" x14ac:dyDescent="0.3">
      <c r="A676304" s="21"/>
    </row>
    <row r="676310" s="20" customFormat="1" ht="14.25" customHeight="1" x14ac:dyDescent="0.25"/>
    <row r="676326" spans="1:1" ht="14.25" customHeight="1" x14ac:dyDescent="0.3">
      <c r="A676326" s="21"/>
    </row>
    <row r="676332" spans="1:1" s="20" customFormat="1" ht="14.25" customHeight="1" x14ac:dyDescent="0.25"/>
    <row r="676348" spans="1:1" ht="14.25" customHeight="1" x14ac:dyDescent="0.3">
      <c r="A676348" s="21"/>
    </row>
    <row r="676354" s="20" customFormat="1" ht="14.25" customHeight="1" x14ac:dyDescent="0.25"/>
    <row r="676370" spans="1:1" ht="14.25" customHeight="1" x14ac:dyDescent="0.3">
      <c r="A676370" s="21"/>
    </row>
    <row r="676376" spans="1:1" s="20" customFormat="1" ht="14.25" customHeight="1" x14ac:dyDescent="0.25"/>
    <row r="676392" spans="1:1" ht="14.25" customHeight="1" x14ac:dyDescent="0.3">
      <c r="A676392" s="21"/>
    </row>
    <row r="676398" spans="1:1" s="20" customFormat="1" ht="14.25" customHeight="1" x14ac:dyDescent="0.25"/>
    <row r="676414" spans="1:1" ht="14.25" customHeight="1" x14ac:dyDescent="0.3">
      <c r="A676414" s="21"/>
    </row>
    <row r="676420" s="20" customFormat="1" ht="14.25" customHeight="1" x14ac:dyDescent="0.25"/>
    <row r="676436" spans="1:1" ht="14.25" customHeight="1" x14ac:dyDescent="0.3">
      <c r="A676436" s="21"/>
    </row>
    <row r="676442" spans="1:1" s="20" customFormat="1" ht="14.25" customHeight="1" x14ac:dyDescent="0.25"/>
    <row r="676458" spans="1:1" ht="14.25" customHeight="1" x14ac:dyDescent="0.3">
      <c r="A676458" s="21"/>
    </row>
    <row r="676464" spans="1:1" s="20" customFormat="1" ht="14.25" customHeight="1" x14ac:dyDescent="0.25"/>
    <row r="676480" spans="1:1" ht="14.25" customHeight="1" x14ac:dyDescent="0.3">
      <c r="A676480" s="21"/>
    </row>
    <row r="676486" s="20" customFormat="1" ht="14.25" customHeight="1" x14ac:dyDescent="0.25"/>
    <row r="676502" spans="1:1" ht="14.25" customHeight="1" x14ac:dyDescent="0.3">
      <c r="A676502" s="21"/>
    </row>
    <row r="676508" spans="1:1" s="20" customFormat="1" ht="14.25" customHeight="1" x14ac:dyDescent="0.25"/>
    <row r="676524" spans="1:1" ht="14.25" customHeight="1" x14ac:dyDescent="0.3">
      <c r="A676524" s="21"/>
    </row>
    <row r="676530" s="20" customFormat="1" ht="14.25" customHeight="1" x14ac:dyDescent="0.25"/>
    <row r="676546" spans="1:1" ht="14.25" customHeight="1" x14ac:dyDescent="0.3">
      <c r="A676546" s="21"/>
    </row>
    <row r="676552" spans="1:1" s="20" customFormat="1" ht="14.25" customHeight="1" x14ac:dyDescent="0.25"/>
    <row r="676568" spans="1:1" ht="14.25" customHeight="1" x14ac:dyDescent="0.3">
      <c r="A676568" s="21"/>
    </row>
    <row r="676574" spans="1:1" s="20" customFormat="1" ht="14.25" customHeight="1" x14ac:dyDescent="0.25"/>
    <row r="676590" spans="1:1" ht="14.25" customHeight="1" x14ac:dyDescent="0.3">
      <c r="A676590" s="21"/>
    </row>
    <row r="676596" s="20" customFormat="1" ht="14.25" customHeight="1" x14ac:dyDescent="0.25"/>
    <row r="676612" spans="1:1" ht="14.25" customHeight="1" x14ac:dyDescent="0.3">
      <c r="A676612" s="21"/>
    </row>
    <row r="676618" spans="1:1" s="20" customFormat="1" ht="14.25" customHeight="1" x14ac:dyDescent="0.25"/>
    <row r="676634" spans="1:1" ht="14.25" customHeight="1" x14ac:dyDescent="0.3">
      <c r="A676634" s="21"/>
    </row>
    <row r="676640" spans="1:1" s="20" customFormat="1" ht="14.25" customHeight="1" x14ac:dyDescent="0.25"/>
    <row r="676656" spans="1:1" ht="14.25" customHeight="1" x14ac:dyDescent="0.3">
      <c r="A676656" s="21"/>
    </row>
    <row r="676662" s="20" customFormat="1" ht="14.25" customHeight="1" x14ac:dyDescent="0.25"/>
    <row r="676678" spans="1:1" ht="14.25" customHeight="1" x14ac:dyDescent="0.3">
      <c r="A676678" s="21"/>
    </row>
    <row r="676684" spans="1:1" s="20" customFormat="1" ht="14.25" customHeight="1" x14ac:dyDescent="0.25"/>
    <row r="676700" spans="1:1" ht="14.25" customHeight="1" x14ac:dyDescent="0.3">
      <c r="A676700" s="21"/>
    </row>
    <row r="676706" s="20" customFormat="1" ht="14.25" customHeight="1" x14ac:dyDescent="0.25"/>
    <row r="676722" spans="1:1" ht="14.25" customHeight="1" x14ac:dyDescent="0.3">
      <c r="A676722" s="21"/>
    </row>
    <row r="676728" spans="1:1" s="20" customFormat="1" ht="14.25" customHeight="1" x14ac:dyDescent="0.25"/>
    <row r="676744" spans="1:1" ht="14.25" customHeight="1" x14ac:dyDescent="0.3">
      <c r="A676744" s="21"/>
    </row>
    <row r="676750" spans="1:1" s="20" customFormat="1" ht="14.25" customHeight="1" x14ac:dyDescent="0.25"/>
    <row r="676766" spans="1:1" ht="14.25" customHeight="1" x14ac:dyDescent="0.3">
      <c r="A676766" s="21"/>
    </row>
    <row r="676772" s="20" customFormat="1" ht="14.25" customHeight="1" x14ac:dyDescent="0.25"/>
    <row r="676788" spans="1:1" ht="14.25" customHeight="1" x14ac:dyDescent="0.3">
      <c r="A676788" s="21"/>
    </row>
    <row r="676794" spans="1:1" s="20" customFormat="1" ht="14.25" customHeight="1" x14ac:dyDescent="0.25"/>
    <row r="676810" spans="1:1" ht="14.25" customHeight="1" x14ac:dyDescent="0.3">
      <c r="A676810" s="21"/>
    </row>
    <row r="676816" spans="1:1" s="20" customFormat="1" ht="14.25" customHeight="1" x14ac:dyDescent="0.25"/>
    <row r="676832" spans="1:1" ht="14.25" customHeight="1" x14ac:dyDescent="0.3">
      <c r="A676832" s="21"/>
    </row>
    <row r="676838" s="20" customFormat="1" ht="14.25" customHeight="1" x14ac:dyDescent="0.25"/>
    <row r="676854" spans="1:1" ht="14.25" customHeight="1" x14ac:dyDescent="0.3">
      <c r="A676854" s="21"/>
    </row>
    <row r="676860" spans="1:1" s="20" customFormat="1" ht="14.25" customHeight="1" x14ac:dyDescent="0.25"/>
    <row r="676876" spans="1:1" ht="14.25" customHeight="1" x14ac:dyDescent="0.3">
      <c r="A676876" s="21"/>
    </row>
    <row r="676882" s="20" customFormat="1" ht="14.25" customHeight="1" x14ac:dyDescent="0.25"/>
    <row r="676898" spans="1:1" ht="14.25" customHeight="1" x14ac:dyDescent="0.3">
      <c r="A676898" s="21"/>
    </row>
    <row r="676904" spans="1:1" s="20" customFormat="1" ht="14.25" customHeight="1" x14ac:dyDescent="0.25"/>
    <row r="676920" spans="1:1" ht="14.25" customHeight="1" x14ac:dyDescent="0.3">
      <c r="A676920" s="21"/>
    </row>
    <row r="676926" spans="1:1" s="20" customFormat="1" ht="14.25" customHeight="1" x14ac:dyDescent="0.25"/>
    <row r="676942" spans="1:1" ht="14.25" customHeight="1" x14ac:dyDescent="0.3">
      <c r="A676942" s="21"/>
    </row>
    <row r="676948" s="20" customFormat="1" ht="14.25" customHeight="1" x14ac:dyDescent="0.25"/>
    <row r="676964" spans="1:1" ht="14.25" customHeight="1" x14ac:dyDescent="0.3">
      <c r="A676964" s="21"/>
    </row>
    <row r="676970" spans="1:1" s="20" customFormat="1" ht="14.25" customHeight="1" x14ac:dyDescent="0.25"/>
    <row r="676986" spans="1:1" ht="14.25" customHeight="1" x14ac:dyDescent="0.3">
      <c r="A676986" s="21"/>
    </row>
    <row r="676992" spans="1:1" s="20" customFormat="1" ht="14.25" customHeight="1" x14ac:dyDescent="0.25"/>
    <row r="677008" spans="1:1" ht="14.25" customHeight="1" x14ac:dyDescent="0.3">
      <c r="A677008" s="21"/>
    </row>
    <row r="677014" s="20" customFormat="1" ht="14.25" customHeight="1" x14ac:dyDescent="0.25"/>
    <row r="677030" spans="1:1" ht="14.25" customHeight="1" x14ac:dyDescent="0.3">
      <c r="A677030" s="21"/>
    </row>
    <row r="677036" spans="1:1" s="20" customFormat="1" ht="14.25" customHeight="1" x14ac:dyDescent="0.25"/>
    <row r="677052" spans="1:1" ht="14.25" customHeight="1" x14ac:dyDescent="0.3">
      <c r="A677052" s="21"/>
    </row>
    <row r="677058" s="20" customFormat="1" ht="14.25" customHeight="1" x14ac:dyDescent="0.25"/>
    <row r="677074" spans="1:1" ht="14.25" customHeight="1" x14ac:dyDescent="0.3">
      <c r="A677074" s="21"/>
    </row>
    <row r="677080" spans="1:1" s="20" customFormat="1" ht="14.25" customHeight="1" x14ac:dyDescent="0.25"/>
    <row r="677096" spans="1:1" ht="14.25" customHeight="1" x14ac:dyDescent="0.3">
      <c r="A677096" s="21"/>
    </row>
    <row r="677102" spans="1:1" s="20" customFormat="1" ht="14.25" customHeight="1" x14ac:dyDescent="0.25"/>
    <row r="677118" spans="1:1" ht="14.25" customHeight="1" x14ac:dyDescent="0.3">
      <c r="A677118" s="21"/>
    </row>
    <row r="677124" s="20" customFormat="1" ht="14.25" customHeight="1" x14ac:dyDescent="0.25"/>
    <row r="677140" spans="1:1" ht="14.25" customHeight="1" x14ac:dyDescent="0.3">
      <c r="A677140" s="21"/>
    </row>
    <row r="677146" spans="1:1" s="20" customFormat="1" ht="14.25" customHeight="1" x14ac:dyDescent="0.25"/>
    <row r="677162" spans="1:1" ht="14.25" customHeight="1" x14ac:dyDescent="0.3">
      <c r="A677162" s="21"/>
    </row>
    <row r="677168" spans="1:1" s="20" customFormat="1" ht="14.25" customHeight="1" x14ac:dyDescent="0.25"/>
    <row r="677184" spans="1:1" ht="14.25" customHeight="1" x14ac:dyDescent="0.3">
      <c r="A677184" s="21"/>
    </row>
    <row r="677190" s="20" customFormat="1" ht="14.25" customHeight="1" x14ac:dyDescent="0.25"/>
    <row r="677206" spans="1:1" ht="14.25" customHeight="1" x14ac:dyDescent="0.3">
      <c r="A677206" s="21"/>
    </row>
    <row r="677212" spans="1:1" s="20" customFormat="1" ht="14.25" customHeight="1" x14ac:dyDescent="0.25"/>
    <row r="677228" spans="1:1" ht="14.25" customHeight="1" x14ac:dyDescent="0.3">
      <c r="A677228" s="21"/>
    </row>
    <row r="677234" s="20" customFormat="1" ht="14.25" customHeight="1" x14ac:dyDescent="0.25"/>
    <row r="677250" spans="1:1" ht="14.25" customHeight="1" x14ac:dyDescent="0.3">
      <c r="A677250" s="21"/>
    </row>
    <row r="677256" spans="1:1" s="20" customFormat="1" ht="14.25" customHeight="1" x14ac:dyDescent="0.25"/>
    <row r="677272" spans="1:1" ht="14.25" customHeight="1" x14ac:dyDescent="0.3">
      <c r="A677272" s="21"/>
    </row>
    <row r="677278" spans="1:1" s="20" customFormat="1" ht="14.25" customHeight="1" x14ac:dyDescent="0.25"/>
    <row r="677294" spans="1:1" ht="14.25" customHeight="1" x14ac:dyDescent="0.3">
      <c r="A677294" s="21"/>
    </row>
    <row r="677300" s="20" customFormat="1" ht="14.25" customHeight="1" x14ac:dyDescent="0.25"/>
    <row r="677316" spans="1:1" ht="14.25" customHeight="1" x14ac:dyDescent="0.3">
      <c r="A677316" s="21"/>
    </row>
    <row r="677322" spans="1:1" s="20" customFormat="1" ht="14.25" customHeight="1" x14ac:dyDescent="0.25"/>
    <row r="677338" spans="1:1" ht="14.25" customHeight="1" x14ac:dyDescent="0.3">
      <c r="A677338" s="21"/>
    </row>
    <row r="677344" spans="1:1" s="20" customFormat="1" ht="14.25" customHeight="1" x14ac:dyDescent="0.25"/>
    <row r="677360" spans="1:1" ht="14.25" customHeight="1" x14ac:dyDescent="0.3">
      <c r="A677360" s="21"/>
    </row>
    <row r="677366" s="20" customFormat="1" ht="14.25" customHeight="1" x14ac:dyDescent="0.25"/>
    <row r="677382" spans="1:1" ht="14.25" customHeight="1" x14ac:dyDescent="0.3">
      <c r="A677382" s="21"/>
    </row>
    <row r="677388" spans="1:1" s="20" customFormat="1" ht="14.25" customHeight="1" x14ac:dyDescent="0.25"/>
    <row r="677404" spans="1:1" ht="14.25" customHeight="1" x14ac:dyDescent="0.3">
      <c r="A677404" s="21"/>
    </row>
    <row r="677410" s="20" customFormat="1" ht="14.25" customHeight="1" x14ac:dyDescent="0.25"/>
    <row r="677426" spans="1:1" ht="14.25" customHeight="1" x14ac:dyDescent="0.3">
      <c r="A677426" s="21"/>
    </row>
    <row r="677432" spans="1:1" s="20" customFormat="1" ht="14.25" customHeight="1" x14ac:dyDescent="0.25"/>
    <row r="677448" spans="1:1" ht="14.25" customHeight="1" x14ac:dyDescent="0.3">
      <c r="A677448" s="21"/>
    </row>
    <row r="677454" spans="1:1" s="20" customFormat="1" ht="14.25" customHeight="1" x14ac:dyDescent="0.25"/>
    <row r="677470" spans="1:1" ht="14.25" customHeight="1" x14ac:dyDescent="0.3">
      <c r="A677470" s="21"/>
    </row>
    <row r="677476" s="20" customFormat="1" ht="14.25" customHeight="1" x14ac:dyDescent="0.25"/>
    <row r="677492" spans="1:1" ht="14.25" customHeight="1" x14ac:dyDescent="0.3">
      <c r="A677492" s="21"/>
    </row>
    <row r="677498" spans="1:1" s="20" customFormat="1" ht="14.25" customHeight="1" x14ac:dyDescent="0.25"/>
    <row r="677514" spans="1:1" ht="14.25" customHeight="1" x14ac:dyDescent="0.3">
      <c r="A677514" s="21"/>
    </row>
    <row r="677520" spans="1:1" s="20" customFormat="1" ht="14.25" customHeight="1" x14ac:dyDescent="0.25"/>
    <row r="677536" spans="1:1" ht="14.25" customHeight="1" x14ac:dyDescent="0.3">
      <c r="A677536" s="21"/>
    </row>
    <row r="677542" s="20" customFormat="1" ht="14.25" customHeight="1" x14ac:dyDescent="0.25"/>
    <row r="677558" spans="1:1" ht="14.25" customHeight="1" x14ac:dyDescent="0.3">
      <c r="A677558" s="21"/>
    </row>
    <row r="677564" spans="1:1" s="20" customFormat="1" ht="14.25" customHeight="1" x14ac:dyDescent="0.25"/>
    <row r="677580" spans="1:1" ht="14.25" customHeight="1" x14ac:dyDescent="0.3">
      <c r="A677580" s="21"/>
    </row>
    <row r="677586" s="20" customFormat="1" ht="14.25" customHeight="1" x14ac:dyDescent="0.25"/>
    <row r="677602" spans="1:1" ht="14.25" customHeight="1" x14ac:dyDescent="0.3">
      <c r="A677602" s="21"/>
    </row>
    <row r="677608" spans="1:1" s="20" customFormat="1" ht="14.25" customHeight="1" x14ac:dyDescent="0.25"/>
    <row r="677624" spans="1:1" ht="14.25" customHeight="1" x14ac:dyDescent="0.3">
      <c r="A677624" s="21"/>
    </row>
    <row r="677630" spans="1:1" s="20" customFormat="1" ht="14.25" customHeight="1" x14ac:dyDescent="0.25"/>
    <row r="677646" spans="1:1" ht="14.25" customHeight="1" x14ac:dyDescent="0.3">
      <c r="A677646" s="21"/>
    </row>
    <row r="677652" s="20" customFormat="1" ht="14.25" customHeight="1" x14ac:dyDescent="0.25"/>
    <row r="677668" spans="1:1" ht="14.25" customHeight="1" x14ac:dyDescent="0.3">
      <c r="A677668" s="21"/>
    </row>
    <row r="677674" spans="1:1" s="20" customFormat="1" ht="14.25" customHeight="1" x14ac:dyDescent="0.25"/>
    <row r="677690" spans="1:1" ht="14.25" customHeight="1" x14ac:dyDescent="0.3">
      <c r="A677690" s="21"/>
    </row>
    <row r="677696" spans="1:1" s="20" customFormat="1" ht="14.25" customHeight="1" x14ac:dyDescent="0.25"/>
    <row r="677712" spans="1:1" ht="14.25" customHeight="1" x14ac:dyDescent="0.3">
      <c r="A677712" s="21"/>
    </row>
    <row r="677718" s="20" customFormat="1" ht="14.25" customHeight="1" x14ac:dyDescent="0.25"/>
    <row r="677734" spans="1:1" ht="14.25" customHeight="1" x14ac:dyDescent="0.3">
      <c r="A677734" s="21"/>
    </row>
    <row r="677740" spans="1:1" s="20" customFormat="1" ht="14.25" customHeight="1" x14ac:dyDescent="0.25"/>
    <row r="677756" spans="1:1" ht="14.25" customHeight="1" x14ac:dyDescent="0.3">
      <c r="A677756" s="21"/>
    </row>
    <row r="677762" s="20" customFormat="1" ht="14.25" customHeight="1" x14ac:dyDescent="0.25"/>
    <row r="677778" spans="1:1" ht="14.25" customHeight="1" x14ac:dyDescent="0.3">
      <c r="A677778" s="21"/>
    </row>
    <row r="677784" spans="1:1" s="20" customFormat="1" ht="14.25" customHeight="1" x14ac:dyDescent="0.25"/>
    <row r="677800" spans="1:1" ht="14.25" customHeight="1" x14ac:dyDescent="0.3">
      <c r="A677800" s="21"/>
    </row>
    <row r="677806" spans="1:1" s="20" customFormat="1" ht="14.25" customHeight="1" x14ac:dyDescent="0.25"/>
    <row r="677822" spans="1:1" ht="14.25" customHeight="1" x14ac:dyDescent="0.3">
      <c r="A677822" s="21"/>
    </row>
    <row r="677828" s="20" customFormat="1" ht="14.25" customHeight="1" x14ac:dyDescent="0.25"/>
    <row r="677844" spans="1:1" ht="14.25" customHeight="1" x14ac:dyDescent="0.3">
      <c r="A677844" s="21"/>
    </row>
    <row r="677850" spans="1:1" s="20" customFormat="1" ht="14.25" customHeight="1" x14ac:dyDescent="0.25"/>
    <row r="677866" spans="1:1" ht="14.25" customHeight="1" x14ac:dyDescent="0.3">
      <c r="A677866" s="21"/>
    </row>
    <row r="677872" spans="1:1" s="20" customFormat="1" ht="14.25" customHeight="1" x14ac:dyDescent="0.25"/>
    <row r="677888" spans="1:1" ht="14.25" customHeight="1" x14ac:dyDescent="0.3">
      <c r="A677888" s="21"/>
    </row>
    <row r="677894" s="20" customFormat="1" ht="14.25" customHeight="1" x14ac:dyDescent="0.25"/>
    <row r="677910" spans="1:1" ht="14.25" customHeight="1" x14ac:dyDescent="0.3">
      <c r="A677910" s="21"/>
    </row>
    <row r="677916" spans="1:1" s="20" customFormat="1" ht="14.25" customHeight="1" x14ac:dyDescent="0.25"/>
    <row r="677932" spans="1:1" ht="14.25" customHeight="1" x14ac:dyDescent="0.3">
      <c r="A677932" s="21"/>
    </row>
    <row r="677938" s="20" customFormat="1" ht="14.25" customHeight="1" x14ac:dyDescent="0.25"/>
    <row r="677954" spans="1:1" ht="14.25" customHeight="1" x14ac:dyDescent="0.3">
      <c r="A677954" s="21"/>
    </row>
    <row r="677960" spans="1:1" s="20" customFormat="1" ht="14.25" customHeight="1" x14ac:dyDescent="0.25"/>
    <row r="677976" spans="1:1" ht="14.25" customHeight="1" x14ac:dyDescent="0.3">
      <c r="A677976" s="21"/>
    </row>
    <row r="677982" spans="1:1" s="20" customFormat="1" ht="14.25" customHeight="1" x14ac:dyDescent="0.25"/>
    <row r="677998" spans="1:1" ht="14.25" customHeight="1" x14ac:dyDescent="0.3">
      <c r="A677998" s="21"/>
    </row>
    <row r="678004" s="20" customFormat="1" ht="14.25" customHeight="1" x14ac:dyDescent="0.25"/>
    <row r="678020" spans="1:1" ht="14.25" customHeight="1" x14ac:dyDescent="0.3">
      <c r="A678020" s="21"/>
    </row>
    <row r="678026" spans="1:1" s="20" customFormat="1" ht="14.25" customHeight="1" x14ac:dyDescent="0.25"/>
    <row r="678042" spans="1:1" ht="14.25" customHeight="1" x14ac:dyDescent="0.3">
      <c r="A678042" s="21"/>
    </row>
    <row r="678048" spans="1:1" s="20" customFormat="1" ht="14.25" customHeight="1" x14ac:dyDescent="0.25"/>
    <row r="678064" spans="1:1" ht="14.25" customHeight="1" x14ac:dyDescent="0.3">
      <c r="A678064" s="21"/>
    </row>
    <row r="678070" s="20" customFormat="1" ht="14.25" customHeight="1" x14ac:dyDescent="0.25"/>
    <row r="678086" spans="1:1" ht="14.25" customHeight="1" x14ac:dyDescent="0.3">
      <c r="A678086" s="21"/>
    </row>
    <row r="678092" spans="1:1" s="20" customFormat="1" ht="14.25" customHeight="1" x14ac:dyDescent="0.25"/>
    <row r="678108" spans="1:1" ht="14.25" customHeight="1" x14ac:dyDescent="0.3">
      <c r="A678108" s="21"/>
    </row>
    <row r="678114" s="20" customFormat="1" ht="14.25" customHeight="1" x14ac:dyDescent="0.25"/>
    <row r="678130" spans="1:1" ht="14.25" customHeight="1" x14ac:dyDescent="0.3">
      <c r="A678130" s="21"/>
    </row>
    <row r="678136" spans="1:1" s="20" customFormat="1" ht="14.25" customHeight="1" x14ac:dyDescent="0.25"/>
    <row r="678152" spans="1:1" ht="14.25" customHeight="1" x14ac:dyDescent="0.3">
      <c r="A678152" s="21"/>
    </row>
    <row r="678158" spans="1:1" s="20" customFormat="1" ht="14.25" customHeight="1" x14ac:dyDescent="0.25"/>
    <row r="678174" spans="1:1" ht="14.25" customHeight="1" x14ac:dyDescent="0.3">
      <c r="A678174" s="21"/>
    </row>
    <row r="678180" s="20" customFormat="1" ht="14.25" customHeight="1" x14ac:dyDescent="0.25"/>
    <row r="678196" spans="1:1" ht="14.25" customHeight="1" x14ac:dyDescent="0.3">
      <c r="A678196" s="21"/>
    </row>
    <row r="678202" spans="1:1" s="20" customFormat="1" ht="14.25" customHeight="1" x14ac:dyDescent="0.25"/>
    <row r="678218" spans="1:1" ht="14.25" customHeight="1" x14ac:dyDescent="0.3">
      <c r="A678218" s="21"/>
    </row>
    <row r="678224" spans="1:1" s="20" customFormat="1" ht="14.25" customHeight="1" x14ac:dyDescent="0.25"/>
    <row r="678240" spans="1:1" ht="14.25" customHeight="1" x14ac:dyDescent="0.3">
      <c r="A678240" s="21"/>
    </row>
    <row r="678246" s="20" customFormat="1" ht="14.25" customHeight="1" x14ac:dyDescent="0.25"/>
    <row r="678262" spans="1:1" ht="14.25" customHeight="1" x14ac:dyDescent="0.3">
      <c r="A678262" s="21"/>
    </row>
    <row r="678268" spans="1:1" s="20" customFormat="1" ht="14.25" customHeight="1" x14ac:dyDescent="0.25"/>
    <row r="678284" spans="1:1" ht="14.25" customHeight="1" x14ac:dyDescent="0.3">
      <c r="A678284" s="21"/>
    </row>
    <row r="678290" s="20" customFormat="1" ht="14.25" customHeight="1" x14ac:dyDescent="0.25"/>
    <row r="678306" spans="1:1" ht="14.25" customHeight="1" x14ac:dyDescent="0.3">
      <c r="A678306" s="21"/>
    </row>
    <row r="678312" spans="1:1" s="20" customFormat="1" ht="14.25" customHeight="1" x14ac:dyDescent="0.25"/>
    <row r="678328" spans="1:1" ht="14.25" customHeight="1" x14ac:dyDescent="0.3">
      <c r="A678328" s="21"/>
    </row>
    <row r="678334" spans="1:1" s="20" customFormat="1" ht="14.25" customHeight="1" x14ac:dyDescent="0.25"/>
    <row r="678350" spans="1:1" ht="14.25" customHeight="1" x14ac:dyDescent="0.3">
      <c r="A678350" s="21"/>
    </row>
    <row r="678356" s="20" customFormat="1" ht="14.25" customHeight="1" x14ac:dyDescent="0.25"/>
    <row r="678372" spans="1:1" ht="14.25" customHeight="1" x14ac:dyDescent="0.3">
      <c r="A678372" s="21"/>
    </row>
    <row r="678378" spans="1:1" s="20" customFormat="1" ht="14.25" customHeight="1" x14ac:dyDescent="0.25"/>
    <row r="678394" spans="1:1" ht="14.25" customHeight="1" x14ac:dyDescent="0.3">
      <c r="A678394" s="21"/>
    </row>
    <row r="678400" spans="1:1" s="20" customFormat="1" ht="14.25" customHeight="1" x14ac:dyDescent="0.25"/>
    <row r="678416" spans="1:1" ht="14.25" customHeight="1" x14ac:dyDescent="0.3">
      <c r="A678416" s="21"/>
    </row>
    <row r="678422" s="20" customFormat="1" ht="14.25" customHeight="1" x14ac:dyDescent="0.25"/>
    <row r="678438" spans="1:1" ht="14.25" customHeight="1" x14ac:dyDescent="0.3">
      <c r="A678438" s="21"/>
    </row>
    <row r="678444" spans="1:1" s="20" customFormat="1" ht="14.25" customHeight="1" x14ac:dyDescent="0.25"/>
    <row r="678460" spans="1:1" ht="14.25" customHeight="1" x14ac:dyDescent="0.3">
      <c r="A678460" s="21"/>
    </row>
    <row r="678466" s="20" customFormat="1" ht="14.25" customHeight="1" x14ac:dyDescent="0.25"/>
    <row r="678482" spans="1:1" ht="14.25" customHeight="1" x14ac:dyDescent="0.3">
      <c r="A678482" s="21"/>
    </row>
    <row r="678488" spans="1:1" s="20" customFormat="1" ht="14.25" customHeight="1" x14ac:dyDescent="0.25"/>
    <row r="678504" spans="1:1" ht="14.25" customHeight="1" x14ac:dyDescent="0.3">
      <c r="A678504" s="21"/>
    </row>
    <row r="678510" spans="1:1" s="20" customFormat="1" ht="14.25" customHeight="1" x14ac:dyDescent="0.25"/>
    <row r="678526" spans="1:1" ht="14.25" customHeight="1" x14ac:dyDescent="0.3">
      <c r="A678526" s="21"/>
    </row>
    <row r="678532" s="20" customFormat="1" ht="14.25" customHeight="1" x14ac:dyDescent="0.25"/>
    <row r="678548" spans="1:1" ht="14.25" customHeight="1" x14ac:dyDescent="0.3">
      <c r="A678548" s="21"/>
    </row>
    <row r="678554" spans="1:1" s="20" customFormat="1" ht="14.25" customHeight="1" x14ac:dyDescent="0.25"/>
    <row r="678570" spans="1:1" ht="14.25" customHeight="1" x14ac:dyDescent="0.3">
      <c r="A678570" s="21"/>
    </row>
    <row r="678576" spans="1:1" s="20" customFormat="1" ht="14.25" customHeight="1" x14ac:dyDescent="0.25"/>
    <row r="678592" spans="1:1" ht="14.25" customHeight="1" x14ac:dyDescent="0.3">
      <c r="A678592" s="21"/>
    </row>
    <row r="678598" s="20" customFormat="1" ht="14.25" customHeight="1" x14ac:dyDescent="0.25"/>
    <row r="678614" spans="1:1" ht="14.25" customHeight="1" x14ac:dyDescent="0.3">
      <c r="A678614" s="21"/>
    </row>
    <row r="678620" spans="1:1" s="20" customFormat="1" ht="14.25" customHeight="1" x14ac:dyDescent="0.25"/>
    <row r="678636" spans="1:1" ht="14.25" customHeight="1" x14ac:dyDescent="0.3">
      <c r="A678636" s="21"/>
    </row>
    <row r="678642" s="20" customFormat="1" ht="14.25" customHeight="1" x14ac:dyDescent="0.25"/>
    <row r="678658" spans="1:1" ht="14.25" customHeight="1" x14ac:dyDescent="0.3">
      <c r="A678658" s="21"/>
    </row>
    <row r="678664" spans="1:1" s="20" customFormat="1" ht="14.25" customHeight="1" x14ac:dyDescent="0.25"/>
    <row r="678680" spans="1:1" ht="14.25" customHeight="1" x14ac:dyDescent="0.3">
      <c r="A678680" s="21"/>
    </row>
    <row r="678686" spans="1:1" s="20" customFormat="1" ht="14.25" customHeight="1" x14ac:dyDescent="0.25"/>
    <row r="678702" spans="1:1" ht="14.25" customHeight="1" x14ac:dyDescent="0.3">
      <c r="A678702" s="21"/>
    </row>
    <row r="678708" s="20" customFormat="1" ht="14.25" customHeight="1" x14ac:dyDescent="0.25"/>
    <row r="678724" spans="1:1" ht="14.25" customHeight="1" x14ac:dyDescent="0.3">
      <c r="A678724" s="21"/>
    </row>
    <row r="678730" spans="1:1" s="20" customFormat="1" ht="14.25" customHeight="1" x14ac:dyDescent="0.25"/>
    <row r="678746" spans="1:1" ht="14.25" customHeight="1" x14ac:dyDescent="0.3">
      <c r="A678746" s="21"/>
    </row>
    <row r="678752" spans="1:1" s="20" customFormat="1" ht="14.25" customHeight="1" x14ac:dyDescent="0.25"/>
    <row r="678768" spans="1:1" ht="14.25" customHeight="1" x14ac:dyDescent="0.3">
      <c r="A678768" s="21"/>
    </row>
    <row r="678774" s="20" customFormat="1" ht="14.25" customHeight="1" x14ac:dyDescent="0.25"/>
    <row r="678790" spans="1:1" ht="14.25" customHeight="1" x14ac:dyDescent="0.3">
      <c r="A678790" s="21"/>
    </row>
    <row r="678796" spans="1:1" s="20" customFormat="1" ht="14.25" customHeight="1" x14ac:dyDescent="0.25"/>
    <row r="678812" spans="1:1" ht="14.25" customHeight="1" x14ac:dyDescent="0.3">
      <c r="A678812" s="21"/>
    </row>
    <row r="678818" s="20" customFormat="1" ht="14.25" customHeight="1" x14ac:dyDescent="0.25"/>
    <row r="678834" spans="1:1" ht="14.25" customHeight="1" x14ac:dyDescent="0.3">
      <c r="A678834" s="21"/>
    </row>
    <row r="678840" spans="1:1" s="20" customFormat="1" ht="14.25" customHeight="1" x14ac:dyDescent="0.25"/>
    <row r="678856" spans="1:1" ht="14.25" customHeight="1" x14ac:dyDescent="0.3">
      <c r="A678856" s="21"/>
    </row>
    <row r="678862" spans="1:1" s="20" customFormat="1" ht="14.25" customHeight="1" x14ac:dyDescent="0.25"/>
    <row r="678878" spans="1:1" ht="14.25" customHeight="1" x14ac:dyDescent="0.3">
      <c r="A678878" s="21"/>
    </row>
    <row r="678884" s="20" customFormat="1" ht="14.25" customHeight="1" x14ac:dyDescent="0.25"/>
    <row r="678900" spans="1:1" ht="14.25" customHeight="1" x14ac:dyDescent="0.3">
      <c r="A678900" s="21"/>
    </row>
    <row r="678906" spans="1:1" s="20" customFormat="1" ht="14.25" customHeight="1" x14ac:dyDescent="0.25"/>
    <row r="678922" spans="1:1" ht="14.25" customHeight="1" x14ac:dyDescent="0.3">
      <c r="A678922" s="21"/>
    </row>
    <row r="678928" spans="1:1" s="20" customFormat="1" ht="14.25" customHeight="1" x14ac:dyDescent="0.25"/>
    <row r="678944" spans="1:1" ht="14.25" customHeight="1" x14ac:dyDescent="0.3">
      <c r="A678944" s="21"/>
    </row>
    <row r="678950" s="20" customFormat="1" ht="14.25" customHeight="1" x14ac:dyDescent="0.25"/>
    <row r="678966" spans="1:1" ht="14.25" customHeight="1" x14ac:dyDescent="0.3">
      <c r="A678966" s="21"/>
    </row>
    <row r="678972" spans="1:1" s="20" customFormat="1" ht="14.25" customHeight="1" x14ac:dyDescent="0.25"/>
    <row r="678988" spans="1:1" ht="14.25" customHeight="1" x14ac:dyDescent="0.3">
      <c r="A678988" s="21"/>
    </row>
    <row r="678994" s="20" customFormat="1" ht="14.25" customHeight="1" x14ac:dyDescent="0.25"/>
    <row r="679010" spans="1:1" ht="14.25" customHeight="1" x14ac:dyDescent="0.3">
      <c r="A679010" s="21"/>
    </row>
    <row r="679016" spans="1:1" s="20" customFormat="1" ht="14.25" customHeight="1" x14ac:dyDescent="0.25"/>
    <row r="679032" spans="1:1" ht="14.25" customHeight="1" x14ac:dyDescent="0.3">
      <c r="A679032" s="21"/>
    </row>
    <row r="679038" spans="1:1" s="20" customFormat="1" ht="14.25" customHeight="1" x14ac:dyDescent="0.25"/>
    <row r="679054" spans="1:1" ht="14.25" customHeight="1" x14ac:dyDescent="0.3">
      <c r="A679054" s="21"/>
    </row>
    <row r="679060" s="20" customFormat="1" ht="14.25" customHeight="1" x14ac:dyDescent="0.25"/>
    <row r="679076" spans="1:1" ht="14.25" customHeight="1" x14ac:dyDescent="0.3">
      <c r="A679076" s="21"/>
    </row>
    <row r="679082" spans="1:1" s="20" customFormat="1" ht="14.25" customHeight="1" x14ac:dyDescent="0.25"/>
    <row r="679098" spans="1:1" ht="14.25" customHeight="1" x14ac:dyDescent="0.3">
      <c r="A679098" s="21"/>
    </row>
    <row r="679104" spans="1:1" s="20" customFormat="1" ht="14.25" customHeight="1" x14ac:dyDescent="0.25"/>
    <row r="679120" spans="1:1" ht="14.25" customHeight="1" x14ac:dyDescent="0.3">
      <c r="A679120" s="21"/>
    </row>
    <row r="679126" s="20" customFormat="1" ht="14.25" customHeight="1" x14ac:dyDescent="0.25"/>
    <row r="679142" spans="1:1" ht="14.25" customHeight="1" x14ac:dyDescent="0.3">
      <c r="A679142" s="21"/>
    </row>
    <row r="679148" spans="1:1" s="20" customFormat="1" ht="14.25" customHeight="1" x14ac:dyDescent="0.25"/>
    <row r="679164" spans="1:1" ht="14.25" customHeight="1" x14ac:dyDescent="0.3">
      <c r="A679164" s="21"/>
    </row>
    <row r="679170" s="20" customFormat="1" ht="14.25" customHeight="1" x14ac:dyDescent="0.25"/>
    <row r="679186" spans="1:1" ht="14.25" customHeight="1" x14ac:dyDescent="0.3">
      <c r="A679186" s="21"/>
    </row>
    <row r="679192" spans="1:1" s="20" customFormat="1" ht="14.25" customHeight="1" x14ac:dyDescent="0.25"/>
    <row r="679208" spans="1:1" ht="14.25" customHeight="1" x14ac:dyDescent="0.3">
      <c r="A679208" s="21"/>
    </row>
    <row r="679214" spans="1:1" s="20" customFormat="1" ht="14.25" customHeight="1" x14ac:dyDescent="0.25"/>
    <row r="679230" spans="1:1" ht="14.25" customHeight="1" x14ac:dyDescent="0.3">
      <c r="A679230" s="21"/>
    </row>
    <row r="679236" s="20" customFormat="1" ht="14.25" customHeight="1" x14ac:dyDescent="0.25"/>
    <row r="679252" spans="1:1" ht="14.25" customHeight="1" x14ac:dyDescent="0.3">
      <c r="A679252" s="21"/>
    </row>
    <row r="679258" spans="1:1" s="20" customFormat="1" ht="14.25" customHeight="1" x14ac:dyDescent="0.25"/>
    <row r="679274" spans="1:1" ht="14.25" customHeight="1" x14ac:dyDescent="0.3">
      <c r="A679274" s="21"/>
    </row>
    <row r="679280" spans="1:1" s="20" customFormat="1" ht="14.25" customHeight="1" x14ac:dyDescent="0.25"/>
    <row r="679296" spans="1:1" ht="14.25" customHeight="1" x14ac:dyDescent="0.3">
      <c r="A679296" s="21"/>
    </row>
    <row r="679302" s="20" customFormat="1" ht="14.25" customHeight="1" x14ac:dyDescent="0.25"/>
    <row r="679318" spans="1:1" ht="14.25" customHeight="1" x14ac:dyDescent="0.3">
      <c r="A679318" s="21"/>
    </row>
    <row r="679324" spans="1:1" s="20" customFormat="1" ht="14.25" customHeight="1" x14ac:dyDescent="0.25"/>
    <row r="679340" spans="1:1" ht="14.25" customHeight="1" x14ac:dyDescent="0.3">
      <c r="A679340" s="21"/>
    </row>
    <row r="679346" s="20" customFormat="1" ht="14.25" customHeight="1" x14ac:dyDescent="0.25"/>
    <row r="679362" spans="1:1" ht="14.25" customHeight="1" x14ac:dyDescent="0.3">
      <c r="A679362" s="21"/>
    </row>
    <row r="679368" spans="1:1" s="20" customFormat="1" ht="14.25" customHeight="1" x14ac:dyDescent="0.25"/>
    <row r="679384" spans="1:1" ht="14.25" customHeight="1" x14ac:dyDescent="0.3">
      <c r="A679384" s="21"/>
    </row>
    <row r="679390" spans="1:1" s="20" customFormat="1" ht="14.25" customHeight="1" x14ac:dyDescent="0.25"/>
    <row r="679406" spans="1:1" ht="14.25" customHeight="1" x14ac:dyDescent="0.3">
      <c r="A679406" s="21"/>
    </row>
    <row r="679412" s="20" customFormat="1" ht="14.25" customHeight="1" x14ac:dyDescent="0.25"/>
    <row r="679428" spans="1:1" ht="14.25" customHeight="1" x14ac:dyDescent="0.3">
      <c r="A679428" s="21"/>
    </row>
    <row r="679434" spans="1:1" s="20" customFormat="1" ht="14.25" customHeight="1" x14ac:dyDescent="0.25"/>
    <row r="679450" spans="1:1" ht="14.25" customHeight="1" x14ac:dyDescent="0.3">
      <c r="A679450" s="21"/>
    </row>
    <row r="679456" spans="1:1" s="20" customFormat="1" ht="14.25" customHeight="1" x14ac:dyDescent="0.25"/>
    <row r="679472" spans="1:1" ht="14.25" customHeight="1" x14ac:dyDescent="0.3">
      <c r="A679472" s="21"/>
    </row>
    <row r="679478" s="20" customFormat="1" ht="14.25" customHeight="1" x14ac:dyDescent="0.25"/>
    <row r="679494" spans="1:1" ht="14.25" customHeight="1" x14ac:dyDescent="0.3">
      <c r="A679494" s="21"/>
    </row>
    <row r="679500" spans="1:1" s="20" customFormat="1" ht="14.25" customHeight="1" x14ac:dyDescent="0.25"/>
    <row r="679516" spans="1:1" ht="14.25" customHeight="1" x14ac:dyDescent="0.3">
      <c r="A679516" s="21"/>
    </row>
    <row r="679522" s="20" customFormat="1" ht="14.25" customHeight="1" x14ac:dyDescent="0.25"/>
    <row r="679538" spans="1:1" ht="14.25" customHeight="1" x14ac:dyDescent="0.3">
      <c r="A679538" s="21"/>
    </row>
    <row r="679544" spans="1:1" s="20" customFormat="1" ht="14.25" customHeight="1" x14ac:dyDescent="0.25"/>
    <row r="679560" spans="1:1" ht="14.25" customHeight="1" x14ac:dyDescent="0.3">
      <c r="A679560" s="21"/>
    </row>
    <row r="679566" spans="1:1" s="20" customFormat="1" ht="14.25" customHeight="1" x14ac:dyDescent="0.25"/>
    <row r="679582" spans="1:1" ht="14.25" customHeight="1" x14ac:dyDescent="0.3">
      <c r="A679582" s="21"/>
    </row>
    <row r="679588" s="20" customFormat="1" ht="14.25" customHeight="1" x14ac:dyDescent="0.25"/>
    <row r="679604" spans="1:1" ht="14.25" customHeight="1" x14ac:dyDescent="0.3">
      <c r="A679604" s="21"/>
    </row>
    <row r="679610" spans="1:1" s="20" customFormat="1" ht="14.25" customHeight="1" x14ac:dyDescent="0.25"/>
    <row r="679626" spans="1:1" ht="14.25" customHeight="1" x14ac:dyDescent="0.3">
      <c r="A679626" s="21"/>
    </row>
    <row r="679632" spans="1:1" s="20" customFormat="1" ht="14.25" customHeight="1" x14ac:dyDescent="0.25"/>
    <row r="679648" spans="1:1" ht="14.25" customHeight="1" x14ac:dyDescent="0.3">
      <c r="A679648" s="21"/>
    </row>
    <row r="679654" s="20" customFormat="1" ht="14.25" customHeight="1" x14ac:dyDescent="0.25"/>
    <row r="679670" spans="1:1" ht="14.25" customHeight="1" x14ac:dyDescent="0.3">
      <c r="A679670" s="21"/>
    </row>
    <row r="679676" spans="1:1" s="20" customFormat="1" ht="14.25" customHeight="1" x14ac:dyDescent="0.25"/>
    <row r="679692" spans="1:1" ht="14.25" customHeight="1" x14ac:dyDescent="0.3">
      <c r="A679692" s="21"/>
    </row>
    <row r="679698" s="20" customFormat="1" ht="14.25" customHeight="1" x14ac:dyDescent="0.25"/>
    <row r="679714" spans="1:1" ht="14.25" customHeight="1" x14ac:dyDescent="0.3">
      <c r="A679714" s="21"/>
    </row>
    <row r="679720" spans="1:1" s="20" customFormat="1" ht="14.25" customHeight="1" x14ac:dyDescent="0.25"/>
    <row r="679736" spans="1:1" ht="14.25" customHeight="1" x14ac:dyDescent="0.3">
      <c r="A679736" s="21"/>
    </row>
    <row r="679742" spans="1:1" s="20" customFormat="1" ht="14.25" customHeight="1" x14ac:dyDescent="0.25"/>
    <row r="679758" spans="1:1" ht="14.25" customHeight="1" x14ac:dyDescent="0.3">
      <c r="A679758" s="21"/>
    </row>
    <row r="679764" s="20" customFormat="1" ht="14.25" customHeight="1" x14ac:dyDescent="0.25"/>
    <row r="679780" spans="1:1" ht="14.25" customHeight="1" x14ac:dyDescent="0.3">
      <c r="A679780" s="21"/>
    </row>
    <row r="679786" spans="1:1" s="20" customFormat="1" ht="14.25" customHeight="1" x14ac:dyDescent="0.25"/>
    <row r="679802" spans="1:1" ht="14.25" customHeight="1" x14ac:dyDescent="0.3">
      <c r="A679802" s="21"/>
    </row>
    <row r="679808" spans="1:1" s="20" customFormat="1" ht="14.25" customHeight="1" x14ac:dyDescent="0.25"/>
    <row r="679824" spans="1:1" ht="14.25" customHeight="1" x14ac:dyDescent="0.3">
      <c r="A679824" s="21"/>
    </row>
    <row r="679830" s="20" customFormat="1" ht="14.25" customHeight="1" x14ac:dyDescent="0.25"/>
    <row r="679846" spans="1:1" ht="14.25" customHeight="1" x14ac:dyDescent="0.3">
      <c r="A679846" s="21"/>
    </row>
    <row r="679852" spans="1:1" s="20" customFormat="1" ht="14.25" customHeight="1" x14ac:dyDescent="0.25"/>
    <row r="679868" spans="1:1" ht="14.25" customHeight="1" x14ac:dyDescent="0.3">
      <c r="A679868" s="21"/>
    </row>
    <row r="679874" s="20" customFormat="1" ht="14.25" customHeight="1" x14ac:dyDescent="0.25"/>
    <row r="679890" spans="1:1" ht="14.25" customHeight="1" x14ac:dyDescent="0.3">
      <c r="A679890" s="21"/>
    </row>
    <row r="679896" spans="1:1" s="20" customFormat="1" ht="14.25" customHeight="1" x14ac:dyDescent="0.25"/>
    <row r="679912" spans="1:1" ht="14.25" customHeight="1" x14ac:dyDescent="0.3">
      <c r="A679912" s="21"/>
    </row>
    <row r="679918" spans="1:1" s="20" customFormat="1" ht="14.25" customHeight="1" x14ac:dyDescent="0.25"/>
    <row r="679934" spans="1:1" ht="14.25" customHeight="1" x14ac:dyDescent="0.3">
      <c r="A679934" s="21"/>
    </row>
    <row r="679940" s="20" customFormat="1" ht="14.25" customHeight="1" x14ac:dyDescent="0.25"/>
    <row r="679956" spans="1:1" ht="14.25" customHeight="1" x14ac:dyDescent="0.3">
      <c r="A679956" s="21"/>
    </row>
    <row r="679962" spans="1:1" s="20" customFormat="1" ht="14.25" customHeight="1" x14ac:dyDescent="0.25"/>
    <row r="679978" spans="1:1" ht="14.25" customHeight="1" x14ac:dyDescent="0.3">
      <c r="A679978" s="21"/>
    </row>
    <row r="679984" spans="1:1" s="20" customFormat="1" ht="14.25" customHeight="1" x14ac:dyDescent="0.25"/>
    <row r="680000" spans="1:1" ht="14.25" customHeight="1" x14ac:dyDescent="0.3">
      <c r="A680000" s="21"/>
    </row>
    <row r="680006" s="20" customFormat="1" ht="14.25" customHeight="1" x14ac:dyDescent="0.25"/>
    <row r="680022" spans="1:1" ht="14.25" customHeight="1" x14ac:dyDescent="0.3">
      <c r="A680022" s="21"/>
    </row>
    <row r="680028" spans="1:1" s="20" customFormat="1" ht="14.25" customHeight="1" x14ac:dyDescent="0.25"/>
    <row r="680044" spans="1:1" ht="14.25" customHeight="1" x14ac:dyDescent="0.3">
      <c r="A680044" s="21"/>
    </row>
    <row r="680050" s="20" customFormat="1" ht="14.25" customHeight="1" x14ac:dyDescent="0.25"/>
    <row r="680066" spans="1:1" ht="14.25" customHeight="1" x14ac:dyDescent="0.3">
      <c r="A680066" s="21"/>
    </row>
    <row r="680072" spans="1:1" s="20" customFormat="1" ht="14.25" customHeight="1" x14ac:dyDescent="0.25"/>
    <row r="680088" spans="1:1" ht="14.25" customHeight="1" x14ac:dyDescent="0.3">
      <c r="A680088" s="21"/>
    </row>
    <row r="680094" spans="1:1" s="20" customFormat="1" ht="14.25" customHeight="1" x14ac:dyDescent="0.25"/>
    <row r="680110" spans="1:1" ht="14.25" customHeight="1" x14ac:dyDescent="0.3">
      <c r="A680110" s="21"/>
    </row>
    <row r="680116" s="20" customFormat="1" ht="14.25" customHeight="1" x14ac:dyDescent="0.25"/>
    <row r="680132" spans="1:1" ht="14.25" customHeight="1" x14ac:dyDescent="0.3">
      <c r="A680132" s="21"/>
    </row>
    <row r="680138" spans="1:1" s="20" customFormat="1" ht="14.25" customHeight="1" x14ac:dyDescent="0.25"/>
    <row r="680154" spans="1:1" ht="14.25" customHeight="1" x14ac:dyDescent="0.3">
      <c r="A680154" s="21"/>
    </row>
    <row r="680160" spans="1:1" s="20" customFormat="1" ht="14.25" customHeight="1" x14ac:dyDescent="0.25"/>
    <row r="680176" spans="1:1" ht="14.25" customHeight="1" x14ac:dyDescent="0.3">
      <c r="A680176" s="21"/>
    </row>
    <row r="680182" s="20" customFormat="1" ht="14.25" customHeight="1" x14ac:dyDescent="0.25"/>
    <row r="680198" spans="1:1" ht="14.25" customHeight="1" x14ac:dyDescent="0.3">
      <c r="A680198" s="21"/>
    </row>
    <row r="680204" spans="1:1" s="20" customFormat="1" ht="14.25" customHeight="1" x14ac:dyDescent="0.25"/>
    <row r="680220" spans="1:1" ht="14.25" customHeight="1" x14ac:dyDescent="0.3">
      <c r="A680220" s="21"/>
    </row>
    <row r="680226" s="20" customFormat="1" ht="14.25" customHeight="1" x14ac:dyDescent="0.25"/>
    <row r="680242" spans="1:1" ht="14.25" customHeight="1" x14ac:dyDescent="0.3">
      <c r="A680242" s="21"/>
    </row>
    <row r="680248" spans="1:1" s="20" customFormat="1" ht="14.25" customHeight="1" x14ac:dyDescent="0.25"/>
    <row r="680264" spans="1:1" ht="14.25" customHeight="1" x14ac:dyDescent="0.3">
      <c r="A680264" s="21"/>
    </row>
    <row r="680270" spans="1:1" s="20" customFormat="1" ht="14.25" customHeight="1" x14ac:dyDescent="0.25"/>
    <row r="680286" spans="1:1" ht="14.25" customHeight="1" x14ac:dyDescent="0.3">
      <c r="A680286" s="21"/>
    </row>
    <row r="680292" s="20" customFormat="1" ht="14.25" customHeight="1" x14ac:dyDescent="0.25"/>
    <row r="680308" spans="1:1" ht="14.25" customHeight="1" x14ac:dyDescent="0.3">
      <c r="A680308" s="21"/>
    </row>
    <row r="680314" spans="1:1" s="20" customFormat="1" ht="14.25" customHeight="1" x14ac:dyDescent="0.25"/>
    <row r="680330" spans="1:1" ht="14.25" customHeight="1" x14ac:dyDescent="0.3">
      <c r="A680330" s="21"/>
    </row>
    <row r="680336" spans="1:1" s="20" customFormat="1" ht="14.25" customHeight="1" x14ac:dyDescent="0.25"/>
    <row r="680352" spans="1:1" ht="14.25" customHeight="1" x14ac:dyDescent="0.3">
      <c r="A680352" s="21"/>
    </row>
    <row r="680358" s="20" customFormat="1" ht="14.25" customHeight="1" x14ac:dyDescent="0.25"/>
    <row r="680374" spans="1:1" ht="14.25" customHeight="1" x14ac:dyDescent="0.3">
      <c r="A680374" s="21"/>
    </row>
    <row r="680380" spans="1:1" s="20" customFormat="1" ht="14.25" customHeight="1" x14ac:dyDescent="0.25"/>
    <row r="680396" spans="1:1" ht="14.25" customHeight="1" x14ac:dyDescent="0.3">
      <c r="A680396" s="21"/>
    </row>
    <row r="680402" s="20" customFormat="1" ht="14.25" customHeight="1" x14ac:dyDescent="0.25"/>
    <row r="680418" spans="1:1" ht="14.25" customHeight="1" x14ac:dyDescent="0.3">
      <c r="A680418" s="21"/>
    </row>
    <row r="680424" spans="1:1" s="20" customFormat="1" ht="14.25" customHeight="1" x14ac:dyDescent="0.25"/>
    <row r="680440" spans="1:1" ht="14.25" customHeight="1" x14ac:dyDescent="0.3">
      <c r="A680440" s="21"/>
    </row>
    <row r="680446" spans="1:1" s="20" customFormat="1" ht="14.25" customHeight="1" x14ac:dyDescent="0.25"/>
    <row r="680462" spans="1:1" ht="14.25" customHeight="1" x14ac:dyDescent="0.3">
      <c r="A680462" s="21"/>
    </row>
    <row r="680468" s="20" customFormat="1" ht="14.25" customHeight="1" x14ac:dyDescent="0.25"/>
    <row r="680484" spans="1:1" ht="14.25" customHeight="1" x14ac:dyDescent="0.3">
      <c r="A680484" s="21"/>
    </row>
    <row r="680490" spans="1:1" s="20" customFormat="1" ht="14.25" customHeight="1" x14ac:dyDescent="0.25"/>
    <row r="680506" spans="1:1" ht="14.25" customHeight="1" x14ac:dyDescent="0.3">
      <c r="A680506" s="21"/>
    </row>
    <row r="680512" spans="1:1" s="20" customFormat="1" ht="14.25" customHeight="1" x14ac:dyDescent="0.25"/>
    <row r="680528" spans="1:1" ht="14.25" customHeight="1" x14ac:dyDescent="0.3">
      <c r="A680528" s="21"/>
    </row>
    <row r="680534" s="20" customFormat="1" ht="14.25" customHeight="1" x14ac:dyDescent="0.25"/>
    <row r="680550" spans="1:1" ht="14.25" customHeight="1" x14ac:dyDescent="0.3">
      <c r="A680550" s="21"/>
    </row>
    <row r="680556" spans="1:1" s="20" customFormat="1" ht="14.25" customHeight="1" x14ac:dyDescent="0.25"/>
    <row r="680572" spans="1:1" ht="14.25" customHeight="1" x14ac:dyDescent="0.3">
      <c r="A680572" s="21"/>
    </row>
    <row r="680578" s="20" customFormat="1" ht="14.25" customHeight="1" x14ac:dyDescent="0.25"/>
    <row r="680594" spans="1:1" ht="14.25" customHeight="1" x14ac:dyDescent="0.3">
      <c r="A680594" s="21"/>
    </row>
    <row r="680600" spans="1:1" s="20" customFormat="1" ht="14.25" customHeight="1" x14ac:dyDescent="0.25"/>
    <row r="680616" spans="1:1" ht="14.25" customHeight="1" x14ac:dyDescent="0.3">
      <c r="A680616" s="21"/>
    </row>
    <row r="680622" spans="1:1" s="20" customFormat="1" ht="14.25" customHeight="1" x14ac:dyDescent="0.25"/>
    <row r="680638" spans="1:1" ht="14.25" customHeight="1" x14ac:dyDescent="0.3">
      <c r="A680638" s="21"/>
    </row>
    <row r="680644" s="20" customFormat="1" ht="14.25" customHeight="1" x14ac:dyDescent="0.25"/>
    <row r="680660" spans="1:1" ht="14.25" customHeight="1" x14ac:dyDescent="0.3">
      <c r="A680660" s="21"/>
    </row>
    <row r="680666" spans="1:1" s="20" customFormat="1" ht="14.25" customHeight="1" x14ac:dyDescent="0.25"/>
    <row r="680682" spans="1:1" ht="14.25" customHeight="1" x14ac:dyDescent="0.3">
      <c r="A680682" s="21"/>
    </row>
    <row r="680688" spans="1:1" s="20" customFormat="1" ht="14.25" customHeight="1" x14ac:dyDescent="0.25"/>
    <row r="680704" spans="1:1" ht="14.25" customHeight="1" x14ac:dyDescent="0.3">
      <c r="A680704" s="21"/>
    </row>
    <row r="680710" s="20" customFormat="1" ht="14.25" customHeight="1" x14ac:dyDescent="0.25"/>
    <row r="680726" spans="1:1" ht="14.25" customHeight="1" x14ac:dyDescent="0.3">
      <c r="A680726" s="21"/>
    </row>
    <row r="680732" spans="1:1" s="20" customFormat="1" ht="14.25" customHeight="1" x14ac:dyDescent="0.25"/>
    <row r="680748" spans="1:1" ht="14.25" customHeight="1" x14ac:dyDescent="0.3">
      <c r="A680748" s="21"/>
    </row>
    <row r="680754" s="20" customFormat="1" ht="14.25" customHeight="1" x14ac:dyDescent="0.25"/>
    <row r="680770" spans="1:1" ht="14.25" customHeight="1" x14ac:dyDescent="0.3">
      <c r="A680770" s="21"/>
    </row>
    <row r="680776" spans="1:1" s="20" customFormat="1" ht="14.25" customHeight="1" x14ac:dyDescent="0.25"/>
    <row r="680792" spans="1:1" ht="14.25" customHeight="1" x14ac:dyDescent="0.3">
      <c r="A680792" s="21"/>
    </row>
    <row r="680798" spans="1:1" s="20" customFormat="1" ht="14.25" customHeight="1" x14ac:dyDescent="0.25"/>
    <row r="680814" spans="1:1" ht="14.25" customHeight="1" x14ac:dyDescent="0.3">
      <c r="A680814" s="21"/>
    </row>
    <row r="680820" s="20" customFormat="1" ht="14.25" customHeight="1" x14ac:dyDescent="0.25"/>
    <row r="680836" spans="1:1" ht="14.25" customHeight="1" x14ac:dyDescent="0.3">
      <c r="A680836" s="21"/>
    </row>
    <row r="680842" spans="1:1" s="20" customFormat="1" ht="14.25" customHeight="1" x14ac:dyDescent="0.25"/>
    <row r="680858" spans="1:1" ht="14.25" customHeight="1" x14ac:dyDescent="0.3">
      <c r="A680858" s="21"/>
    </row>
    <row r="680864" spans="1:1" s="20" customFormat="1" ht="14.25" customHeight="1" x14ac:dyDescent="0.25"/>
    <row r="680880" spans="1:1" ht="14.25" customHeight="1" x14ac:dyDescent="0.3">
      <c r="A680880" s="21"/>
    </row>
    <row r="680886" s="20" customFormat="1" ht="14.25" customHeight="1" x14ac:dyDescent="0.25"/>
    <row r="680902" spans="1:1" ht="14.25" customHeight="1" x14ac:dyDescent="0.3">
      <c r="A680902" s="21"/>
    </row>
    <row r="680908" spans="1:1" s="20" customFormat="1" ht="14.25" customHeight="1" x14ac:dyDescent="0.25"/>
    <row r="680924" spans="1:1" ht="14.25" customHeight="1" x14ac:dyDescent="0.3">
      <c r="A680924" s="21"/>
    </row>
    <row r="680930" s="20" customFormat="1" ht="14.25" customHeight="1" x14ac:dyDescent="0.25"/>
    <row r="680946" spans="1:1" ht="14.25" customHeight="1" x14ac:dyDescent="0.3">
      <c r="A680946" s="21"/>
    </row>
    <row r="680952" spans="1:1" s="20" customFormat="1" ht="14.25" customHeight="1" x14ac:dyDescent="0.25"/>
    <row r="680968" spans="1:1" ht="14.25" customHeight="1" x14ac:dyDescent="0.3">
      <c r="A680968" s="21"/>
    </row>
    <row r="680974" spans="1:1" s="20" customFormat="1" ht="14.25" customHeight="1" x14ac:dyDescent="0.25"/>
    <row r="680990" spans="1:1" ht="14.25" customHeight="1" x14ac:dyDescent="0.3">
      <c r="A680990" s="21"/>
    </row>
    <row r="680996" s="20" customFormat="1" ht="14.25" customHeight="1" x14ac:dyDescent="0.25"/>
    <row r="681012" spans="1:1" ht="14.25" customHeight="1" x14ac:dyDescent="0.3">
      <c r="A681012" s="21"/>
    </row>
    <row r="681018" spans="1:1" s="20" customFormat="1" ht="14.25" customHeight="1" x14ac:dyDescent="0.25"/>
    <row r="681034" spans="1:1" ht="14.25" customHeight="1" x14ac:dyDescent="0.3">
      <c r="A681034" s="21"/>
    </row>
    <row r="681040" spans="1:1" s="20" customFormat="1" ht="14.25" customHeight="1" x14ac:dyDescent="0.25"/>
    <row r="681056" spans="1:1" ht="14.25" customHeight="1" x14ac:dyDescent="0.3">
      <c r="A681056" s="21"/>
    </row>
    <row r="681062" s="20" customFormat="1" ht="14.25" customHeight="1" x14ac:dyDescent="0.25"/>
    <row r="681078" spans="1:1" ht="14.25" customHeight="1" x14ac:dyDescent="0.3">
      <c r="A681078" s="21"/>
    </row>
    <row r="681084" spans="1:1" s="20" customFormat="1" ht="14.25" customHeight="1" x14ac:dyDescent="0.25"/>
    <row r="681100" spans="1:1" ht="14.25" customHeight="1" x14ac:dyDescent="0.3">
      <c r="A681100" s="21"/>
    </row>
    <row r="681106" s="20" customFormat="1" ht="14.25" customHeight="1" x14ac:dyDescent="0.25"/>
    <row r="681122" spans="1:1" ht="14.25" customHeight="1" x14ac:dyDescent="0.3">
      <c r="A681122" s="21"/>
    </row>
    <row r="681128" spans="1:1" s="20" customFormat="1" ht="14.25" customHeight="1" x14ac:dyDescent="0.25"/>
    <row r="681144" spans="1:1" ht="14.25" customHeight="1" x14ac:dyDescent="0.3">
      <c r="A681144" s="21"/>
    </row>
    <row r="681150" spans="1:1" s="20" customFormat="1" ht="14.25" customHeight="1" x14ac:dyDescent="0.25"/>
    <row r="681166" spans="1:1" ht="14.25" customHeight="1" x14ac:dyDescent="0.3">
      <c r="A681166" s="21"/>
    </row>
    <row r="681172" s="20" customFormat="1" ht="14.25" customHeight="1" x14ac:dyDescent="0.25"/>
    <row r="681188" spans="1:1" ht="14.25" customHeight="1" x14ac:dyDescent="0.3">
      <c r="A681188" s="21"/>
    </row>
    <row r="681194" spans="1:1" s="20" customFormat="1" ht="14.25" customHeight="1" x14ac:dyDescent="0.25"/>
    <row r="681210" spans="1:1" ht="14.25" customHeight="1" x14ac:dyDescent="0.3">
      <c r="A681210" s="21"/>
    </row>
    <row r="681216" spans="1:1" s="20" customFormat="1" ht="14.25" customHeight="1" x14ac:dyDescent="0.25"/>
    <row r="681232" spans="1:1" ht="14.25" customHeight="1" x14ac:dyDescent="0.3">
      <c r="A681232" s="21"/>
    </row>
    <row r="681238" s="20" customFormat="1" ht="14.25" customHeight="1" x14ac:dyDescent="0.25"/>
    <row r="681254" spans="1:1" ht="14.25" customHeight="1" x14ac:dyDescent="0.3">
      <c r="A681254" s="21"/>
    </row>
    <row r="681260" spans="1:1" s="20" customFormat="1" ht="14.25" customHeight="1" x14ac:dyDescent="0.25"/>
    <row r="681276" spans="1:1" ht="14.25" customHeight="1" x14ac:dyDescent="0.3">
      <c r="A681276" s="21"/>
    </row>
    <row r="681282" s="20" customFormat="1" ht="14.25" customHeight="1" x14ac:dyDescent="0.25"/>
    <row r="681298" spans="1:1" ht="14.25" customHeight="1" x14ac:dyDescent="0.3">
      <c r="A681298" s="21"/>
    </row>
    <row r="681304" spans="1:1" s="20" customFormat="1" ht="14.25" customHeight="1" x14ac:dyDescent="0.25"/>
    <row r="681320" spans="1:1" ht="14.25" customHeight="1" x14ac:dyDescent="0.3">
      <c r="A681320" s="21"/>
    </row>
    <row r="681326" spans="1:1" s="20" customFormat="1" ht="14.25" customHeight="1" x14ac:dyDescent="0.25"/>
    <row r="681342" spans="1:1" ht="14.25" customHeight="1" x14ac:dyDescent="0.3">
      <c r="A681342" s="21"/>
    </row>
    <row r="681348" s="20" customFormat="1" ht="14.25" customHeight="1" x14ac:dyDescent="0.25"/>
    <row r="681364" spans="1:1" ht="14.25" customHeight="1" x14ac:dyDescent="0.3">
      <c r="A681364" s="21"/>
    </row>
    <row r="681370" spans="1:1" s="20" customFormat="1" ht="14.25" customHeight="1" x14ac:dyDescent="0.25"/>
    <row r="681386" spans="1:1" ht="14.25" customHeight="1" x14ac:dyDescent="0.3">
      <c r="A681386" s="21"/>
    </row>
    <row r="681392" spans="1:1" s="20" customFormat="1" ht="14.25" customHeight="1" x14ac:dyDescent="0.25"/>
    <row r="681408" spans="1:1" ht="14.25" customHeight="1" x14ac:dyDescent="0.3">
      <c r="A681408" s="21"/>
    </row>
    <row r="681414" s="20" customFormat="1" ht="14.25" customHeight="1" x14ac:dyDescent="0.25"/>
    <row r="681430" spans="1:1" ht="14.25" customHeight="1" x14ac:dyDescent="0.3">
      <c r="A681430" s="21"/>
    </row>
    <row r="681436" spans="1:1" s="20" customFormat="1" ht="14.25" customHeight="1" x14ac:dyDescent="0.25"/>
    <row r="681452" spans="1:1" ht="14.25" customHeight="1" x14ac:dyDescent="0.3">
      <c r="A681452" s="21"/>
    </row>
    <row r="681458" s="20" customFormat="1" ht="14.25" customHeight="1" x14ac:dyDescent="0.25"/>
    <row r="681474" spans="1:1" ht="14.25" customHeight="1" x14ac:dyDescent="0.3">
      <c r="A681474" s="21"/>
    </row>
    <row r="681480" spans="1:1" s="20" customFormat="1" ht="14.25" customHeight="1" x14ac:dyDescent="0.25"/>
    <row r="681496" spans="1:1" ht="14.25" customHeight="1" x14ac:dyDescent="0.3">
      <c r="A681496" s="21"/>
    </row>
    <row r="681502" spans="1:1" s="20" customFormat="1" ht="14.25" customHeight="1" x14ac:dyDescent="0.25"/>
    <row r="681518" spans="1:1" ht="14.25" customHeight="1" x14ac:dyDescent="0.3">
      <c r="A681518" s="21"/>
    </row>
    <row r="681524" s="20" customFormat="1" ht="14.25" customHeight="1" x14ac:dyDescent="0.25"/>
    <row r="681540" spans="1:1" ht="14.25" customHeight="1" x14ac:dyDescent="0.3">
      <c r="A681540" s="21"/>
    </row>
    <row r="681546" spans="1:1" s="20" customFormat="1" ht="14.25" customHeight="1" x14ac:dyDescent="0.25"/>
    <row r="681562" spans="1:1" ht="14.25" customHeight="1" x14ac:dyDescent="0.3">
      <c r="A681562" s="21"/>
    </row>
    <row r="681568" spans="1:1" s="20" customFormat="1" ht="14.25" customHeight="1" x14ac:dyDescent="0.25"/>
    <row r="681584" spans="1:1" ht="14.25" customHeight="1" x14ac:dyDescent="0.3">
      <c r="A681584" s="21"/>
    </row>
    <row r="681590" s="20" customFormat="1" ht="14.25" customHeight="1" x14ac:dyDescent="0.25"/>
    <row r="681606" spans="1:1" ht="14.25" customHeight="1" x14ac:dyDescent="0.3">
      <c r="A681606" s="21"/>
    </row>
    <row r="681612" spans="1:1" s="20" customFormat="1" ht="14.25" customHeight="1" x14ac:dyDescent="0.25"/>
    <row r="681628" spans="1:1" ht="14.25" customHeight="1" x14ac:dyDescent="0.3">
      <c r="A681628" s="21"/>
    </row>
    <row r="681634" s="20" customFormat="1" ht="14.25" customHeight="1" x14ac:dyDescent="0.25"/>
    <row r="681650" spans="1:1" ht="14.25" customHeight="1" x14ac:dyDescent="0.3">
      <c r="A681650" s="21"/>
    </row>
    <row r="681656" spans="1:1" s="20" customFormat="1" ht="14.25" customHeight="1" x14ac:dyDescent="0.25"/>
    <row r="681672" spans="1:1" ht="14.25" customHeight="1" x14ac:dyDescent="0.3">
      <c r="A681672" s="21"/>
    </row>
    <row r="681678" spans="1:1" s="20" customFormat="1" ht="14.25" customHeight="1" x14ac:dyDescent="0.25"/>
    <row r="681694" spans="1:1" ht="14.25" customHeight="1" x14ac:dyDescent="0.3">
      <c r="A681694" s="21"/>
    </row>
    <row r="681700" s="20" customFormat="1" ht="14.25" customHeight="1" x14ac:dyDescent="0.25"/>
    <row r="681716" spans="1:1" ht="14.25" customHeight="1" x14ac:dyDescent="0.3">
      <c r="A681716" s="21"/>
    </row>
    <row r="681722" spans="1:1" s="20" customFormat="1" ht="14.25" customHeight="1" x14ac:dyDescent="0.25"/>
    <row r="681738" spans="1:1" ht="14.25" customHeight="1" x14ac:dyDescent="0.3">
      <c r="A681738" s="21"/>
    </row>
    <row r="681744" spans="1:1" s="20" customFormat="1" ht="14.25" customHeight="1" x14ac:dyDescent="0.25"/>
    <row r="681760" spans="1:1" ht="14.25" customHeight="1" x14ac:dyDescent="0.3">
      <c r="A681760" s="21"/>
    </row>
    <row r="681766" s="20" customFormat="1" ht="14.25" customHeight="1" x14ac:dyDescent="0.25"/>
    <row r="681782" spans="1:1" ht="14.25" customHeight="1" x14ac:dyDescent="0.3">
      <c r="A681782" s="21"/>
    </row>
    <row r="681788" spans="1:1" s="20" customFormat="1" ht="14.25" customHeight="1" x14ac:dyDescent="0.25"/>
    <row r="681804" spans="1:1" ht="14.25" customHeight="1" x14ac:dyDescent="0.3">
      <c r="A681804" s="21"/>
    </row>
    <row r="681810" s="20" customFormat="1" ht="14.25" customHeight="1" x14ac:dyDescent="0.25"/>
    <row r="681826" spans="1:1" ht="14.25" customHeight="1" x14ac:dyDescent="0.3">
      <c r="A681826" s="21"/>
    </row>
    <row r="681832" spans="1:1" s="20" customFormat="1" ht="14.25" customHeight="1" x14ac:dyDescent="0.25"/>
    <row r="681848" spans="1:1" ht="14.25" customHeight="1" x14ac:dyDescent="0.3">
      <c r="A681848" s="21"/>
    </row>
    <row r="681854" spans="1:1" s="20" customFormat="1" ht="14.25" customHeight="1" x14ac:dyDescent="0.25"/>
    <row r="681870" spans="1:1" ht="14.25" customHeight="1" x14ac:dyDescent="0.3">
      <c r="A681870" s="21"/>
    </row>
    <row r="681876" s="20" customFormat="1" ht="14.25" customHeight="1" x14ac:dyDescent="0.25"/>
    <row r="681892" spans="1:1" ht="14.25" customHeight="1" x14ac:dyDescent="0.3">
      <c r="A681892" s="21"/>
    </row>
    <row r="681898" spans="1:1" s="20" customFormat="1" ht="14.25" customHeight="1" x14ac:dyDescent="0.25"/>
    <row r="681914" spans="1:1" ht="14.25" customHeight="1" x14ac:dyDescent="0.3">
      <c r="A681914" s="21"/>
    </row>
    <row r="681920" spans="1:1" s="20" customFormat="1" ht="14.25" customHeight="1" x14ac:dyDescent="0.25"/>
    <row r="681936" spans="1:1" ht="14.25" customHeight="1" x14ac:dyDescent="0.3">
      <c r="A681936" s="21"/>
    </row>
    <row r="681942" s="20" customFormat="1" ht="14.25" customHeight="1" x14ac:dyDescent="0.25"/>
    <row r="681958" spans="1:1" ht="14.25" customHeight="1" x14ac:dyDescent="0.3">
      <c r="A681958" s="21"/>
    </row>
    <row r="681964" spans="1:1" s="20" customFormat="1" ht="14.25" customHeight="1" x14ac:dyDescent="0.25"/>
    <row r="681980" spans="1:1" ht="14.25" customHeight="1" x14ac:dyDescent="0.3">
      <c r="A681980" s="21"/>
    </row>
    <row r="681986" s="20" customFormat="1" ht="14.25" customHeight="1" x14ac:dyDescent="0.25"/>
    <row r="682002" spans="1:1" ht="14.25" customHeight="1" x14ac:dyDescent="0.3">
      <c r="A682002" s="21"/>
    </row>
    <row r="682008" spans="1:1" s="20" customFormat="1" ht="14.25" customHeight="1" x14ac:dyDescent="0.25"/>
    <row r="682024" spans="1:1" ht="14.25" customHeight="1" x14ac:dyDescent="0.3">
      <c r="A682024" s="21"/>
    </row>
    <row r="682030" spans="1:1" s="20" customFormat="1" ht="14.25" customHeight="1" x14ac:dyDescent="0.25"/>
    <row r="682046" spans="1:1" ht="14.25" customHeight="1" x14ac:dyDescent="0.3">
      <c r="A682046" s="21"/>
    </row>
    <row r="682052" s="20" customFormat="1" ht="14.25" customHeight="1" x14ac:dyDescent="0.25"/>
    <row r="682068" spans="1:1" ht="14.25" customHeight="1" x14ac:dyDescent="0.3">
      <c r="A682068" s="21"/>
    </row>
    <row r="682074" spans="1:1" s="20" customFormat="1" ht="14.25" customHeight="1" x14ac:dyDescent="0.25"/>
    <row r="682090" spans="1:1" ht="14.25" customHeight="1" x14ac:dyDescent="0.3">
      <c r="A682090" s="21"/>
    </row>
    <row r="682096" spans="1:1" s="20" customFormat="1" ht="14.25" customHeight="1" x14ac:dyDescent="0.25"/>
    <row r="682112" spans="1:1" ht="14.25" customHeight="1" x14ac:dyDescent="0.3">
      <c r="A682112" s="21"/>
    </row>
    <row r="682118" s="20" customFormat="1" ht="14.25" customHeight="1" x14ac:dyDescent="0.25"/>
    <row r="682134" spans="1:1" ht="14.25" customHeight="1" x14ac:dyDescent="0.3">
      <c r="A682134" s="21"/>
    </row>
    <row r="682140" spans="1:1" s="20" customFormat="1" ht="14.25" customHeight="1" x14ac:dyDescent="0.25"/>
    <row r="682156" spans="1:1" ht="14.25" customHeight="1" x14ac:dyDescent="0.3">
      <c r="A682156" s="21"/>
    </row>
    <row r="682162" s="20" customFormat="1" ht="14.25" customHeight="1" x14ac:dyDescent="0.25"/>
    <row r="682178" spans="1:1" ht="14.25" customHeight="1" x14ac:dyDescent="0.3">
      <c r="A682178" s="21"/>
    </row>
    <row r="682184" spans="1:1" s="20" customFormat="1" ht="14.25" customHeight="1" x14ac:dyDescent="0.25"/>
    <row r="682200" spans="1:1" ht="14.25" customHeight="1" x14ac:dyDescent="0.3">
      <c r="A682200" s="21"/>
    </row>
    <row r="682206" spans="1:1" s="20" customFormat="1" ht="14.25" customHeight="1" x14ac:dyDescent="0.25"/>
    <row r="682222" spans="1:1" ht="14.25" customHeight="1" x14ac:dyDescent="0.3">
      <c r="A682222" s="21"/>
    </row>
    <row r="682228" s="20" customFormat="1" ht="14.25" customHeight="1" x14ac:dyDescent="0.25"/>
    <row r="682244" spans="1:1" ht="14.25" customHeight="1" x14ac:dyDescent="0.3">
      <c r="A682244" s="21"/>
    </row>
    <row r="682250" spans="1:1" s="20" customFormat="1" ht="14.25" customHeight="1" x14ac:dyDescent="0.25"/>
    <row r="682266" spans="1:1" ht="14.25" customHeight="1" x14ac:dyDescent="0.3">
      <c r="A682266" s="21"/>
    </row>
    <row r="682272" spans="1:1" s="20" customFormat="1" ht="14.25" customHeight="1" x14ac:dyDescent="0.25"/>
    <row r="682288" spans="1:1" ht="14.25" customHeight="1" x14ac:dyDescent="0.3">
      <c r="A682288" s="21"/>
    </row>
    <row r="682294" s="20" customFormat="1" ht="14.25" customHeight="1" x14ac:dyDescent="0.25"/>
    <row r="682310" spans="1:1" ht="14.25" customHeight="1" x14ac:dyDescent="0.3">
      <c r="A682310" s="21"/>
    </row>
    <row r="682316" spans="1:1" s="20" customFormat="1" ht="14.25" customHeight="1" x14ac:dyDescent="0.25"/>
    <row r="682332" spans="1:1" ht="14.25" customHeight="1" x14ac:dyDescent="0.3">
      <c r="A682332" s="21"/>
    </row>
    <row r="682338" s="20" customFormat="1" ht="14.25" customHeight="1" x14ac:dyDescent="0.25"/>
    <row r="682354" spans="1:1" ht="14.25" customHeight="1" x14ac:dyDescent="0.3">
      <c r="A682354" s="21"/>
    </row>
    <row r="682360" spans="1:1" s="20" customFormat="1" ht="14.25" customHeight="1" x14ac:dyDescent="0.25"/>
    <row r="682376" spans="1:1" ht="14.25" customHeight="1" x14ac:dyDescent="0.3">
      <c r="A682376" s="21"/>
    </row>
    <row r="682382" spans="1:1" s="20" customFormat="1" ht="14.25" customHeight="1" x14ac:dyDescent="0.25"/>
    <row r="682398" spans="1:1" ht="14.25" customHeight="1" x14ac:dyDescent="0.3">
      <c r="A682398" s="21"/>
    </row>
    <row r="682404" s="20" customFormat="1" ht="14.25" customHeight="1" x14ac:dyDescent="0.25"/>
    <row r="682420" spans="1:1" ht="14.25" customHeight="1" x14ac:dyDescent="0.3">
      <c r="A682420" s="21"/>
    </row>
    <row r="682426" spans="1:1" s="20" customFormat="1" ht="14.25" customHeight="1" x14ac:dyDescent="0.25"/>
    <row r="682442" spans="1:1" ht="14.25" customHeight="1" x14ac:dyDescent="0.3">
      <c r="A682442" s="21"/>
    </row>
    <row r="682448" spans="1:1" s="20" customFormat="1" ht="14.25" customHeight="1" x14ac:dyDescent="0.25"/>
    <row r="682464" spans="1:1" ht="14.25" customHeight="1" x14ac:dyDescent="0.3">
      <c r="A682464" s="21"/>
    </row>
    <row r="682470" s="20" customFormat="1" ht="14.25" customHeight="1" x14ac:dyDescent="0.25"/>
    <row r="682486" spans="1:1" ht="14.25" customHeight="1" x14ac:dyDescent="0.3">
      <c r="A682486" s="21"/>
    </row>
    <row r="682492" spans="1:1" s="20" customFormat="1" ht="14.25" customHeight="1" x14ac:dyDescent="0.25"/>
    <row r="682508" spans="1:1" ht="14.25" customHeight="1" x14ac:dyDescent="0.3">
      <c r="A682508" s="21"/>
    </row>
    <row r="682514" s="20" customFormat="1" ht="14.25" customHeight="1" x14ac:dyDescent="0.25"/>
    <row r="682530" spans="1:1" ht="14.25" customHeight="1" x14ac:dyDescent="0.3">
      <c r="A682530" s="21"/>
    </row>
    <row r="682536" spans="1:1" s="20" customFormat="1" ht="14.25" customHeight="1" x14ac:dyDescent="0.25"/>
    <row r="682552" spans="1:1" ht="14.25" customHeight="1" x14ac:dyDescent="0.3">
      <c r="A682552" s="21"/>
    </row>
    <row r="682558" spans="1:1" s="20" customFormat="1" ht="14.25" customHeight="1" x14ac:dyDescent="0.25"/>
    <row r="682574" spans="1:1" ht="14.25" customHeight="1" x14ac:dyDescent="0.3">
      <c r="A682574" s="21"/>
    </row>
    <row r="682580" s="20" customFormat="1" ht="14.25" customHeight="1" x14ac:dyDescent="0.25"/>
    <row r="682596" spans="1:1" ht="14.25" customHeight="1" x14ac:dyDescent="0.3">
      <c r="A682596" s="21"/>
    </row>
    <row r="682602" spans="1:1" s="20" customFormat="1" ht="14.25" customHeight="1" x14ac:dyDescent="0.25"/>
    <row r="682618" spans="1:1" ht="14.25" customHeight="1" x14ac:dyDescent="0.3">
      <c r="A682618" s="21"/>
    </row>
    <row r="682624" spans="1:1" s="20" customFormat="1" ht="14.25" customHeight="1" x14ac:dyDescent="0.25"/>
    <row r="682640" spans="1:1" ht="14.25" customHeight="1" x14ac:dyDescent="0.3">
      <c r="A682640" s="21"/>
    </row>
    <row r="682646" s="20" customFormat="1" ht="14.25" customHeight="1" x14ac:dyDescent="0.25"/>
    <row r="682662" spans="1:1" ht="14.25" customHeight="1" x14ac:dyDescent="0.3">
      <c r="A682662" s="21"/>
    </row>
    <row r="682668" spans="1:1" s="20" customFormat="1" ht="14.25" customHeight="1" x14ac:dyDescent="0.25"/>
    <row r="682684" spans="1:1" ht="14.25" customHeight="1" x14ac:dyDescent="0.3">
      <c r="A682684" s="21"/>
    </row>
    <row r="682690" s="20" customFormat="1" ht="14.25" customHeight="1" x14ac:dyDescent="0.25"/>
    <row r="682706" spans="1:1" ht="14.25" customHeight="1" x14ac:dyDescent="0.3">
      <c r="A682706" s="21"/>
    </row>
    <row r="682712" spans="1:1" s="20" customFormat="1" ht="14.25" customHeight="1" x14ac:dyDescent="0.25"/>
    <row r="682728" spans="1:1" ht="14.25" customHeight="1" x14ac:dyDescent="0.3">
      <c r="A682728" s="21"/>
    </row>
    <row r="682734" spans="1:1" s="20" customFormat="1" ht="14.25" customHeight="1" x14ac:dyDescent="0.25"/>
    <row r="682750" spans="1:1" ht="14.25" customHeight="1" x14ac:dyDescent="0.3">
      <c r="A682750" s="21"/>
    </row>
    <row r="682756" s="20" customFormat="1" ht="14.25" customHeight="1" x14ac:dyDescent="0.25"/>
    <row r="682772" spans="1:1" ht="14.25" customHeight="1" x14ac:dyDescent="0.3">
      <c r="A682772" s="21"/>
    </row>
    <row r="682778" spans="1:1" s="20" customFormat="1" ht="14.25" customHeight="1" x14ac:dyDescent="0.25"/>
    <row r="682794" spans="1:1" ht="14.25" customHeight="1" x14ac:dyDescent="0.3">
      <c r="A682794" s="21"/>
    </row>
    <row r="682800" spans="1:1" s="20" customFormat="1" ht="14.25" customHeight="1" x14ac:dyDescent="0.25"/>
    <row r="682816" spans="1:1" ht="14.25" customHeight="1" x14ac:dyDescent="0.3">
      <c r="A682816" s="21"/>
    </row>
    <row r="682822" s="20" customFormat="1" ht="14.25" customHeight="1" x14ac:dyDescent="0.25"/>
    <row r="682838" spans="1:1" ht="14.25" customHeight="1" x14ac:dyDescent="0.3">
      <c r="A682838" s="21"/>
    </row>
    <row r="682844" spans="1:1" s="20" customFormat="1" ht="14.25" customHeight="1" x14ac:dyDescent="0.25"/>
    <row r="682860" spans="1:1" ht="14.25" customHeight="1" x14ac:dyDescent="0.3">
      <c r="A682860" s="21"/>
    </row>
    <row r="682866" s="20" customFormat="1" ht="14.25" customHeight="1" x14ac:dyDescent="0.25"/>
    <row r="682882" spans="1:1" ht="14.25" customHeight="1" x14ac:dyDescent="0.3">
      <c r="A682882" s="21"/>
    </row>
    <row r="682888" spans="1:1" s="20" customFormat="1" ht="14.25" customHeight="1" x14ac:dyDescent="0.25"/>
    <row r="682904" spans="1:1" ht="14.25" customHeight="1" x14ac:dyDescent="0.3">
      <c r="A682904" s="21"/>
    </row>
    <row r="682910" spans="1:1" s="20" customFormat="1" ht="14.25" customHeight="1" x14ac:dyDescent="0.25"/>
    <row r="682926" spans="1:1" ht="14.25" customHeight="1" x14ac:dyDescent="0.3">
      <c r="A682926" s="21"/>
    </row>
    <row r="682932" s="20" customFormat="1" ht="14.25" customHeight="1" x14ac:dyDescent="0.25"/>
    <row r="682948" spans="1:1" ht="14.25" customHeight="1" x14ac:dyDescent="0.3">
      <c r="A682948" s="21"/>
    </row>
    <row r="682954" spans="1:1" s="20" customFormat="1" ht="14.25" customHeight="1" x14ac:dyDescent="0.25"/>
    <row r="682970" spans="1:1" ht="14.25" customHeight="1" x14ac:dyDescent="0.3">
      <c r="A682970" s="21"/>
    </row>
    <row r="682976" spans="1:1" s="20" customFormat="1" ht="14.25" customHeight="1" x14ac:dyDescent="0.25"/>
    <row r="682992" spans="1:1" ht="14.25" customHeight="1" x14ac:dyDescent="0.3">
      <c r="A682992" s="21"/>
    </row>
    <row r="682998" s="20" customFormat="1" ht="14.25" customHeight="1" x14ac:dyDescent="0.25"/>
    <row r="683014" spans="1:1" ht="14.25" customHeight="1" x14ac:dyDescent="0.3">
      <c r="A683014" s="21"/>
    </row>
    <row r="683020" spans="1:1" s="20" customFormat="1" ht="14.25" customHeight="1" x14ac:dyDescent="0.25"/>
    <row r="683036" spans="1:1" ht="14.25" customHeight="1" x14ac:dyDescent="0.3">
      <c r="A683036" s="21"/>
    </row>
    <row r="683042" s="20" customFormat="1" ht="14.25" customHeight="1" x14ac:dyDescent="0.25"/>
    <row r="683058" spans="1:1" ht="14.25" customHeight="1" x14ac:dyDescent="0.3">
      <c r="A683058" s="21"/>
    </row>
    <row r="683064" spans="1:1" s="20" customFormat="1" ht="14.25" customHeight="1" x14ac:dyDescent="0.25"/>
    <row r="683080" spans="1:1" ht="14.25" customHeight="1" x14ac:dyDescent="0.3">
      <c r="A683080" s="21"/>
    </row>
    <row r="683086" spans="1:1" s="20" customFormat="1" ht="14.25" customHeight="1" x14ac:dyDescent="0.25"/>
    <row r="683102" spans="1:1" ht="14.25" customHeight="1" x14ac:dyDescent="0.3">
      <c r="A683102" s="21"/>
    </row>
    <row r="683108" s="20" customFormat="1" ht="14.25" customHeight="1" x14ac:dyDescent="0.25"/>
    <row r="683124" spans="1:1" ht="14.25" customHeight="1" x14ac:dyDescent="0.3">
      <c r="A683124" s="21"/>
    </row>
    <row r="683130" spans="1:1" s="20" customFormat="1" ht="14.25" customHeight="1" x14ac:dyDescent="0.25"/>
    <row r="683146" spans="1:1" ht="14.25" customHeight="1" x14ac:dyDescent="0.3">
      <c r="A683146" s="21"/>
    </row>
    <row r="683152" spans="1:1" s="20" customFormat="1" ht="14.25" customHeight="1" x14ac:dyDescent="0.25"/>
    <row r="683168" spans="1:1" ht="14.25" customHeight="1" x14ac:dyDescent="0.3">
      <c r="A683168" s="21"/>
    </row>
    <row r="683174" s="20" customFormat="1" ht="14.25" customHeight="1" x14ac:dyDescent="0.25"/>
    <row r="683190" spans="1:1" ht="14.25" customHeight="1" x14ac:dyDescent="0.3">
      <c r="A683190" s="21"/>
    </row>
    <row r="683196" spans="1:1" s="20" customFormat="1" ht="14.25" customHeight="1" x14ac:dyDescent="0.25"/>
    <row r="683212" spans="1:1" ht="14.25" customHeight="1" x14ac:dyDescent="0.3">
      <c r="A683212" s="21"/>
    </row>
    <row r="683218" s="20" customFormat="1" ht="14.25" customHeight="1" x14ac:dyDescent="0.25"/>
    <row r="683234" spans="1:1" ht="14.25" customHeight="1" x14ac:dyDescent="0.3">
      <c r="A683234" s="21"/>
    </row>
    <row r="683240" spans="1:1" s="20" customFormat="1" ht="14.25" customHeight="1" x14ac:dyDescent="0.25"/>
    <row r="683256" spans="1:1" ht="14.25" customHeight="1" x14ac:dyDescent="0.3">
      <c r="A683256" s="21"/>
    </row>
    <row r="683262" spans="1:1" s="20" customFormat="1" ht="14.25" customHeight="1" x14ac:dyDescent="0.25"/>
    <row r="683278" spans="1:1" ht="14.25" customHeight="1" x14ac:dyDescent="0.3">
      <c r="A683278" s="21"/>
    </row>
    <row r="683284" s="20" customFormat="1" ht="14.25" customHeight="1" x14ac:dyDescent="0.25"/>
    <row r="683300" spans="1:1" ht="14.25" customHeight="1" x14ac:dyDescent="0.3">
      <c r="A683300" s="21"/>
    </row>
    <row r="683306" spans="1:1" s="20" customFormat="1" ht="14.25" customHeight="1" x14ac:dyDescent="0.25"/>
    <row r="683322" spans="1:1" ht="14.25" customHeight="1" x14ac:dyDescent="0.3">
      <c r="A683322" s="21"/>
    </row>
    <row r="683328" spans="1:1" s="20" customFormat="1" ht="14.25" customHeight="1" x14ac:dyDescent="0.25"/>
    <row r="683344" spans="1:1" ht="14.25" customHeight="1" x14ac:dyDescent="0.3">
      <c r="A683344" s="21"/>
    </row>
    <row r="683350" s="20" customFormat="1" ht="14.25" customHeight="1" x14ac:dyDescent="0.25"/>
    <row r="683366" spans="1:1" ht="14.25" customHeight="1" x14ac:dyDescent="0.3">
      <c r="A683366" s="21"/>
    </row>
    <row r="683372" spans="1:1" s="20" customFormat="1" ht="14.25" customHeight="1" x14ac:dyDescent="0.25"/>
    <row r="683388" spans="1:1" ht="14.25" customHeight="1" x14ac:dyDescent="0.3">
      <c r="A683388" s="21"/>
    </row>
    <row r="683394" s="20" customFormat="1" ht="14.25" customHeight="1" x14ac:dyDescent="0.25"/>
    <row r="683410" spans="1:1" ht="14.25" customHeight="1" x14ac:dyDescent="0.3">
      <c r="A683410" s="21"/>
    </row>
    <row r="683416" spans="1:1" s="20" customFormat="1" ht="14.25" customHeight="1" x14ac:dyDescent="0.25"/>
    <row r="683432" spans="1:1" ht="14.25" customHeight="1" x14ac:dyDescent="0.3">
      <c r="A683432" s="21"/>
    </row>
    <row r="683438" spans="1:1" s="20" customFormat="1" ht="14.25" customHeight="1" x14ac:dyDescent="0.25"/>
    <row r="683454" spans="1:1" ht="14.25" customHeight="1" x14ac:dyDescent="0.3">
      <c r="A683454" s="21"/>
    </row>
    <row r="683460" s="20" customFormat="1" ht="14.25" customHeight="1" x14ac:dyDescent="0.25"/>
    <row r="683476" spans="1:1" ht="14.25" customHeight="1" x14ac:dyDescent="0.3">
      <c r="A683476" s="21"/>
    </row>
    <row r="683482" spans="1:1" s="20" customFormat="1" ht="14.25" customHeight="1" x14ac:dyDescent="0.25"/>
    <row r="683498" spans="1:1" ht="14.25" customHeight="1" x14ac:dyDescent="0.3">
      <c r="A683498" s="21"/>
    </row>
    <row r="683504" spans="1:1" s="20" customFormat="1" ht="14.25" customHeight="1" x14ac:dyDescent="0.25"/>
    <row r="683520" spans="1:1" ht="14.25" customHeight="1" x14ac:dyDescent="0.3">
      <c r="A683520" s="21"/>
    </row>
    <row r="683526" s="20" customFormat="1" ht="14.25" customHeight="1" x14ac:dyDescent="0.25"/>
    <row r="683542" spans="1:1" ht="14.25" customHeight="1" x14ac:dyDescent="0.3">
      <c r="A683542" s="21"/>
    </row>
    <row r="683548" spans="1:1" s="20" customFormat="1" ht="14.25" customHeight="1" x14ac:dyDescent="0.25"/>
    <row r="683564" spans="1:1" ht="14.25" customHeight="1" x14ac:dyDescent="0.3">
      <c r="A683564" s="21"/>
    </row>
    <row r="683570" s="20" customFormat="1" ht="14.25" customHeight="1" x14ac:dyDescent="0.25"/>
    <row r="683586" spans="1:1" ht="14.25" customHeight="1" x14ac:dyDescent="0.3">
      <c r="A683586" s="21"/>
    </row>
    <row r="683592" spans="1:1" s="20" customFormat="1" ht="14.25" customHeight="1" x14ac:dyDescent="0.25"/>
    <row r="683608" spans="1:1" ht="14.25" customHeight="1" x14ac:dyDescent="0.3">
      <c r="A683608" s="21"/>
    </row>
    <row r="683614" spans="1:1" s="20" customFormat="1" ht="14.25" customHeight="1" x14ac:dyDescent="0.25"/>
    <row r="683630" spans="1:1" ht="14.25" customHeight="1" x14ac:dyDescent="0.3">
      <c r="A683630" s="21"/>
    </row>
    <row r="683636" s="20" customFormat="1" ht="14.25" customHeight="1" x14ac:dyDescent="0.25"/>
    <row r="683652" spans="1:1" ht="14.25" customHeight="1" x14ac:dyDescent="0.3">
      <c r="A683652" s="21"/>
    </row>
    <row r="683658" spans="1:1" s="20" customFormat="1" ht="14.25" customHeight="1" x14ac:dyDescent="0.25"/>
    <row r="683674" spans="1:1" ht="14.25" customHeight="1" x14ac:dyDescent="0.3">
      <c r="A683674" s="21"/>
    </row>
    <row r="683680" spans="1:1" s="20" customFormat="1" ht="14.25" customHeight="1" x14ac:dyDescent="0.25"/>
    <row r="683696" spans="1:1" ht="14.25" customHeight="1" x14ac:dyDescent="0.3">
      <c r="A683696" s="21"/>
    </row>
    <row r="683702" s="20" customFormat="1" ht="14.25" customHeight="1" x14ac:dyDescent="0.25"/>
    <row r="683718" spans="1:1" ht="14.25" customHeight="1" x14ac:dyDescent="0.3">
      <c r="A683718" s="21"/>
    </row>
    <row r="683724" spans="1:1" s="20" customFormat="1" ht="14.25" customHeight="1" x14ac:dyDescent="0.25"/>
    <row r="683740" spans="1:1" ht="14.25" customHeight="1" x14ac:dyDescent="0.3">
      <c r="A683740" s="21"/>
    </row>
    <row r="683746" s="20" customFormat="1" ht="14.25" customHeight="1" x14ac:dyDescent="0.25"/>
    <row r="683762" spans="1:1" ht="14.25" customHeight="1" x14ac:dyDescent="0.3">
      <c r="A683762" s="21"/>
    </row>
    <row r="683768" spans="1:1" s="20" customFormat="1" ht="14.25" customHeight="1" x14ac:dyDescent="0.25"/>
    <row r="683784" spans="1:1" ht="14.25" customHeight="1" x14ac:dyDescent="0.3">
      <c r="A683784" s="21"/>
    </row>
    <row r="683790" spans="1:1" s="20" customFormat="1" ht="14.25" customHeight="1" x14ac:dyDescent="0.25"/>
    <row r="683806" spans="1:1" ht="14.25" customHeight="1" x14ac:dyDescent="0.3">
      <c r="A683806" s="21"/>
    </row>
    <row r="683812" s="20" customFormat="1" ht="14.25" customHeight="1" x14ac:dyDescent="0.25"/>
    <row r="683828" spans="1:1" ht="14.25" customHeight="1" x14ac:dyDescent="0.3">
      <c r="A683828" s="21"/>
    </row>
    <row r="683834" spans="1:1" s="20" customFormat="1" ht="14.25" customHeight="1" x14ac:dyDescent="0.25"/>
    <row r="683850" spans="1:1" ht="14.25" customHeight="1" x14ac:dyDescent="0.3">
      <c r="A683850" s="21"/>
    </row>
    <row r="683856" spans="1:1" s="20" customFormat="1" ht="14.25" customHeight="1" x14ac:dyDescent="0.25"/>
    <row r="683872" spans="1:1" ht="14.25" customHeight="1" x14ac:dyDescent="0.3">
      <c r="A683872" s="21"/>
    </row>
    <row r="683878" s="20" customFormat="1" ht="14.25" customHeight="1" x14ac:dyDescent="0.25"/>
    <row r="683894" spans="1:1" ht="14.25" customHeight="1" x14ac:dyDescent="0.3">
      <c r="A683894" s="21"/>
    </row>
    <row r="683900" spans="1:1" s="20" customFormat="1" ht="14.25" customHeight="1" x14ac:dyDescent="0.25"/>
    <row r="683916" spans="1:1" ht="14.25" customHeight="1" x14ac:dyDescent="0.3">
      <c r="A683916" s="21"/>
    </row>
    <row r="683922" s="20" customFormat="1" ht="14.25" customHeight="1" x14ac:dyDescent="0.25"/>
    <row r="683938" spans="1:1" ht="14.25" customHeight="1" x14ac:dyDescent="0.3">
      <c r="A683938" s="21"/>
    </row>
    <row r="683944" spans="1:1" s="20" customFormat="1" ht="14.25" customHeight="1" x14ac:dyDescent="0.25"/>
    <row r="683960" spans="1:1" ht="14.25" customHeight="1" x14ac:dyDescent="0.3">
      <c r="A683960" s="21"/>
    </row>
    <row r="683966" spans="1:1" s="20" customFormat="1" ht="14.25" customHeight="1" x14ac:dyDescent="0.25"/>
    <row r="683982" spans="1:1" ht="14.25" customHeight="1" x14ac:dyDescent="0.3">
      <c r="A683982" s="21"/>
    </row>
    <row r="683988" s="20" customFormat="1" ht="14.25" customHeight="1" x14ac:dyDescent="0.25"/>
    <row r="684004" spans="1:1" ht="14.25" customHeight="1" x14ac:dyDescent="0.3">
      <c r="A684004" s="21"/>
    </row>
    <row r="684010" spans="1:1" s="20" customFormat="1" ht="14.25" customHeight="1" x14ac:dyDescent="0.25"/>
    <row r="684026" spans="1:1" ht="14.25" customHeight="1" x14ac:dyDescent="0.3">
      <c r="A684026" s="21"/>
    </row>
    <row r="684032" spans="1:1" s="20" customFormat="1" ht="14.25" customHeight="1" x14ac:dyDescent="0.25"/>
    <row r="684048" spans="1:1" ht="14.25" customHeight="1" x14ac:dyDescent="0.3">
      <c r="A684048" s="21"/>
    </row>
    <row r="684054" s="20" customFormat="1" ht="14.25" customHeight="1" x14ac:dyDescent="0.25"/>
    <row r="684070" spans="1:1" ht="14.25" customHeight="1" x14ac:dyDescent="0.3">
      <c r="A684070" s="21"/>
    </row>
    <row r="684076" spans="1:1" s="20" customFormat="1" ht="14.25" customHeight="1" x14ac:dyDescent="0.25"/>
    <row r="684092" spans="1:1" ht="14.25" customHeight="1" x14ac:dyDescent="0.3">
      <c r="A684092" s="21"/>
    </row>
    <row r="684098" s="20" customFormat="1" ht="14.25" customHeight="1" x14ac:dyDescent="0.25"/>
    <row r="684114" spans="1:1" ht="14.25" customHeight="1" x14ac:dyDescent="0.3">
      <c r="A684114" s="21"/>
    </row>
    <row r="684120" spans="1:1" s="20" customFormat="1" ht="14.25" customHeight="1" x14ac:dyDescent="0.25"/>
    <row r="684136" spans="1:1" ht="14.25" customHeight="1" x14ac:dyDescent="0.3">
      <c r="A684136" s="21"/>
    </row>
    <row r="684142" spans="1:1" s="20" customFormat="1" ht="14.25" customHeight="1" x14ac:dyDescent="0.25"/>
    <row r="684158" spans="1:1" ht="14.25" customHeight="1" x14ac:dyDescent="0.3">
      <c r="A684158" s="21"/>
    </row>
    <row r="684164" s="20" customFormat="1" ht="14.25" customHeight="1" x14ac:dyDescent="0.25"/>
    <row r="684180" spans="1:1" ht="14.25" customHeight="1" x14ac:dyDescent="0.3">
      <c r="A684180" s="21"/>
    </row>
    <row r="684186" spans="1:1" s="20" customFormat="1" ht="14.25" customHeight="1" x14ac:dyDescent="0.25"/>
    <row r="684202" spans="1:1" ht="14.25" customHeight="1" x14ac:dyDescent="0.3">
      <c r="A684202" s="21"/>
    </row>
    <row r="684208" spans="1:1" s="20" customFormat="1" ht="14.25" customHeight="1" x14ac:dyDescent="0.25"/>
    <row r="684224" spans="1:1" ht="14.25" customHeight="1" x14ac:dyDescent="0.3">
      <c r="A684224" s="21"/>
    </row>
    <row r="684230" s="20" customFormat="1" ht="14.25" customHeight="1" x14ac:dyDescent="0.25"/>
    <row r="684246" spans="1:1" ht="14.25" customHeight="1" x14ac:dyDescent="0.3">
      <c r="A684246" s="21"/>
    </row>
    <row r="684252" spans="1:1" s="20" customFormat="1" ht="14.25" customHeight="1" x14ac:dyDescent="0.25"/>
    <row r="684268" spans="1:1" ht="14.25" customHeight="1" x14ac:dyDescent="0.3">
      <c r="A684268" s="21"/>
    </row>
    <row r="684274" s="20" customFormat="1" ht="14.25" customHeight="1" x14ac:dyDescent="0.25"/>
    <row r="684290" spans="1:1" ht="14.25" customHeight="1" x14ac:dyDescent="0.3">
      <c r="A684290" s="21"/>
    </row>
    <row r="684296" spans="1:1" s="20" customFormat="1" ht="14.25" customHeight="1" x14ac:dyDescent="0.25"/>
    <row r="684312" spans="1:1" ht="14.25" customHeight="1" x14ac:dyDescent="0.3">
      <c r="A684312" s="21"/>
    </row>
    <row r="684318" spans="1:1" s="20" customFormat="1" ht="14.25" customHeight="1" x14ac:dyDescent="0.25"/>
    <row r="684334" spans="1:1" ht="14.25" customHeight="1" x14ac:dyDescent="0.3">
      <c r="A684334" s="21"/>
    </row>
    <row r="684340" s="20" customFormat="1" ht="14.25" customHeight="1" x14ac:dyDescent="0.25"/>
    <row r="684356" spans="1:1" ht="14.25" customHeight="1" x14ac:dyDescent="0.3">
      <c r="A684356" s="21"/>
    </row>
    <row r="684362" spans="1:1" s="20" customFormat="1" ht="14.25" customHeight="1" x14ac:dyDescent="0.25"/>
    <row r="684378" spans="1:1" ht="14.25" customHeight="1" x14ac:dyDescent="0.3">
      <c r="A684378" s="21"/>
    </row>
    <row r="684384" spans="1:1" s="20" customFormat="1" ht="14.25" customHeight="1" x14ac:dyDescent="0.25"/>
    <row r="684400" spans="1:1" ht="14.25" customHeight="1" x14ac:dyDescent="0.3">
      <c r="A684400" s="21"/>
    </row>
    <row r="684406" s="20" customFormat="1" ht="14.25" customHeight="1" x14ac:dyDescent="0.25"/>
    <row r="684422" spans="1:1" ht="14.25" customHeight="1" x14ac:dyDescent="0.3">
      <c r="A684422" s="21"/>
    </row>
    <row r="684428" spans="1:1" s="20" customFormat="1" ht="14.25" customHeight="1" x14ac:dyDescent="0.25"/>
    <row r="684444" spans="1:1" ht="14.25" customHeight="1" x14ac:dyDescent="0.3">
      <c r="A684444" s="21"/>
    </row>
    <row r="684450" s="20" customFormat="1" ht="14.25" customHeight="1" x14ac:dyDescent="0.25"/>
    <row r="684466" spans="1:1" ht="14.25" customHeight="1" x14ac:dyDescent="0.3">
      <c r="A684466" s="21"/>
    </row>
    <row r="684472" spans="1:1" s="20" customFormat="1" ht="14.25" customHeight="1" x14ac:dyDescent="0.25"/>
    <row r="684488" spans="1:1" ht="14.25" customHeight="1" x14ac:dyDescent="0.3">
      <c r="A684488" s="21"/>
    </row>
    <row r="684494" spans="1:1" s="20" customFormat="1" ht="14.25" customHeight="1" x14ac:dyDescent="0.25"/>
    <row r="684510" spans="1:1" ht="14.25" customHeight="1" x14ac:dyDescent="0.3">
      <c r="A684510" s="21"/>
    </row>
    <row r="684516" s="20" customFormat="1" ht="14.25" customHeight="1" x14ac:dyDescent="0.25"/>
    <row r="684532" spans="1:1" ht="14.25" customHeight="1" x14ac:dyDescent="0.3">
      <c r="A684532" s="21"/>
    </row>
    <row r="684538" spans="1:1" s="20" customFormat="1" ht="14.25" customHeight="1" x14ac:dyDescent="0.25"/>
    <row r="684554" spans="1:1" ht="14.25" customHeight="1" x14ac:dyDescent="0.3">
      <c r="A684554" s="21"/>
    </row>
    <row r="684560" spans="1:1" s="20" customFormat="1" ht="14.25" customHeight="1" x14ac:dyDescent="0.25"/>
    <row r="684576" spans="1:1" ht="14.25" customHeight="1" x14ac:dyDescent="0.3">
      <c r="A684576" s="21"/>
    </row>
    <row r="684582" s="20" customFormat="1" ht="14.25" customHeight="1" x14ac:dyDescent="0.25"/>
    <row r="684598" spans="1:1" ht="14.25" customHeight="1" x14ac:dyDescent="0.3">
      <c r="A684598" s="21"/>
    </row>
    <row r="684604" spans="1:1" s="20" customFormat="1" ht="14.25" customHeight="1" x14ac:dyDescent="0.25"/>
    <row r="684620" spans="1:1" ht="14.25" customHeight="1" x14ac:dyDescent="0.3">
      <c r="A684620" s="21"/>
    </row>
    <row r="684626" s="20" customFormat="1" ht="14.25" customHeight="1" x14ac:dyDescent="0.25"/>
    <row r="684642" spans="1:1" ht="14.25" customHeight="1" x14ac:dyDescent="0.3">
      <c r="A684642" s="21"/>
    </row>
    <row r="684648" spans="1:1" s="20" customFormat="1" ht="14.25" customHeight="1" x14ac:dyDescent="0.25"/>
    <row r="684664" spans="1:1" ht="14.25" customHeight="1" x14ac:dyDescent="0.3">
      <c r="A684664" s="21"/>
    </row>
    <row r="684670" spans="1:1" s="20" customFormat="1" ht="14.25" customHeight="1" x14ac:dyDescent="0.25"/>
    <row r="684686" spans="1:1" ht="14.25" customHeight="1" x14ac:dyDescent="0.3">
      <c r="A684686" s="21"/>
    </row>
    <row r="684692" s="20" customFormat="1" ht="14.25" customHeight="1" x14ac:dyDescent="0.25"/>
    <row r="684708" spans="1:1" ht="14.25" customHeight="1" x14ac:dyDescent="0.3">
      <c r="A684708" s="21"/>
    </row>
    <row r="684714" spans="1:1" s="20" customFormat="1" ht="14.25" customHeight="1" x14ac:dyDescent="0.25"/>
    <row r="684730" spans="1:1" ht="14.25" customHeight="1" x14ac:dyDescent="0.3">
      <c r="A684730" s="21"/>
    </row>
    <row r="684736" spans="1:1" s="20" customFormat="1" ht="14.25" customHeight="1" x14ac:dyDescent="0.25"/>
    <row r="684752" spans="1:1" ht="14.25" customHeight="1" x14ac:dyDescent="0.3">
      <c r="A684752" s="21"/>
    </row>
    <row r="684758" s="20" customFormat="1" ht="14.25" customHeight="1" x14ac:dyDescent="0.25"/>
    <row r="684774" spans="1:1" ht="14.25" customHeight="1" x14ac:dyDescent="0.3">
      <c r="A684774" s="21"/>
    </row>
    <row r="684780" spans="1:1" s="20" customFormat="1" ht="14.25" customHeight="1" x14ac:dyDescent="0.25"/>
    <row r="684796" spans="1:1" ht="14.25" customHeight="1" x14ac:dyDescent="0.3">
      <c r="A684796" s="21"/>
    </row>
    <row r="684802" s="20" customFormat="1" ht="14.25" customHeight="1" x14ac:dyDescent="0.25"/>
    <row r="684818" spans="1:1" ht="14.25" customHeight="1" x14ac:dyDescent="0.3">
      <c r="A684818" s="21"/>
    </row>
    <row r="684824" spans="1:1" s="20" customFormat="1" ht="14.25" customHeight="1" x14ac:dyDescent="0.25"/>
    <row r="684840" spans="1:1" ht="14.25" customHeight="1" x14ac:dyDescent="0.3">
      <c r="A684840" s="21"/>
    </row>
    <row r="684846" spans="1:1" s="20" customFormat="1" ht="14.25" customHeight="1" x14ac:dyDescent="0.25"/>
    <row r="684862" spans="1:1" ht="14.25" customHeight="1" x14ac:dyDescent="0.3">
      <c r="A684862" s="21"/>
    </row>
    <row r="684868" s="20" customFormat="1" ht="14.25" customHeight="1" x14ac:dyDescent="0.25"/>
    <row r="684884" spans="1:1" ht="14.25" customHeight="1" x14ac:dyDescent="0.3">
      <c r="A684884" s="21"/>
    </row>
    <row r="684890" spans="1:1" s="20" customFormat="1" ht="14.25" customHeight="1" x14ac:dyDescent="0.25"/>
    <row r="684906" spans="1:1" ht="14.25" customHeight="1" x14ac:dyDescent="0.3">
      <c r="A684906" s="21"/>
    </row>
    <row r="684912" spans="1:1" s="20" customFormat="1" ht="14.25" customHeight="1" x14ac:dyDescent="0.25"/>
    <row r="684928" spans="1:1" ht="14.25" customHeight="1" x14ac:dyDescent="0.3">
      <c r="A684928" s="21"/>
    </row>
    <row r="684934" s="20" customFormat="1" ht="14.25" customHeight="1" x14ac:dyDescent="0.25"/>
    <row r="684950" spans="1:1" ht="14.25" customHeight="1" x14ac:dyDescent="0.3">
      <c r="A684950" s="21"/>
    </row>
    <row r="684956" spans="1:1" s="20" customFormat="1" ht="14.25" customHeight="1" x14ac:dyDescent="0.25"/>
    <row r="684972" spans="1:1" ht="14.25" customHeight="1" x14ac:dyDescent="0.3">
      <c r="A684972" s="21"/>
    </row>
    <row r="684978" s="20" customFormat="1" ht="14.25" customHeight="1" x14ac:dyDescent="0.25"/>
    <row r="684994" spans="1:1" ht="14.25" customHeight="1" x14ac:dyDescent="0.3">
      <c r="A684994" s="21"/>
    </row>
    <row r="685000" spans="1:1" s="20" customFormat="1" ht="14.25" customHeight="1" x14ac:dyDescent="0.25"/>
    <row r="685016" spans="1:1" ht="14.25" customHeight="1" x14ac:dyDescent="0.3">
      <c r="A685016" s="21"/>
    </row>
    <row r="685022" spans="1:1" s="20" customFormat="1" ht="14.25" customHeight="1" x14ac:dyDescent="0.25"/>
    <row r="685038" spans="1:1" ht="14.25" customHeight="1" x14ac:dyDescent="0.3">
      <c r="A685038" s="21"/>
    </row>
    <row r="685044" s="20" customFormat="1" ht="14.25" customHeight="1" x14ac:dyDescent="0.25"/>
    <row r="685060" spans="1:1" ht="14.25" customHeight="1" x14ac:dyDescent="0.3">
      <c r="A685060" s="21"/>
    </row>
    <row r="685066" spans="1:1" s="20" customFormat="1" ht="14.25" customHeight="1" x14ac:dyDescent="0.25"/>
    <row r="685082" spans="1:1" ht="14.25" customHeight="1" x14ac:dyDescent="0.3">
      <c r="A685082" s="21"/>
    </row>
    <row r="685088" spans="1:1" s="20" customFormat="1" ht="14.25" customHeight="1" x14ac:dyDescent="0.25"/>
    <row r="685104" spans="1:1" ht="14.25" customHeight="1" x14ac:dyDescent="0.3">
      <c r="A685104" s="21"/>
    </row>
    <row r="685110" s="20" customFormat="1" ht="14.25" customHeight="1" x14ac:dyDescent="0.25"/>
    <row r="685126" spans="1:1" ht="14.25" customHeight="1" x14ac:dyDescent="0.3">
      <c r="A685126" s="21"/>
    </row>
    <row r="685132" spans="1:1" s="20" customFormat="1" ht="14.25" customHeight="1" x14ac:dyDescent="0.25"/>
    <row r="685148" spans="1:1" ht="14.25" customHeight="1" x14ac:dyDescent="0.3">
      <c r="A685148" s="21"/>
    </row>
    <row r="685154" s="20" customFormat="1" ht="14.25" customHeight="1" x14ac:dyDescent="0.25"/>
    <row r="685170" spans="1:1" ht="14.25" customHeight="1" x14ac:dyDescent="0.3">
      <c r="A685170" s="21"/>
    </row>
    <row r="685176" spans="1:1" s="20" customFormat="1" ht="14.25" customHeight="1" x14ac:dyDescent="0.25"/>
    <row r="685192" spans="1:1" ht="14.25" customHeight="1" x14ac:dyDescent="0.3">
      <c r="A685192" s="21"/>
    </row>
    <row r="685198" spans="1:1" s="20" customFormat="1" ht="14.25" customHeight="1" x14ac:dyDescent="0.25"/>
    <row r="685214" spans="1:1" ht="14.25" customHeight="1" x14ac:dyDescent="0.3">
      <c r="A685214" s="21"/>
    </row>
    <row r="685220" s="20" customFormat="1" ht="14.25" customHeight="1" x14ac:dyDescent="0.25"/>
    <row r="685236" spans="1:1" ht="14.25" customHeight="1" x14ac:dyDescent="0.3">
      <c r="A685236" s="21"/>
    </row>
    <row r="685242" spans="1:1" s="20" customFormat="1" ht="14.25" customHeight="1" x14ac:dyDescent="0.25"/>
    <row r="685258" spans="1:1" ht="14.25" customHeight="1" x14ac:dyDescent="0.3">
      <c r="A685258" s="21"/>
    </row>
    <row r="685264" spans="1:1" s="20" customFormat="1" ht="14.25" customHeight="1" x14ac:dyDescent="0.25"/>
    <row r="685280" spans="1:1" ht="14.25" customHeight="1" x14ac:dyDescent="0.3">
      <c r="A685280" s="21"/>
    </row>
    <row r="685286" s="20" customFormat="1" ht="14.25" customHeight="1" x14ac:dyDescent="0.25"/>
    <row r="685302" spans="1:1" ht="14.25" customHeight="1" x14ac:dyDescent="0.3">
      <c r="A685302" s="21"/>
    </row>
    <row r="685308" spans="1:1" s="20" customFormat="1" ht="14.25" customHeight="1" x14ac:dyDescent="0.25"/>
    <row r="685324" spans="1:1" ht="14.25" customHeight="1" x14ac:dyDescent="0.3">
      <c r="A685324" s="21"/>
    </row>
    <row r="685330" s="20" customFormat="1" ht="14.25" customHeight="1" x14ac:dyDescent="0.25"/>
    <row r="685346" spans="1:1" ht="14.25" customHeight="1" x14ac:dyDescent="0.3">
      <c r="A685346" s="21"/>
    </row>
    <row r="685352" spans="1:1" s="20" customFormat="1" ht="14.25" customHeight="1" x14ac:dyDescent="0.25"/>
    <row r="685368" spans="1:1" ht="14.25" customHeight="1" x14ac:dyDescent="0.3">
      <c r="A685368" s="21"/>
    </row>
    <row r="685374" spans="1:1" s="20" customFormat="1" ht="14.25" customHeight="1" x14ac:dyDescent="0.25"/>
    <row r="685390" spans="1:1" ht="14.25" customHeight="1" x14ac:dyDescent="0.3">
      <c r="A685390" s="21"/>
    </row>
    <row r="685396" s="20" customFormat="1" ht="14.25" customHeight="1" x14ac:dyDescent="0.25"/>
    <row r="685412" spans="1:1" ht="14.25" customHeight="1" x14ac:dyDescent="0.3">
      <c r="A685412" s="21"/>
    </row>
    <row r="685418" spans="1:1" s="20" customFormat="1" ht="14.25" customHeight="1" x14ac:dyDescent="0.25"/>
    <row r="685434" spans="1:1" ht="14.25" customHeight="1" x14ac:dyDescent="0.3">
      <c r="A685434" s="21"/>
    </row>
    <row r="685440" spans="1:1" s="20" customFormat="1" ht="14.25" customHeight="1" x14ac:dyDescent="0.25"/>
    <row r="685456" spans="1:1" ht="14.25" customHeight="1" x14ac:dyDescent="0.3">
      <c r="A685456" s="21"/>
    </row>
    <row r="685462" s="20" customFormat="1" ht="14.25" customHeight="1" x14ac:dyDescent="0.25"/>
    <row r="685478" spans="1:1" ht="14.25" customHeight="1" x14ac:dyDescent="0.3">
      <c r="A685478" s="21"/>
    </row>
    <row r="685484" spans="1:1" s="20" customFormat="1" ht="14.25" customHeight="1" x14ac:dyDescent="0.25"/>
    <row r="685500" spans="1:1" ht="14.25" customHeight="1" x14ac:dyDescent="0.3">
      <c r="A685500" s="21"/>
    </row>
    <row r="685506" s="20" customFormat="1" ht="14.25" customHeight="1" x14ac:dyDescent="0.25"/>
    <row r="685522" spans="1:1" ht="14.25" customHeight="1" x14ac:dyDescent="0.3">
      <c r="A685522" s="21"/>
    </row>
    <row r="685528" spans="1:1" s="20" customFormat="1" ht="14.25" customHeight="1" x14ac:dyDescent="0.25"/>
    <row r="685544" spans="1:1" ht="14.25" customHeight="1" x14ac:dyDescent="0.3">
      <c r="A685544" s="21"/>
    </row>
    <row r="685550" spans="1:1" s="20" customFormat="1" ht="14.25" customHeight="1" x14ac:dyDescent="0.25"/>
    <row r="685566" spans="1:1" ht="14.25" customHeight="1" x14ac:dyDescent="0.3">
      <c r="A685566" s="21"/>
    </row>
    <row r="685572" s="20" customFormat="1" ht="14.25" customHeight="1" x14ac:dyDescent="0.25"/>
    <row r="685588" spans="1:1" ht="14.25" customHeight="1" x14ac:dyDescent="0.3">
      <c r="A685588" s="21"/>
    </row>
    <row r="685594" spans="1:1" s="20" customFormat="1" ht="14.25" customHeight="1" x14ac:dyDescent="0.25"/>
    <row r="685610" spans="1:1" ht="14.25" customHeight="1" x14ac:dyDescent="0.3">
      <c r="A685610" s="21"/>
    </row>
    <row r="685616" spans="1:1" s="20" customFormat="1" ht="14.25" customHeight="1" x14ac:dyDescent="0.25"/>
    <row r="685632" spans="1:1" ht="14.25" customHeight="1" x14ac:dyDescent="0.3">
      <c r="A685632" s="21"/>
    </row>
    <row r="685638" s="20" customFormat="1" ht="14.25" customHeight="1" x14ac:dyDescent="0.25"/>
    <row r="685654" spans="1:1" ht="14.25" customHeight="1" x14ac:dyDescent="0.3">
      <c r="A685654" s="21"/>
    </row>
    <row r="685660" spans="1:1" s="20" customFormat="1" ht="14.25" customHeight="1" x14ac:dyDescent="0.25"/>
    <row r="685676" spans="1:1" ht="14.25" customHeight="1" x14ac:dyDescent="0.3">
      <c r="A685676" s="21"/>
    </row>
    <row r="685682" s="20" customFormat="1" ht="14.25" customHeight="1" x14ac:dyDescent="0.25"/>
    <row r="685698" spans="1:1" ht="14.25" customHeight="1" x14ac:dyDescent="0.3">
      <c r="A685698" s="21"/>
    </row>
    <row r="685704" spans="1:1" s="20" customFormat="1" ht="14.25" customHeight="1" x14ac:dyDescent="0.25"/>
    <row r="685720" spans="1:1" ht="14.25" customHeight="1" x14ac:dyDescent="0.3">
      <c r="A685720" s="21"/>
    </row>
    <row r="685726" spans="1:1" s="20" customFormat="1" ht="14.25" customHeight="1" x14ac:dyDescent="0.25"/>
    <row r="685742" spans="1:1" ht="14.25" customHeight="1" x14ac:dyDescent="0.3">
      <c r="A685742" s="21"/>
    </row>
    <row r="685748" s="20" customFormat="1" ht="14.25" customHeight="1" x14ac:dyDescent="0.25"/>
    <row r="685764" spans="1:1" ht="14.25" customHeight="1" x14ac:dyDescent="0.3">
      <c r="A685764" s="21"/>
    </row>
    <row r="685770" spans="1:1" s="20" customFormat="1" ht="14.25" customHeight="1" x14ac:dyDescent="0.25"/>
    <row r="685786" spans="1:1" ht="14.25" customHeight="1" x14ac:dyDescent="0.3">
      <c r="A685786" s="21"/>
    </row>
    <row r="685792" spans="1:1" s="20" customFormat="1" ht="14.25" customHeight="1" x14ac:dyDescent="0.25"/>
    <row r="685808" spans="1:1" ht="14.25" customHeight="1" x14ac:dyDescent="0.3">
      <c r="A685808" s="21"/>
    </row>
    <row r="685814" s="20" customFormat="1" ht="14.25" customHeight="1" x14ac:dyDescent="0.25"/>
    <row r="685830" spans="1:1" ht="14.25" customHeight="1" x14ac:dyDescent="0.3">
      <c r="A685830" s="21"/>
    </row>
    <row r="685836" spans="1:1" s="20" customFormat="1" ht="14.25" customHeight="1" x14ac:dyDescent="0.25"/>
    <row r="685852" spans="1:1" ht="14.25" customHeight="1" x14ac:dyDescent="0.3">
      <c r="A685852" s="21"/>
    </row>
    <row r="685858" s="20" customFormat="1" ht="14.25" customHeight="1" x14ac:dyDescent="0.25"/>
    <row r="685874" spans="1:1" ht="14.25" customHeight="1" x14ac:dyDescent="0.3">
      <c r="A685874" s="21"/>
    </row>
    <row r="685880" spans="1:1" s="20" customFormat="1" ht="14.25" customHeight="1" x14ac:dyDescent="0.25"/>
    <row r="685896" spans="1:1" ht="14.25" customHeight="1" x14ac:dyDescent="0.3">
      <c r="A685896" s="21"/>
    </row>
    <row r="685902" spans="1:1" s="20" customFormat="1" ht="14.25" customHeight="1" x14ac:dyDescent="0.25"/>
    <row r="685918" spans="1:1" ht="14.25" customHeight="1" x14ac:dyDescent="0.3">
      <c r="A685918" s="21"/>
    </row>
    <row r="685924" s="20" customFormat="1" ht="14.25" customHeight="1" x14ac:dyDescent="0.25"/>
    <row r="685940" spans="1:1" ht="14.25" customHeight="1" x14ac:dyDescent="0.3">
      <c r="A685940" s="21"/>
    </row>
    <row r="685946" spans="1:1" s="20" customFormat="1" ht="14.25" customHeight="1" x14ac:dyDescent="0.25"/>
    <row r="685962" spans="1:1" ht="14.25" customHeight="1" x14ac:dyDescent="0.3">
      <c r="A685962" s="21"/>
    </row>
    <row r="685968" spans="1:1" s="20" customFormat="1" ht="14.25" customHeight="1" x14ac:dyDescent="0.25"/>
    <row r="685984" spans="1:1" ht="14.25" customHeight="1" x14ac:dyDescent="0.3">
      <c r="A685984" s="21"/>
    </row>
    <row r="685990" s="20" customFormat="1" ht="14.25" customHeight="1" x14ac:dyDescent="0.25"/>
    <row r="686006" spans="1:1" ht="14.25" customHeight="1" x14ac:dyDescent="0.3">
      <c r="A686006" s="21"/>
    </row>
    <row r="686012" spans="1:1" s="20" customFormat="1" ht="14.25" customHeight="1" x14ac:dyDescent="0.25"/>
    <row r="686028" spans="1:1" ht="14.25" customHeight="1" x14ac:dyDescent="0.3">
      <c r="A686028" s="21"/>
    </row>
    <row r="686034" s="20" customFormat="1" ht="14.25" customHeight="1" x14ac:dyDescent="0.25"/>
    <row r="686050" spans="1:1" ht="14.25" customHeight="1" x14ac:dyDescent="0.3">
      <c r="A686050" s="21"/>
    </row>
    <row r="686056" spans="1:1" s="20" customFormat="1" ht="14.25" customHeight="1" x14ac:dyDescent="0.25"/>
    <row r="686072" spans="1:1" ht="14.25" customHeight="1" x14ac:dyDescent="0.3">
      <c r="A686072" s="21"/>
    </row>
    <row r="686078" spans="1:1" s="20" customFormat="1" ht="14.25" customHeight="1" x14ac:dyDescent="0.25"/>
    <row r="686094" spans="1:1" ht="14.25" customHeight="1" x14ac:dyDescent="0.3">
      <c r="A686094" s="21"/>
    </row>
    <row r="686100" s="20" customFormat="1" ht="14.25" customHeight="1" x14ac:dyDescent="0.25"/>
    <row r="686116" spans="1:1" ht="14.25" customHeight="1" x14ac:dyDescent="0.3">
      <c r="A686116" s="21"/>
    </row>
    <row r="686122" spans="1:1" s="20" customFormat="1" ht="14.25" customHeight="1" x14ac:dyDescent="0.25"/>
    <row r="686138" spans="1:1" ht="14.25" customHeight="1" x14ac:dyDescent="0.3">
      <c r="A686138" s="21"/>
    </row>
    <row r="686144" spans="1:1" s="20" customFormat="1" ht="14.25" customHeight="1" x14ac:dyDescent="0.25"/>
    <row r="686160" spans="1:1" ht="14.25" customHeight="1" x14ac:dyDescent="0.3">
      <c r="A686160" s="21"/>
    </row>
    <row r="686166" s="20" customFormat="1" ht="14.25" customHeight="1" x14ac:dyDescent="0.25"/>
    <row r="686182" spans="1:1" ht="14.25" customHeight="1" x14ac:dyDescent="0.3">
      <c r="A686182" s="21"/>
    </row>
    <row r="686188" spans="1:1" s="20" customFormat="1" ht="14.25" customHeight="1" x14ac:dyDescent="0.25"/>
    <row r="686204" spans="1:1" ht="14.25" customHeight="1" x14ac:dyDescent="0.3">
      <c r="A686204" s="21"/>
    </row>
    <row r="686210" s="20" customFormat="1" ht="14.25" customHeight="1" x14ac:dyDescent="0.25"/>
    <row r="686226" spans="1:1" ht="14.25" customHeight="1" x14ac:dyDescent="0.3">
      <c r="A686226" s="21"/>
    </row>
    <row r="686232" spans="1:1" s="20" customFormat="1" ht="14.25" customHeight="1" x14ac:dyDescent="0.25"/>
    <row r="686248" spans="1:1" ht="14.25" customHeight="1" x14ac:dyDescent="0.3">
      <c r="A686248" s="21"/>
    </row>
    <row r="686254" spans="1:1" s="20" customFormat="1" ht="14.25" customHeight="1" x14ac:dyDescent="0.25"/>
    <row r="686270" spans="1:1" ht="14.25" customHeight="1" x14ac:dyDescent="0.3">
      <c r="A686270" s="21"/>
    </row>
    <row r="686276" s="20" customFormat="1" ht="14.25" customHeight="1" x14ac:dyDescent="0.25"/>
    <row r="686292" spans="1:1" ht="14.25" customHeight="1" x14ac:dyDescent="0.3">
      <c r="A686292" s="21"/>
    </row>
    <row r="686298" spans="1:1" s="20" customFormat="1" ht="14.25" customHeight="1" x14ac:dyDescent="0.25"/>
    <row r="686314" spans="1:1" ht="14.25" customHeight="1" x14ac:dyDescent="0.3">
      <c r="A686314" s="21"/>
    </row>
    <row r="686320" spans="1:1" s="20" customFormat="1" ht="14.25" customHeight="1" x14ac:dyDescent="0.25"/>
    <row r="686336" spans="1:1" ht="14.25" customHeight="1" x14ac:dyDescent="0.3">
      <c r="A686336" s="21"/>
    </row>
    <row r="686342" s="20" customFormat="1" ht="14.25" customHeight="1" x14ac:dyDescent="0.25"/>
    <row r="686358" spans="1:1" ht="14.25" customHeight="1" x14ac:dyDescent="0.3">
      <c r="A686358" s="21"/>
    </row>
    <row r="686364" spans="1:1" s="20" customFormat="1" ht="14.25" customHeight="1" x14ac:dyDescent="0.25"/>
    <row r="686380" spans="1:1" ht="14.25" customHeight="1" x14ac:dyDescent="0.3">
      <c r="A686380" s="21"/>
    </row>
    <row r="686386" s="20" customFormat="1" ht="14.25" customHeight="1" x14ac:dyDescent="0.25"/>
    <row r="686402" spans="1:1" ht="14.25" customHeight="1" x14ac:dyDescent="0.3">
      <c r="A686402" s="21"/>
    </row>
    <row r="686408" spans="1:1" s="20" customFormat="1" ht="14.25" customHeight="1" x14ac:dyDescent="0.25"/>
    <row r="686424" spans="1:1" ht="14.25" customHeight="1" x14ac:dyDescent="0.3">
      <c r="A686424" s="21"/>
    </row>
    <row r="686430" spans="1:1" s="20" customFormat="1" ht="14.25" customHeight="1" x14ac:dyDescent="0.25"/>
    <row r="686446" spans="1:1" ht="14.25" customHeight="1" x14ac:dyDescent="0.3">
      <c r="A686446" s="21"/>
    </row>
    <row r="686452" s="20" customFormat="1" ht="14.25" customHeight="1" x14ac:dyDescent="0.25"/>
    <row r="686468" spans="1:1" ht="14.25" customHeight="1" x14ac:dyDescent="0.3">
      <c r="A686468" s="21"/>
    </row>
    <row r="686474" spans="1:1" s="20" customFormat="1" ht="14.25" customHeight="1" x14ac:dyDescent="0.25"/>
    <row r="686490" spans="1:1" ht="14.25" customHeight="1" x14ac:dyDescent="0.3">
      <c r="A686490" s="21"/>
    </row>
    <row r="686496" spans="1:1" s="20" customFormat="1" ht="14.25" customHeight="1" x14ac:dyDescent="0.25"/>
    <row r="686512" spans="1:1" ht="14.25" customHeight="1" x14ac:dyDescent="0.3">
      <c r="A686512" s="21"/>
    </row>
    <row r="686518" s="20" customFormat="1" ht="14.25" customHeight="1" x14ac:dyDescent="0.25"/>
    <row r="686534" spans="1:1" ht="14.25" customHeight="1" x14ac:dyDescent="0.3">
      <c r="A686534" s="21"/>
    </row>
    <row r="686540" spans="1:1" s="20" customFormat="1" ht="14.25" customHeight="1" x14ac:dyDescent="0.25"/>
    <row r="686556" spans="1:1" ht="14.25" customHeight="1" x14ac:dyDescent="0.3">
      <c r="A686556" s="21"/>
    </row>
    <row r="686562" s="20" customFormat="1" ht="14.25" customHeight="1" x14ac:dyDescent="0.25"/>
    <row r="686578" spans="1:1" ht="14.25" customHeight="1" x14ac:dyDescent="0.3">
      <c r="A686578" s="21"/>
    </row>
    <row r="686584" spans="1:1" s="20" customFormat="1" ht="14.25" customHeight="1" x14ac:dyDescent="0.25"/>
    <row r="686600" spans="1:1" ht="14.25" customHeight="1" x14ac:dyDescent="0.3">
      <c r="A686600" s="21"/>
    </row>
    <row r="686606" spans="1:1" s="20" customFormat="1" ht="14.25" customHeight="1" x14ac:dyDescent="0.25"/>
    <row r="686622" spans="1:1" ht="14.25" customHeight="1" x14ac:dyDescent="0.3">
      <c r="A686622" s="21"/>
    </row>
    <row r="686628" s="20" customFormat="1" ht="14.25" customHeight="1" x14ac:dyDescent="0.25"/>
    <row r="686644" spans="1:1" ht="14.25" customHeight="1" x14ac:dyDescent="0.3">
      <c r="A686644" s="21"/>
    </row>
    <row r="686650" spans="1:1" s="20" customFormat="1" ht="14.25" customHeight="1" x14ac:dyDescent="0.25"/>
    <row r="686666" spans="1:1" ht="14.25" customHeight="1" x14ac:dyDescent="0.3">
      <c r="A686666" s="21"/>
    </row>
    <row r="686672" spans="1:1" s="20" customFormat="1" ht="14.25" customHeight="1" x14ac:dyDescent="0.25"/>
    <row r="686688" spans="1:1" ht="14.25" customHeight="1" x14ac:dyDescent="0.3">
      <c r="A686688" s="21"/>
    </row>
    <row r="686694" s="20" customFormat="1" ht="14.25" customHeight="1" x14ac:dyDescent="0.25"/>
    <row r="686710" spans="1:1" ht="14.25" customHeight="1" x14ac:dyDescent="0.3">
      <c r="A686710" s="21"/>
    </row>
    <row r="686716" spans="1:1" s="20" customFormat="1" ht="14.25" customHeight="1" x14ac:dyDescent="0.25"/>
    <row r="686732" spans="1:1" ht="14.25" customHeight="1" x14ac:dyDescent="0.3">
      <c r="A686732" s="21"/>
    </row>
    <row r="686738" s="20" customFormat="1" ht="14.25" customHeight="1" x14ac:dyDescent="0.25"/>
    <row r="686754" spans="1:1" ht="14.25" customHeight="1" x14ac:dyDescent="0.3">
      <c r="A686754" s="21"/>
    </row>
    <row r="686760" spans="1:1" s="20" customFormat="1" ht="14.25" customHeight="1" x14ac:dyDescent="0.25"/>
    <row r="686776" spans="1:1" ht="14.25" customHeight="1" x14ac:dyDescent="0.3">
      <c r="A686776" s="21"/>
    </row>
    <row r="686782" spans="1:1" s="20" customFormat="1" ht="14.25" customHeight="1" x14ac:dyDescent="0.25"/>
    <row r="686798" spans="1:1" ht="14.25" customHeight="1" x14ac:dyDescent="0.3">
      <c r="A686798" s="21"/>
    </row>
    <row r="686804" s="20" customFormat="1" ht="14.25" customHeight="1" x14ac:dyDescent="0.25"/>
    <row r="686820" spans="1:1" ht="14.25" customHeight="1" x14ac:dyDescent="0.3">
      <c r="A686820" s="21"/>
    </row>
    <row r="686826" spans="1:1" s="20" customFormat="1" ht="14.25" customHeight="1" x14ac:dyDescent="0.25"/>
    <row r="686842" spans="1:1" ht="14.25" customHeight="1" x14ac:dyDescent="0.3">
      <c r="A686842" s="21"/>
    </row>
    <row r="686848" spans="1:1" s="20" customFormat="1" ht="14.25" customHeight="1" x14ac:dyDescent="0.25"/>
    <row r="686864" spans="1:1" ht="14.25" customHeight="1" x14ac:dyDescent="0.3">
      <c r="A686864" s="21"/>
    </row>
    <row r="686870" s="20" customFormat="1" ht="14.25" customHeight="1" x14ac:dyDescent="0.25"/>
    <row r="686886" spans="1:1" ht="14.25" customHeight="1" x14ac:dyDescent="0.3">
      <c r="A686886" s="21"/>
    </row>
    <row r="686892" spans="1:1" s="20" customFormat="1" ht="14.25" customHeight="1" x14ac:dyDescent="0.25"/>
    <row r="686908" spans="1:1" ht="14.25" customHeight="1" x14ac:dyDescent="0.3">
      <c r="A686908" s="21"/>
    </row>
    <row r="686914" s="20" customFormat="1" ht="14.25" customHeight="1" x14ac:dyDescent="0.25"/>
    <row r="686930" spans="1:1" ht="14.25" customHeight="1" x14ac:dyDescent="0.3">
      <c r="A686930" s="21"/>
    </row>
    <row r="686936" spans="1:1" s="20" customFormat="1" ht="14.25" customHeight="1" x14ac:dyDescent="0.25"/>
    <row r="686952" spans="1:1" ht="14.25" customHeight="1" x14ac:dyDescent="0.3">
      <c r="A686952" s="21"/>
    </row>
    <row r="686958" spans="1:1" s="20" customFormat="1" ht="14.25" customHeight="1" x14ac:dyDescent="0.25"/>
    <row r="686974" spans="1:1" ht="14.25" customHeight="1" x14ac:dyDescent="0.3">
      <c r="A686974" s="21"/>
    </row>
    <row r="686980" s="20" customFormat="1" ht="14.25" customHeight="1" x14ac:dyDescent="0.25"/>
    <row r="686996" spans="1:1" ht="14.25" customHeight="1" x14ac:dyDescent="0.3">
      <c r="A686996" s="21"/>
    </row>
    <row r="687002" spans="1:1" s="20" customFormat="1" ht="14.25" customHeight="1" x14ac:dyDescent="0.25"/>
    <row r="687018" spans="1:1" ht="14.25" customHeight="1" x14ac:dyDescent="0.3">
      <c r="A687018" s="21"/>
    </row>
    <row r="687024" spans="1:1" s="20" customFormat="1" ht="14.25" customHeight="1" x14ac:dyDescent="0.25"/>
    <row r="687040" spans="1:1" ht="14.25" customHeight="1" x14ac:dyDescent="0.3">
      <c r="A687040" s="21"/>
    </row>
    <row r="687046" s="20" customFormat="1" ht="14.25" customHeight="1" x14ac:dyDescent="0.25"/>
    <row r="687062" spans="1:1" ht="14.25" customHeight="1" x14ac:dyDescent="0.3">
      <c r="A687062" s="21"/>
    </row>
    <row r="687068" spans="1:1" s="20" customFormat="1" ht="14.25" customHeight="1" x14ac:dyDescent="0.25"/>
    <row r="687084" spans="1:1" ht="14.25" customHeight="1" x14ac:dyDescent="0.3">
      <c r="A687084" s="21"/>
    </row>
    <row r="687090" s="20" customFormat="1" ht="14.25" customHeight="1" x14ac:dyDescent="0.25"/>
    <row r="687106" spans="1:1" ht="14.25" customHeight="1" x14ac:dyDescent="0.3">
      <c r="A687106" s="21"/>
    </row>
    <row r="687112" spans="1:1" s="20" customFormat="1" ht="14.25" customHeight="1" x14ac:dyDescent="0.25"/>
    <row r="687128" spans="1:1" ht="14.25" customHeight="1" x14ac:dyDescent="0.3">
      <c r="A687128" s="21"/>
    </row>
    <row r="687134" spans="1:1" s="20" customFormat="1" ht="14.25" customHeight="1" x14ac:dyDescent="0.25"/>
    <row r="687150" spans="1:1" ht="14.25" customHeight="1" x14ac:dyDescent="0.3">
      <c r="A687150" s="21"/>
    </row>
    <row r="687156" s="20" customFormat="1" ht="14.25" customHeight="1" x14ac:dyDescent="0.25"/>
    <row r="687172" spans="1:1" ht="14.25" customHeight="1" x14ac:dyDescent="0.3">
      <c r="A687172" s="21"/>
    </row>
    <row r="687178" spans="1:1" s="20" customFormat="1" ht="14.25" customHeight="1" x14ac:dyDescent="0.25"/>
    <row r="687194" spans="1:1" ht="14.25" customHeight="1" x14ac:dyDescent="0.3">
      <c r="A687194" s="21"/>
    </row>
    <row r="687200" spans="1:1" s="20" customFormat="1" ht="14.25" customHeight="1" x14ac:dyDescent="0.25"/>
    <row r="687216" spans="1:1" ht="14.25" customHeight="1" x14ac:dyDescent="0.3">
      <c r="A687216" s="21"/>
    </row>
    <row r="687222" s="20" customFormat="1" ht="14.25" customHeight="1" x14ac:dyDescent="0.25"/>
    <row r="687238" spans="1:1" ht="14.25" customHeight="1" x14ac:dyDescent="0.3">
      <c r="A687238" s="21"/>
    </row>
    <row r="687244" spans="1:1" s="20" customFormat="1" ht="14.25" customHeight="1" x14ac:dyDescent="0.25"/>
    <row r="687260" spans="1:1" ht="14.25" customHeight="1" x14ac:dyDescent="0.3">
      <c r="A687260" s="21"/>
    </row>
    <row r="687266" s="20" customFormat="1" ht="14.25" customHeight="1" x14ac:dyDescent="0.25"/>
    <row r="687282" spans="1:1" ht="14.25" customHeight="1" x14ac:dyDescent="0.3">
      <c r="A687282" s="21"/>
    </row>
    <row r="687288" spans="1:1" s="20" customFormat="1" ht="14.25" customHeight="1" x14ac:dyDescent="0.25"/>
    <row r="687304" spans="1:1" ht="14.25" customHeight="1" x14ac:dyDescent="0.3">
      <c r="A687304" s="21"/>
    </row>
    <row r="687310" spans="1:1" s="20" customFormat="1" ht="14.25" customHeight="1" x14ac:dyDescent="0.25"/>
    <row r="687326" spans="1:1" ht="14.25" customHeight="1" x14ac:dyDescent="0.3">
      <c r="A687326" s="21"/>
    </row>
    <row r="687332" s="20" customFormat="1" ht="14.25" customHeight="1" x14ac:dyDescent="0.25"/>
    <row r="687348" spans="1:1" ht="14.25" customHeight="1" x14ac:dyDescent="0.3">
      <c r="A687348" s="21"/>
    </row>
    <row r="687354" spans="1:1" s="20" customFormat="1" ht="14.25" customHeight="1" x14ac:dyDescent="0.25"/>
    <row r="687370" spans="1:1" ht="14.25" customHeight="1" x14ac:dyDescent="0.3">
      <c r="A687370" s="21"/>
    </row>
    <row r="687376" spans="1:1" s="20" customFormat="1" ht="14.25" customHeight="1" x14ac:dyDescent="0.25"/>
    <row r="687392" spans="1:1" ht="14.25" customHeight="1" x14ac:dyDescent="0.3">
      <c r="A687392" s="21"/>
    </row>
    <row r="687398" s="20" customFormat="1" ht="14.25" customHeight="1" x14ac:dyDescent="0.25"/>
    <row r="687414" spans="1:1" ht="14.25" customHeight="1" x14ac:dyDescent="0.3">
      <c r="A687414" s="21"/>
    </row>
    <row r="687420" spans="1:1" s="20" customFormat="1" ht="14.25" customHeight="1" x14ac:dyDescent="0.25"/>
    <row r="687436" spans="1:1" ht="14.25" customHeight="1" x14ac:dyDescent="0.3">
      <c r="A687436" s="21"/>
    </row>
    <row r="687442" s="20" customFormat="1" ht="14.25" customHeight="1" x14ac:dyDescent="0.25"/>
    <row r="687458" spans="1:1" ht="14.25" customHeight="1" x14ac:dyDescent="0.3">
      <c r="A687458" s="21"/>
    </row>
    <row r="687464" spans="1:1" s="20" customFormat="1" ht="14.25" customHeight="1" x14ac:dyDescent="0.25"/>
    <row r="687480" spans="1:1" ht="14.25" customHeight="1" x14ac:dyDescent="0.3">
      <c r="A687480" s="21"/>
    </row>
    <row r="687486" spans="1:1" s="20" customFormat="1" ht="14.25" customHeight="1" x14ac:dyDescent="0.25"/>
    <row r="687502" spans="1:1" ht="14.25" customHeight="1" x14ac:dyDescent="0.3">
      <c r="A687502" s="21"/>
    </row>
    <row r="687508" s="20" customFormat="1" ht="14.25" customHeight="1" x14ac:dyDescent="0.25"/>
    <row r="687524" spans="1:1" ht="14.25" customHeight="1" x14ac:dyDescent="0.3">
      <c r="A687524" s="21"/>
    </row>
    <row r="687530" spans="1:1" s="20" customFormat="1" ht="14.25" customHeight="1" x14ac:dyDescent="0.25"/>
    <row r="687546" spans="1:1" ht="14.25" customHeight="1" x14ac:dyDescent="0.3">
      <c r="A687546" s="21"/>
    </row>
    <row r="687552" spans="1:1" s="20" customFormat="1" ht="14.25" customHeight="1" x14ac:dyDescent="0.25"/>
    <row r="687568" spans="1:1" ht="14.25" customHeight="1" x14ac:dyDescent="0.3">
      <c r="A687568" s="21"/>
    </row>
    <row r="687574" s="20" customFormat="1" ht="14.25" customHeight="1" x14ac:dyDescent="0.25"/>
    <row r="687590" spans="1:1" ht="14.25" customHeight="1" x14ac:dyDescent="0.3">
      <c r="A687590" s="21"/>
    </row>
    <row r="687596" spans="1:1" s="20" customFormat="1" ht="14.25" customHeight="1" x14ac:dyDescent="0.25"/>
    <row r="687612" spans="1:1" ht="14.25" customHeight="1" x14ac:dyDescent="0.3">
      <c r="A687612" s="21"/>
    </row>
    <row r="687618" s="20" customFormat="1" ht="14.25" customHeight="1" x14ac:dyDescent="0.25"/>
    <row r="687634" spans="1:1" ht="14.25" customHeight="1" x14ac:dyDescent="0.3">
      <c r="A687634" s="21"/>
    </row>
    <row r="687640" spans="1:1" s="20" customFormat="1" ht="14.25" customHeight="1" x14ac:dyDescent="0.25"/>
    <row r="687656" spans="1:1" ht="14.25" customHeight="1" x14ac:dyDescent="0.3">
      <c r="A687656" s="21"/>
    </row>
    <row r="687662" spans="1:1" s="20" customFormat="1" ht="14.25" customHeight="1" x14ac:dyDescent="0.25"/>
    <row r="687678" spans="1:1" ht="14.25" customHeight="1" x14ac:dyDescent="0.3">
      <c r="A687678" s="21"/>
    </row>
    <row r="687684" s="20" customFormat="1" ht="14.25" customHeight="1" x14ac:dyDescent="0.25"/>
    <row r="687700" spans="1:1" ht="14.25" customHeight="1" x14ac:dyDescent="0.3">
      <c r="A687700" s="21"/>
    </row>
    <row r="687706" spans="1:1" s="20" customFormat="1" ht="14.25" customHeight="1" x14ac:dyDescent="0.25"/>
    <row r="687722" spans="1:1" ht="14.25" customHeight="1" x14ac:dyDescent="0.3">
      <c r="A687722" s="21"/>
    </row>
    <row r="687728" spans="1:1" s="20" customFormat="1" ht="14.25" customHeight="1" x14ac:dyDescent="0.25"/>
    <row r="687744" spans="1:1" ht="14.25" customHeight="1" x14ac:dyDescent="0.3">
      <c r="A687744" s="21"/>
    </row>
    <row r="687750" s="20" customFormat="1" ht="14.25" customHeight="1" x14ac:dyDescent="0.25"/>
    <row r="687766" spans="1:1" ht="14.25" customHeight="1" x14ac:dyDescent="0.3">
      <c r="A687766" s="21"/>
    </row>
    <row r="687772" spans="1:1" s="20" customFormat="1" ht="14.25" customHeight="1" x14ac:dyDescent="0.25"/>
    <row r="687788" spans="1:1" ht="14.25" customHeight="1" x14ac:dyDescent="0.3">
      <c r="A687788" s="21"/>
    </row>
    <row r="687794" s="20" customFormat="1" ht="14.25" customHeight="1" x14ac:dyDescent="0.25"/>
    <row r="687810" spans="1:1" ht="14.25" customHeight="1" x14ac:dyDescent="0.3">
      <c r="A687810" s="21"/>
    </row>
    <row r="687816" spans="1:1" s="20" customFormat="1" ht="14.25" customHeight="1" x14ac:dyDescent="0.25"/>
    <row r="687832" spans="1:1" ht="14.25" customHeight="1" x14ac:dyDescent="0.3">
      <c r="A687832" s="21"/>
    </row>
    <row r="687838" spans="1:1" s="20" customFormat="1" ht="14.25" customHeight="1" x14ac:dyDescent="0.25"/>
    <row r="687854" spans="1:1" ht="14.25" customHeight="1" x14ac:dyDescent="0.3">
      <c r="A687854" s="21"/>
    </row>
    <row r="687860" s="20" customFormat="1" ht="14.25" customHeight="1" x14ac:dyDescent="0.25"/>
    <row r="687876" spans="1:1" ht="14.25" customHeight="1" x14ac:dyDescent="0.3">
      <c r="A687876" s="21"/>
    </row>
    <row r="687882" spans="1:1" s="20" customFormat="1" ht="14.25" customHeight="1" x14ac:dyDescent="0.25"/>
    <row r="687898" spans="1:1" ht="14.25" customHeight="1" x14ac:dyDescent="0.3">
      <c r="A687898" s="21"/>
    </row>
    <row r="687904" spans="1:1" s="20" customFormat="1" ht="14.25" customHeight="1" x14ac:dyDescent="0.25"/>
    <row r="687920" spans="1:1" ht="14.25" customHeight="1" x14ac:dyDescent="0.3">
      <c r="A687920" s="21"/>
    </row>
    <row r="687926" s="20" customFormat="1" ht="14.25" customHeight="1" x14ac:dyDescent="0.25"/>
    <row r="687942" spans="1:1" ht="14.25" customHeight="1" x14ac:dyDescent="0.3">
      <c r="A687942" s="21"/>
    </row>
    <row r="687948" spans="1:1" s="20" customFormat="1" ht="14.25" customHeight="1" x14ac:dyDescent="0.25"/>
    <row r="687964" spans="1:1" ht="14.25" customHeight="1" x14ac:dyDescent="0.3">
      <c r="A687964" s="21"/>
    </row>
    <row r="687970" s="20" customFormat="1" ht="14.25" customHeight="1" x14ac:dyDescent="0.25"/>
    <row r="687986" spans="1:1" ht="14.25" customHeight="1" x14ac:dyDescent="0.3">
      <c r="A687986" s="21"/>
    </row>
    <row r="687992" spans="1:1" s="20" customFormat="1" ht="14.25" customHeight="1" x14ac:dyDescent="0.25"/>
    <row r="688008" spans="1:1" ht="14.25" customHeight="1" x14ac:dyDescent="0.3">
      <c r="A688008" s="21"/>
    </row>
    <row r="688014" spans="1:1" s="20" customFormat="1" ht="14.25" customHeight="1" x14ac:dyDescent="0.25"/>
    <row r="688030" spans="1:1" ht="14.25" customHeight="1" x14ac:dyDescent="0.3">
      <c r="A688030" s="21"/>
    </row>
    <row r="688036" s="20" customFormat="1" ht="14.25" customHeight="1" x14ac:dyDescent="0.25"/>
    <row r="688052" spans="1:1" ht="14.25" customHeight="1" x14ac:dyDescent="0.3">
      <c r="A688052" s="21"/>
    </row>
    <row r="688058" spans="1:1" s="20" customFormat="1" ht="14.25" customHeight="1" x14ac:dyDescent="0.25"/>
    <row r="688074" spans="1:1" ht="14.25" customHeight="1" x14ac:dyDescent="0.3">
      <c r="A688074" s="21"/>
    </row>
    <row r="688080" spans="1:1" s="20" customFormat="1" ht="14.25" customHeight="1" x14ac:dyDescent="0.25"/>
    <row r="688096" spans="1:1" ht="14.25" customHeight="1" x14ac:dyDescent="0.3">
      <c r="A688096" s="21"/>
    </row>
    <row r="688102" s="20" customFormat="1" ht="14.25" customHeight="1" x14ac:dyDescent="0.25"/>
    <row r="688118" spans="1:1" ht="14.25" customHeight="1" x14ac:dyDescent="0.3">
      <c r="A688118" s="21"/>
    </row>
    <row r="688124" spans="1:1" s="20" customFormat="1" ht="14.25" customHeight="1" x14ac:dyDescent="0.25"/>
    <row r="688140" spans="1:1" ht="14.25" customHeight="1" x14ac:dyDescent="0.3">
      <c r="A688140" s="21"/>
    </row>
    <row r="688146" s="20" customFormat="1" ht="14.25" customHeight="1" x14ac:dyDescent="0.25"/>
    <row r="688162" spans="1:1" ht="14.25" customHeight="1" x14ac:dyDescent="0.3">
      <c r="A688162" s="21"/>
    </row>
    <row r="688168" spans="1:1" s="20" customFormat="1" ht="14.25" customHeight="1" x14ac:dyDescent="0.25"/>
    <row r="688184" spans="1:1" ht="14.25" customHeight="1" x14ac:dyDescent="0.3">
      <c r="A688184" s="21"/>
    </row>
    <row r="688190" spans="1:1" s="20" customFormat="1" ht="14.25" customHeight="1" x14ac:dyDescent="0.25"/>
    <row r="688206" spans="1:1" ht="14.25" customHeight="1" x14ac:dyDescent="0.3">
      <c r="A688206" s="21"/>
    </row>
    <row r="688212" s="20" customFormat="1" ht="14.25" customHeight="1" x14ac:dyDescent="0.25"/>
    <row r="688228" spans="1:1" ht="14.25" customHeight="1" x14ac:dyDescent="0.3">
      <c r="A688228" s="21"/>
    </row>
    <row r="688234" spans="1:1" s="20" customFormat="1" ht="14.25" customHeight="1" x14ac:dyDescent="0.25"/>
    <row r="688250" spans="1:1" ht="14.25" customHeight="1" x14ac:dyDescent="0.3">
      <c r="A688250" s="21"/>
    </row>
    <row r="688256" spans="1:1" s="20" customFormat="1" ht="14.25" customHeight="1" x14ac:dyDescent="0.25"/>
    <row r="688272" spans="1:1" ht="14.25" customHeight="1" x14ac:dyDescent="0.3">
      <c r="A688272" s="21"/>
    </row>
    <row r="688278" s="20" customFormat="1" ht="14.25" customHeight="1" x14ac:dyDescent="0.25"/>
    <row r="688294" spans="1:1" ht="14.25" customHeight="1" x14ac:dyDescent="0.3">
      <c r="A688294" s="21"/>
    </row>
    <row r="688300" spans="1:1" s="20" customFormat="1" ht="14.25" customHeight="1" x14ac:dyDescent="0.25"/>
    <row r="688316" spans="1:1" ht="14.25" customHeight="1" x14ac:dyDescent="0.3">
      <c r="A688316" s="21"/>
    </row>
    <row r="688322" s="20" customFormat="1" ht="14.25" customHeight="1" x14ac:dyDescent="0.25"/>
    <row r="688338" spans="1:1" ht="14.25" customHeight="1" x14ac:dyDescent="0.3">
      <c r="A688338" s="21"/>
    </row>
    <row r="688344" spans="1:1" s="20" customFormat="1" ht="14.25" customHeight="1" x14ac:dyDescent="0.25"/>
    <row r="688360" spans="1:1" ht="14.25" customHeight="1" x14ac:dyDescent="0.3">
      <c r="A688360" s="21"/>
    </row>
    <row r="688366" spans="1:1" s="20" customFormat="1" ht="14.25" customHeight="1" x14ac:dyDescent="0.25"/>
    <row r="688382" spans="1:1" ht="14.25" customHeight="1" x14ac:dyDescent="0.3">
      <c r="A688382" s="21"/>
    </row>
    <row r="688388" s="20" customFormat="1" ht="14.25" customHeight="1" x14ac:dyDescent="0.25"/>
    <row r="688404" spans="1:1" ht="14.25" customHeight="1" x14ac:dyDescent="0.3">
      <c r="A688404" s="21"/>
    </row>
    <row r="688410" spans="1:1" s="20" customFormat="1" ht="14.25" customHeight="1" x14ac:dyDescent="0.25"/>
    <row r="688426" spans="1:1" ht="14.25" customHeight="1" x14ac:dyDescent="0.3">
      <c r="A688426" s="21"/>
    </row>
    <row r="688432" spans="1:1" s="20" customFormat="1" ht="14.25" customHeight="1" x14ac:dyDescent="0.25"/>
    <row r="688448" spans="1:1" ht="14.25" customHeight="1" x14ac:dyDescent="0.3">
      <c r="A688448" s="21"/>
    </row>
    <row r="688454" s="20" customFormat="1" ht="14.25" customHeight="1" x14ac:dyDescent="0.25"/>
    <row r="688470" spans="1:1" ht="14.25" customHeight="1" x14ac:dyDescent="0.3">
      <c r="A688470" s="21"/>
    </row>
    <row r="688476" spans="1:1" s="20" customFormat="1" ht="14.25" customHeight="1" x14ac:dyDescent="0.25"/>
    <row r="688492" spans="1:1" ht="14.25" customHeight="1" x14ac:dyDescent="0.3">
      <c r="A688492" s="21"/>
    </row>
    <row r="688498" s="20" customFormat="1" ht="14.25" customHeight="1" x14ac:dyDescent="0.25"/>
    <row r="688514" spans="1:1" ht="14.25" customHeight="1" x14ac:dyDescent="0.3">
      <c r="A688514" s="21"/>
    </row>
    <row r="688520" spans="1:1" s="20" customFormat="1" ht="14.25" customHeight="1" x14ac:dyDescent="0.25"/>
    <row r="688536" spans="1:1" ht="14.25" customHeight="1" x14ac:dyDescent="0.3">
      <c r="A688536" s="21"/>
    </row>
    <row r="688542" spans="1:1" s="20" customFormat="1" ht="14.25" customHeight="1" x14ac:dyDescent="0.25"/>
    <row r="688558" spans="1:1" ht="14.25" customHeight="1" x14ac:dyDescent="0.3">
      <c r="A688558" s="21"/>
    </row>
    <row r="688564" s="20" customFormat="1" ht="14.25" customHeight="1" x14ac:dyDescent="0.25"/>
    <row r="688580" spans="1:1" ht="14.25" customHeight="1" x14ac:dyDescent="0.3">
      <c r="A688580" s="21"/>
    </row>
    <row r="688586" spans="1:1" s="20" customFormat="1" ht="14.25" customHeight="1" x14ac:dyDescent="0.25"/>
    <row r="688602" spans="1:1" ht="14.25" customHeight="1" x14ac:dyDescent="0.3">
      <c r="A688602" s="21"/>
    </row>
    <row r="688608" spans="1:1" s="20" customFormat="1" ht="14.25" customHeight="1" x14ac:dyDescent="0.25"/>
    <row r="688624" spans="1:1" ht="14.25" customHeight="1" x14ac:dyDescent="0.3">
      <c r="A688624" s="21"/>
    </row>
    <row r="688630" s="20" customFormat="1" ht="14.25" customHeight="1" x14ac:dyDescent="0.25"/>
    <row r="688646" spans="1:1" ht="14.25" customHeight="1" x14ac:dyDescent="0.3">
      <c r="A688646" s="21"/>
    </row>
    <row r="688652" spans="1:1" s="20" customFormat="1" ht="14.25" customHeight="1" x14ac:dyDescent="0.25"/>
    <row r="688668" spans="1:1" ht="14.25" customHeight="1" x14ac:dyDescent="0.3">
      <c r="A688668" s="21"/>
    </row>
    <row r="688674" s="20" customFormat="1" ht="14.25" customHeight="1" x14ac:dyDescent="0.25"/>
    <row r="688690" spans="1:1" ht="14.25" customHeight="1" x14ac:dyDescent="0.3">
      <c r="A688690" s="21"/>
    </row>
    <row r="688696" spans="1:1" s="20" customFormat="1" ht="14.25" customHeight="1" x14ac:dyDescent="0.25"/>
    <row r="688712" spans="1:1" ht="14.25" customHeight="1" x14ac:dyDescent="0.3">
      <c r="A688712" s="21"/>
    </row>
    <row r="688718" spans="1:1" s="20" customFormat="1" ht="14.25" customHeight="1" x14ac:dyDescent="0.25"/>
    <row r="688734" spans="1:1" ht="14.25" customHeight="1" x14ac:dyDescent="0.3">
      <c r="A688734" s="21"/>
    </row>
    <row r="688740" s="20" customFormat="1" ht="14.25" customHeight="1" x14ac:dyDescent="0.25"/>
    <row r="688756" spans="1:1" ht="14.25" customHeight="1" x14ac:dyDescent="0.3">
      <c r="A688756" s="21"/>
    </row>
    <row r="688762" spans="1:1" s="20" customFormat="1" ht="14.25" customHeight="1" x14ac:dyDescent="0.25"/>
    <row r="688778" spans="1:1" ht="14.25" customHeight="1" x14ac:dyDescent="0.3">
      <c r="A688778" s="21"/>
    </row>
    <row r="688784" spans="1:1" s="20" customFormat="1" ht="14.25" customHeight="1" x14ac:dyDescent="0.25"/>
    <row r="688800" spans="1:1" ht="14.25" customHeight="1" x14ac:dyDescent="0.3">
      <c r="A688800" s="21"/>
    </row>
    <row r="688806" s="20" customFormat="1" ht="14.25" customHeight="1" x14ac:dyDescent="0.25"/>
    <row r="688822" spans="1:1" ht="14.25" customHeight="1" x14ac:dyDescent="0.3">
      <c r="A688822" s="21"/>
    </row>
    <row r="688828" spans="1:1" s="20" customFormat="1" ht="14.25" customHeight="1" x14ac:dyDescent="0.25"/>
    <row r="688844" spans="1:1" ht="14.25" customHeight="1" x14ac:dyDescent="0.3">
      <c r="A688844" s="21"/>
    </row>
    <row r="688850" s="20" customFormat="1" ht="14.25" customHeight="1" x14ac:dyDescent="0.25"/>
    <row r="688866" spans="1:1" ht="14.25" customHeight="1" x14ac:dyDescent="0.3">
      <c r="A688866" s="21"/>
    </row>
    <row r="688872" spans="1:1" s="20" customFormat="1" ht="14.25" customHeight="1" x14ac:dyDescent="0.25"/>
    <row r="688888" spans="1:1" ht="14.25" customHeight="1" x14ac:dyDescent="0.3">
      <c r="A688888" s="21"/>
    </row>
    <row r="688894" spans="1:1" s="20" customFormat="1" ht="14.25" customHeight="1" x14ac:dyDescent="0.25"/>
    <row r="688910" spans="1:1" ht="14.25" customHeight="1" x14ac:dyDescent="0.3">
      <c r="A688910" s="21"/>
    </row>
    <row r="688916" s="20" customFormat="1" ht="14.25" customHeight="1" x14ac:dyDescent="0.25"/>
    <row r="688932" spans="1:1" ht="14.25" customHeight="1" x14ac:dyDescent="0.3">
      <c r="A688932" s="21"/>
    </row>
    <row r="688938" spans="1:1" s="20" customFormat="1" ht="14.25" customHeight="1" x14ac:dyDescent="0.25"/>
    <row r="688954" spans="1:1" ht="14.25" customHeight="1" x14ac:dyDescent="0.3">
      <c r="A688954" s="21"/>
    </row>
    <row r="688960" spans="1:1" s="20" customFormat="1" ht="14.25" customHeight="1" x14ac:dyDescent="0.25"/>
    <row r="688976" spans="1:1" ht="14.25" customHeight="1" x14ac:dyDescent="0.3">
      <c r="A688976" s="21"/>
    </row>
    <row r="688982" s="20" customFormat="1" ht="14.25" customHeight="1" x14ac:dyDescent="0.25"/>
    <row r="688998" spans="1:1" ht="14.25" customHeight="1" x14ac:dyDescent="0.3">
      <c r="A688998" s="21"/>
    </row>
    <row r="689004" spans="1:1" s="20" customFormat="1" ht="14.25" customHeight="1" x14ac:dyDescent="0.25"/>
    <row r="689020" spans="1:1" ht="14.25" customHeight="1" x14ac:dyDescent="0.3">
      <c r="A689020" s="21"/>
    </row>
    <row r="689026" s="20" customFormat="1" ht="14.25" customHeight="1" x14ac:dyDescent="0.25"/>
    <row r="689042" spans="1:1" ht="14.25" customHeight="1" x14ac:dyDescent="0.3">
      <c r="A689042" s="21"/>
    </row>
    <row r="689048" spans="1:1" s="20" customFormat="1" ht="14.25" customHeight="1" x14ac:dyDescent="0.25"/>
    <row r="689064" spans="1:1" ht="14.25" customHeight="1" x14ac:dyDescent="0.3">
      <c r="A689064" s="21"/>
    </row>
    <row r="689070" spans="1:1" s="20" customFormat="1" ht="14.25" customHeight="1" x14ac:dyDescent="0.25"/>
    <row r="689086" spans="1:1" ht="14.25" customHeight="1" x14ac:dyDescent="0.3">
      <c r="A689086" s="21"/>
    </row>
    <row r="689092" s="20" customFormat="1" ht="14.25" customHeight="1" x14ac:dyDescent="0.25"/>
    <row r="689108" spans="1:1" ht="14.25" customHeight="1" x14ac:dyDescent="0.3">
      <c r="A689108" s="21"/>
    </row>
    <row r="689114" spans="1:1" s="20" customFormat="1" ht="14.25" customHeight="1" x14ac:dyDescent="0.25"/>
    <row r="689130" spans="1:1" ht="14.25" customHeight="1" x14ac:dyDescent="0.3">
      <c r="A689130" s="21"/>
    </row>
    <row r="689136" spans="1:1" s="20" customFormat="1" ht="14.25" customHeight="1" x14ac:dyDescent="0.25"/>
    <row r="689152" spans="1:1" ht="14.25" customHeight="1" x14ac:dyDescent="0.3">
      <c r="A689152" s="21"/>
    </row>
    <row r="689158" s="20" customFormat="1" ht="14.25" customHeight="1" x14ac:dyDescent="0.25"/>
    <row r="689174" spans="1:1" ht="14.25" customHeight="1" x14ac:dyDescent="0.3">
      <c r="A689174" s="21"/>
    </row>
    <row r="689180" spans="1:1" s="20" customFormat="1" ht="14.25" customHeight="1" x14ac:dyDescent="0.25"/>
    <row r="689196" spans="1:1" ht="14.25" customHeight="1" x14ac:dyDescent="0.3">
      <c r="A689196" s="21"/>
    </row>
    <row r="689202" s="20" customFormat="1" ht="14.25" customHeight="1" x14ac:dyDescent="0.25"/>
    <row r="689218" spans="1:1" ht="14.25" customHeight="1" x14ac:dyDescent="0.3">
      <c r="A689218" s="21"/>
    </row>
    <row r="689224" spans="1:1" s="20" customFormat="1" ht="14.25" customHeight="1" x14ac:dyDescent="0.25"/>
    <row r="689240" spans="1:1" ht="14.25" customHeight="1" x14ac:dyDescent="0.3">
      <c r="A689240" s="21"/>
    </row>
    <row r="689246" spans="1:1" s="20" customFormat="1" ht="14.25" customHeight="1" x14ac:dyDescent="0.25"/>
    <row r="689262" spans="1:1" ht="14.25" customHeight="1" x14ac:dyDescent="0.3">
      <c r="A689262" s="21"/>
    </row>
    <row r="689268" s="20" customFormat="1" ht="14.25" customHeight="1" x14ac:dyDescent="0.25"/>
    <row r="689284" spans="1:1" ht="14.25" customHeight="1" x14ac:dyDescent="0.3">
      <c r="A689284" s="21"/>
    </row>
    <row r="689290" spans="1:1" s="20" customFormat="1" ht="14.25" customHeight="1" x14ac:dyDescent="0.25"/>
    <row r="689306" spans="1:1" ht="14.25" customHeight="1" x14ac:dyDescent="0.3">
      <c r="A689306" s="21"/>
    </row>
    <row r="689312" spans="1:1" s="20" customFormat="1" ht="14.25" customHeight="1" x14ac:dyDescent="0.25"/>
    <row r="689328" spans="1:1" ht="14.25" customHeight="1" x14ac:dyDescent="0.3">
      <c r="A689328" s="21"/>
    </row>
    <row r="689334" s="20" customFormat="1" ht="14.25" customHeight="1" x14ac:dyDescent="0.25"/>
    <row r="689350" spans="1:1" ht="14.25" customHeight="1" x14ac:dyDescent="0.3">
      <c r="A689350" s="21"/>
    </row>
    <row r="689356" spans="1:1" s="20" customFormat="1" ht="14.25" customHeight="1" x14ac:dyDescent="0.25"/>
    <row r="689372" spans="1:1" ht="14.25" customHeight="1" x14ac:dyDescent="0.3">
      <c r="A689372" s="21"/>
    </row>
    <row r="689378" s="20" customFormat="1" ht="14.25" customHeight="1" x14ac:dyDescent="0.25"/>
    <row r="689394" spans="1:1" ht="14.25" customHeight="1" x14ac:dyDescent="0.3">
      <c r="A689394" s="21"/>
    </row>
    <row r="689400" spans="1:1" s="20" customFormat="1" ht="14.25" customHeight="1" x14ac:dyDescent="0.25"/>
    <row r="689416" spans="1:1" ht="14.25" customHeight="1" x14ac:dyDescent="0.3">
      <c r="A689416" s="21"/>
    </row>
    <row r="689422" spans="1:1" s="20" customFormat="1" ht="14.25" customHeight="1" x14ac:dyDescent="0.25"/>
    <row r="689438" spans="1:1" ht="14.25" customHeight="1" x14ac:dyDescent="0.3">
      <c r="A689438" s="21"/>
    </row>
    <row r="689444" s="20" customFormat="1" ht="14.25" customHeight="1" x14ac:dyDescent="0.25"/>
    <row r="689460" spans="1:1" ht="14.25" customHeight="1" x14ac:dyDescent="0.3">
      <c r="A689460" s="21"/>
    </row>
    <row r="689466" spans="1:1" s="20" customFormat="1" ht="14.25" customHeight="1" x14ac:dyDescent="0.25"/>
    <row r="689482" spans="1:1" ht="14.25" customHeight="1" x14ac:dyDescent="0.3">
      <c r="A689482" s="21"/>
    </row>
    <row r="689488" spans="1:1" s="20" customFormat="1" ht="14.25" customHeight="1" x14ac:dyDescent="0.25"/>
    <row r="689504" spans="1:1" ht="14.25" customHeight="1" x14ac:dyDescent="0.3">
      <c r="A689504" s="21"/>
    </row>
    <row r="689510" s="20" customFormat="1" ht="14.25" customHeight="1" x14ac:dyDescent="0.25"/>
    <row r="689526" spans="1:1" ht="14.25" customHeight="1" x14ac:dyDescent="0.3">
      <c r="A689526" s="21"/>
    </row>
    <row r="689532" spans="1:1" s="20" customFormat="1" ht="14.25" customHeight="1" x14ac:dyDescent="0.25"/>
    <row r="689548" spans="1:1" ht="14.25" customHeight="1" x14ac:dyDescent="0.3">
      <c r="A689548" s="21"/>
    </row>
    <row r="689554" s="20" customFormat="1" ht="14.25" customHeight="1" x14ac:dyDescent="0.25"/>
    <row r="689570" spans="1:1" ht="14.25" customHeight="1" x14ac:dyDescent="0.3">
      <c r="A689570" s="21"/>
    </row>
    <row r="689576" spans="1:1" s="20" customFormat="1" ht="14.25" customHeight="1" x14ac:dyDescent="0.25"/>
    <row r="689592" spans="1:1" ht="14.25" customHeight="1" x14ac:dyDescent="0.3">
      <c r="A689592" s="21"/>
    </row>
    <row r="689598" spans="1:1" s="20" customFormat="1" ht="14.25" customHeight="1" x14ac:dyDescent="0.25"/>
    <row r="689614" spans="1:1" ht="14.25" customHeight="1" x14ac:dyDescent="0.3">
      <c r="A689614" s="21"/>
    </row>
    <row r="689620" s="20" customFormat="1" ht="14.25" customHeight="1" x14ac:dyDescent="0.25"/>
    <row r="689636" spans="1:1" ht="14.25" customHeight="1" x14ac:dyDescent="0.3">
      <c r="A689636" s="21"/>
    </row>
    <row r="689642" spans="1:1" s="20" customFormat="1" ht="14.25" customHeight="1" x14ac:dyDescent="0.25"/>
    <row r="689658" spans="1:1" ht="14.25" customHeight="1" x14ac:dyDescent="0.3">
      <c r="A689658" s="21"/>
    </row>
    <row r="689664" spans="1:1" s="20" customFormat="1" ht="14.25" customHeight="1" x14ac:dyDescent="0.25"/>
    <row r="689680" spans="1:1" ht="14.25" customHeight="1" x14ac:dyDescent="0.3">
      <c r="A689680" s="21"/>
    </row>
    <row r="689686" s="20" customFormat="1" ht="14.25" customHeight="1" x14ac:dyDescent="0.25"/>
    <row r="689702" spans="1:1" ht="14.25" customHeight="1" x14ac:dyDescent="0.3">
      <c r="A689702" s="21"/>
    </row>
    <row r="689708" spans="1:1" s="20" customFormat="1" ht="14.25" customHeight="1" x14ac:dyDescent="0.25"/>
    <row r="689724" spans="1:1" ht="14.25" customHeight="1" x14ac:dyDescent="0.3">
      <c r="A689724" s="21"/>
    </row>
    <row r="689730" s="20" customFormat="1" ht="14.25" customHeight="1" x14ac:dyDescent="0.25"/>
    <row r="689746" spans="1:1" ht="14.25" customHeight="1" x14ac:dyDescent="0.3">
      <c r="A689746" s="21"/>
    </row>
    <row r="689752" spans="1:1" s="20" customFormat="1" ht="14.25" customHeight="1" x14ac:dyDescent="0.25"/>
    <row r="689768" spans="1:1" ht="14.25" customHeight="1" x14ac:dyDescent="0.3">
      <c r="A689768" s="21"/>
    </row>
    <row r="689774" spans="1:1" s="20" customFormat="1" ht="14.25" customHeight="1" x14ac:dyDescent="0.25"/>
    <row r="689790" spans="1:1" ht="14.25" customHeight="1" x14ac:dyDescent="0.3">
      <c r="A689790" s="21"/>
    </row>
    <row r="689796" s="20" customFormat="1" ht="14.25" customHeight="1" x14ac:dyDescent="0.25"/>
    <row r="689812" spans="1:1" ht="14.25" customHeight="1" x14ac:dyDescent="0.3">
      <c r="A689812" s="21"/>
    </row>
    <row r="689818" spans="1:1" s="20" customFormat="1" ht="14.25" customHeight="1" x14ac:dyDescent="0.25"/>
    <row r="689834" spans="1:1" ht="14.25" customHeight="1" x14ac:dyDescent="0.3">
      <c r="A689834" s="21"/>
    </row>
    <row r="689840" spans="1:1" s="20" customFormat="1" ht="14.25" customHeight="1" x14ac:dyDescent="0.25"/>
    <row r="689856" spans="1:1" ht="14.25" customHeight="1" x14ac:dyDescent="0.3">
      <c r="A689856" s="21"/>
    </row>
    <row r="689862" s="20" customFormat="1" ht="14.25" customHeight="1" x14ac:dyDescent="0.25"/>
    <row r="689878" spans="1:1" ht="14.25" customHeight="1" x14ac:dyDescent="0.3">
      <c r="A689878" s="21"/>
    </row>
    <row r="689884" spans="1:1" s="20" customFormat="1" ht="14.25" customHeight="1" x14ac:dyDescent="0.25"/>
    <row r="689900" spans="1:1" ht="14.25" customHeight="1" x14ac:dyDescent="0.3">
      <c r="A689900" s="21"/>
    </row>
    <row r="689906" s="20" customFormat="1" ht="14.25" customHeight="1" x14ac:dyDescent="0.25"/>
    <row r="689922" spans="1:1" ht="14.25" customHeight="1" x14ac:dyDescent="0.3">
      <c r="A689922" s="21"/>
    </row>
    <row r="689928" spans="1:1" s="20" customFormat="1" ht="14.25" customHeight="1" x14ac:dyDescent="0.25"/>
    <row r="689944" spans="1:1" ht="14.25" customHeight="1" x14ac:dyDescent="0.3">
      <c r="A689944" s="21"/>
    </row>
    <row r="689950" spans="1:1" s="20" customFormat="1" ht="14.25" customHeight="1" x14ac:dyDescent="0.25"/>
    <row r="689966" spans="1:1" ht="14.25" customHeight="1" x14ac:dyDescent="0.3">
      <c r="A689966" s="21"/>
    </row>
    <row r="689972" s="20" customFormat="1" ht="14.25" customHeight="1" x14ac:dyDescent="0.25"/>
    <row r="689988" spans="1:1" ht="14.25" customHeight="1" x14ac:dyDescent="0.3">
      <c r="A689988" s="21"/>
    </row>
    <row r="689994" spans="1:1" s="20" customFormat="1" ht="14.25" customHeight="1" x14ac:dyDescent="0.25"/>
    <row r="690010" spans="1:1" ht="14.25" customHeight="1" x14ac:dyDescent="0.3">
      <c r="A690010" s="21"/>
    </row>
    <row r="690016" spans="1:1" s="20" customFormat="1" ht="14.25" customHeight="1" x14ac:dyDescent="0.25"/>
    <row r="690032" spans="1:1" ht="14.25" customHeight="1" x14ac:dyDescent="0.3">
      <c r="A690032" s="21"/>
    </row>
    <row r="690038" s="20" customFormat="1" ht="14.25" customHeight="1" x14ac:dyDescent="0.25"/>
    <row r="690054" spans="1:1" ht="14.25" customHeight="1" x14ac:dyDescent="0.3">
      <c r="A690054" s="21"/>
    </row>
    <row r="690060" spans="1:1" s="20" customFormat="1" ht="14.25" customHeight="1" x14ac:dyDescent="0.25"/>
    <row r="690076" spans="1:1" ht="14.25" customHeight="1" x14ac:dyDescent="0.3">
      <c r="A690076" s="21"/>
    </row>
    <row r="690082" s="20" customFormat="1" ht="14.25" customHeight="1" x14ac:dyDescent="0.25"/>
    <row r="690098" spans="1:1" ht="14.25" customHeight="1" x14ac:dyDescent="0.3">
      <c r="A690098" s="21"/>
    </row>
    <row r="690104" spans="1:1" s="20" customFormat="1" ht="14.25" customHeight="1" x14ac:dyDescent="0.25"/>
    <row r="690120" spans="1:1" ht="14.25" customHeight="1" x14ac:dyDescent="0.3">
      <c r="A690120" s="21"/>
    </row>
    <row r="690126" spans="1:1" s="20" customFormat="1" ht="14.25" customHeight="1" x14ac:dyDescent="0.25"/>
    <row r="690142" spans="1:1" ht="14.25" customHeight="1" x14ac:dyDescent="0.3">
      <c r="A690142" s="21"/>
    </row>
    <row r="690148" s="20" customFormat="1" ht="14.25" customHeight="1" x14ac:dyDescent="0.25"/>
    <row r="690164" spans="1:1" ht="14.25" customHeight="1" x14ac:dyDescent="0.3">
      <c r="A690164" s="21"/>
    </row>
    <row r="690170" spans="1:1" s="20" customFormat="1" ht="14.25" customHeight="1" x14ac:dyDescent="0.25"/>
    <row r="690186" spans="1:1" ht="14.25" customHeight="1" x14ac:dyDescent="0.3">
      <c r="A690186" s="21"/>
    </row>
    <row r="690192" spans="1:1" s="20" customFormat="1" ht="14.25" customHeight="1" x14ac:dyDescent="0.25"/>
    <row r="690208" spans="1:1" ht="14.25" customHeight="1" x14ac:dyDescent="0.3">
      <c r="A690208" s="21"/>
    </row>
    <row r="690214" s="20" customFormat="1" ht="14.25" customHeight="1" x14ac:dyDescent="0.25"/>
    <row r="690230" spans="1:1" ht="14.25" customHeight="1" x14ac:dyDescent="0.3">
      <c r="A690230" s="21"/>
    </row>
    <row r="690236" spans="1:1" s="20" customFormat="1" ht="14.25" customHeight="1" x14ac:dyDescent="0.25"/>
    <row r="690252" spans="1:1" ht="14.25" customHeight="1" x14ac:dyDescent="0.3">
      <c r="A690252" s="21"/>
    </row>
    <row r="690258" s="20" customFormat="1" ht="14.25" customHeight="1" x14ac:dyDescent="0.25"/>
    <row r="690274" spans="1:1" ht="14.25" customHeight="1" x14ac:dyDescent="0.3">
      <c r="A690274" s="21"/>
    </row>
    <row r="690280" spans="1:1" s="20" customFormat="1" ht="14.25" customHeight="1" x14ac:dyDescent="0.25"/>
    <row r="690296" spans="1:1" ht="14.25" customHeight="1" x14ac:dyDescent="0.3">
      <c r="A690296" s="21"/>
    </row>
    <row r="690302" spans="1:1" s="20" customFormat="1" ht="14.25" customHeight="1" x14ac:dyDescent="0.25"/>
    <row r="690318" spans="1:1" ht="14.25" customHeight="1" x14ac:dyDescent="0.3">
      <c r="A690318" s="21"/>
    </row>
    <row r="690324" s="20" customFormat="1" ht="14.25" customHeight="1" x14ac:dyDescent="0.25"/>
    <row r="690340" spans="1:1" ht="14.25" customHeight="1" x14ac:dyDescent="0.3">
      <c r="A690340" s="21"/>
    </row>
    <row r="690346" spans="1:1" s="20" customFormat="1" ht="14.25" customHeight="1" x14ac:dyDescent="0.25"/>
    <row r="690362" spans="1:1" ht="14.25" customHeight="1" x14ac:dyDescent="0.3">
      <c r="A690362" s="21"/>
    </row>
    <row r="690368" spans="1:1" s="20" customFormat="1" ht="14.25" customHeight="1" x14ac:dyDescent="0.25"/>
    <row r="690384" spans="1:1" ht="14.25" customHeight="1" x14ac:dyDescent="0.3">
      <c r="A690384" s="21"/>
    </row>
    <row r="690390" s="20" customFormat="1" ht="14.25" customHeight="1" x14ac:dyDescent="0.25"/>
    <row r="690406" spans="1:1" ht="14.25" customHeight="1" x14ac:dyDescent="0.3">
      <c r="A690406" s="21"/>
    </row>
    <row r="690412" spans="1:1" s="20" customFormat="1" ht="14.25" customHeight="1" x14ac:dyDescent="0.25"/>
    <row r="690428" spans="1:1" ht="14.25" customHeight="1" x14ac:dyDescent="0.3">
      <c r="A690428" s="21"/>
    </row>
    <row r="690434" s="20" customFormat="1" ht="14.25" customHeight="1" x14ac:dyDescent="0.25"/>
    <row r="690450" spans="1:1" ht="14.25" customHeight="1" x14ac:dyDescent="0.3">
      <c r="A690450" s="21"/>
    </row>
    <row r="690456" spans="1:1" s="20" customFormat="1" ht="14.25" customHeight="1" x14ac:dyDescent="0.25"/>
    <row r="690472" spans="1:1" ht="14.25" customHeight="1" x14ac:dyDescent="0.3">
      <c r="A690472" s="21"/>
    </row>
    <row r="690478" spans="1:1" s="20" customFormat="1" ht="14.25" customHeight="1" x14ac:dyDescent="0.25"/>
    <row r="690494" spans="1:1" ht="14.25" customHeight="1" x14ac:dyDescent="0.3">
      <c r="A690494" s="21"/>
    </row>
    <row r="690500" s="20" customFormat="1" ht="14.25" customHeight="1" x14ac:dyDescent="0.25"/>
    <row r="690516" spans="1:1" ht="14.25" customHeight="1" x14ac:dyDescent="0.3">
      <c r="A690516" s="21"/>
    </row>
    <row r="690522" spans="1:1" s="20" customFormat="1" ht="14.25" customHeight="1" x14ac:dyDescent="0.25"/>
    <row r="690538" spans="1:1" ht="14.25" customHeight="1" x14ac:dyDescent="0.3">
      <c r="A690538" s="21"/>
    </row>
    <row r="690544" spans="1:1" s="20" customFormat="1" ht="14.25" customHeight="1" x14ac:dyDescent="0.25"/>
    <row r="690560" spans="1:1" ht="14.25" customHeight="1" x14ac:dyDescent="0.3">
      <c r="A690560" s="21"/>
    </row>
    <row r="690566" s="20" customFormat="1" ht="14.25" customHeight="1" x14ac:dyDescent="0.25"/>
    <row r="690582" spans="1:1" ht="14.25" customHeight="1" x14ac:dyDescent="0.3">
      <c r="A690582" s="21"/>
    </row>
    <row r="690588" spans="1:1" s="20" customFormat="1" ht="14.25" customHeight="1" x14ac:dyDescent="0.25"/>
    <row r="690604" spans="1:1" ht="14.25" customHeight="1" x14ac:dyDescent="0.3">
      <c r="A690604" s="21"/>
    </row>
    <row r="690610" s="20" customFormat="1" ht="14.25" customHeight="1" x14ac:dyDescent="0.25"/>
    <row r="690626" spans="1:1" ht="14.25" customHeight="1" x14ac:dyDescent="0.3">
      <c r="A690626" s="21"/>
    </row>
    <row r="690632" spans="1:1" s="20" customFormat="1" ht="14.25" customHeight="1" x14ac:dyDescent="0.25"/>
    <row r="690648" spans="1:1" ht="14.25" customHeight="1" x14ac:dyDescent="0.3">
      <c r="A690648" s="21"/>
    </row>
    <row r="690654" spans="1:1" s="20" customFormat="1" ht="14.25" customHeight="1" x14ac:dyDescent="0.25"/>
    <row r="690670" spans="1:1" ht="14.25" customHeight="1" x14ac:dyDescent="0.3">
      <c r="A690670" s="21"/>
    </row>
    <row r="690676" s="20" customFormat="1" ht="14.25" customHeight="1" x14ac:dyDescent="0.25"/>
    <row r="690692" spans="1:1" ht="14.25" customHeight="1" x14ac:dyDescent="0.3">
      <c r="A690692" s="21"/>
    </row>
    <row r="690698" spans="1:1" s="20" customFormat="1" ht="14.25" customHeight="1" x14ac:dyDescent="0.25"/>
    <row r="690714" spans="1:1" ht="14.25" customHeight="1" x14ac:dyDescent="0.3">
      <c r="A690714" s="21"/>
    </row>
    <row r="690720" spans="1:1" s="20" customFormat="1" ht="14.25" customHeight="1" x14ac:dyDescent="0.25"/>
    <row r="690736" spans="1:1" ht="14.25" customHeight="1" x14ac:dyDescent="0.3">
      <c r="A690736" s="21"/>
    </row>
    <row r="690742" s="20" customFormat="1" ht="14.25" customHeight="1" x14ac:dyDescent="0.25"/>
    <row r="690758" spans="1:1" ht="14.25" customHeight="1" x14ac:dyDescent="0.3">
      <c r="A690758" s="21"/>
    </row>
    <row r="690764" spans="1:1" s="20" customFormat="1" ht="14.25" customHeight="1" x14ac:dyDescent="0.25"/>
    <row r="690780" spans="1:1" ht="14.25" customHeight="1" x14ac:dyDescent="0.3">
      <c r="A690780" s="21"/>
    </row>
    <row r="690786" s="20" customFormat="1" ht="14.25" customHeight="1" x14ac:dyDescent="0.25"/>
    <row r="690802" spans="1:1" ht="14.25" customHeight="1" x14ac:dyDescent="0.3">
      <c r="A690802" s="21"/>
    </row>
    <row r="690808" spans="1:1" s="20" customFormat="1" ht="14.25" customHeight="1" x14ac:dyDescent="0.25"/>
    <row r="690824" spans="1:1" ht="14.25" customHeight="1" x14ac:dyDescent="0.3">
      <c r="A690824" s="21"/>
    </row>
    <row r="690830" spans="1:1" s="20" customFormat="1" ht="14.25" customHeight="1" x14ac:dyDescent="0.25"/>
    <row r="690846" spans="1:1" ht="14.25" customHeight="1" x14ac:dyDescent="0.3">
      <c r="A690846" s="21"/>
    </row>
    <row r="690852" s="20" customFormat="1" ht="14.25" customHeight="1" x14ac:dyDescent="0.25"/>
    <row r="690868" spans="1:1" ht="14.25" customHeight="1" x14ac:dyDescent="0.3">
      <c r="A690868" s="21"/>
    </row>
    <row r="690874" spans="1:1" s="20" customFormat="1" ht="14.25" customHeight="1" x14ac:dyDescent="0.25"/>
    <row r="690890" spans="1:1" ht="14.25" customHeight="1" x14ac:dyDescent="0.3">
      <c r="A690890" s="21"/>
    </row>
    <row r="690896" spans="1:1" s="20" customFormat="1" ht="14.25" customHeight="1" x14ac:dyDescent="0.25"/>
    <row r="690912" spans="1:1" ht="14.25" customHeight="1" x14ac:dyDescent="0.3">
      <c r="A690912" s="21"/>
    </row>
    <row r="690918" s="20" customFormat="1" ht="14.25" customHeight="1" x14ac:dyDescent="0.25"/>
    <row r="690934" spans="1:1" ht="14.25" customHeight="1" x14ac:dyDescent="0.3">
      <c r="A690934" s="21"/>
    </row>
    <row r="690940" spans="1:1" s="20" customFormat="1" ht="14.25" customHeight="1" x14ac:dyDescent="0.25"/>
    <row r="690956" spans="1:1" ht="14.25" customHeight="1" x14ac:dyDescent="0.3">
      <c r="A690956" s="21"/>
    </row>
    <row r="690962" s="20" customFormat="1" ht="14.25" customHeight="1" x14ac:dyDescent="0.25"/>
    <row r="690978" spans="1:1" ht="14.25" customHeight="1" x14ac:dyDescent="0.3">
      <c r="A690978" s="21"/>
    </row>
    <row r="690984" spans="1:1" s="20" customFormat="1" ht="14.25" customHeight="1" x14ac:dyDescent="0.25"/>
    <row r="691000" spans="1:1" ht="14.25" customHeight="1" x14ac:dyDescent="0.3">
      <c r="A691000" s="21"/>
    </row>
    <row r="691006" spans="1:1" s="20" customFormat="1" ht="14.25" customHeight="1" x14ac:dyDescent="0.25"/>
    <row r="691022" spans="1:1" ht="14.25" customHeight="1" x14ac:dyDescent="0.3">
      <c r="A691022" s="21"/>
    </row>
    <row r="691028" s="20" customFormat="1" ht="14.25" customHeight="1" x14ac:dyDescent="0.25"/>
    <row r="691044" spans="1:1" ht="14.25" customHeight="1" x14ac:dyDescent="0.3">
      <c r="A691044" s="21"/>
    </row>
    <row r="691050" spans="1:1" s="20" customFormat="1" ht="14.25" customHeight="1" x14ac:dyDescent="0.25"/>
    <row r="691066" spans="1:1" ht="14.25" customHeight="1" x14ac:dyDescent="0.3">
      <c r="A691066" s="21"/>
    </row>
    <row r="691072" spans="1:1" s="20" customFormat="1" ht="14.25" customHeight="1" x14ac:dyDescent="0.25"/>
    <row r="691088" spans="1:1" ht="14.25" customHeight="1" x14ac:dyDescent="0.3">
      <c r="A691088" s="21"/>
    </row>
    <row r="691094" s="20" customFormat="1" ht="14.25" customHeight="1" x14ac:dyDescent="0.25"/>
    <row r="691110" spans="1:1" ht="14.25" customHeight="1" x14ac:dyDescent="0.3">
      <c r="A691110" s="21"/>
    </row>
    <row r="691116" spans="1:1" s="20" customFormat="1" ht="14.25" customHeight="1" x14ac:dyDescent="0.25"/>
    <row r="691132" spans="1:1" ht="14.25" customHeight="1" x14ac:dyDescent="0.3">
      <c r="A691132" s="21"/>
    </row>
    <row r="691138" s="20" customFormat="1" ht="14.25" customHeight="1" x14ac:dyDescent="0.25"/>
    <row r="691154" spans="1:1" ht="14.25" customHeight="1" x14ac:dyDescent="0.3">
      <c r="A691154" s="21"/>
    </row>
    <row r="691160" spans="1:1" s="20" customFormat="1" ht="14.25" customHeight="1" x14ac:dyDescent="0.25"/>
    <row r="691176" spans="1:1" ht="14.25" customHeight="1" x14ac:dyDescent="0.3">
      <c r="A691176" s="21"/>
    </row>
    <row r="691182" spans="1:1" s="20" customFormat="1" ht="14.25" customHeight="1" x14ac:dyDescent="0.25"/>
    <row r="691198" spans="1:1" ht="14.25" customHeight="1" x14ac:dyDescent="0.3">
      <c r="A691198" s="21"/>
    </row>
    <row r="691204" s="20" customFormat="1" ht="14.25" customHeight="1" x14ac:dyDescent="0.25"/>
    <row r="691220" spans="1:1" ht="14.25" customHeight="1" x14ac:dyDescent="0.3">
      <c r="A691220" s="21"/>
    </row>
    <row r="691226" spans="1:1" s="20" customFormat="1" ht="14.25" customHeight="1" x14ac:dyDescent="0.25"/>
    <row r="691242" spans="1:1" ht="14.25" customHeight="1" x14ac:dyDescent="0.3">
      <c r="A691242" s="21"/>
    </row>
    <row r="691248" spans="1:1" s="20" customFormat="1" ht="14.25" customHeight="1" x14ac:dyDescent="0.25"/>
    <row r="691264" spans="1:1" ht="14.25" customHeight="1" x14ac:dyDescent="0.3">
      <c r="A691264" s="21"/>
    </row>
    <row r="691270" s="20" customFormat="1" ht="14.25" customHeight="1" x14ac:dyDescent="0.25"/>
    <row r="691286" spans="1:1" ht="14.25" customHeight="1" x14ac:dyDescent="0.3">
      <c r="A691286" s="21"/>
    </row>
    <row r="691292" spans="1:1" s="20" customFormat="1" ht="14.25" customHeight="1" x14ac:dyDescent="0.25"/>
    <row r="691308" spans="1:1" ht="14.25" customHeight="1" x14ac:dyDescent="0.3">
      <c r="A691308" s="21"/>
    </row>
    <row r="691314" s="20" customFormat="1" ht="14.25" customHeight="1" x14ac:dyDescent="0.25"/>
    <row r="691330" spans="1:1" ht="14.25" customHeight="1" x14ac:dyDescent="0.3">
      <c r="A691330" s="21"/>
    </row>
    <row r="691336" spans="1:1" s="20" customFormat="1" ht="14.25" customHeight="1" x14ac:dyDescent="0.25"/>
    <row r="691352" spans="1:1" ht="14.25" customHeight="1" x14ac:dyDescent="0.3">
      <c r="A691352" s="21"/>
    </row>
    <row r="691358" spans="1:1" s="20" customFormat="1" ht="14.25" customHeight="1" x14ac:dyDescent="0.25"/>
    <row r="691374" spans="1:1" ht="14.25" customHeight="1" x14ac:dyDescent="0.3">
      <c r="A691374" s="21"/>
    </row>
    <row r="691380" s="20" customFormat="1" ht="14.25" customHeight="1" x14ac:dyDescent="0.25"/>
    <row r="691396" spans="1:1" ht="14.25" customHeight="1" x14ac:dyDescent="0.3">
      <c r="A691396" s="21"/>
    </row>
    <row r="691402" spans="1:1" s="20" customFormat="1" ht="14.25" customHeight="1" x14ac:dyDescent="0.25"/>
    <row r="691418" spans="1:1" ht="14.25" customHeight="1" x14ac:dyDescent="0.3">
      <c r="A691418" s="21"/>
    </row>
    <row r="691424" spans="1:1" s="20" customFormat="1" ht="14.25" customHeight="1" x14ac:dyDescent="0.25"/>
    <row r="691440" spans="1:1" ht="14.25" customHeight="1" x14ac:dyDescent="0.3">
      <c r="A691440" s="21"/>
    </row>
    <row r="691446" s="20" customFormat="1" ht="14.25" customHeight="1" x14ac:dyDescent="0.25"/>
    <row r="691462" spans="1:1" ht="14.25" customHeight="1" x14ac:dyDescent="0.3">
      <c r="A691462" s="21"/>
    </row>
    <row r="691468" spans="1:1" s="20" customFormat="1" ht="14.25" customHeight="1" x14ac:dyDescent="0.25"/>
    <row r="691484" spans="1:1" ht="14.25" customHeight="1" x14ac:dyDescent="0.3">
      <c r="A691484" s="21"/>
    </row>
    <row r="691490" s="20" customFormat="1" ht="14.25" customHeight="1" x14ac:dyDescent="0.25"/>
    <row r="691506" spans="1:1" ht="14.25" customHeight="1" x14ac:dyDescent="0.3">
      <c r="A691506" s="21"/>
    </row>
    <row r="691512" spans="1:1" s="20" customFormat="1" ht="14.25" customHeight="1" x14ac:dyDescent="0.25"/>
    <row r="691528" spans="1:1" ht="14.25" customHeight="1" x14ac:dyDescent="0.3">
      <c r="A691528" s="21"/>
    </row>
    <row r="691534" spans="1:1" s="20" customFormat="1" ht="14.25" customHeight="1" x14ac:dyDescent="0.25"/>
    <row r="691550" spans="1:1" ht="14.25" customHeight="1" x14ac:dyDescent="0.3">
      <c r="A691550" s="21"/>
    </row>
    <row r="691556" s="20" customFormat="1" ht="14.25" customHeight="1" x14ac:dyDescent="0.25"/>
    <row r="691572" spans="1:1" ht="14.25" customHeight="1" x14ac:dyDescent="0.3">
      <c r="A691572" s="21"/>
    </row>
    <row r="691578" spans="1:1" s="20" customFormat="1" ht="14.25" customHeight="1" x14ac:dyDescent="0.25"/>
    <row r="691594" spans="1:1" ht="14.25" customHeight="1" x14ac:dyDescent="0.3">
      <c r="A691594" s="21"/>
    </row>
    <row r="691600" spans="1:1" s="20" customFormat="1" ht="14.25" customHeight="1" x14ac:dyDescent="0.25"/>
    <row r="691616" spans="1:1" ht="14.25" customHeight="1" x14ac:dyDescent="0.3">
      <c r="A691616" s="21"/>
    </row>
    <row r="691622" s="20" customFormat="1" ht="14.25" customHeight="1" x14ac:dyDescent="0.25"/>
    <row r="691638" spans="1:1" ht="14.25" customHeight="1" x14ac:dyDescent="0.3">
      <c r="A691638" s="21"/>
    </row>
    <row r="691644" spans="1:1" s="20" customFormat="1" ht="14.25" customHeight="1" x14ac:dyDescent="0.25"/>
    <row r="691660" spans="1:1" ht="14.25" customHeight="1" x14ac:dyDescent="0.3">
      <c r="A691660" s="21"/>
    </row>
    <row r="691666" s="20" customFormat="1" ht="14.25" customHeight="1" x14ac:dyDescent="0.25"/>
    <row r="691682" spans="1:1" ht="14.25" customHeight="1" x14ac:dyDescent="0.3">
      <c r="A691682" s="21"/>
    </row>
    <row r="691688" spans="1:1" s="20" customFormat="1" ht="14.25" customHeight="1" x14ac:dyDescent="0.25"/>
    <row r="691704" spans="1:1" ht="14.25" customHeight="1" x14ac:dyDescent="0.3">
      <c r="A691704" s="21"/>
    </row>
    <row r="691710" spans="1:1" s="20" customFormat="1" ht="14.25" customHeight="1" x14ac:dyDescent="0.25"/>
    <row r="691726" spans="1:1" ht="14.25" customHeight="1" x14ac:dyDescent="0.3">
      <c r="A691726" s="21"/>
    </row>
    <row r="691732" s="20" customFormat="1" ht="14.25" customHeight="1" x14ac:dyDescent="0.25"/>
    <row r="691748" spans="1:1" ht="14.25" customHeight="1" x14ac:dyDescent="0.3">
      <c r="A691748" s="21"/>
    </row>
    <row r="691754" spans="1:1" s="20" customFormat="1" ht="14.25" customHeight="1" x14ac:dyDescent="0.25"/>
    <row r="691770" spans="1:1" ht="14.25" customHeight="1" x14ac:dyDescent="0.3">
      <c r="A691770" s="21"/>
    </row>
    <row r="691776" spans="1:1" s="20" customFormat="1" ht="14.25" customHeight="1" x14ac:dyDescent="0.25"/>
    <row r="691792" spans="1:1" ht="14.25" customHeight="1" x14ac:dyDescent="0.3">
      <c r="A691792" s="21"/>
    </row>
    <row r="691798" s="20" customFormat="1" ht="14.25" customHeight="1" x14ac:dyDescent="0.25"/>
    <row r="691814" spans="1:1" ht="14.25" customHeight="1" x14ac:dyDescent="0.3">
      <c r="A691814" s="21"/>
    </row>
    <row r="691820" spans="1:1" s="20" customFormat="1" ht="14.25" customHeight="1" x14ac:dyDescent="0.25"/>
    <row r="691836" spans="1:1" ht="14.25" customHeight="1" x14ac:dyDescent="0.3">
      <c r="A691836" s="21"/>
    </row>
    <row r="691842" s="20" customFormat="1" ht="14.25" customHeight="1" x14ac:dyDescent="0.25"/>
    <row r="691858" spans="1:1" ht="14.25" customHeight="1" x14ac:dyDescent="0.3">
      <c r="A691858" s="21"/>
    </row>
    <row r="691864" spans="1:1" s="20" customFormat="1" ht="14.25" customHeight="1" x14ac:dyDescent="0.25"/>
    <row r="691880" spans="1:1" ht="14.25" customHeight="1" x14ac:dyDescent="0.3">
      <c r="A691880" s="21"/>
    </row>
    <row r="691886" spans="1:1" s="20" customFormat="1" ht="14.25" customHeight="1" x14ac:dyDescent="0.25"/>
    <row r="691902" spans="1:1" ht="14.25" customHeight="1" x14ac:dyDescent="0.3">
      <c r="A691902" s="21"/>
    </row>
    <row r="691908" s="20" customFormat="1" ht="14.25" customHeight="1" x14ac:dyDescent="0.25"/>
    <row r="691924" spans="1:1" ht="14.25" customHeight="1" x14ac:dyDescent="0.3">
      <c r="A691924" s="21"/>
    </row>
    <row r="691930" spans="1:1" s="20" customFormat="1" ht="14.25" customHeight="1" x14ac:dyDescent="0.25"/>
    <row r="691946" spans="1:1" ht="14.25" customHeight="1" x14ac:dyDescent="0.3">
      <c r="A691946" s="21"/>
    </row>
    <row r="691952" spans="1:1" s="20" customFormat="1" ht="14.25" customHeight="1" x14ac:dyDescent="0.25"/>
    <row r="691968" spans="1:1" ht="14.25" customHeight="1" x14ac:dyDescent="0.3">
      <c r="A691968" s="21"/>
    </row>
    <row r="691974" s="20" customFormat="1" ht="14.25" customHeight="1" x14ac:dyDescent="0.25"/>
    <row r="691990" spans="1:1" ht="14.25" customHeight="1" x14ac:dyDescent="0.3">
      <c r="A691990" s="21"/>
    </row>
    <row r="691996" spans="1:1" s="20" customFormat="1" ht="14.25" customHeight="1" x14ac:dyDescent="0.25"/>
    <row r="692012" spans="1:1" ht="14.25" customHeight="1" x14ac:dyDescent="0.3">
      <c r="A692012" s="21"/>
    </row>
    <row r="692018" s="20" customFormat="1" ht="14.25" customHeight="1" x14ac:dyDescent="0.25"/>
    <row r="692034" spans="1:1" ht="14.25" customHeight="1" x14ac:dyDescent="0.3">
      <c r="A692034" s="21"/>
    </row>
    <row r="692040" spans="1:1" s="20" customFormat="1" ht="14.25" customHeight="1" x14ac:dyDescent="0.25"/>
    <row r="692056" spans="1:1" ht="14.25" customHeight="1" x14ac:dyDescent="0.3">
      <c r="A692056" s="21"/>
    </row>
    <row r="692062" spans="1:1" s="20" customFormat="1" ht="14.25" customHeight="1" x14ac:dyDescent="0.25"/>
    <row r="692078" spans="1:1" ht="14.25" customHeight="1" x14ac:dyDescent="0.3">
      <c r="A692078" s="21"/>
    </row>
    <row r="692084" s="20" customFormat="1" ht="14.25" customHeight="1" x14ac:dyDescent="0.25"/>
    <row r="692100" spans="1:1" ht="14.25" customHeight="1" x14ac:dyDescent="0.3">
      <c r="A692100" s="21"/>
    </row>
    <row r="692106" spans="1:1" s="20" customFormat="1" ht="14.25" customHeight="1" x14ac:dyDescent="0.25"/>
    <row r="692122" spans="1:1" ht="14.25" customHeight="1" x14ac:dyDescent="0.3">
      <c r="A692122" s="21"/>
    </row>
    <row r="692128" spans="1:1" s="20" customFormat="1" ht="14.25" customHeight="1" x14ac:dyDescent="0.25"/>
    <row r="692144" spans="1:1" ht="14.25" customHeight="1" x14ac:dyDescent="0.3">
      <c r="A692144" s="21"/>
    </row>
    <row r="692150" s="20" customFormat="1" ht="14.25" customHeight="1" x14ac:dyDescent="0.25"/>
    <row r="692166" spans="1:1" ht="14.25" customHeight="1" x14ac:dyDescent="0.3">
      <c r="A692166" s="21"/>
    </row>
    <row r="692172" spans="1:1" s="20" customFormat="1" ht="14.25" customHeight="1" x14ac:dyDescent="0.25"/>
    <row r="692188" spans="1:1" ht="14.25" customHeight="1" x14ac:dyDescent="0.3">
      <c r="A692188" s="21"/>
    </row>
    <row r="692194" s="20" customFormat="1" ht="14.25" customHeight="1" x14ac:dyDescent="0.25"/>
    <row r="692210" spans="1:1" ht="14.25" customHeight="1" x14ac:dyDescent="0.3">
      <c r="A692210" s="21"/>
    </row>
    <row r="692216" spans="1:1" s="20" customFormat="1" ht="14.25" customHeight="1" x14ac:dyDescent="0.25"/>
    <row r="692232" spans="1:1" ht="14.25" customHeight="1" x14ac:dyDescent="0.3">
      <c r="A692232" s="21"/>
    </row>
    <row r="692238" spans="1:1" s="20" customFormat="1" ht="14.25" customHeight="1" x14ac:dyDescent="0.25"/>
    <row r="692254" spans="1:1" ht="14.25" customHeight="1" x14ac:dyDescent="0.3">
      <c r="A692254" s="21"/>
    </row>
    <row r="692260" s="20" customFormat="1" ht="14.25" customHeight="1" x14ac:dyDescent="0.25"/>
    <row r="692276" spans="1:1" ht="14.25" customHeight="1" x14ac:dyDescent="0.3">
      <c r="A692276" s="21"/>
    </row>
    <row r="692282" spans="1:1" s="20" customFormat="1" ht="14.25" customHeight="1" x14ac:dyDescent="0.25"/>
    <row r="692298" spans="1:1" ht="14.25" customHeight="1" x14ac:dyDescent="0.3">
      <c r="A692298" s="21"/>
    </row>
    <row r="692304" spans="1:1" s="20" customFormat="1" ht="14.25" customHeight="1" x14ac:dyDescent="0.25"/>
    <row r="692320" spans="1:1" ht="14.25" customHeight="1" x14ac:dyDescent="0.3">
      <c r="A692320" s="21"/>
    </row>
    <row r="692326" s="20" customFormat="1" ht="14.25" customHeight="1" x14ac:dyDescent="0.25"/>
    <row r="692342" spans="1:1" ht="14.25" customHeight="1" x14ac:dyDescent="0.3">
      <c r="A692342" s="21"/>
    </row>
    <row r="692348" spans="1:1" s="20" customFormat="1" ht="14.25" customHeight="1" x14ac:dyDescent="0.25"/>
    <row r="692364" spans="1:1" ht="14.25" customHeight="1" x14ac:dyDescent="0.3">
      <c r="A692364" s="21"/>
    </row>
    <row r="692370" s="20" customFormat="1" ht="14.25" customHeight="1" x14ac:dyDescent="0.25"/>
    <row r="692386" spans="1:1" ht="14.25" customHeight="1" x14ac:dyDescent="0.3">
      <c r="A692386" s="21"/>
    </row>
    <row r="692392" spans="1:1" s="20" customFormat="1" ht="14.25" customHeight="1" x14ac:dyDescent="0.25"/>
    <row r="692408" spans="1:1" ht="14.25" customHeight="1" x14ac:dyDescent="0.3">
      <c r="A692408" s="21"/>
    </row>
    <row r="692414" spans="1:1" s="20" customFormat="1" ht="14.25" customHeight="1" x14ac:dyDescent="0.25"/>
    <row r="692430" spans="1:1" ht="14.25" customHeight="1" x14ac:dyDescent="0.3">
      <c r="A692430" s="21"/>
    </row>
    <row r="692436" s="20" customFormat="1" ht="14.25" customHeight="1" x14ac:dyDescent="0.25"/>
    <row r="692452" spans="1:1" ht="14.25" customHeight="1" x14ac:dyDescent="0.3">
      <c r="A692452" s="21"/>
    </row>
    <row r="692458" spans="1:1" s="20" customFormat="1" ht="14.25" customHeight="1" x14ac:dyDescent="0.25"/>
    <row r="692474" spans="1:1" ht="14.25" customHeight="1" x14ac:dyDescent="0.3">
      <c r="A692474" s="21"/>
    </row>
    <row r="692480" spans="1:1" s="20" customFormat="1" ht="14.25" customHeight="1" x14ac:dyDescent="0.25"/>
    <row r="692496" spans="1:1" ht="14.25" customHeight="1" x14ac:dyDescent="0.3">
      <c r="A692496" s="21"/>
    </row>
    <row r="692502" s="20" customFormat="1" ht="14.25" customHeight="1" x14ac:dyDescent="0.25"/>
    <row r="692518" spans="1:1" ht="14.25" customHeight="1" x14ac:dyDescent="0.3">
      <c r="A692518" s="21"/>
    </row>
    <row r="692524" spans="1:1" s="20" customFormat="1" ht="14.25" customHeight="1" x14ac:dyDescent="0.25"/>
    <row r="692540" spans="1:1" ht="14.25" customHeight="1" x14ac:dyDescent="0.3">
      <c r="A692540" s="21"/>
    </row>
    <row r="692546" s="20" customFormat="1" ht="14.25" customHeight="1" x14ac:dyDescent="0.25"/>
    <row r="692562" spans="1:1" ht="14.25" customHeight="1" x14ac:dyDescent="0.3">
      <c r="A692562" s="21"/>
    </row>
    <row r="692568" spans="1:1" s="20" customFormat="1" ht="14.25" customHeight="1" x14ac:dyDescent="0.25"/>
    <row r="692584" spans="1:1" ht="14.25" customHeight="1" x14ac:dyDescent="0.3">
      <c r="A692584" s="21"/>
    </row>
    <row r="692590" spans="1:1" s="20" customFormat="1" ht="14.25" customHeight="1" x14ac:dyDescent="0.25"/>
    <row r="692606" spans="1:1" ht="14.25" customHeight="1" x14ac:dyDescent="0.3">
      <c r="A692606" s="21"/>
    </row>
    <row r="692612" s="20" customFormat="1" ht="14.25" customHeight="1" x14ac:dyDescent="0.25"/>
    <row r="692628" spans="1:1" ht="14.25" customHeight="1" x14ac:dyDescent="0.3">
      <c r="A692628" s="21"/>
    </row>
    <row r="692634" spans="1:1" s="20" customFormat="1" ht="14.25" customHeight="1" x14ac:dyDescent="0.25"/>
    <row r="692650" spans="1:1" ht="14.25" customHeight="1" x14ac:dyDescent="0.3">
      <c r="A692650" s="21"/>
    </row>
    <row r="692656" spans="1:1" s="20" customFormat="1" ht="14.25" customHeight="1" x14ac:dyDescent="0.25"/>
    <row r="692672" spans="1:1" ht="14.25" customHeight="1" x14ac:dyDescent="0.3">
      <c r="A692672" s="21"/>
    </row>
    <row r="692678" s="20" customFormat="1" ht="14.25" customHeight="1" x14ac:dyDescent="0.25"/>
    <row r="692694" spans="1:1" ht="14.25" customHeight="1" x14ac:dyDescent="0.3">
      <c r="A692694" s="21"/>
    </row>
    <row r="692700" spans="1:1" s="20" customFormat="1" ht="14.25" customHeight="1" x14ac:dyDescent="0.25"/>
    <row r="692716" spans="1:1" ht="14.25" customHeight="1" x14ac:dyDescent="0.3">
      <c r="A692716" s="21"/>
    </row>
    <row r="692722" s="20" customFormat="1" ht="14.25" customHeight="1" x14ac:dyDescent="0.25"/>
    <row r="692738" spans="1:1" ht="14.25" customHeight="1" x14ac:dyDescent="0.3">
      <c r="A692738" s="21"/>
    </row>
    <row r="692744" spans="1:1" s="20" customFormat="1" ht="14.25" customHeight="1" x14ac:dyDescent="0.25"/>
    <row r="692760" spans="1:1" ht="14.25" customHeight="1" x14ac:dyDescent="0.3">
      <c r="A692760" s="21"/>
    </row>
    <row r="692766" spans="1:1" s="20" customFormat="1" ht="14.25" customHeight="1" x14ac:dyDescent="0.25"/>
    <row r="692782" spans="1:1" ht="14.25" customHeight="1" x14ac:dyDescent="0.3">
      <c r="A692782" s="21"/>
    </row>
    <row r="692788" s="20" customFormat="1" ht="14.25" customHeight="1" x14ac:dyDescent="0.25"/>
    <row r="692804" spans="1:1" ht="14.25" customHeight="1" x14ac:dyDescent="0.3">
      <c r="A692804" s="21"/>
    </row>
    <row r="692810" spans="1:1" s="20" customFormat="1" ht="14.25" customHeight="1" x14ac:dyDescent="0.25"/>
    <row r="692826" spans="1:1" ht="14.25" customHeight="1" x14ac:dyDescent="0.3">
      <c r="A692826" s="21"/>
    </row>
    <row r="692832" spans="1:1" s="20" customFormat="1" ht="14.25" customHeight="1" x14ac:dyDescent="0.25"/>
    <row r="692848" spans="1:1" ht="14.25" customHeight="1" x14ac:dyDescent="0.3">
      <c r="A692848" s="21"/>
    </row>
    <row r="692854" s="20" customFormat="1" ht="14.25" customHeight="1" x14ac:dyDescent="0.25"/>
    <row r="692870" spans="1:1" ht="14.25" customHeight="1" x14ac:dyDescent="0.3">
      <c r="A692870" s="21"/>
    </row>
    <row r="692876" spans="1:1" s="20" customFormat="1" ht="14.25" customHeight="1" x14ac:dyDescent="0.25"/>
    <row r="692892" spans="1:1" ht="14.25" customHeight="1" x14ac:dyDescent="0.3">
      <c r="A692892" s="21"/>
    </row>
    <row r="692898" s="20" customFormat="1" ht="14.25" customHeight="1" x14ac:dyDescent="0.25"/>
    <row r="692914" spans="1:1" ht="14.25" customHeight="1" x14ac:dyDescent="0.3">
      <c r="A692914" s="21"/>
    </row>
    <row r="692920" spans="1:1" s="20" customFormat="1" ht="14.25" customHeight="1" x14ac:dyDescent="0.25"/>
    <row r="692936" spans="1:1" ht="14.25" customHeight="1" x14ac:dyDescent="0.3">
      <c r="A692936" s="21"/>
    </row>
    <row r="692942" spans="1:1" s="20" customFormat="1" ht="14.25" customHeight="1" x14ac:dyDescent="0.25"/>
    <row r="692958" spans="1:1" ht="14.25" customHeight="1" x14ac:dyDescent="0.3">
      <c r="A692958" s="21"/>
    </row>
    <row r="692964" s="20" customFormat="1" ht="14.25" customHeight="1" x14ac:dyDescent="0.25"/>
    <row r="692980" spans="1:1" ht="14.25" customHeight="1" x14ac:dyDescent="0.3">
      <c r="A692980" s="21"/>
    </row>
    <row r="692986" spans="1:1" s="20" customFormat="1" ht="14.25" customHeight="1" x14ac:dyDescent="0.25"/>
    <row r="693002" spans="1:1" ht="14.25" customHeight="1" x14ac:dyDescent="0.3">
      <c r="A693002" s="21"/>
    </row>
    <row r="693008" spans="1:1" s="20" customFormat="1" ht="14.25" customHeight="1" x14ac:dyDescent="0.25"/>
    <row r="693024" spans="1:1" ht="14.25" customHeight="1" x14ac:dyDescent="0.3">
      <c r="A693024" s="21"/>
    </row>
    <row r="693030" s="20" customFormat="1" ht="14.25" customHeight="1" x14ac:dyDescent="0.25"/>
    <row r="693046" spans="1:1" ht="14.25" customHeight="1" x14ac:dyDescent="0.3">
      <c r="A693046" s="21"/>
    </row>
    <row r="693052" spans="1:1" s="20" customFormat="1" ht="14.25" customHeight="1" x14ac:dyDescent="0.25"/>
    <row r="693068" spans="1:1" ht="14.25" customHeight="1" x14ac:dyDescent="0.3">
      <c r="A693068" s="21"/>
    </row>
    <row r="693074" s="20" customFormat="1" ht="14.25" customHeight="1" x14ac:dyDescent="0.25"/>
    <row r="693090" spans="1:1" ht="14.25" customHeight="1" x14ac:dyDescent="0.3">
      <c r="A693090" s="21"/>
    </row>
    <row r="693096" spans="1:1" s="20" customFormat="1" ht="14.25" customHeight="1" x14ac:dyDescent="0.25"/>
    <row r="693112" spans="1:1" ht="14.25" customHeight="1" x14ac:dyDescent="0.3">
      <c r="A693112" s="21"/>
    </row>
    <row r="693118" spans="1:1" s="20" customFormat="1" ht="14.25" customHeight="1" x14ac:dyDescent="0.25"/>
    <row r="693134" spans="1:1" ht="14.25" customHeight="1" x14ac:dyDescent="0.3">
      <c r="A693134" s="21"/>
    </row>
    <row r="693140" s="20" customFormat="1" ht="14.25" customHeight="1" x14ac:dyDescent="0.25"/>
    <row r="693156" spans="1:1" ht="14.25" customHeight="1" x14ac:dyDescent="0.3">
      <c r="A693156" s="21"/>
    </row>
    <row r="693162" spans="1:1" s="20" customFormat="1" ht="14.25" customHeight="1" x14ac:dyDescent="0.25"/>
    <row r="693178" spans="1:1" ht="14.25" customHeight="1" x14ac:dyDescent="0.3">
      <c r="A693178" s="21"/>
    </row>
    <row r="693184" spans="1:1" s="20" customFormat="1" ht="14.25" customHeight="1" x14ac:dyDescent="0.25"/>
    <row r="693200" spans="1:1" ht="14.25" customHeight="1" x14ac:dyDescent="0.3">
      <c r="A693200" s="21"/>
    </row>
    <row r="693206" s="20" customFormat="1" ht="14.25" customHeight="1" x14ac:dyDescent="0.25"/>
    <row r="693222" spans="1:1" ht="14.25" customHeight="1" x14ac:dyDescent="0.3">
      <c r="A693222" s="21"/>
    </row>
    <row r="693228" spans="1:1" s="20" customFormat="1" ht="14.25" customHeight="1" x14ac:dyDescent="0.25"/>
    <row r="693244" spans="1:1" ht="14.25" customHeight="1" x14ac:dyDescent="0.3">
      <c r="A693244" s="21"/>
    </row>
    <row r="693250" s="20" customFormat="1" ht="14.25" customHeight="1" x14ac:dyDescent="0.25"/>
    <row r="693266" spans="1:1" ht="14.25" customHeight="1" x14ac:dyDescent="0.3">
      <c r="A693266" s="21"/>
    </row>
    <row r="693272" spans="1:1" s="20" customFormat="1" ht="14.25" customHeight="1" x14ac:dyDescent="0.25"/>
    <row r="693288" spans="1:1" ht="14.25" customHeight="1" x14ac:dyDescent="0.3">
      <c r="A693288" s="21"/>
    </row>
    <row r="693294" spans="1:1" s="20" customFormat="1" ht="14.25" customHeight="1" x14ac:dyDescent="0.25"/>
    <row r="693310" spans="1:1" ht="14.25" customHeight="1" x14ac:dyDescent="0.3">
      <c r="A693310" s="21"/>
    </row>
    <row r="693316" s="20" customFormat="1" ht="14.25" customHeight="1" x14ac:dyDescent="0.25"/>
    <row r="693332" spans="1:1" ht="14.25" customHeight="1" x14ac:dyDescent="0.3">
      <c r="A693332" s="21"/>
    </row>
    <row r="693338" spans="1:1" s="20" customFormat="1" ht="14.25" customHeight="1" x14ac:dyDescent="0.25"/>
    <row r="693354" spans="1:1" ht="14.25" customHeight="1" x14ac:dyDescent="0.3">
      <c r="A693354" s="21"/>
    </row>
    <row r="693360" spans="1:1" s="20" customFormat="1" ht="14.25" customHeight="1" x14ac:dyDescent="0.25"/>
    <row r="693376" spans="1:1" ht="14.25" customHeight="1" x14ac:dyDescent="0.3">
      <c r="A693376" s="21"/>
    </row>
    <row r="693382" s="20" customFormat="1" ht="14.25" customHeight="1" x14ac:dyDescent="0.25"/>
    <row r="693398" spans="1:1" ht="14.25" customHeight="1" x14ac:dyDescent="0.3">
      <c r="A693398" s="21"/>
    </row>
    <row r="693404" spans="1:1" s="20" customFormat="1" ht="14.25" customHeight="1" x14ac:dyDescent="0.25"/>
    <row r="693420" spans="1:1" ht="14.25" customHeight="1" x14ac:dyDescent="0.3">
      <c r="A693420" s="21"/>
    </row>
    <row r="693426" s="20" customFormat="1" ht="14.25" customHeight="1" x14ac:dyDescent="0.25"/>
    <row r="693442" spans="1:1" ht="14.25" customHeight="1" x14ac:dyDescent="0.3">
      <c r="A693442" s="21"/>
    </row>
    <row r="693448" spans="1:1" s="20" customFormat="1" ht="14.25" customHeight="1" x14ac:dyDescent="0.25"/>
    <row r="693464" spans="1:1" ht="14.25" customHeight="1" x14ac:dyDescent="0.3">
      <c r="A693464" s="21"/>
    </row>
    <row r="693470" spans="1:1" s="20" customFormat="1" ht="14.25" customHeight="1" x14ac:dyDescent="0.25"/>
    <row r="693486" spans="1:1" ht="14.25" customHeight="1" x14ac:dyDescent="0.3">
      <c r="A693486" s="21"/>
    </row>
    <row r="693492" s="20" customFormat="1" ht="14.25" customHeight="1" x14ac:dyDescent="0.25"/>
    <row r="693508" spans="1:1" ht="14.25" customHeight="1" x14ac:dyDescent="0.3">
      <c r="A693508" s="21"/>
    </row>
    <row r="693514" spans="1:1" s="20" customFormat="1" ht="14.25" customHeight="1" x14ac:dyDescent="0.25"/>
    <row r="693530" spans="1:1" ht="14.25" customHeight="1" x14ac:dyDescent="0.3">
      <c r="A693530" s="21"/>
    </row>
    <row r="693536" spans="1:1" s="20" customFormat="1" ht="14.25" customHeight="1" x14ac:dyDescent="0.25"/>
    <row r="693552" spans="1:1" ht="14.25" customHeight="1" x14ac:dyDescent="0.3">
      <c r="A693552" s="21"/>
    </row>
    <row r="693558" s="20" customFormat="1" ht="14.25" customHeight="1" x14ac:dyDescent="0.25"/>
    <row r="693574" spans="1:1" ht="14.25" customHeight="1" x14ac:dyDescent="0.3">
      <c r="A693574" s="21"/>
    </row>
    <row r="693580" spans="1:1" s="20" customFormat="1" ht="14.25" customHeight="1" x14ac:dyDescent="0.25"/>
    <row r="693596" spans="1:1" ht="14.25" customHeight="1" x14ac:dyDescent="0.3">
      <c r="A693596" s="21"/>
    </row>
    <row r="693602" s="20" customFormat="1" ht="14.25" customHeight="1" x14ac:dyDescent="0.25"/>
    <row r="693618" spans="1:1" ht="14.25" customHeight="1" x14ac:dyDescent="0.3">
      <c r="A693618" s="21"/>
    </row>
    <row r="693624" spans="1:1" s="20" customFormat="1" ht="14.25" customHeight="1" x14ac:dyDescent="0.25"/>
    <row r="693640" spans="1:1" ht="14.25" customHeight="1" x14ac:dyDescent="0.3">
      <c r="A693640" s="21"/>
    </row>
    <row r="693646" spans="1:1" s="20" customFormat="1" ht="14.25" customHeight="1" x14ac:dyDescent="0.25"/>
    <row r="693662" spans="1:1" ht="14.25" customHeight="1" x14ac:dyDescent="0.3">
      <c r="A693662" s="21"/>
    </row>
    <row r="693668" s="20" customFormat="1" ht="14.25" customHeight="1" x14ac:dyDescent="0.25"/>
    <row r="693684" spans="1:1" ht="14.25" customHeight="1" x14ac:dyDescent="0.3">
      <c r="A693684" s="21"/>
    </row>
    <row r="693690" spans="1:1" s="20" customFormat="1" ht="14.25" customHeight="1" x14ac:dyDescent="0.25"/>
    <row r="693706" spans="1:1" ht="14.25" customHeight="1" x14ac:dyDescent="0.3">
      <c r="A693706" s="21"/>
    </row>
    <row r="693712" spans="1:1" s="20" customFormat="1" ht="14.25" customHeight="1" x14ac:dyDescent="0.25"/>
    <row r="693728" spans="1:1" ht="14.25" customHeight="1" x14ac:dyDescent="0.3">
      <c r="A693728" s="21"/>
    </row>
    <row r="693734" s="20" customFormat="1" ht="14.25" customHeight="1" x14ac:dyDescent="0.25"/>
    <row r="693750" spans="1:1" ht="14.25" customHeight="1" x14ac:dyDescent="0.3">
      <c r="A693750" s="21"/>
    </row>
    <row r="693756" spans="1:1" s="20" customFormat="1" ht="14.25" customHeight="1" x14ac:dyDescent="0.25"/>
    <row r="693772" spans="1:1" ht="14.25" customHeight="1" x14ac:dyDescent="0.3">
      <c r="A693772" s="21"/>
    </row>
    <row r="693778" s="20" customFormat="1" ht="14.25" customHeight="1" x14ac:dyDescent="0.25"/>
    <row r="693794" spans="1:1" ht="14.25" customHeight="1" x14ac:dyDescent="0.3">
      <c r="A693794" s="21"/>
    </row>
    <row r="693800" spans="1:1" s="20" customFormat="1" ht="14.25" customHeight="1" x14ac:dyDescent="0.25"/>
    <row r="693816" spans="1:1" ht="14.25" customHeight="1" x14ac:dyDescent="0.3">
      <c r="A693816" s="21"/>
    </row>
    <row r="693822" spans="1:1" s="20" customFormat="1" ht="14.25" customHeight="1" x14ac:dyDescent="0.25"/>
    <row r="693838" spans="1:1" ht="14.25" customHeight="1" x14ac:dyDescent="0.3">
      <c r="A693838" s="21"/>
    </row>
    <row r="693844" s="20" customFormat="1" ht="14.25" customHeight="1" x14ac:dyDescent="0.25"/>
    <row r="693860" spans="1:1" ht="14.25" customHeight="1" x14ac:dyDescent="0.3">
      <c r="A693860" s="21"/>
    </row>
    <row r="693866" spans="1:1" s="20" customFormat="1" ht="14.25" customHeight="1" x14ac:dyDescent="0.25"/>
    <row r="693882" spans="1:1" ht="14.25" customHeight="1" x14ac:dyDescent="0.3">
      <c r="A693882" s="21"/>
    </row>
    <row r="693888" spans="1:1" s="20" customFormat="1" ht="14.25" customHeight="1" x14ac:dyDescent="0.25"/>
    <row r="693904" spans="1:1" ht="14.25" customHeight="1" x14ac:dyDescent="0.3">
      <c r="A693904" s="21"/>
    </row>
    <row r="693910" s="20" customFormat="1" ht="14.25" customHeight="1" x14ac:dyDescent="0.25"/>
    <row r="693926" spans="1:1" ht="14.25" customHeight="1" x14ac:dyDescent="0.3">
      <c r="A693926" s="21"/>
    </row>
    <row r="693932" spans="1:1" s="20" customFormat="1" ht="14.25" customHeight="1" x14ac:dyDescent="0.25"/>
    <row r="693948" spans="1:1" ht="14.25" customHeight="1" x14ac:dyDescent="0.3">
      <c r="A693948" s="21"/>
    </row>
    <row r="693954" s="20" customFormat="1" ht="14.25" customHeight="1" x14ac:dyDescent="0.25"/>
    <row r="693970" spans="1:1" ht="14.25" customHeight="1" x14ac:dyDescent="0.3">
      <c r="A693970" s="21"/>
    </row>
    <row r="693976" spans="1:1" s="20" customFormat="1" ht="14.25" customHeight="1" x14ac:dyDescent="0.25"/>
    <row r="693992" spans="1:1" ht="14.25" customHeight="1" x14ac:dyDescent="0.3">
      <c r="A693992" s="21"/>
    </row>
    <row r="693998" spans="1:1" s="20" customFormat="1" ht="14.25" customHeight="1" x14ac:dyDescent="0.25"/>
    <row r="694014" spans="1:1" ht="14.25" customHeight="1" x14ac:dyDescent="0.3">
      <c r="A694014" s="21"/>
    </row>
    <row r="694020" s="20" customFormat="1" ht="14.25" customHeight="1" x14ac:dyDescent="0.25"/>
    <row r="694036" spans="1:1" ht="14.25" customHeight="1" x14ac:dyDescent="0.3">
      <c r="A694036" s="21"/>
    </row>
    <row r="694042" spans="1:1" s="20" customFormat="1" ht="14.25" customHeight="1" x14ac:dyDescent="0.25"/>
    <row r="694058" spans="1:1" ht="14.25" customHeight="1" x14ac:dyDescent="0.3">
      <c r="A694058" s="21"/>
    </row>
    <row r="694064" spans="1:1" s="20" customFormat="1" ht="14.25" customHeight="1" x14ac:dyDescent="0.25"/>
    <row r="694080" spans="1:1" ht="14.25" customHeight="1" x14ac:dyDescent="0.3">
      <c r="A694080" s="21"/>
    </row>
    <row r="694086" s="20" customFormat="1" ht="14.25" customHeight="1" x14ac:dyDescent="0.25"/>
    <row r="694102" spans="1:1" ht="14.25" customHeight="1" x14ac:dyDescent="0.3">
      <c r="A694102" s="21"/>
    </row>
    <row r="694108" spans="1:1" s="20" customFormat="1" ht="14.25" customHeight="1" x14ac:dyDescent="0.25"/>
    <row r="694124" spans="1:1" ht="14.25" customHeight="1" x14ac:dyDescent="0.3">
      <c r="A694124" s="21"/>
    </row>
    <row r="694130" s="20" customFormat="1" ht="14.25" customHeight="1" x14ac:dyDescent="0.25"/>
    <row r="694146" spans="1:1" ht="14.25" customHeight="1" x14ac:dyDescent="0.3">
      <c r="A694146" s="21"/>
    </row>
    <row r="694152" spans="1:1" s="20" customFormat="1" ht="14.25" customHeight="1" x14ac:dyDescent="0.25"/>
    <row r="694168" spans="1:1" ht="14.25" customHeight="1" x14ac:dyDescent="0.3">
      <c r="A694168" s="21"/>
    </row>
    <row r="694174" spans="1:1" s="20" customFormat="1" ht="14.25" customHeight="1" x14ac:dyDescent="0.25"/>
    <row r="694190" spans="1:1" ht="14.25" customHeight="1" x14ac:dyDescent="0.3">
      <c r="A694190" s="21"/>
    </row>
    <row r="694196" s="20" customFormat="1" ht="14.25" customHeight="1" x14ac:dyDescent="0.25"/>
    <row r="694212" spans="1:1" ht="14.25" customHeight="1" x14ac:dyDescent="0.3">
      <c r="A694212" s="21"/>
    </row>
    <row r="694218" spans="1:1" s="20" customFormat="1" ht="14.25" customHeight="1" x14ac:dyDescent="0.25"/>
    <row r="694234" spans="1:1" ht="14.25" customHeight="1" x14ac:dyDescent="0.3">
      <c r="A694234" s="21"/>
    </row>
    <row r="694240" spans="1:1" s="20" customFormat="1" ht="14.25" customHeight="1" x14ac:dyDescent="0.25"/>
    <row r="694256" spans="1:1" ht="14.25" customHeight="1" x14ac:dyDescent="0.3">
      <c r="A694256" s="21"/>
    </row>
    <row r="694262" s="20" customFormat="1" ht="14.25" customHeight="1" x14ac:dyDescent="0.25"/>
    <row r="694278" spans="1:1" ht="14.25" customHeight="1" x14ac:dyDescent="0.3">
      <c r="A694278" s="21"/>
    </row>
    <row r="694284" spans="1:1" s="20" customFormat="1" ht="14.25" customHeight="1" x14ac:dyDescent="0.25"/>
    <row r="694300" spans="1:1" ht="14.25" customHeight="1" x14ac:dyDescent="0.3">
      <c r="A694300" s="21"/>
    </row>
    <row r="694306" s="20" customFormat="1" ht="14.25" customHeight="1" x14ac:dyDescent="0.25"/>
    <row r="694322" spans="1:1" ht="14.25" customHeight="1" x14ac:dyDescent="0.3">
      <c r="A694322" s="21"/>
    </row>
    <row r="694328" spans="1:1" s="20" customFormat="1" ht="14.25" customHeight="1" x14ac:dyDescent="0.25"/>
    <row r="694344" spans="1:1" ht="14.25" customHeight="1" x14ac:dyDescent="0.3">
      <c r="A694344" s="21"/>
    </row>
    <row r="694350" spans="1:1" s="20" customFormat="1" ht="14.25" customHeight="1" x14ac:dyDescent="0.25"/>
    <row r="694366" spans="1:1" ht="14.25" customHeight="1" x14ac:dyDescent="0.3">
      <c r="A694366" s="21"/>
    </row>
    <row r="694372" s="20" customFormat="1" ht="14.25" customHeight="1" x14ac:dyDescent="0.25"/>
    <row r="694388" spans="1:1" ht="14.25" customHeight="1" x14ac:dyDescent="0.3">
      <c r="A694388" s="21"/>
    </row>
    <row r="694394" spans="1:1" s="20" customFormat="1" ht="14.25" customHeight="1" x14ac:dyDescent="0.25"/>
    <row r="694410" spans="1:1" ht="14.25" customHeight="1" x14ac:dyDescent="0.3">
      <c r="A694410" s="21"/>
    </row>
    <row r="694416" spans="1:1" s="20" customFormat="1" ht="14.25" customHeight="1" x14ac:dyDescent="0.25"/>
    <row r="694432" spans="1:1" ht="14.25" customHeight="1" x14ac:dyDescent="0.3">
      <c r="A694432" s="21"/>
    </row>
    <row r="694438" s="20" customFormat="1" ht="14.25" customHeight="1" x14ac:dyDescent="0.25"/>
    <row r="694454" spans="1:1" ht="14.25" customHeight="1" x14ac:dyDescent="0.3">
      <c r="A694454" s="21"/>
    </row>
    <row r="694460" spans="1:1" s="20" customFormat="1" ht="14.25" customHeight="1" x14ac:dyDescent="0.25"/>
    <row r="694476" spans="1:1" ht="14.25" customHeight="1" x14ac:dyDescent="0.3">
      <c r="A694476" s="21"/>
    </row>
    <row r="694482" s="20" customFormat="1" ht="14.25" customHeight="1" x14ac:dyDescent="0.25"/>
    <row r="694498" spans="1:1" ht="14.25" customHeight="1" x14ac:dyDescent="0.3">
      <c r="A694498" s="21"/>
    </row>
    <row r="694504" spans="1:1" s="20" customFormat="1" ht="14.25" customHeight="1" x14ac:dyDescent="0.25"/>
    <row r="694520" spans="1:1" ht="14.25" customHeight="1" x14ac:dyDescent="0.3">
      <c r="A694520" s="21"/>
    </row>
    <row r="694526" spans="1:1" s="20" customFormat="1" ht="14.25" customHeight="1" x14ac:dyDescent="0.25"/>
    <row r="694542" spans="1:1" ht="14.25" customHeight="1" x14ac:dyDescent="0.3">
      <c r="A694542" s="21"/>
    </row>
    <row r="694548" s="20" customFormat="1" ht="14.25" customHeight="1" x14ac:dyDescent="0.25"/>
    <row r="694564" spans="1:1" ht="14.25" customHeight="1" x14ac:dyDescent="0.3">
      <c r="A694564" s="21"/>
    </row>
    <row r="694570" spans="1:1" s="20" customFormat="1" ht="14.25" customHeight="1" x14ac:dyDescent="0.25"/>
    <row r="694586" spans="1:1" ht="14.25" customHeight="1" x14ac:dyDescent="0.3">
      <c r="A694586" s="21"/>
    </row>
    <row r="694592" spans="1:1" s="20" customFormat="1" ht="14.25" customHeight="1" x14ac:dyDescent="0.25"/>
    <row r="694608" spans="1:1" ht="14.25" customHeight="1" x14ac:dyDescent="0.3">
      <c r="A694608" s="21"/>
    </row>
    <row r="694614" s="20" customFormat="1" ht="14.25" customHeight="1" x14ac:dyDescent="0.25"/>
    <row r="694630" spans="1:1" ht="14.25" customHeight="1" x14ac:dyDescent="0.3">
      <c r="A694630" s="21"/>
    </row>
    <row r="694636" spans="1:1" s="20" customFormat="1" ht="14.25" customHeight="1" x14ac:dyDescent="0.25"/>
    <row r="694652" spans="1:1" ht="14.25" customHeight="1" x14ac:dyDescent="0.3">
      <c r="A694652" s="21"/>
    </row>
    <row r="694658" s="20" customFormat="1" ht="14.25" customHeight="1" x14ac:dyDescent="0.25"/>
    <row r="694674" spans="1:1" ht="14.25" customHeight="1" x14ac:dyDescent="0.3">
      <c r="A694674" s="21"/>
    </row>
    <row r="694680" spans="1:1" s="20" customFormat="1" ht="14.25" customHeight="1" x14ac:dyDescent="0.25"/>
    <row r="694696" spans="1:1" ht="14.25" customHeight="1" x14ac:dyDescent="0.3">
      <c r="A694696" s="21"/>
    </row>
    <row r="694702" spans="1:1" s="20" customFormat="1" ht="14.25" customHeight="1" x14ac:dyDescent="0.25"/>
    <row r="694718" spans="1:1" ht="14.25" customHeight="1" x14ac:dyDescent="0.3">
      <c r="A694718" s="21"/>
    </row>
    <row r="694724" s="20" customFormat="1" ht="14.25" customHeight="1" x14ac:dyDescent="0.25"/>
    <row r="694740" spans="1:1" ht="14.25" customHeight="1" x14ac:dyDescent="0.3">
      <c r="A694740" s="21"/>
    </row>
    <row r="694746" spans="1:1" s="20" customFormat="1" ht="14.25" customHeight="1" x14ac:dyDescent="0.25"/>
    <row r="694762" spans="1:1" ht="14.25" customHeight="1" x14ac:dyDescent="0.3">
      <c r="A694762" s="21"/>
    </row>
    <row r="694768" spans="1:1" s="20" customFormat="1" ht="14.25" customHeight="1" x14ac:dyDescent="0.25"/>
    <row r="694784" spans="1:1" ht="14.25" customHeight="1" x14ac:dyDescent="0.3">
      <c r="A694784" s="21"/>
    </row>
    <row r="694790" s="20" customFormat="1" ht="14.25" customHeight="1" x14ac:dyDescent="0.25"/>
    <row r="694806" spans="1:1" ht="14.25" customHeight="1" x14ac:dyDescent="0.3">
      <c r="A694806" s="21"/>
    </row>
    <row r="694812" spans="1:1" s="20" customFormat="1" ht="14.25" customHeight="1" x14ac:dyDescent="0.25"/>
    <row r="694828" spans="1:1" ht="14.25" customHeight="1" x14ac:dyDescent="0.3">
      <c r="A694828" s="21"/>
    </row>
    <row r="694834" s="20" customFormat="1" ht="14.25" customHeight="1" x14ac:dyDescent="0.25"/>
    <row r="694850" spans="1:1" ht="14.25" customHeight="1" x14ac:dyDescent="0.3">
      <c r="A694850" s="21"/>
    </row>
    <row r="694856" spans="1:1" s="20" customFormat="1" ht="14.25" customHeight="1" x14ac:dyDescent="0.25"/>
    <row r="694872" spans="1:1" ht="14.25" customHeight="1" x14ac:dyDescent="0.3">
      <c r="A694872" s="21"/>
    </row>
    <row r="694878" spans="1:1" s="20" customFormat="1" ht="14.25" customHeight="1" x14ac:dyDescent="0.25"/>
    <row r="694894" spans="1:1" ht="14.25" customHeight="1" x14ac:dyDescent="0.3">
      <c r="A694894" s="21"/>
    </row>
    <row r="694900" s="20" customFormat="1" ht="14.25" customHeight="1" x14ac:dyDescent="0.25"/>
    <row r="694916" spans="1:1" ht="14.25" customHeight="1" x14ac:dyDescent="0.3">
      <c r="A694916" s="21"/>
    </row>
    <row r="694922" spans="1:1" s="20" customFormat="1" ht="14.25" customHeight="1" x14ac:dyDescent="0.25"/>
    <row r="694938" spans="1:1" ht="14.25" customHeight="1" x14ac:dyDescent="0.3">
      <c r="A694938" s="21"/>
    </row>
    <row r="694944" spans="1:1" s="20" customFormat="1" ht="14.25" customHeight="1" x14ac:dyDescent="0.25"/>
    <row r="694960" spans="1:1" ht="14.25" customHeight="1" x14ac:dyDescent="0.3">
      <c r="A694960" s="21"/>
    </row>
    <row r="694966" s="20" customFormat="1" ht="14.25" customHeight="1" x14ac:dyDescent="0.25"/>
    <row r="694982" spans="1:1" ht="14.25" customHeight="1" x14ac:dyDescent="0.3">
      <c r="A694982" s="21"/>
    </row>
    <row r="694988" spans="1:1" s="20" customFormat="1" ht="14.25" customHeight="1" x14ac:dyDescent="0.25"/>
    <row r="695004" spans="1:1" ht="14.25" customHeight="1" x14ac:dyDescent="0.3">
      <c r="A695004" s="21"/>
    </row>
    <row r="695010" s="20" customFormat="1" ht="14.25" customHeight="1" x14ac:dyDescent="0.25"/>
    <row r="695026" spans="1:1" ht="14.25" customHeight="1" x14ac:dyDescent="0.3">
      <c r="A695026" s="21"/>
    </row>
    <row r="695032" spans="1:1" s="20" customFormat="1" ht="14.25" customHeight="1" x14ac:dyDescent="0.25"/>
    <row r="695048" spans="1:1" ht="14.25" customHeight="1" x14ac:dyDescent="0.3">
      <c r="A695048" s="21"/>
    </row>
    <row r="695054" spans="1:1" s="20" customFormat="1" ht="14.25" customHeight="1" x14ac:dyDescent="0.25"/>
    <row r="695070" spans="1:1" ht="14.25" customHeight="1" x14ac:dyDescent="0.3">
      <c r="A695070" s="21"/>
    </row>
    <row r="695076" s="20" customFormat="1" ht="14.25" customHeight="1" x14ac:dyDescent="0.25"/>
    <row r="695092" spans="1:1" ht="14.25" customHeight="1" x14ac:dyDescent="0.3">
      <c r="A695092" s="21"/>
    </row>
    <row r="695098" spans="1:1" s="20" customFormat="1" ht="14.25" customHeight="1" x14ac:dyDescent="0.25"/>
    <row r="695114" spans="1:1" ht="14.25" customHeight="1" x14ac:dyDescent="0.3">
      <c r="A695114" s="21"/>
    </row>
    <row r="695120" spans="1:1" s="20" customFormat="1" ht="14.25" customHeight="1" x14ac:dyDescent="0.25"/>
    <row r="695136" spans="1:1" ht="14.25" customHeight="1" x14ac:dyDescent="0.3">
      <c r="A695136" s="21"/>
    </row>
    <row r="695142" s="20" customFormat="1" ht="14.25" customHeight="1" x14ac:dyDescent="0.25"/>
    <row r="695158" spans="1:1" ht="14.25" customHeight="1" x14ac:dyDescent="0.3">
      <c r="A695158" s="21"/>
    </row>
    <row r="695164" spans="1:1" s="20" customFormat="1" ht="14.25" customHeight="1" x14ac:dyDescent="0.25"/>
    <row r="695180" spans="1:1" ht="14.25" customHeight="1" x14ac:dyDescent="0.3">
      <c r="A695180" s="21"/>
    </row>
    <row r="695186" s="20" customFormat="1" ht="14.25" customHeight="1" x14ac:dyDescent="0.25"/>
    <row r="695202" spans="1:1" ht="14.25" customHeight="1" x14ac:dyDescent="0.3">
      <c r="A695202" s="21"/>
    </row>
    <row r="695208" spans="1:1" s="20" customFormat="1" ht="14.25" customHeight="1" x14ac:dyDescent="0.25"/>
    <row r="695224" spans="1:1" ht="14.25" customHeight="1" x14ac:dyDescent="0.3">
      <c r="A695224" s="21"/>
    </row>
    <row r="695230" spans="1:1" s="20" customFormat="1" ht="14.25" customHeight="1" x14ac:dyDescent="0.25"/>
    <row r="695246" spans="1:1" ht="14.25" customHeight="1" x14ac:dyDescent="0.3">
      <c r="A695246" s="21"/>
    </row>
    <row r="695252" s="20" customFormat="1" ht="14.25" customHeight="1" x14ac:dyDescent="0.25"/>
    <row r="695268" spans="1:1" ht="14.25" customHeight="1" x14ac:dyDescent="0.3">
      <c r="A695268" s="21"/>
    </row>
    <row r="695274" spans="1:1" s="20" customFormat="1" ht="14.25" customHeight="1" x14ac:dyDescent="0.25"/>
    <row r="695290" spans="1:1" ht="14.25" customHeight="1" x14ac:dyDescent="0.3">
      <c r="A695290" s="21"/>
    </row>
    <row r="695296" spans="1:1" s="20" customFormat="1" ht="14.25" customHeight="1" x14ac:dyDescent="0.25"/>
    <row r="695312" spans="1:1" ht="14.25" customHeight="1" x14ac:dyDescent="0.3">
      <c r="A695312" s="21"/>
    </row>
    <row r="695318" s="20" customFormat="1" ht="14.25" customHeight="1" x14ac:dyDescent="0.25"/>
    <row r="695334" spans="1:1" ht="14.25" customHeight="1" x14ac:dyDescent="0.3">
      <c r="A695334" s="21"/>
    </row>
    <row r="695340" spans="1:1" s="20" customFormat="1" ht="14.25" customHeight="1" x14ac:dyDescent="0.25"/>
    <row r="695356" spans="1:1" ht="14.25" customHeight="1" x14ac:dyDescent="0.3">
      <c r="A695356" s="21"/>
    </row>
    <row r="695362" s="20" customFormat="1" ht="14.25" customHeight="1" x14ac:dyDescent="0.25"/>
    <row r="695378" spans="1:1" ht="14.25" customHeight="1" x14ac:dyDescent="0.3">
      <c r="A695378" s="21"/>
    </row>
    <row r="695384" spans="1:1" s="20" customFormat="1" ht="14.25" customHeight="1" x14ac:dyDescent="0.25"/>
    <row r="695400" spans="1:1" ht="14.25" customHeight="1" x14ac:dyDescent="0.3">
      <c r="A695400" s="21"/>
    </row>
    <row r="695406" spans="1:1" s="20" customFormat="1" ht="14.25" customHeight="1" x14ac:dyDescent="0.25"/>
    <row r="695422" spans="1:1" ht="14.25" customHeight="1" x14ac:dyDescent="0.3">
      <c r="A695422" s="21"/>
    </row>
    <row r="695428" s="20" customFormat="1" ht="14.25" customHeight="1" x14ac:dyDescent="0.25"/>
    <row r="695444" spans="1:1" ht="14.25" customHeight="1" x14ac:dyDescent="0.3">
      <c r="A695444" s="21"/>
    </row>
    <row r="695450" spans="1:1" s="20" customFormat="1" ht="14.25" customHeight="1" x14ac:dyDescent="0.25"/>
    <row r="695466" spans="1:1" ht="14.25" customHeight="1" x14ac:dyDescent="0.3">
      <c r="A695466" s="21"/>
    </row>
    <row r="695472" spans="1:1" s="20" customFormat="1" ht="14.25" customHeight="1" x14ac:dyDescent="0.25"/>
    <row r="695488" spans="1:1" ht="14.25" customHeight="1" x14ac:dyDescent="0.3">
      <c r="A695488" s="21"/>
    </row>
    <row r="695494" s="20" customFormat="1" ht="14.25" customHeight="1" x14ac:dyDescent="0.25"/>
    <row r="695510" spans="1:1" ht="14.25" customHeight="1" x14ac:dyDescent="0.3">
      <c r="A695510" s="21"/>
    </row>
    <row r="695516" spans="1:1" s="20" customFormat="1" ht="14.25" customHeight="1" x14ac:dyDescent="0.25"/>
    <row r="695532" spans="1:1" ht="14.25" customHeight="1" x14ac:dyDescent="0.3">
      <c r="A695532" s="21"/>
    </row>
    <row r="695538" s="20" customFormat="1" ht="14.25" customHeight="1" x14ac:dyDescent="0.25"/>
    <row r="695554" spans="1:1" ht="14.25" customHeight="1" x14ac:dyDescent="0.3">
      <c r="A695554" s="21"/>
    </row>
    <row r="695560" spans="1:1" s="20" customFormat="1" ht="14.25" customHeight="1" x14ac:dyDescent="0.25"/>
    <row r="695576" spans="1:1" ht="14.25" customHeight="1" x14ac:dyDescent="0.3">
      <c r="A695576" s="21"/>
    </row>
    <row r="695582" spans="1:1" s="20" customFormat="1" ht="14.25" customHeight="1" x14ac:dyDescent="0.25"/>
    <row r="695598" spans="1:1" ht="14.25" customHeight="1" x14ac:dyDescent="0.3">
      <c r="A695598" s="21"/>
    </row>
    <row r="695604" s="20" customFormat="1" ht="14.25" customHeight="1" x14ac:dyDescent="0.25"/>
    <row r="695620" spans="1:1" ht="14.25" customHeight="1" x14ac:dyDescent="0.3">
      <c r="A695620" s="21"/>
    </row>
    <row r="695626" spans="1:1" s="20" customFormat="1" ht="14.25" customHeight="1" x14ac:dyDescent="0.25"/>
    <row r="695642" spans="1:1" ht="14.25" customHeight="1" x14ac:dyDescent="0.3">
      <c r="A695642" s="21"/>
    </row>
    <row r="695648" spans="1:1" s="20" customFormat="1" ht="14.25" customHeight="1" x14ac:dyDescent="0.25"/>
    <row r="695664" spans="1:1" ht="14.25" customHeight="1" x14ac:dyDescent="0.3">
      <c r="A695664" s="21"/>
    </row>
    <row r="695670" s="20" customFormat="1" ht="14.25" customHeight="1" x14ac:dyDescent="0.25"/>
    <row r="695686" spans="1:1" ht="14.25" customHeight="1" x14ac:dyDescent="0.3">
      <c r="A695686" s="21"/>
    </row>
    <row r="695692" spans="1:1" s="20" customFormat="1" ht="14.25" customHeight="1" x14ac:dyDescent="0.25"/>
    <row r="695708" spans="1:1" ht="14.25" customHeight="1" x14ac:dyDescent="0.3">
      <c r="A695708" s="21"/>
    </row>
    <row r="695714" s="20" customFormat="1" ht="14.25" customHeight="1" x14ac:dyDescent="0.25"/>
    <row r="695730" spans="1:1" ht="14.25" customHeight="1" x14ac:dyDescent="0.3">
      <c r="A695730" s="21"/>
    </row>
    <row r="695736" spans="1:1" s="20" customFormat="1" ht="14.25" customHeight="1" x14ac:dyDescent="0.25"/>
    <row r="695752" spans="1:1" ht="14.25" customHeight="1" x14ac:dyDescent="0.3">
      <c r="A695752" s="21"/>
    </row>
    <row r="695758" spans="1:1" s="20" customFormat="1" ht="14.25" customHeight="1" x14ac:dyDescent="0.25"/>
    <row r="695774" spans="1:1" ht="14.25" customHeight="1" x14ac:dyDescent="0.3">
      <c r="A695774" s="21"/>
    </row>
    <row r="695780" s="20" customFormat="1" ht="14.25" customHeight="1" x14ac:dyDescent="0.25"/>
    <row r="695796" spans="1:1" ht="14.25" customHeight="1" x14ac:dyDescent="0.3">
      <c r="A695796" s="21"/>
    </row>
    <row r="695802" spans="1:1" s="20" customFormat="1" ht="14.25" customHeight="1" x14ac:dyDescent="0.25"/>
    <row r="695818" spans="1:1" ht="14.25" customHeight="1" x14ac:dyDescent="0.3">
      <c r="A695818" s="21"/>
    </row>
    <row r="695824" spans="1:1" s="20" customFormat="1" ht="14.25" customHeight="1" x14ac:dyDescent="0.25"/>
    <row r="695840" spans="1:1" ht="14.25" customHeight="1" x14ac:dyDescent="0.3">
      <c r="A695840" s="21"/>
    </row>
    <row r="695846" s="20" customFormat="1" ht="14.25" customHeight="1" x14ac:dyDescent="0.25"/>
    <row r="695862" spans="1:1" ht="14.25" customHeight="1" x14ac:dyDescent="0.3">
      <c r="A695862" s="21"/>
    </row>
    <row r="695868" spans="1:1" s="20" customFormat="1" ht="14.25" customHeight="1" x14ac:dyDescent="0.25"/>
    <row r="695884" spans="1:1" ht="14.25" customHeight="1" x14ac:dyDescent="0.3">
      <c r="A695884" s="21"/>
    </row>
    <row r="695890" s="20" customFormat="1" ht="14.25" customHeight="1" x14ac:dyDescent="0.25"/>
    <row r="695906" spans="1:1" ht="14.25" customHeight="1" x14ac:dyDescent="0.3">
      <c r="A695906" s="21"/>
    </row>
    <row r="695912" spans="1:1" s="20" customFormat="1" ht="14.25" customHeight="1" x14ac:dyDescent="0.25"/>
    <row r="695928" spans="1:1" ht="14.25" customHeight="1" x14ac:dyDescent="0.3">
      <c r="A695928" s="21"/>
    </row>
    <row r="695934" spans="1:1" s="20" customFormat="1" ht="14.25" customHeight="1" x14ac:dyDescent="0.25"/>
    <row r="695950" spans="1:1" ht="14.25" customHeight="1" x14ac:dyDescent="0.3">
      <c r="A695950" s="21"/>
    </row>
    <row r="695956" s="20" customFormat="1" ht="14.25" customHeight="1" x14ac:dyDescent="0.25"/>
    <row r="695972" spans="1:1" ht="14.25" customHeight="1" x14ac:dyDescent="0.3">
      <c r="A695972" s="21"/>
    </row>
    <row r="695978" spans="1:1" s="20" customFormat="1" ht="14.25" customHeight="1" x14ac:dyDescent="0.25"/>
    <row r="695994" spans="1:1" ht="14.25" customHeight="1" x14ac:dyDescent="0.3">
      <c r="A695994" s="21"/>
    </row>
    <row r="696000" spans="1:1" s="20" customFormat="1" ht="14.25" customHeight="1" x14ac:dyDescent="0.25"/>
    <row r="696016" spans="1:1" ht="14.25" customHeight="1" x14ac:dyDescent="0.3">
      <c r="A696016" s="21"/>
    </row>
    <row r="696022" s="20" customFormat="1" ht="14.25" customHeight="1" x14ac:dyDescent="0.25"/>
    <row r="696038" spans="1:1" ht="14.25" customHeight="1" x14ac:dyDescent="0.3">
      <c r="A696038" s="21"/>
    </row>
    <row r="696044" spans="1:1" s="20" customFormat="1" ht="14.25" customHeight="1" x14ac:dyDescent="0.25"/>
    <row r="696060" spans="1:1" ht="14.25" customHeight="1" x14ac:dyDescent="0.3">
      <c r="A696060" s="21"/>
    </row>
    <row r="696066" s="20" customFormat="1" ht="14.25" customHeight="1" x14ac:dyDescent="0.25"/>
    <row r="696082" spans="1:1" ht="14.25" customHeight="1" x14ac:dyDescent="0.3">
      <c r="A696082" s="21"/>
    </row>
    <row r="696088" spans="1:1" s="20" customFormat="1" ht="14.25" customHeight="1" x14ac:dyDescent="0.25"/>
    <row r="696104" spans="1:1" ht="14.25" customHeight="1" x14ac:dyDescent="0.3">
      <c r="A696104" s="21"/>
    </row>
    <row r="696110" spans="1:1" s="20" customFormat="1" ht="14.25" customHeight="1" x14ac:dyDescent="0.25"/>
    <row r="696126" spans="1:1" ht="14.25" customHeight="1" x14ac:dyDescent="0.3">
      <c r="A696126" s="21"/>
    </row>
    <row r="696132" s="20" customFormat="1" ht="14.25" customHeight="1" x14ac:dyDescent="0.25"/>
    <row r="696148" spans="1:1" ht="14.25" customHeight="1" x14ac:dyDescent="0.3">
      <c r="A696148" s="21"/>
    </row>
    <row r="696154" spans="1:1" s="20" customFormat="1" ht="14.25" customHeight="1" x14ac:dyDescent="0.25"/>
    <row r="696170" spans="1:1" ht="14.25" customHeight="1" x14ac:dyDescent="0.3">
      <c r="A696170" s="21"/>
    </row>
    <row r="696176" spans="1:1" s="20" customFormat="1" ht="14.25" customHeight="1" x14ac:dyDescent="0.25"/>
    <row r="696192" spans="1:1" ht="14.25" customHeight="1" x14ac:dyDescent="0.3">
      <c r="A696192" s="21"/>
    </row>
    <row r="696198" s="20" customFormat="1" ht="14.25" customHeight="1" x14ac:dyDescent="0.25"/>
    <row r="696214" spans="1:1" ht="14.25" customHeight="1" x14ac:dyDescent="0.3">
      <c r="A696214" s="21"/>
    </row>
    <row r="696220" spans="1:1" s="20" customFormat="1" ht="14.25" customHeight="1" x14ac:dyDescent="0.25"/>
    <row r="696236" spans="1:1" ht="14.25" customHeight="1" x14ac:dyDescent="0.3">
      <c r="A696236" s="21"/>
    </row>
    <row r="696242" s="20" customFormat="1" ht="14.25" customHeight="1" x14ac:dyDescent="0.25"/>
    <row r="696258" spans="1:1" ht="14.25" customHeight="1" x14ac:dyDescent="0.3">
      <c r="A696258" s="21"/>
    </row>
    <row r="696264" spans="1:1" s="20" customFormat="1" ht="14.25" customHeight="1" x14ac:dyDescent="0.25"/>
    <row r="696280" spans="1:1" ht="14.25" customHeight="1" x14ac:dyDescent="0.3">
      <c r="A696280" s="21"/>
    </row>
    <row r="696286" spans="1:1" s="20" customFormat="1" ht="14.25" customHeight="1" x14ac:dyDescent="0.25"/>
    <row r="696302" spans="1:1" ht="14.25" customHeight="1" x14ac:dyDescent="0.3">
      <c r="A696302" s="21"/>
    </row>
    <row r="696308" s="20" customFormat="1" ht="14.25" customHeight="1" x14ac:dyDescent="0.25"/>
    <row r="696324" spans="1:1" ht="14.25" customHeight="1" x14ac:dyDescent="0.3">
      <c r="A696324" s="21"/>
    </row>
    <row r="696330" spans="1:1" s="20" customFormat="1" ht="14.25" customHeight="1" x14ac:dyDescent="0.25"/>
    <row r="696346" spans="1:1" ht="14.25" customHeight="1" x14ac:dyDescent="0.3">
      <c r="A696346" s="21"/>
    </row>
    <row r="696352" spans="1:1" s="20" customFormat="1" ht="14.25" customHeight="1" x14ac:dyDescent="0.25"/>
    <row r="696368" spans="1:1" ht="14.25" customHeight="1" x14ac:dyDescent="0.3">
      <c r="A696368" s="21"/>
    </row>
    <row r="696374" s="20" customFormat="1" ht="14.25" customHeight="1" x14ac:dyDescent="0.25"/>
    <row r="696390" spans="1:1" ht="14.25" customHeight="1" x14ac:dyDescent="0.3">
      <c r="A696390" s="21"/>
    </row>
    <row r="696396" spans="1:1" s="20" customFormat="1" ht="14.25" customHeight="1" x14ac:dyDescent="0.25"/>
    <row r="696412" spans="1:1" ht="14.25" customHeight="1" x14ac:dyDescent="0.3">
      <c r="A696412" s="21"/>
    </row>
    <row r="696418" s="20" customFormat="1" ht="14.25" customHeight="1" x14ac:dyDescent="0.25"/>
    <row r="696434" spans="1:1" ht="14.25" customHeight="1" x14ac:dyDescent="0.3">
      <c r="A696434" s="21"/>
    </row>
    <row r="696440" spans="1:1" s="20" customFormat="1" ht="14.25" customHeight="1" x14ac:dyDescent="0.25"/>
    <row r="696456" spans="1:1" ht="14.25" customHeight="1" x14ac:dyDescent="0.3">
      <c r="A696456" s="21"/>
    </row>
    <row r="696462" spans="1:1" s="20" customFormat="1" ht="14.25" customHeight="1" x14ac:dyDescent="0.25"/>
    <row r="696478" spans="1:1" ht="14.25" customHeight="1" x14ac:dyDescent="0.3">
      <c r="A696478" s="21"/>
    </row>
    <row r="696484" s="20" customFormat="1" ht="14.25" customHeight="1" x14ac:dyDescent="0.25"/>
    <row r="696500" spans="1:1" ht="14.25" customHeight="1" x14ac:dyDescent="0.3">
      <c r="A696500" s="21"/>
    </row>
    <row r="696506" spans="1:1" s="20" customFormat="1" ht="14.25" customHeight="1" x14ac:dyDescent="0.25"/>
    <row r="696522" spans="1:1" ht="14.25" customHeight="1" x14ac:dyDescent="0.3">
      <c r="A696522" s="21"/>
    </row>
    <row r="696528" spans="1:1" s="20" customFormat="1" ht="14.25" customHeight="1" x14ac:dyDescent="0.25"/>
    <row r="696544" spans="1:1" ht="14.25" customHeight="1" x14ac:dyDescent="0.3">
      <c r="A696544" s="21"/>
    </row>
    <row r="696550" s="20" customFormat="1" ht="14.25" customHeight="1" x14ac:dyDescent="0.25"/>
    <row r="696566" spans="1:1" ht="14.25" customHeight="1" x14ac:dyDescent="0.3">
      <c r="A696566" s="21"/>
    </row>
    <row r="696572" spans="1:1" s="20" customFormat="1" ht="14.25" customHeight="1" x14ac:dyDescent="0.25"/>
    <row r="696588" spans="1:1" ht="14.25" customHeight="1" x14ac:dyDescent="0.3">
      <c r="A696588" s="21"/>
    </row>
    <row r="696594" s="20" customFormat="1" ht="14.25" customHeight="1" x14ac:dyDescent="0.25"/>
    <row r="696610" spans="1:1" ht="14.25" customHeight="1" x14ac:dyDescent="0.3">
      <c r="A696610" s="21"/>
    </row>
    <row r="696616" spans="1:1" s="20" customFormat="1" ht="14.25" customHeight="1" x14ac:dyDescent="0.25"/>
    <row r="696632" spans="1:1" ht="14.25" customHeight="1" x14ac:dyDescent="0.3">
      <c r="A696632" s="21"/>
    </row>
    <row r="696638" spans="1:1" s="20" customFormat="1" ht="14.25" customHeight="1" x14ac:dyDescent="0.25"/>
    <row r="696654" spans="1:1" ht="14.25" customHeight="1" x14ac:dyDescent="0.3">
      <c r="A696654" s="21"/>
    </row>
    <row r="696660" s="20" customFormat="1" ht="14.25" customHeight="1" x14ac:dyDescent="0.25"/>
    <row r="696676" spans="1:1" ht="14.25" customHeight="1" x14ac:dyDescent="0.3">
      <c r="A696676" s="21"/>
    </row>
    <row r="696682" spans="1:1" s="20" customFormat="1" ht="14.25" customHeight="1" x14ac:dyDescent="0.25"/>
    <row r="696698" spans="1:1" ht="14.25" customHeight="1" x14ac:dyDescent="0.3">
      <c r="A696698" s="21"/>
    </row>
    <row r="696704" spans="1:1" s="20" customFormat="1" ht="14.25" customHeight="1" x14ac:dyDescent="0.25"/>
    <row r="696720" spans="1:1" ht="14.25" customHeight="1" x14ac:dyDescent="0.3">
      <c r="A696720" s="21"/>
    </row>
    <row r="696726" s="20" customFormat="1" ht="14.25" customHeight="1" x14ac:dyDescent="0.25"/>
    <row r="696742" spans="1:1" ht="14.25" customHeight="1" x14ac:dyDescent="0.3">
      <c r="A696742" s="21"/>
    </row>
    <row r="696748" spans="1:1" s="20" customFormat="1" ht="14.25" customHeight="1" x14ac:dyDescent="0.25"/>
    <row r="696764" spans="1:1" ht="14.25" customHeight="1" x14ac:dyDescent="0.3">
      <c r="A696764" s="21"/>
    </row>
    <row r="696770" s="20" customFormat="1" ht="14.25" customHeight="1" x14ac:dyDescent="0.25"/>
    <row r="696786" spans="1:1" ht="14.25" customHeight="1" x14ac:dyDescent="0.3">
      <c r="A696786" s="21"/>
    </row>
    <row r="696792" spans="1:1" s="20" customFormat="1" ht="14.25" customHeight="1" x14ac:dyDescent="0.25"/>
    <row r="696808" spans="1:1" ht="14.25" customHeight="1" x14ac:dyDescent="0.3">
      <c r="A696808" s="21"/>
    </row>
    <row r="696814" spans="1:1" s="20" customFormat="1" ht="14.25" customHeight="1" x14ac:dyDescent="0.25"/>
    <row r="696830" spans="1:1" ht="14.25" customHeight="1" x14ac:dyDescent="0.3">
      <c r="A696830" s="21"/>
    </row>
    <row r="696836" s="20" customFormat="1" ht="14.25" customHeight="1" x14ac:dyDescent="0.25"/>
    <row r="696852" spans="1:1" ht="14.25" customHeight="1" x14ac:dyDescent="0.3">
      <c r="A696852" s="21"/>
    </row>
    <row r="696858" spans="1:1" s="20" customFormat="1" ht="14.25" customHeight="1" x14ac:dyDescent="0.25"/>
    <row r="696874" spans="1:1" ht="14.25" customHeight="1" x14ac:dyDescent="0.3">
      <c r="A696874" s="21"/>
    </row>
    <row r="696880" spans="1:1" s="20" customFormat="1" ht="14.25" customHeight="1" x14ac:dyDescent="0.25"/>
    <row r="696896" spans="1:1" ht="14.25" customHeight="1" x14ac:dyDescent="0.3">
      <c r="A696896" s="21"/>
    </row>
    <row r="696902" s="20" customFormat="1" ht="14.25" customHeight="1" x14ac:dyDescent="0.25"/>
    <row r="696918" spans="1:1" ht="14.25" customHeight="1" x14ac:dyDescent="0.3">
      <c r="A696918" s="21"/>
    </row>
    <row r="696924" spans="1:1" s="20" customFormat="1" ht="14.25" customHeight="1" x14ac:dyDescent="0.25"/>
    <row r="696940" spans="1:1" ht="14.25" customHeight="1" x14ac:dyDescent="0.3">
      <c r="A696940" s="21"/>
    </row>
    <row r="696946" s="20" customFormat="1" ht="14.25" customHeight="1" x14ac:dyDescent="0.25"/>
    <row r="696962" spans="1:1" ht="14.25" customHeight="1" x14ac:dyDescent="0.3">
      <c r="A696962" s="21"/>
    </row>
    <row r="696968" spans="1:1" s="20" customFormat="1" ht="14.25" customHeight="1" x14ac:dyDescent="0.25"/>
    <row r="696984" spans="1:1" ht="14.25" customHeight="1" x14ac:dyDescent="0.3">
      <c r="A696984" s="21"/>
    </row>
    <row r="696990" spans="1:1" s="20" customFormat="1" ht="14.25" customHeight="1" x14ac:dyDescent="0.25"/>
    <row r="697006" spans="1:1" ht="14.25" customHeight="1" x14ac:dyDescent="0.3">
      <c r="A697006" s="21"/>
    </row>
    <row r="697012" s="20" customFormat="1" ht="14.25" customHeight="1" x14ac:dyDescent="0.25"/>
    <row r="697028" spans="1:1" ht="14.25" customHeight="1" x14ac:dyDescent="0.3">
      <c r="A697028" s="21"/>
    </row>
    <row r="697034" spans="1:1" s="20" customFormat="1" ht="14.25" customHeight="1" x14ac:dyDescent="0.25"/>
    <row r="697050" spans="1:1" ht="14.25" customHeight="1" x14ac:dyDescent="0.3">
      <c r="A697050" s="21"/>
    </row>
    <row r="697056" spans="1:1" s="20" customFormat="1" ht="14.25" customHeight="1" x14ac:dyDescent="0.25"/>
    <row r="697072" spans="1:1" ht="14.25" customHeight="1" x14ac:dyDescent="0.3">
      <c r="A697072" s="21"/>
    </row>
    <row r="697078" s="20" customFormat="1" ht="14.25" customHeight="1" x14ac:dyDescent="0.25"/>
    <row r="697094" spans="1:1" ht="14.25" customHeight="1" x14ac:dyDescent="0.3">
      <c r="A697094" s="21"/>
    </row>
    <row r="697100" spans="1:1" s="20" customFormat="1" ht="14.25" customHeight="1" x14ac:dyDescent="0.25"/>
    <row r="697116" spans="1:1" ht="14.25" customHeight="1" x14ac:dyDescent="0.3">
      <c r="A697116" s="21"/>
    </row>
    <row r="697122" s="20" customFormat="1" ht="14.25" customHeight="1" x14ac:dyDescent="0.25"/>
    <row r="697138" spans="1:1" ht="14.25" customHeight="1" x14ac:dyDescent="0.3">
      <c r="A697138" s="21"/>
    </row>
    <row r="697144" spans="1:1" s="20" customFormat="1" ht="14.25" customHeight="1" x14ac:dyDescent="0.25"/>
    <row r="697160" spans="1:1" ht="14.25" customHeight="1" x14ac:dyDescent="0.3">
      <c r="A697160" s="21"/>
    </row>
    <row r="697166" spans="1:1" s="20" customFormat="1" ht="14.25" customHeight="1" x14ac:dyDescent="0.25"/>
    <row r="697182" spans="1:1" ht="14.25" customHeight="1" x14ac:dyDescent="0.3">
      <c r="A697182" s="21"/>
    </row>
    <row r="697188" s="20" customFormat="1" ht="14.25" customHeight="1" x14ac:dyDescent="0.25"/>
    <row r="697204" spans="1:1" ht="14.25" customHeight="1" x14ac:dyDescent="0.3">
      <c r="A697204" s="21"/>
    </row>
    <row r="697210" spans="1:1" s="20" customFormat="1" ht="14.25" customHeight="1" x14ac:dyDescent="0.25"/>
    <row r="697226" spans="1:1" ht="14.25" customHeight="1" x14ac:dyDescent="0.3">
      <c r="A697226" s="21"/>
    </row>
    <row r="697232" spans="1:1" s="20" customFormat="1" ht="14.25" customHeight="1" x14ac:dyDescent="0.25"/>
    <row r="697248" spans="1:1" ht="14.25" customHeight="1" x14ac:dyDescent="0.3">
      <c r="A697248" s="21"/>
    </row>
    <row r="697254" s="20" customFormat="1" ht="14.25" customHeight="1" x14ac:dyDescent="0.25"/>
    <row r="697270" spans="1:1" ht="14.25" customHeight="1" x14ac:dyDescent="0.3">
      <c r="A697270" s="21"/>
    </row>
    <row r="697276" spans="1:1" s="20" customFormat="1" ht="14.25" customHeight="1" x14ac:dyDescent="0.25"/>
    <row r="697292" spans="1:1" ht="14.25" customHeight="1" x14ac:dyDescent="0.3">
      <c r="A697292" s="21"/>
    </row>
    <row r="697298" s="20" customFormat="1" ht="14.25" customHeight="1" x14ac:dyDescent="0.25"/>
    <row r="697314" spans="1:1" ht="14.25" customHeight="1" x14ac:dyDescent="0.3">
      <c r="A697314" s="21"/>
    </row>
    <row r="697320" spans="1:1" s="20" customFormat="1" ht="14.25" customHeight="1" x14ac:dyDescent="0.25"/>
    <row r="697336" spans="1:1" ht="14.25" customHeight="1" x14ac:dyDescent="0.3">
      <c r="A697336" s="21"/>
    </row>
    <row r="697342" spans="1:1" s="20" customFormat="1" ht="14.25" customHeight="1" x14ac:dyDescent="0.25"/>
    <row r="697358" spans="1:1" ht="14.25" customHeight="1" x14ac:dyDescent="0.3">
      <c r="A697358" s="21"/>
    </row>
    <row r="697364" s="20" customFormat="1" ht="14.25" customHeight="1" x14ac:dyDescent="0.25"/>
    <row r="697380" spans="1:1" ht="14.25" customHeight="1" x14ac:dyDescent="0.3">
      <c r="A697380" s="21"/>
    </row>
    <row r="697386" spans="1:1" s="20" customFormat="1" ht="14.25" customHeight="1" x14ac:dyDescent="0.25"/>
    <row r="697402" spans="1:1" ht="14.25" customHeight="1" x14ac:dyDescent="0.3">
      <c r="A697402" s="21"/>
    </row>
    <row r="697408" spans="1:1" s="20" customFormat="1" ht="14.25" customHeight="1" x14ac:dyDescent="0.25"/>
    <row r="697424" spans="1:1" ht="14.25" customHeight="1" x14ac:dyDescent="0.3">
      <c r="A697424" s="21"/>
    </row>
    <row r="697430" s="20" customFormat="1" ht="14.25" customHeight="1" x14ac:dyDescent="0.25"/>
    <row r="697446" spans="1:1" ht="14.25" customHeight="1" x14ac:dyDescent="0.3">
      <c r="A697446" s="21"/>
    </row>
    <row r="697452" spans="1:1" s="20" customFormat="1" ht="14.25" customHeight="1" x14ac:dyDescent="0.25"/>
    <row r="697468" spans="1:1" ht="14.25" customHeight="1" x14ac:dyDescent="0.3">
      <c r="A697468" s="21"/>
    </row>
    <row r="697474" s="20" customFormat="1" ht="14.25" customHeight="1" x14ac:dyDescent="0.25"/>
    <row r="697490" spans="1:1" ht="14.25" customHeight="1" x14ac:dyDescent="0.3">
      <c r="A697490" s="21"/>
    </row>
    <row r="697496" spans="1:1" s="20" customFormat="1" ht="14.25" customHeight="1" x14ac:dyDescent="0.25"/>
    <row r="697512" spans="1:1" ht="14.25" customHeight="1" x14ac:dyDescent="0.3">
      <c r="A697512" s="21"/>
    </row>
    <row r="697518" spans="1:1" s="20" customFormat="1" ht="14.25" customHeight="1" x14ac:dyDescent="0.25"/>
    <row r="697534" spans="1:1" ht="14.25" customHeight="1" x14ac:dyDescent="0.3">
      <c r="A697534" s="21"/>
    </row>
    <row r="697540" s="20" customFormat="1" ht="14.25" customHeight="1" x14ac:dyDescent="0.25"/>
    <row r="697556" spans="1:1" ht="14.25" customHeight="1" x14ac:dyDescent="0.3">
      <c r="A697556" s="21"/>
    </row>
    <row r="697562" spans="1:1" s="20" customFormat="1" ht="14.25" customHeight="1" x14ac:dyDescent="0.25"/>
    <row r="697578" spans="1:1" ht="14.25" customHeight="1" x14ac:dyDescent="0.3">
      <c r="A697578" s="21"/>
    </row>
    <row r="697584" spans="1:1" s="20" customFormat="1" ht="14.25" customHeight="1" x14ac:dyDescent="0.25"/>
    <row r="697600" spans="1:1" ht="14.25" customHeight="1" x14ac:dyDescent="0.3">
      <c r="A697600" s="21"/>
    </row>
    <row r="697606" s="20" customFormat="1" ht="14.25" customHeight="1" x14ac:dyDescent="0.25"/>
    <row r="697622" spans="1:1" ht="14.25" customHeight="1" x14ac:dyDescent="0.3">
      <c r="A697622" s="21"/>
    </row>
    <row r="697628" spans="1:1" s="20" customFormat="1" ht="14.25" customHeight="1" x14ac:dyDescent="0.25"/>
    <row r="697644" spans="1:1" ht="14.25" customHeight="1" x14ac:dyDescent="0.3">
      <c r="A697644" s="21"/>
    </row>
    <row r="697650" s="20" customFormat="1" ht="14.25" customHeight="1" x14ac:dyDescent="0.25"/>
    <row r="697666" spans="1:1" ht="14.25" customHeight="1" x14ac:dyDescent="0.3">
      <c r="A697666" s="21"/>
    </row>
    <row r="697672" spans="1:1" s="20" customFormat="1" ht="14.25" customHeight="1" x14ac:dyDescent="0.25"/>
    <row r="697688" spans="1:1" ht="14.25" customHeight="1" x14ac:dyDescent="0.3">
      <c r="A697688" s="21"/>
    </row>
    <row r="697694" spans="1:1" s="20" customFormat="1" ht="14.25" customHeight="1" x14ac:dyDescent="0.25"/>
    <row r="697710" spans="1:1" ht="14.25" customHeight="1" x14ac:dyDescent="0.3">
      <c r="A697710" s="21"/>
    </row>
    <row r="697716" s="20" customFormat="1" ht="14.25" customHeight="1" x14ac:dyDescent="0.25"/>
    <row r="697732" spans="1:1" ht="14.25" customHeight="1" x14ac:dyDescent="0.3">
      <c r="A697732" s="21"/>
    </row>
    <row r="697738" spans="1:1" s="20" customFormat="1" ht="14.25" customHeight="1" x14ac:dyDescent="0.25"/>
    <row r="697754" spans="1:1" ht="14.25" customHeight="1" x14ac:dyDescent="0.3">
      <c r="A697754" s="21"/>
    </row>
    <row r="697760" spans="1:1" s="20" customFormat="1" ht="14.25" customHeight="1" x14ac:dyDescent="0.25"/>
    <row r="697776" spans="1:1" ht="14.25" customHeight="1" x14ac:dyDescent="0.3">
      <c r="A697776" s="21"/>
    </row>
    <row r="697782" s="20" customFormat="1" ht="14.25" customHeight="1" x14ac:dyDescent="0.25"/>
    <row r="697798" spans="1:1" ht="14.25" customHeight="1" x14ac:dyDescent="0.3">
      <c r="A697798" s="21"/>
    </row>
    <row r="697804" spans="1:1" s="20" customFormat="1" ht="14.25" customHeight="1" x14ac:dyDescent="0.25"/>
    <row r="697820" spans="1:1" ht="14.25" customHeight="1" x14ac:dyDescent="0.3">
      <c r="A697820" s="21"/>
    </row>
    <row r="697826" s="20" customFormat="1" ht="14.25" customHeight="1" x14ac:dyDescent="0.25"/>
    <row r="697842" spans="1:1" ht="14.25" customHeight="1" x14ac:dyDescent="0.3">
      <c r="A697842" s="21"/>
    </row>
    <row r="697848" spans="1:1" s="20" customFormat="1" ht="14.25" customHeight="1" x14ac:dyDescent="0.25"/>
    <row r="697864" spans="1:1" ht="14.25" customHeight="1" x14ac:dyDescent="0.3">
      <c r="A697864" s="21"/>
    </row>
    <row r="697870" spans="1:1" s="20" customFormat="1" ht="14.25" customHeight="1" x14ac:dyDescent="0.25"/>
    <row r="697886" spans="1:1" ht="14.25" customHeight="1" x14ac:dyDescent="0.3">
      <c r="A697886" s="21"/>
    </row>
    <row r="697892" s="20" customFormat="1" ht="14.25" customHeight="1" x14ac:dyDescent="0.25"/>
    <row r="697908" spans="1:1" ht="14.25" customHeight="1" x14ac:dyDescent="0.3">
      <c r="A697908" s="21"/>
    </row>
    <row r="697914" spans="1:1" s="20" customFormat="1" ht="14.25" customHeight="1" x14ac:dyDescent="0.25"/>
    <row r="697930" spans="1:1" ht="14.25" customHeight="1" x14ac:dyDescent="0.3">
      <c r="A697930" s="21"/>
    </row>
    <row r="697936" spans="1:1" s="20" customFormat="1" ht="14.25" customHeight="1" x14ac:dyDescent="0.25"/>
    <row r="697952" spans="1:1" ht="14.25" customHeight="1" x14ac:dyDescent="0.3">
      <c r="A697952" s="21"/>
    </row>
    <row r="697958" s="20" customFormat="1" ht="14.25" customHeight="1" x14ac:dyDescent="0.25"/>
    <row r="697974" spans="1:1" ht="14.25" customHeight="1" x14ac:dyDescent="0.3">
      <c r="A697974" s="21"/>
    </row>
    <row r="697980" spans="1:1" s="20" customFormat="1" ht="14.25" customHeight="1" x14ac:dyDescent="0.25"/>
    <row r="697996" spans="1:1" ht="14.25" customHeight="1" x14ac:dyDescent="0.3">
      <c r="A697996" s="21"/>
    </row>
    <row r="698002" s="20" customFormat="1" ht="14.25" customHeight="1" x14ac:dyDescent="0.25"/>
    <row r="698018" spans="1:1" ht="14.25" customHeight="1" x14ac:dyDescent="0.3">
      <c r="A698018" s="21"/>
    </row>
    <row r="698024" spans="1:1" s="20" customFormat="1" ht="14.25" customHeight="1" x14ac:dyDescent="0.25"/>
    <row r="698040" spans="1:1" ht="14.25" customHeight="1" x14ac:dyDescent="0.3">
      <c r="A698040" s="21"/>
    </row>
    <row r="698046" spans="1:1" s="20" customFormat="1" ht="14.25" customHeight="1" x14ac:dyDescent="0.25"/>
    <row r="698062" spans="1:1" ht="14.25" customHeight="1" x14ac:dyDescent="0.3">
      <c r="A698062" s="21"/>
    </row>
    <row r="698068" s="20" customFormat="1" ht="14.25" customHeight="1" x14ac:dyDescent="0.25"/>
    <row r="698084" spans="1:1" ht="14.25" customHeight="1" x14ac:dyDescent="0.3">
      <c r="A698084" s="21"/>
    </row>
    <row r="698090" spans="1:1" s="20" customFormat="1" ht="14.25" customHeight="1" x14ac:dyDescent="0.25"/>
    <row r="698106" spans="1:1" ht="14.25" customHeight="1" x14ac:dyDescent="0.3">
      <c r="A698106" s="21"/>
    </row>
    <row r="698112" spans="1:1" s="20" customFormat="1" ht="14.25" customHeight="1" x14ac:dyDescent="0.25"/>
    <row r="698128" spans="1:1" ht="14.25" customHeight="1" x14ac:dyDescent="0.3">
      <c r="A698128" s="21"/>
    </row>
    <row r="698134" s="20" customFormat="1" ht="14.25" customHeight="1" x14ac:dyDescent="0.25"/>
    <row r="698150" spans="1:1" ht="14.25" customHeight="1" x14ac:dyDescent="0.3">
      <c r="A698150" s="21"/>
    </row>
    <row r="698156" spans="1:1" s="20" customFormat="1" ht="14.25" customHeight="1" x14ac:dyDescent="0.25"/>
    <row r="698172" spans="1:1" ht="14.25" customHeight="1" x14ac:dyDescent="0.3">
      <c r="A698172" s="21"/>
    </row>
    <row r="698178" s="20" customFormat="1" ht="14.25" customHeight="1" x14ac:dyDescent="0.25"/>
    <row r="698194" spans="1:1" ht="14.25" customHeight="1" x14ac:dyDescent="0.3">
      <c r="A698194" s="21"/>
    </row>
    <row r="698200" spans="1:1" s="20" customFormat="1" ht="14.25" customHeight="1" x14ac:dyDescent="0.25"/>
    <row r="698216" spans="1:1" ht="14.25" customHeight="1" x14ac:dyDescent="0.3">
      <c r="A698216" s="21"/>
    </row>
    <row r="698222" spans="1:1" s="20" customFormat="1" ht="14.25" customHeight="1" x14ac:dyDescent="0.25"/>
    <row r="698238" spans="1:1" ht="14.25" customHeight="1" x14ac:dyDescent="0.3">
      <c r="A698238" s="21"/>
    </row>
    <row r="698244" s="20" customFormat="1" ht="14.25" customHeight="1" x14ac:dyDescent="0.25"/>
    <row r="698260" spans="1:1" ht="14.25" customHeight="1" x14ac:dyDescent="0.3">
      <c r="A698260" s="21"/>
    </row>
    <row r="698266" spans="1:1" s="20" customFormat="1" ht="14.25" customHeight="1" x14ac:dyDescent="0.25"/>
    <row r="698282" spans="1:1" ht="14.25" customHeight="1" x14ac:dyDescent="0.3">
      <c r="A698282" s="21"/>
    </row>
    <row r="698288" spans="1:1" s="20" customFormat="1" ht="14.25" customHeight="1" x14ac:dyDescent="0.25"/>
    <row r="698304" spans="1:1" ht="14.25" customHeight="1" x14ac:dyDescent="0.3">
      <c r="A698304" s="21"/>
    </row>
    <row r="698310" s="20" customFormat="1" ht="14.25" customHeight="1" x14ac:dyDescent="0.25"/>
    <row r="698326" spans="1:1" ht="14.25" customHeight="1" x14ac:dyDescent="0.3">
      <c r="A698326" s="21"/>
    </row>
    <row r="698332" spans="1:1" s="20" customFormat="1" ht="14.25" customHeight="1" x14ac:dyDescent="0.25"/>
    <row r="698348" spans="1:1" ht="14.25" customHeight="1" x14ac:dyDescent="0.3">
      <c r="A698348" s="21"/>
    </row>
    <row r="698354" s="20" customFormat="1" ht="14.25" customHeight="1" x14ac:dyDescent="0.25"/>
    <row r="698370" spans="1:1" ht="14.25" customHeight="1" x14ac:dyDescent="0.3">
      <c r="A698370" s="21"/>
    </row>
    <row r="698376" spans="1:1" s="20" customFormat="1" ht="14.25" customHeight="1" x14ac:dyDescent="0.25"/>
    <row r="698392" spans="1:1" ht="14.25" customHeight="1" x14ac:dyDescent="0.3">
      <c r="A698392" s="21"/>
    </row>
    <row r="698398" spans="1:1" s="20" customFormat="1" ht="14.25" customHeight="1" x14ac:dyDescent="0.25"/>
    <row r="698414" spans="1:1" ht="14.25" customHeight="1" x14ac:dyDescent="0.3">
      <c r="A698414" s="21"/>
    </row>
    <row r="698420" s="20" customFormat="1" ht="14.25" customHeight="1" x14ac:dyDescent="0.25"/>
    <row r="698436" spans="1:1" ht="14.25" customHeight="1" x14ac:dyDescent="0.3">
      <c r="A698436" s="21"/>
    </row>
    <row r="698442" spans="1:1" s="20" customFormat="1" ht="14.25" customHeight="1" x14ac:dyDescent="0.25"/>
    <row r="698458" spans="1:1" ht="14.25" customHeight="1" x14ac:dyDescent="0.3">
      <c r="A698458" s="21"/>
    </row>
    <row r="698464" spans="1:1" s="20" customFormat="1" ht="14.25" customHeight="1" x14ac:dyDescent="0.25"/>
    <row r="698480" spans="1:1" ht="14.25" customHeight="1" x14ac:dyDescent="0.3">
      <c r="A698480" s="21"/>
    </row>
    <row r="698486" s="20" customFormat="1" ht="14.25" customHeight="1" x14ac:dyDescent="0.25"/>
    <row r="698502" spans="1:1" ht="14.25" customHeight="1" x14ac:dyDescent="0.3">
      <c r="A698502" s="21"/>
    </row>
    <row r="698508" spans="1:1" s="20" customFormat="1" ht="14.25" customHeight="1" x14ac:dyDescent="0.25"/>
    <row r="698524" spans="1:1" ht="14.25" customHeight="1" x14ac:dyDescent="0.3">
      <c r="A698524" s="21"/>
    </row>
    <row r="698530" s="20" customFormat="1" ht="14.25" customHeight="1" x14ac:dyDescent="0.25"/>
    <row r="698546" spans="1:1" ht="14.25" customHeight="1" x14ac:dyDescent="0.3">
      <c r="A698546" s="21"/>
    </row>
    <row r="698552" spans="1:1" s="20" customFormat="1" ht="14.25" customHeight="1" x14ac:dyDescent="0.25"/>
    <row r="698568" spans="1:1" ht="14.25" customHeight="1" x14ac:dyDescent="0.3">
      <c r="A698568" s="21"/>
    </row>
    <row r="698574" spans="1:1" s="20" customFormat="1" ht="14.25" customHeight="1" x14ac:dyDescent="0.25"/>
    <row r="698590" spans="1:1" ht="14.25" customHeight="1" x14ac:dyDescent="0.3">
      <c r="A698590" s="21"/>
    </row>
    <row r="698596" s="20" customFormat="1" ht="14.25" customHeight="1" x14ac:dyDescent="0.25"/>
    <row r="698612" spans="1:1" ht="14.25" customHeight="1" x14ac:dyDescent="0.3">
      <c r="A698612" s="21"/>
    </row>
    <row r="698618" spans="1:1" s="20" customFormat="1" ht="14.25" customHeight="1" x14ac:dyDescent="0.25"/>
    <row r="698634" spans="1:1" ht="14.25" customHeight="1" x14ac:dyDescent="0.3">
      <c r="A698634" s="21"/>
    </row>
    <row r="698640" spans="1:1" s="20" customFormat="1" ht="14.25" customHeight="1" x14ac:dyDescent="0.25"/>
    <row r="698656" spans="1:1" ht="14.25" customHeight="1" x14ac:dyDescent="0.3">
      <c r="A698656" s="21"/>
    </row>
    <row r="698662" s="20" customFormat="1" ht="14.25" customHeight="1" x14ac:dyDescent="0.25"/>
    <row r="698678" spans="1:1" ht="14.25" customHeight="1" x14ac:dyDescent="0.3">
      <c r="A698678" s="21"/>
    </row>
    <row r="698684" spans="1:1" s="20" customFormat="1" ht="14.25" customHeight="1" x14ac:dyDescent="0.25"/>
    <row r="698700" spans="1:1" ht="14.25" customHeight="1" x14ac:dyDescent="0.3">
      <c r="A698700" s="21"/>
    </row>
    <row r="698706" s="20" customFormat="1" ht="14.25" customHeight="1" x14ac:dyDescent="0.25"/>
    <row r="698722" spans="1:1" ht="14.25" customHeight="1" x14ac:dyDescent="0.3">
      <c r="A698722" s="21"/>
    </row>
    <row r="698728" spans="1:1" s="20" customFormat="1" ht="14.25" customHeight="1" x14ac:dyDescent="0.25"/>
    <row r="698744" spans="1:1" ht="14.25" customHeight="1" x14ac:dyDescent="0.3">
      <c r="A698744" s="21"/>
    </row>
    <row r="698750" spans="1:1" s="20" customFormat="1" ht="14.25" customHeight="1" x14ac:dyDescent="0.25"/>
    <row r="698766" spans="1:1" ht="14.25" customHeight="1" x14ac:dyDescent="0.3">
      <c r="A698766" s="21"/>
    </row>
    <row r="698772" s="20" customFormat="1" ht="14.25" customHeight="1" x14ac:dyDescent="0.25"/>
    <row r="698788" spans="1:1" ht="14.25" customHeight="1" x14ac:dyDescent="0.3">
      <c r="A698788" s="21"/>
    </row>
    <row r="698794" spans="1:1" s="20" customFormat="1" ht="14.25" customHeight="1" x14ac:dyDescent="0.25"/>
    <row r="698810" spans="1:1" ht="14.25" customHeight="1" x14ac:dyDescent="0.3">
      <c r="A698810" s="21"/>
    </row>
    <row r="698816" spans="1:1" s="20" customFormat="1" ht="14.25" customHeight="1" x14ac:dyDescent="0.25"/>
    <row r="698832" spans="1:1" ht="14.25" customHeight="1" x14ac:dyDescent="0.3">
      <c r="A698832" s="21"/>
    </row>
    <row r="698838" s="20" customFormat="1" ht="14.25" customHeight="1" x14ac:dyDescent="0.25"/>
    <row r="698854" spans="1:1" ht="14.25" customHeight="1" x14ac:dyDescent="0.3">
      <c r="A698854" s="21"/>
    </row>
    <row r="698860" spans="1:1" s="20" customFormat="1" ht="14.25" customHeight="1" x14ac:dyDescent="0.25"/>
    <row r="698876" spans="1:1" ht="14.25" customHeight="1" x14ac:dyDescent="0.3">
      <c r="A698876" s="21"/>
    </row>
    <row r="698882" s="20" customFormat="1" ht="14.25" customHeight="1" x14ac:dyDescent="0.25"/>
    <row r="698898" spans="1:1" ht="14.25" customHeight="1" x14ac:dyDescent="0.3">
      <c r="A698898" s="21"/>
    </row>
    <row r="698904" spans="1:1" s="20" customFormat="1" ht="14.25" customHeight="1" x14ac:dyDescent="0.25"/>
    <row r="698920" spans="1:1" ht="14.25" customHeight="1" x14ac:dyDescent="0.3">
      <c r="A698920" s="21"/>
    </row>
    <row r="698926" spans="1:1" s="20" customFormat="1" ht="14.25" customHeight="1" x14ac:dyDescent="0.25"/>
    <row r="698942" spans="1:1" ht="14.25" customHeight="1" x14ac:dyDescent="0.3">
      <c r="A698942" s="21"/>
    </row>
    <row r="698948" s="20" customFormat="1" ht="14.25" customHeight="1" x14ac:dyDescent="0.25"/>
    <row r="698964" spans="1:1" ht="14.25" customHeight="1" x14ac:dyDescent="0.3">
      <c r="A698964" s="21"/>
    </row>
    <row r="698970" spans="1:1" s="20" customFormat="1" ht="14.25" customHeight="1" x14ac:dyDescent="0.25"/>
    <row r="698986" spans="1:1" ht="14.25" customHeight="1" x14ac:dyDescent="0.3">
      <c r="A698986" s="21"/>
    </row>
    <row r="698992" spans="1:1" s="20" customFormat="1" ht="14.25" customHeight="1" x14ac:dyDescent="0.25"/>
    <row r="699008" spans="1:1" ht="14.25" customHeight="1" x14ac:dyDescent="0.3">
      <c r="A699008" s="21"/>
    </row>
    <row r="699014" s="20" customFormat="1" ht="14.25" customHeight="1" x14ac:dyDescent="0.25"/>
    <row r="699030" spans="1:1" ht="14.25" customHeight="1" x14ac:dyDescent="0.3">
      <c r="A699030" s="21"/>
    </row>
    <row r="699036" spans="1:1" s="20" customFormat="1" ht="14.25" customHeight="1" x14ac:dyDescent="0.25"/>
    <row r="699052" spans="1:1" ht="14.25" customHeight="1" x14ac:dyDescent="0.3">
      <c r="A699052" s="21"/>
    </row>
    <row r="699058" s="20" customFormat="1" ht="14.25" customHeight="1" x14ac:dyDescent="0.25"/>
    <row r="699074" spans="1:1" ht="14.25" customHeight="1" x14ac:dyDescent="0.3">
      <c r="A699074" s="21"/>
    </row>
    <row r="699080" spans="1:1" s="20" customFormat="1" ht="14.25" customHeight="1" x14ac:dyDescent="0.25"/>
    <row r="699096" spans="1:1" ht="14.25" customHeight="1" x14ac:dyDescent="0.3">
      <c r="A699096" s="21"/>
    </row>
    <row r="699102" spans="1:1" s="20" customFormat="1" ht="14.25" customHeight="1" x14ac:dyDescent="0.25"/>
    <row r="699118" spans="1:1" ht="14.25" customHeight="1" x14ac:dyDescent="0.3">
      <c r="A699118" s="21"/>
    </row>
    <row r="699124" s="20" customFormat="1" ht="14.25" customHeight="1" x14ac:dyDescent="0.25"/>
    <row r="699140" spans="1:1" ht="14.25" customHeight="1" x14ac:dyDescent="0.3">
      <c r="A699140" s="21"/>
    </row>
    <row r="699146" spans="1:1" s="20" customFormat="1" ht="14.25" customHeight="1" x14ac:dyDescent="0.25"/>
    <row r="699162" spans="1:1" ht="14.25" customHeight="1" x14ac:dyDescent="0.3">
      <c r="A699162" s="21"/>
    </row>
    <row r="699168" spans="1:1" s="20" customFormat="1" ht="14.25" customHeight="1" x14ac:dyDescent="0.25"/>
    <row r="699184" spans="1:1" ht="14.25" customHeight="1" x14ac:dyDescent="0.3">
      <c r="A699184" s="21"/>
    </row>
    <row r="699190" s="20" customFormat="1" ht="14.25" customHeight="1" x14ac:dyDescent="0.25"/>
    <row r="699206" spans="1:1" ht="14.25" customHeight="1" x14ac:dyDescent="0.3">
      <c r="A699206" s="21"/>
    </row>
    <row r="699212" spans="1:1" s="20" customFormat="1" ht="14.25" customHeight="1" x14ac:dyDescent="0.25"/>
    <row r="699228" spans="1:1" ht="14.25" customHeight="1" x14ac:dyDescent="0.3">
      <c r="A699228" s="21"/>
    </row>
    <row r="699234" s="20" customFormat="1" ht="14.25" customHeight="1" x14ac:dyDescent="0.25"/>
    <row r="699250" spans="1:1" ht="14.25" customHeight="1" x14ac:dyDescent="0.3">
      <c r="A699250" s="21"/>
    </row>
    <row r="699256" spans="1:1" s="20" customFormat="1" ht="14.25" customHeight="1" x14ac:dyDescent="0.25"/>
    <row r="699272" spans="1:1" ht="14.25" customHeight="1" x14ac:dyDescent="0.3">
      <c r="A699272" s="21"/>
    </row>
    <row r="699278" spans="1:1" s="20" customFormat="1" ht="14.25" customHeight="1" x14ac:dyDescent="0.25"/>
    <row r="699294" spans="1:1" ht="14.25" customHeight="1" x14ac:dyDescent="0.3">
      <c r="A699294" s="21"/>
    </row>
    <row r="699300" s="20" customFormat="1" ht="14.25" customHeight="1" x14ac:dyDescent="0.25"/>
    <row r="699316" spans="1:1" ht="14.25" customHeight="1" x14ac:dyDescent="0.3">
      <c r="A699316" s="21"/>
    </row>
    <row r="699322" spans="1:1" s="20" customFormat="1" ht="14.25" customHeight="1" x14ac:dyDescent="0.25"/>
    <row r="699338" spans="1:1" ht="14.25" customHeight="1" x14ac:dyDescent="0.3">
      <c r="A699338" s="21"/>
    </row>
    <row r="699344" spans="1:1" s="20" customFormat="1" ht="14.25" customHeight="1" x14ac:dyDescent="0.25"/>
    <row r="699360" spans="1:1" ht="14.25" customHeight="1" x14ac:dyDescent="0.3">
      <c r="A699360" s="21"/>
    </row>
    <row r="699366" s="20" customFormat="1" ht="14.25" customHeight="1" x14ac:dyDescent="0.25"/>
    <row r="699382" spans="1:1" ht="14.25" customHeight="1" x14ac:dyDescent="0.3">
      <c r="A699382" s="21"/>
    </row>
    <row r="699388" spans="1:1" s="20" customFormat="1" ht="14.25" customHeight="1" x14ac:dyDescent="0.25"/>
    <row r="699404" spans="1:1" ht="14.25" customHeight="1" x14ac:dyDescent="0.3">
      <c r="A699404" s="21"/>
    </row>
    <row r="699410" s="20" customFormat="1" ht="14.25" customHeight="1" x14ac:dyDescent="0.25"/>
    <row r="699426" spans="1:1" ht="14.25" customHeight="1" x14ac:dyDescent="0.3">
      <c r="A699426" s="21"/>
    </row>
    <row r="699432" spans="1:1" s="20" customFormat="1" ht="14.25" customHeight="1" x14ac:dyDescent="0.25"/>
    <row r="699448" spans="1:1" ht="14.25" customHeight="1" x14ac:dyDescent="0.3">
      <c r="A699448" s="21"/>
    </row>
    <row r="699454" spans="1:1" s="20" customFormat="1" ht="14.25" customHeight="1" x14ac:dyDescent="0.25"/>
    <row r="699470" spans="1:1" ht="14.25" customHeight="1" x14ac:dyDescent="0.3">
      <c r="A699470" s="21"/>
    </row>
    <row r="699476" s="20" customFormat="1" ht="14.25" customHeight="1" x14ac:dyDescent="0.25"/>
    <row r="699492" spans="1:1" ht="14.25" customHeight="1" x14ac:dyDescent="0.3">
      <c r="A699492" s="21"/>
    </row>
    <row r="699498" spans="1:1" s="20" customFormat="1" ht="14.25" customHeight="1" x14ac:dyDescent="0.25"/>
    <row r="699514" spans="1:1" ht="14.25" customHeight="1" x14ac:dyDescent="0.3">
      <c r="A699514" s="21"/>
    </row>
    <row r="699520" spans="1:1" s="20" customFormat="1" ht="14.25" customHeight="1" x14ac:dyDescent="0.25"/>
    <row r="699536" spans="1:1" ht="14.25" customHeight="1" x14ac:dyDescent="0.3">
      <c r="A699536" s="21"/>
    </row>
    <row r="699542" s="20" customFormat="1" ht="14.25" customHeight="1" x14ac:dyDescent="0.25"/>
    <row r="699558" spans="1:1" ht="14.25" customHeight="1" x14ac:dyDescent="0.3">
      <c r="A699558" s="21"/>
    </row>
    <row r="699564" spans="1:1" s="20" customFormat="1" ht="14.25" customHeight="1" x14ac:dyDescent="0.25"/>
    <row r="699580" spans="1:1" ht="14.25" customHeight="1" x14ac:dyDescent="0.3">
      <c r="A699580" s="21"/>
    </row>
    <row r="699586" s="20" customFormat="1" ht="14.25" customHeight="1" x14ac:dyDescent="0.25"/>
    <row r="699602" spans="1:1" ht="14.25" customHeight="1" x14ac:dyDescent="0.3">
      <c r="A699602" s="21"/>
    </row>
    <row r="699608" spans="1:1" s="20" customFormat="1" ht="14.25" customHeight="1" x14ac:dyDescent="0.25"/>
    <row r="699624" spans="1:1" ht="14.25" customHeight="1" x14ac:dyDescent="0.3">
      <c r="A699624" s="21"/>
    </row>
    <row r="699630" spans="1:1" s="20" customFormat="1" ht="14.25" customHeight="1" x14ac:dyDescent="0.25"/>
    <row r="699646" spans="1:1" ht="14.25" customHeight="1" x14ac:dyDescent="0.3">
      <c r="A699646" s="21"/>
    </row>
    <row r="699652" s="20" customFormat="1" ht="14.25" customHeight="1" x14ac:dyDescent="0.25"/>
    <row r="699668" spans="1:1" ht="14.25" customHeight="1" x14ac:dyDescent="0.3">
      <c r="A699668" s="21"/>
    </row>
    <row r="699674" spans="1:1" s="20" customFormat="1" ht="14.25" customHeight="1" x14ac:dyDescent="0.25"/>
    <row r="699690" spans="1:1" ht="14.25" customHeight="1" x14ac:dyDescent="0.3">
      <c r="A699690" s="21"/>
    </row>
    <row r="699696" spans="1:1" s="20" customFormat="1" ht="14.25" customHeight="1" x14ac:dyDescent="0.25"/>
    <row r="699712" spans="1:1" ht="14.25" customHeight="1" x14ac:dyDescent="0.3">
      <c r="A699712" s="21"/>
    </row>
    <row r="699718" s="20" customFormat="1" ht="14.25" customHeight="1" x14ac:dyDescent="0.25"/>
    <row r="699734" spans="1:1" ht="14.25" customHeight="1" x14ac:dyDescent="0.3">
      <c r="A699734" s="21"/>
    </row>
    <row r="699740" spans="1:1" s="20" customFormat="1" ht="14.25" customHeight="1" x14ac:dyDescent="0.25"/>
    <row r="699756" spans="1:1" ht="14.25" customHeight="1" x14ac:dyDescent="0.3">
      <c r="A699756" s="21"/>
    </row>
    <row r="699762" s="20" customFormat="1" ht="14.25" customHeight="1" x14ac:dyDescent="0.25"/>
    <row r="699778" spans="1:1" ht="14.25" customHeight="1" x14ac:dyDescent="0.3">
      <c r="A699778" s="21"/>
    </row>
    <row r="699784" spans="1:1" s="20" customFormat="1" ht="14.25" customHeight="1" x14ac:dyDescent="0.25"/>
    <row r="699800" spans="1:1" ht="14.25" customHeight="1" x14ac:dyDescent="0.3">
      <c r="A699800" s="21"/>
    </row>
    <row r="699806" spans="1:1" s="20" customFormat="1" ht="14.25" customHeight="1" x14ac:dyDescent="0.25"/>
    <row r="699822" spans="1:1" ht="14.25" customHeight="1" x14ac:dyDescent="0.3">
      <c r="A699822" s="21"/>
    </row>
    <row r="699828" s="20" customFormat="1" ht="14.25" customHeight="1" x14ac:dyDescent="0.25"/>
    <row r="699844" spans="1:1" ht="14.25" customHeight="1" x14ac:dyDescent="0.3">
      <c r="A699844" s="21"/>
    </row>
    <row r="699850" spans="1:1" s="20" customFormat="1" ht="14.25" customHeight="1" x14ac:dyDescent="0.25"/>
    <row r="699866" spans="1:1" ht="14.25" customHeight="1" x14ac:dyDescent="0.3">
      <c r="A699866" s="21"/>
    </row>
    <row r="699872" spans="1:1" s="20" customFormat="1" ht="14.25" customHeight="1" x14ac:dyDescent="0.25"/>
    <row r="699888" spans="1:1" ht="14.25" customHeight="1" x14ac:dyDescent="0.3">
      <c r="A699888" s="21"/>
    </row>
    <row r="699894" s="20" customFormat="1" ht="14.25" customHeight="1" x14ac:dyDescent="0.25"/>
    <row r="699910" spans="1:1" ht="14.25" customHeight="1" x14ac:dyDescent="0.3">
      <c r="A699910" s="21"/>
    </row>
    <row r="699916" spans="1:1" s="20" customFormat="1" ht="14.25" customHeight="1" x14ac:dyDescent="0.25"/>
    <row r="699932" spans="1:1" ht="14.25" customHeight="1" x14ac:dyDescent="0.3">
      <c r="A699932" s="21"/>
    </row>
    <row r="699938" s="20" customFormat="1" ht="14.25" customHeight="1" x14ac:dyDescent="0.25"/>
    <row r="699954" spans="1:1" ht="14.25" customHeight="1" x14ac:dyDescent="0.3">
      <c r="A699954" s="21"/>
    </row>
    <row r="699960" spans="1:1" s="20" customFormat="1" ht="14.25" customHeight="1" x14ac:dyDescent="0.25"/>
    <row r="699976" spans="1:1" ht="14.25" customHeight="1" x14ac:dyDescent="0.3">
      <c r="A699976" s="21"/>
    </row>
    <row r="699982" spans="1:1" s="20" customFormat="1" ht="14.25" customHeight="1" x14ac:dyDescent="0.25"/>
    <row r="699998" spans="1:1" ht="14.25" customHeight="1" x14ac:dyDescent="0.3">
      <c r="A699998" s="21"/>
    </row>
    <row r="700004" s="20" customFormat="1" ht="14.25" customHeight="1" x14ac:dyDescent="0.25"/>
    <row r="700020" spans="1:1" ht="14.25" customHeight="1" x14ac:dyDescent="0.3">
      <c r="A700020" s="21"/>
    </row>
    <row r="700026" spans="1:1" s="20" customFormat="1" ht="14.25" customHeight="1" x14ac:dyDescent="0.25"/>
    <row r="700042" spans="1:1" ht="14.25" customHeight="1" x14ac:dyDescent="0.3">
      <c r="A700042" s="21"/>
    </row>
    <row r="700048" spans="1:1" s="20" customFormat="1" ht="14.25" customHeight="1" x14ac:dyDescent="0.25"/>
    <row r="700064" spans="1:1" ht="14.25" customHeight="1" x14ac:dyDescent="0.3">
      <c r="A700064" s="21"/>
    </row>
    <row r="700070" s="20" customFormat="1" ht="14.25" customHeight="1" x14ac:dyDescent="0.25"/>
    <row r="700086" spans="1:1" ht="14.25" customHeight="1" x14ac:dyDescent="0.3">
      <c r="A700086" s="21"/>
    </row>
    <row r="700092" spans="1:1" s="20" customFormat="1" ht="14.25" customHeight="1" x14ac:dyDescent="0.25"/>
    <row r="700108" spans="1:1" ht="14.25" customHeight="1" x14ac:dyDescent="0.3">
      <c r="A700108" s="21"/>
    </row>
    <row r="700114" s="20" customFormat="1" ht="14.25" customHeight="1" x14ac:dyDescent="0.25"/>
    <row r="700130" spans="1:1" ht="14.25" customHeight="1" x14ac:dyDescent="0.3">
      <c r="A700130" s="21"/>
    </row>
    <row r="700136" spans="1:1" s="20" customFormat="1" ht="14.25" customHeight="1" x14ac:dyDescent="0.25"/>
    <row r="700152" spans="1:1" ht="14.25" customHeight="1" x14ac:dyDescent="0.3">
      <c r="A700152" s="21"/>
    </row>
    <row r="700158" spans="1:1" s="20" customFormat="1" ht="14.25" customHeight="1" x14ac:dyDescent="0.25"/>
    <row r="700174" spans="1:1" ht="14.25" customHeight="1" x14ac:dyDescent="0.3">
      <c r="A700174" s="21"/>
    </row>
    <row r="700180" s="20" customFormat="1" ht="14.25" customHeight="1" x14ac:dyDescent="0.25"/>
    <row r="700196" spans="1:1" ht="14.25" customHeight="1" x14ac:dyDescent="0.3">
      <c r="A700196" s="21"/>
    </row>
    <row r="700202" spans="1:1" s="20" customFormat="1" ht="14.25" customHeight="1" x14ac:dyDescent="0.25"/>
    <row r="700218" spans="1:1" ht="14.25" customHeight="1" x14ac:dyDescent="0.3">
      <c r="A700218" s="21"/>
    </row>
    <row r="700224" spans="1:1" s="20" customFormat="1" ht="14.25" customHeight="1" x14ac:dyDescent="0.25"/>
    <row r="700240" spans="1:1" ht="14.25" customHeight="1" x14ac:dyDescent="0.3">
      <c r="A700240" s="21"/>
    </row>
    <row r="700246" s="20" customFormat="1" ht="14.25" customHeight="1" x14ac:dyDescent="0.25"/>
    <row r="700262" spans="1:1" ht="14.25" customHeight="1" x14ac:dyDescent="0.3">
      <c r="A700262" s="21"/>
    </row>
    <row r="700268" spans="1:1" s="20" customFormat="1" ht="14.25" customHeight="1" x14ac:dyDescent="0.25"/>
    <row r="700284" spans="1:1" ht="14.25" customHeight="1" x14ac:dyDescent="0.3">
      <c r="A700284" s="21"/>
    </row>
    <row r="700290" s="20" customFormat="1" ht="14.25" customHeight="1" x14ac:dyDescent="0.25"/>
    <row r="700306" spans="1:1" ht="14.25" customHeight="1" x14ac:dyDescent="0.3">
      <c r="A700306" s="21"/>
    </row>
    <row r="700312" spans="1:1" s="20" customFormat="1" ht="14.25" customHeight="1" x14ac:dyDescent="0.25"/>
    <row r="700328" spans="1:1" ht="14.25" customHeight="1" x14ac:dyDescent="0.3">
      <c r="A700328" s="21"/>
    </row>
    <row r="700334" spans="1:1" s="20" customFormat="1" ht="14.25" customHeight="1" x14ac:dyDescent="0.25"/>
    <row r="700350" spans="1:1" ht="14.25" customHeight="1" x14ac:dyDescent="0.3">
      <c r="A700350" s="21"/>
    </row>
    <row r="700356" s="20" customFormat="1" ht="14.25" customHeight="1" x14ac:dyDescent="0.25"/>
    <row r="700372" spans="1:1" ht="14.25" customHeight="1" x14ac:dyDescent="0.3">
      <c r="A700372" s="21"/>
    </row>
    <row r="700378" spans="1:1" s="20" customFormat="1" ht="14.25" customHeight="1" x14ac:dyDescent="0.25"/>
    <row r="700394" spans="1:1" ht="14.25" customHeight="1" x14ac:dyDescent="0.3">
      <c r="A700394" s="21"/>
    </row>
    <row r="700400" spans="1:1" s="20" customFormat="1" ht="14.25" customHeight="1" x14ac:dyDescent="0.25"/>
    <row r="700416" spans="1:1" ht="14.25" customHeight="1" x14ac:dyDescent="0.3">
      <c r="A700416" s="21"/>
    </row>
    <row r="700422" s="20" customFormat="1" ht="14.25" customHeight="1" x14ac:dyDescent="0.25"/>
    <row r="700438" spans="1:1" ht="14.25" customHeight="1" x14ac:dyDescent="0.3">
      <c r="A700438" s="21"/>
    </row>
    <row r="700444" spans="1:1" s="20" customFormat="1" ht="14.25" customHeight="1" x14ac:dyDescent="0.25"/>
    <row r="700460" spans="1:1" ht="14.25" customHeight="1" x14ac:dyDescent="0.3">
      <c r="A700460" s="21"/>
    </row>
    <row r="700466" s="20" customFormat="1" ht="14.25" customHeight="1" x14ac:dyDescent="0.25"/>
    <row r="700482" spans="1:1" ht="14.25" customHeight="1" x14ac:dyDescent="0.3">
      <c r="A700482" s="21"/>
    </row>
    <row r="700488" spans="1:1" s="20" customFormat="1" ht="14.25" customHeight="1" x14ac:dyDescent="0.25"/>
    <row r="700504" spans="1:1" ht="14.25" customHeight="1" x14ac:dyDescent="0.3">
      <c r="A700504" s="21"/>
    </row>
    <row r="700510" spans="1:1" s="20" customFormat="1" ht="14.25" customHeight="1" x14ac:dyDescent="0.25"/>
    <row r="700526" spans="1:1" ht="14.25" customHeight="1" x14ac:dyDescent="0.3">
      <c r="A700526" s="21"/>
    </row>
    <row r="700532" s="20" customFormat="1" ht="14.25" customHeight="1" x14ac:dyDescent="0.25"/>
    <row r="700548" spans="1:1" ht="14.25" customHeight="1" x14ac:dyDescent="0.3">
      <c r="A700548" s="21"/>
    </row>
    <row r="700554" spans="1:1" s="20" customFormat="1" ht="14.25" customHeight="1" x14ac:dyDescent="0.25"/>
    <row r="700570" spans="1:1" ht="14.25" customHeight="1" x14ac:dyDescent="0.3">
      <c r="A700570" s="21"/>
    </row>
    <row r="700576" spans="1:1" s="20" customFormat="1" ht="14.25" customHeight="1" x14ac:dyDescent="0.25"/>
    <row r="700592" spans="1:1" ht="14.25" customHeight="1" x14ac:dyDescent="0.3">
      <c r="A700592" s="21"/>
    </row>
    <row r="700598" s="20" customFormat="1" ht="14.25" customHeight="1" x14ac:dyDescent="0.25"/>
    <row r="700614" spans="1:1" ht="14.25" customHeight="1" x14ac:dyDescent="0.3">
      <c r="A700614" s="21"/>
    </row>
    <row r="700620" spans="1:1" s="20" customFormat="1" ht="14.25" customHeight="1" x14ac:dyDescent="0.25"/>
    <row r="700636" spans="1:1" ht="14.25" customHeight="1" x14ac:dyDescent="0.3">
      <c r="A700636" s="21"/>
    </row>
    <row r="700642" s="20" customFormat="1" ht="14.25" customHeight="1" x14ac:dyDescent="0.25"/>
    <row r="700658" spans="1:1" ht="14.25" customHeight="1" x14ac:dyDescent="0.3">
      <c r="A700658" s="21"/>
    </row>
    <row r="700664" spans="1:1" s="20" customFormat="1" ht="14.25" customHeight="1" x14ac:dyDescent="0.25"/>
    <row r="700680" spans="1:1" ht="14.25" customHeight="1" x14ac:dyDescent="0.3">
      <c r="A700680" s="21"/>
    </row>
    <row r="700686" spans="1:1" s="20" customFormat="1" ht="14.25" customHeight="1" x14ac:dyDescent="0.25"/>
    <row r="700702" spans="1:1" ht="14.25" customHeight="1" x14ac:dyDescent="0.3">
      <c r="A700702" s="21"/>
    </row>
    <row r="700708" s="20" customFormat="1" ht="14.25" customHeight="1" x14ac:dyDescent="0.25"/>
    <row r="700724" spans="1:1" ht="14.25" customHeight="1" x14ac:dyDescent="0.3">
      <c r="A700724" s="21"/>
    </row>
    <row r="700730" spans="1:1" s="20" customFormat="1" ht="14.25" customHeight="1" x14ac:dyDescent="0.25"/>
    <row r="700746" spans="1:1" ht="14.25" customHeight="1" x14ac:dyDescent="0.3">
      <c r="A700746" s="21"/>
    </row>
    <row r="700752" spans="1:1" s="20" customFormat="1" ht="14.25" customHeight="1" x14ac:dyDescent="0.25"/>
    <row r="700768" spans="1:1" ht="14.25" customHeight="1" x14ac:dyDescent="0.3">
      <c r="A700768" s="21"/>
    </row>
    <row r="700774" s="20" customFormat="1" ht="14.25" customHeight="1" x14ac:dyDescent="0.25"/>
    <row r="700790" spans="1:1" ht="14.25" customHeight="1" x14ac:dyDescent="0.3">
      <c r="A700790" s="21"/>
    </row>
    <row r="700796" spans="1:1" s="20" customFormat="1" ht="14.25" customHeight="1" x14ac:dyDescent="0.25"/>
    <row r="700812" spans="1:1" ht="14.25" customHeight="1" x14ac:dyDescent="0.3">
      <c r="A700812" s="21"/>
    </row>
    <row r="700818" s="20" customFormat="1" ht="14.25" customHeight="1" x14ac:dyDescent="0.25"/>
    <row r="700834" spans="1:1" ht="14.25" customHeight="1" x14ac:dyDescent="0.3">
      <c r="A700834" s="21"/>
    </row>
    <row r="700840" spans="1:1" s="20" customFormat="1" ht="14.25" customHeight="1" x14ac:dyDescent="0.25"/>
    <row r="700856" spans="1:1" ht="14.25" customHeight="1" x14ac:dyDescent="0.3">
      <c r="A700856" s="21"/>
    </row>
    <row r="700862" spans="1:1" s="20" customFormat="1" ht="14.25" customHeight="1" x14ac:dyDescent="0.25"/>
    <row r="700878" spans="1:1" ht="14.25" customHeight="1" x14ac:dyDescent="0.3">
      <c r="A700878" s="21"/>
    </row>
    <row r="700884" s="20" customFormat="1" ht="14.25" customHeight="1" x14ac:dyDescent="0.25"/>
    <row r="700900" spans="1:1" ht="14.25" customHeight="1" x14ac:dyDescent="0.3">
      <c r="A700900" s="21"/>
    </row>
    <row r="700906" spans="1:1" s="20" customFormat="1" ht="14.25" customHeight="1" x14ac:dyDescent="0.25"/>
    <row r="700922" spans="1:1" ht="14.25" customHeight="1" x14ac:dyDescent="0.3">
      <c r="A700922" s="21"/>
    </row>
    <row r="700928" spans="1:1" s="20" customFormat="1" ht="14.25" customHeight="1" x14ac:dyDescent="0.25"/>
    <row r="700944" spans="1:1" ht="14.25" customHeight="1" x14ac:dyDescent="0.3">
      <c r="A700944" s="21"/>
    </row>
    <row r="700950" s="20" customFormat="1" ht="14.25" customHeight="1" x14ac:dyDescent="0.25"/>
    <row r="700966" spans="1:1" ht="14.25" customHeight="1" x14ac:dyDescent="0.3">
      <c r="A700966" s="21"/>
    </row>
    <row r="700972" spans="1:1" s="20" customFormat="1" ht="14.25" customHeight="1" x14ac:dyDescent="0.25"/>
    <row r="700988" spans="1:1" ht="14.25" customHeight="1" x14ac:dyDescent="0.3">
      <c r="A700988" s="21"/>
    </row>
    <row r="700994" s="20" customFormat="1" ht="14.25" customHeight="1" x14ac:dyDescent="0.25"/>
    <row r="701010" spans="1:1" ht="14.25" customHeight="1" x14ac:dyDescent="0.3">
      <c r="A701010" s="21"/>
    </row>
    <row r="701016" spans="1:1" s="20" customFormat="1" ht="14.25" customHeight="1" x14ac:dyDescent="0.25"/>
    <row r="701032" spans="1:1" ht="14.25" customHeight="1" x14ac:dyDescent="0.3">
      <c r="A701032" s="21"/>
    </row>
    <row r="701038" spans="1:1" s="20" customFormat="1" ht="14.25" customHeight="1" x14ac:dyDescent="0.25"/>
    <row r="701054" spans="1:1" ht="14.25" customHeight="1" x14ac:dyDescent="0.3">
      <c r="A701054" s="21"/>
    </row>
    <row r="701060" s="20" customFormat="1" ht="14.25" customHeight="1" x14ac:dyDescent="0.25"/>
    <row r="701076" spans="1:1" ht="14.25" customHeight="1" x14ac:dyDescent="0.3">
      <c r="A701076" s="21"/>
    </row>
    <row r="701082" spans="1:1" s="20" customFormat="1" ht="14.25" customHeight="1" x14ac:dyDescent="0.25"/>
    <row r="701098" spans="1:1" ht="14.25" customHeight="1" x14ac:dyDescent="0.3">
      <c r="A701098" s="21"/>
    </row>
    <row r="701104" spans="1:1" s="20" customFormat="1" ht="14.25" customHeight="1" x14ac:dyDescent="0.25"/>
    <row r="701120" spans="1:1" ht="14.25" customHeight="1" x14ac:dyDescent="0.3">
      <c r="A701120" s="21"/>
    </row>
    <row r="701126" s="20" customFormat="1" ht="14.25" customHeight="1" x14ac:dyDescent="0.25"/>
    <row r="701142" spans="1:1" ht="14.25" customHeight="1" x14ac:dyDescent="0.3">
      <c r="A701142" s="21"/>
    </row>
    <row r="701148" spans="1:1" s="20" customFormat="1" ht="14.25" customHeight="1" x14ac:dyDescent="0.25"/>
    <row r="701164" spans="1:1" ht="14.25" customHeight="1" x14ac:dyDescent="0.3">
      <c r="A701164" s="21"/>
    </row>
    <row r="701170" s="20" customFormat="1" ht="14.25" customHeight="1" x14ac:dyDescent="0.25"/>
    <row r="701186" spans="1:1" ht="14.25" customHeight="1" x14ac:dyDescent="0.3">
      <c r="A701186" s="21"/>
    </row>
    <row r="701192" spans="1:1" s="20" customFormat="1" ht="14.25" customHeight="1" x14ac:dyDescent="0.25"/>
    <row r="701208" spans="1:1" ht="14.25" customHeight="1" x14ac:dyDescent="0.3">
      <c r="A701208" s="21"/>
    </row>
    <row r="701214" spans="1:1" s="20" customFormat="1" ht="14.25" customHeight="1" x14ac:dyDescent="0.25"/>
    <row r="701230" spans="1:1" ht="14.25" customHeight="1" x14ac:dyDescent="0.3">
      <c r="A701230" s="21"/>
    </row>
    <row r="701236" s="20" customFormat="1" ht="14.25" customHeight="1" x14ac:dyDescent="0.25"/>
    <row r="701252" spans="1:1" ht="14.25" customHeight="1" x14ac:dyDescent="0.3">
      <c r="A701252" s="21"/>
    </row>
    <row r="701258" spans="1:1" s="20" customFormat="1" ht="14.25" customHeight="1" x14ac:dyDescent="0.25"/>
    <row r="701274" spans="1:1" ht="14.25" customHeight="1" x14ac:dyDescent="0.3">
      <c r="A701274" s="21"/>
    </row>
    <row r="701280" spans="1:1" s="20" customFormat="1" ht="14.25" customHeight="1" x14ac:dyDescent="0.25"/>
    <row r="701296" spans="1:1" ht="14.25" customHeight="1" x14ac:dyDescent="0.3">
      <c r="A701296" s="21"/>
    </row>
    <row r="701302" s="20" customFormat="1" ht="14.25" customHeight="1" x14ac:dyDescent="0.25"/>
    <row r="701318" spans="1:1" ht="14.25" customHeight="1" x14ac:dyDescent="0.3">
      <c r="A701318" s="21"/>
    </row>
    <row r="701324" spans="1:1" s="20" customFormat="1" ht="14.25" customHeight="1" x14ac:dyDescent="0.25"/>
    <row r="701340" spans="1:1" ht="14.25" customHeight="1" x14ac:dyDescent="0.3">
      <c r="A701340" s="21"/>
    </row>
    <row r="701346" s="20" customFormat="1" ht="14.25" customHeight="1" x14ac:dyDescent="0.25"/>
    <row r="701362" spans="1:1" ht="14.25" customHeight="1" x14ac:dyDescent="0.3">
      <c r="A701362" s="21"/>
    </row>
    <row r="701368" spans="1:1" s="20" customFormat="1" ht="14.25" customHeight="1" x14ac:dyDescent="0.25"/>
    <row r="701384" spans="1:1" ht="14.25" customHeight="1" x14ac:dyDescent="0.3">
      <c r="A701384" s="21"/>
    </row>
    <row r="701390" spans="1:1" s="20" customFormat="1" ht="14.25" customHeight="1" x14ac:dyDescent="0.25"/>
    <row r="701406" spans="1:1" ht="14.25" customHeight="1" x14ac:dyDescent="0.3">
      <c r="A701406" s="21"/>
    </row>
    <row r="701412" s="20" customFormat="1" ht="14.25" customHeight="1" x14ac:dyDescent="0.25"/>
    <row r="701428" spans="1:1" ht="14.25" customHeight="1" x14ac:dyDescent="0.3">
      <c r="A701428" s="21"/>
    </row>
    <row r="701434" spans="1:1" s="20" customFormat="1" ht="14.25" customHeight="1" x14ac:dyDescent="0.25"/>
    <row r="701450" spans="1:1" ht="14.25" customHeight="1" x14ac:dyDescent="0.3">
      <c r="A701450" s="21"/>
    </row>
    <row r="701456" spans="1:1" s="20" customFormat="1" ht="14.25" customHeight="1" x14ac:dyDescent="0.25"/>
    <row r="701472" spans="1:1" ht="14.25" customHeight="1" x14ac:dyDescent="0.3">
      <c r="A701472" s="21"/>
    </row>
    <row r="701478" s="20" customFormat="1" ht="14.25" customHeight="1" x14ac:dyDescent="0.25"/>
    <row r="701494" spans="1:1" ht="14.25" customHeight="1" x14ac:dyDescent="0.3">
      <c r="A701494" s="21"/>
    </row>
    <row r="701500" spans="1:1" s="20" customFormat="1" ht="14.25" customHeight="1" x14ac:dyDescent="0.25"/>
    <row r="701516" spans="1:1" ht="14.25" customHeight="1" x14ac:dyDescent="0.3">
      <c r="A701516" s="21"/>
    </row>
    <row r="701522" s="20" customFormat="1" ht="14.25" customHeight="1" x14ac:dyDescent="0.25"/>
    <row r="701538" spans="1:1" ht="14.25" customHeight="1" x14ac:dyDescent="0.3">
      <c r="A701538" s="21"/>
    </row>
    <row r="701544" spans="1:1" s="20" customFormat="1" ht="14.25" customHeight="1" x14ac:dyDescent="0.25"/>
    <row r="701560" spans="1:1" ht="14.25" customHeight="1" x14ac:dyDescent="0.3">
      <c r="A701560" s="21"/>
    </row>
    <row r="701566" spans="1:1" s="20" customFormat="1" ht="14.25" customHeight="1" x14ac:dyDescent="0.25"/>
    <row r="701582" spans="1:1" ht="14.25" customHeight="1" x14ac:dyDescent="0.3">
      <c r="A701582" s="21"/>
    </row>
    <row r="701588" s="20" customFormat="1" ht="14.25" customHeight="1" x14ac:dyDescent="0.25"/>
    <row r="701604" spans="1:1" ht="14.25" customHeight="1" x14ac:dyDescent="0.3">
      <c r="A701604" s="21"/>
    </row>
    <row r="701610" spans="1:1" s="20" customFormat="1" ht="14.25" customHeight="1" x14ac:dyDescent="0.25"/>
    <row r="701626" spans="1:1" ht="14.25" customHeight="1" x14ac:dyDescent="0.3">
      <c r="A701626" s="21"/>
    </row>
    <row r="701632" spans="1:1" s="20" customFormat="1" ht="14.25" customHeight="1" x14ac:dyDescent="0.25"/>
    <row r="701648" spans="1:1" ht="14.25" customHeight="1" x14ac:dyDescent="0.3">
      <c r="A701648" s="21"/>
    </row>
    <row r="701654" s="20" customFormat="1" ht="14.25" customHeight="1" x14ac:dyDescent="0.25"/>
    <row r="701670" spans="1:1" ht="14.25" customHeight="1" x14ac:dyDescent="0.3">
      <c r="A701670" s="21"/>
    </row>
    <row r="701676" spans="1:1" s="20" customFormat="1" ht="14.25" customHeight="1" x14ac:dyDescent="0.25"/>
    <row r="701692" spans="1:1" ht="14.25" customHeight="1" x14ac:dyDescent="0.3">
      <c r="A701692" s="21"/>
    </row>
    <row r="701698" s="20" customFormat="1" ht="14.25" customHeight="1" x14ac:dyDescent="0.25"/>
    <row r="701714" spans="1:1" ht="14.25" customHeight="1" x14ac:dyDescent="0.3">
      <c r="A701714" s="21"/>
    </row>
    <row r="701720" spans="1:1" s="20" customFormat="1" ht="14.25" customHeight="1" x14ac:dyDescent="0.25"/>
    <row r="701736" spans="1:1" ht="14.25" customHeight="1" x14ac:dyDescent="0.3">
      <c r="A701736" s="21"/>
    </row>
    <row r="701742" spans="1:1" s="20" customFormat="1" ht="14.25" customHeight="1" x14ac:dyDescent="0.25"/>
    <row r="701758" spans="1:1" ht="14.25" customHeight="1" x14ac:dyDescent="0.3">
      <c r="A701758" s="21"/>
    </row>
    <row r="701764" s="20" customFormat="1" ht="14.25" customHeight="1" x14ac:dyDescent="0.25"/>
    <row r="701780" spans="1:1" ht="14.25" customHeight="1" x14ac:dyDescent="0.3">
      <c r="A701780" s="21"/>
    </row>
    <row r="701786" spans="1:1" s="20" customFormat="1" ht="14.25" customHeight="1" x14ac:dyDescent="0.25"/>
    <row r="701802" spans="1:1" ht="14.25" customHeight="1" x14ac:dyDescent="0.3">
      <c r="A701802" s="21"/>
    </row>
    <row r="701808" spans="1:1" s="20" customFormat="1" ht="14.25" customHeight="1" x14ac:dyDescent="0.25"/>
    <row r="701824" spans="1:1" ht="14.25" customHeight="1" x14ac:dyDescent="0.3">
      <c r="A701824" s="21"/>
    </row>
    <row r="701830" s="20" customFormat="1" ht="14.25" customHeight="1" x14ac:dyDescent="0.25"/>
    <row r="701846" spans="1:1" ht="14.25" customHeight="1" x14ac:dyDescent="0.3">
      <c r="A701846" s="21"/>
    </row>
    <row r="701852" spans="1:1" s="20" customFormat="1" ht="14.25" customHeight="1" x14ac:dyDescent="0.25"/>
    <row r="701868" spans="1:1" ht="14.25" customHeight="1" x14ac:dyDescent="0.3">
      <c r="A701868" s="21"/>
    </row>
    <row r="701874" s="20" customFormat="1" ht="14.25" customHeight="1" x14ac:dyDescent="0.25"/>
    <row r="701890" spans="1:1" ht="14.25" customHeight="1" x14ac:dyDescent="0.3">
      <c r="A701890" s="21"/>
    </row>
    <row r="701896" spans="1:1" s="20" customFormat="1" ht="14.25" customHeight="1" x14ac:dyDescent="0.25"/>
    <row r="701912" spans="1:1" ht="14.25" customHeight="1" x14ac:dyDescent="0.3">
      <c r="A701912" s="21"/>
    </row>
    <row r="701918" spans="1:1" s="20" customFormat="1" ht="14.25" customHeight="1" x14ac:dyDescent="0.25"/>
    <row r="701934" spans="1:1" ht="14.25" customHeight="1" x14ac:dyDescent="0.3">
      <c r="A701934" s="21"/>
    </row>
    <row r="701940" s="20" customFormat="1" ht="14.25" customHeight="1" x14ac:dyDescent="0.25"/>
    <row r="701956" spans="1:1" ht="14.25" customHeight="1" x14ac:dyDescent="0.3">
      <c r="A701956" s="21"/>
    </row>
    <row r="701962" spans="1:1" s="20" customFormat="1" ht="14.25" customHeight="1" x14ac:dyDescent="0.25"/>
    <row r="701978" spans="1:1" ht="14.25" customHeight="1" x14ac:dyDescent="0.3">
      <c r="A701978" s="21"/>
    </row>
    <row r="701984" spans="1:1" s="20" customFormat="1" ht="14.25" customHeight="1" x14ac:dyDescent="0.25"/>
    <row r="702000" spans="1:1" ht="14.25" customHeight="1" x14ac:dyDescent="0.3">
      <c r="A702000" s="21"/>
    </row>
    <row r="702006" s="20" customFormat="1" ht="14.25" customHeight="1" x14ac:dyDescent="0.25"/>
    <row r="702022" spans="1:1" ht="14.25" customHeight="1" x14ac:dyDescent="0.3">
      <c r="A702022" s="21"/>
    </row>
    <row r="702028" spans="1:1" s="20" customFormat="1" ht="14.25" customHeight="1" x14ac:dyDescent="0.25"/>
    <row r="702044" spans="1:1" ht="14.25" customHeight="1" x14ac:dyDescent="0.3">
      <c r="A702044" s="21"/>
    </row>
    <row r="702050" s="20" customFormat="1" ht="14.25" customHeight="1" x14ac:dyDescent="0.25"/>
    <row r="702066" spans="1:1" ht="14.25" customHeight="1" x14ac:dyDescent="0.3">
      <c r="A702066" s="21"/>
    </row>
    <row r="702072" spans="1:1" s="20" customFormat="1" ht="14.25" customHeight="1" x14ac:dyDescent="0.25"/>
    <row r="702088" spans="1:1" ht="14.25" customHeight="1" x14ac:dyDescent="0.3">
      <c r="A702088" s="21"/>
    </row>
    <row r="702094" spans="1:1" s="20" customFormat="1" ht="14.25" customHeight="1" x14ac:dyDescent="0.25"/>
    <row r="702110" spans="1:1" ht="14.25" customHeight="1" x14ac:dyDescent="0.3">
      <c r="A702110" s="21"/>
    </row>
    <row r="702116" s="20" customFormat="1" ht="14.25" customHeight="1" x14ac:dyDescent="0.25"/>
    <row r="702132" spans="1:1" ht="14.25" customHeight="1" x14ac:dyDescent="0.3">
      <c r="A702132" s="21"/>
    </row>
    <row r="702138" spans="1:1" s="20" customFormat="1" ht="14.25" customHeight="1" x14ac:dyDescent="0.25"/>
    <row r="702154" spans="1:1" ht="14.25" customHeight="1" x14ac:dyDescent="0.3">
      <c r="A702154" s="21"/>
    </row>
    <row r="702160" spans="1:1" s="20" customFormat="1" ht="14.25" customHeight="1" x14ac:dyDescent="0.25"/>
    <row r="702176" spans="1:1" ht="14.25" customHeight="1" x14ac:dyDescent="0.3">
      <c r="A702176" s="21"/>
    </row>
    <row r="702182" s="20" customFormat="1" ht="14.25" customHeight="1" x14ac:dyDescent="0.25"/>
    <row r="702198" spans="1:1" ht="14.25" customHeight="1" x14ac:dyDescent="0.3">
      <c r="A702198" s="21"/>
    </row>
    <row r="702204" spans="1:1" s="20" customFormat="1" ht="14.25" customHeight="1" x14ac:dyDescent="0.25"/>
    <row r="702220" spans="1:1" ht="14.25" customHeight="1" x14ac:dyDescent="0.3">
      <c r="A702220" s="21"/>
    </row>
    <row r="702226" s="20" customFormat="1" ht="14.25" customHeight="1" x14ac:dyDescent="0.25"/>
    <row r="702242" spans="1:1" ht="14.25" customHeight="1" x14ac:dyDescent="0.3">
      <c r="A702242" s="21"/>
    </row>
    <row r="702248" spans="1:1" s="20" customFormat="1" ht="14.25" customHeight="1" x14ac:dyDescent="0.25"/>
    <row r="702264" spans="1:1" ht="14.25" customHeight="1" x14ac:dyDescent="0.3">
      <c r="A702264" s="21"/>
    </row>
    <row r="702270" spans="1:1" s="20" customFormat="1" ht="14.25" customHeight="1" x14ac:dyDescent="0.25"/>
    <row r="702286" spans="1:1" ht="14.25" customHeight="1" x14ac:dyDescent="0.3">
      <c r="A702286" s="21"/>
    </row>
    <row r="702292" s="20" customFormat="1" ht="14.25" customHeight="1" x14ac:dyDescent="0.25"/>
    <row r="702308" spans="1:1" ht="14.25" customHeight="1" x14ac:dyDescent="0.3">
      <c r="A702308" s="21"/>
    </row>
    <row r="702314" spans="1:1" s="20" customFormat="1" ht="14.25" customHeight="1" x14ac:dyDescent="0.25"/>
    <row r="702330" spans="1:1" ht="14.25" customHeight="1" x14ac:dyDescent="0.3">
      <c r="A702330" s="21"/>
    </row>
    <row r="702336" spans="1:1" s="20" customFormat="1" ht="14.25" customHeight="1" x14ac:dyDescent="0.25"/>
    <row r="702352" spans="1:1" ht="14.25" customHeight="1" x14ac:dyDescent="0.3">
      <c r="A702352" s="21"/>
    </row>
    <row r="702358" s="20" customFormat="1" ht="14.25" customHeight="1" x14ac:dyDescent="0.25"/>
    <row r="702374" spans="1:1" ht="14.25" customHeight="1" x14ac:dyDescent="0.3">
      <c r="A702374" s="21"/>
    </row>
    <row r="702380" spans="1:1" s="20" customFormat="1" ht="14.25" customHeight="1" x14ac:dyDescent="0.25"/>
    <row r="702396" spans="1:1" ht="14.25" customHeight="1" x14ac:dyDescent="0.3">
      <c r="A702396" s="21"/>
    </row>
    <row r="702402" s="20" customFormat="1" ht="14.25" customHeight="1" x14ac:dyDescent="0.25"/>
    <row r="702418" spans="1:1" ht="14.25" customHeight="1" x14ac:dyDescent="0.3">
      <c r="A702418" s="21"/>
    </row>
    <row r="702424" spans="1:1" s="20" customFormat="1" ht="14.25" customHeight="1" x14ac:dyDescent="0.25"/>
    <row r="702440" spans="1:1" ht="14.25" customHeight="1" x14ac:dyDescent="0.3">
      <c r="A702440" s="21"/>
    </row>
    <row r="702446" spans="1:1" s="20" customFormat="1" ht="14.25" customHeight="1" x14ac:dyDescent="0.25"/>
    <row r="702462" spans="1:1" ht="14.25" customHeight="1" x14ac:dyDescent="0.3">
      <c r="A702462" s="21"/>
    </row>
    <row r="702468" s="20" customFormat="1" ht="14.25" customHeight="1" x14ac:dyDescent="0.25"/>
    <row r="702484" spans="1:1" ht="14.25" customHeight="1" x14ac:dyDescent="0.3">
      <c r="A702484" s="21"/>
    </row>
    <row r="702490" spans="1:1" s="20" customFormat="1" ht="14.25" customHeight="1" x14ac:dyDescent="0.25"/>
    <row r="702506" spans="1:1" ht="14.25" customHeight="1" x14ac:dyDescent="0.3">
      <c r="A702506" s="21"/>
    </row>
    <row r="702512" spans="1:1" s="20" customFormat="1" ht="14.25" customHeight="1" x14ac:dyDescent="0.25"/>
    <row r="702528" spans="1:1" ht="14.25" customHeight="1" x14ac:dyDescent="0.3">
      <c r="A702528" s="21"/>
    </row>
    <row r="702534" s="20" customFormat="1" ht="14.25" customHeight="1" x14ac:dyDescent="0.25"/>
    <row r="702550" spans="1:1" ht="14.25" customHeight="1" x14ac:dyDescent="0.3">
      <c r="A702550" s="21"/>
    </row>
    <row r="702556" spans="1:1" s="20" customFormat="1" ht="14.25" customHeight="1" x14ac:dyDescent="0.25"/>
    <row r="702572" spans="1:1" ht="14.25" customHeight="1" x14ac:dyDescent="0.3">
      <c r="A702572" s="21"/>
    </row>
    <row r="702578" s="20" customFormat="1" ht="14.25" customHeight="1" x14ac:dyDescent="0.25"/>
    <row r="702594" spans="1:1" ht="14.25" customHeight="1" x14ac:dyDescent="0.3">
      <c r="A702594" s="21"/>
    </row>
    <row r="702600" spans="1:1" s="20" customFormat="1" ht="14.25" customHeight="1" x14ac:dyDescent="0.25"/>
    <row r="702616" spans="1:1" ht="14.25" customHeight="1" x14ac:dyDescent="0.3">
      <c r="A702616" s="21"/>
    </row>
    <row r="702622" spans="1:1" s="20" customFormat="1" ht="14.25" customHeight="1" x14ac:dyDescent="0.25"/>
    <row r="702638" spans="1:1" ht="14.25" customHeight="1" x14ac:dyDescent="0.3">
      <c r="A702638" s="21"/>
    </row>
    <row r="702644" s="20" customFormat="1" ht="14.25" customHeight="1" x14ac:dyDescent="0.25"/>
    <row r="702660" spans="1:1" ht="14.25" customHeight="1" x14ac:dyDescent="0.3">
      <c r="A702660" s="21"/>
    </row>
    <row r="702666" spans="1:1" s="20" customFormat="1" ht="14.25" customHeight="1" x14ac:dyDescent="0.25"/>
    <row r="702682" spans="1:1" ht="14.25" customHeight="1" x14ac:dyDescent="0.3">
      <c r="A702682" s="21"/>
    </row>
    <row r="702688" spans="1:1" s="20" customFormat="1" ht="14.25" customHeight="1" x14ac:dyDescent="0.25"/>
    <row r="702704" spans="1:1" ht="14.25" customHeight="1" x14ac:dyDescent="0.3">
      <c r="A702704" s="21"/>
    </row>
    <row r="702710" s="20" customFormat="1" ht="14.25" customHeight="1" x14ac:dyDescent="0.25"/>
    <row r="702726" spans="1:1" ht="14.25" customHeight="1" x14ac:dyDescent="0.3">
      <c r="A702726" s="21"/>
    </row>
    <row r="702732" spans="1:1" s="20" customFormat="1" ht="14.25" customHeight="1" x14ac:dyDescent="0.25"/>
    <row r="702748" spans="1:1" ht="14.25" customHeight="1" x14ac:dyDescent="0.3">
      <c r="A702748" s="21"/>
    </row>
    <row r="702754" s="20" customFormat="1" ht="14.25" customHeight="1" x14ac:dyDescent="0.25"/>
    <row r="702770" spans="1:1" ht="14.25" customHeight="1" x14ac:dyDescent="0.3">
      <c r="A702770" s="21"/>
    </row>
    <row r="702776" spans="1:1" s="20" customFormat="1" ht="14.25" customHeight="1" x14ac:dyDescent="0.25"/>
    <row r="702792" spans="1:1" ht="14.25" customHeight="1" x14ac:dyDescent="0.3">
      <c r="A702792" s="21"/>
    </row>
    <row r="702798" spans="1:1" s="20" customFormat="1" ht="14.25" customHeight="1" x14ac:dyDescent="0.25"/>
    <row r="702814" spans="1:1" ht="14.25" customHeight="1" x14ac:dyDescent="0.3">
      <c r="A702814" s="21"/>
    </row>
    <row r="702820" s="20" customFormat="1" ht="14.25" customHeight="1" x14ac:dyDescent="0.25"/>
    <row r="702836" spans="1:1" ht="14.25" customHeight="1" x14ac:dyDescent="0.3">
      <c r="A702836" s="21"/>
    </row>
    <row r="702842" spans="1:1" s="20" customFormat="1" ht="14.25" customHeight="1" x14ac:dyDescent="0.25"/>
    <row r="702858" spans="1:1" ht="14.25" customHeight="1" x14ac:dyDescent="0.3">
      <c r="A702858" s="21"/>
    </row>
    <row r="702864" spans="1:1" s="20" customFormat="1" ht="14.25" customHeight="1" x14ac:dyDescent="0.25"/>
    <row r="702880" spans="1:1" ht="14.25" customHeight="1" x14ac:dyDescent="0.3">
      <c r="A702880" s="21"/>
    </row>
    <row r="702886" s="20" customFormat="1" ht="14.25" customHeight="1" x14ac:dyDescent="0.25"/>
    <row r="702902" spans="1:1" ht="14.25" customHeight="1" x14ac:dyDescent="0.3">
      <c r="A702902" s="21"/>
    </row>
    <row r="702908" spans="1:1" s="20" customFormat="1" ht="14.25" customHeight="1" x14ac:dyDescent="0.25"/>
    <row r="702924" spans="1:1" ht="14.25" customHeight="1" x14ac:dyDescent="0.3">
      <c r="A702924" s="21"/>
    </row>
    <row r="702930" s="20" customFormat="1" ht="14.25" customHeight="1" x14ac:dyDescent="0.25"/>
    <row r="702946" spans="1:1" ht="14.25" customHeight="1" x14ac:dyDescent="0.3">
      <c r="A702946" s="21"/>
    </row>
    <row r="702952" spans="1:1" s="20" customFormat="1" ht="14.25" customHeight="1" x14ac:dyDescent="0.25"/>
    <row r="702968" spans="1:1" ht="14.25" customHeight="1" x14ac:dyDescent="0.3">
      <c r="A702968" s="21"/>
    </row>
    <row r="702974" spans="1:1" s="20" customFormat="1" ht="14.25" customHeight="1" x14ac:dyDescent="0.25"/>
    <row r="702990" spans="1:1" ht="14.25" customHeight="1" x14ac:dyDescent="0.3">
      <c r="A702990" s="21"/>
    </row>
    <row r="702996" s="20" customFormat="1" ht="14.25" customHeight="1" x14ac:dyDescent="0.25"/>
    <row r="703012" spans="1:1" ht="14.25" customHeight="1" x14ac:dyDescent="0.3">
      <c r="A703012" s="21"/>
    </row>
    <row r="703018" spans="1:1" s="20" customFormat="1" ht="14.25" customHeight="1" x14ac:dyDescent="0.25"/>
    <row r="703034" spans="1:1" ht="14.25" customHeight="1" x14ac:dyDescent="0.3">
      <c r="A703034" s="21"/>
    </row>
    <row r="703040" spans="1:1" s="20" customFormat="1" ht="14.25" customHeight="1" x14ac:dyDescent="0.25"/>
    <row r="703056" spans="1:1" ht="14.25" customHeight="1" x14ac:dyDescent="0.3">
      <c r="A703056" s="21"/>
    </row>
    <row r="703062" s="20" customFormat="1" ht="14.25" customHeight="1" x14ac:dyDescent="0.25"/>
    <row r="703078" spans="1:1" ht="14.25" customHeight="1" x14ac:dyDescent="0.3">
      <c r="A703078" s="21"/>
    </row>
    <row r="703084" spans="1:1" s="20" customFormat="1" ht="14.25" customHeight="1" x14ac:dyDescent="0.25"/>
    <row r="703100" spans="1:1" ht="14.25" customHeight="1" x14ac:dyDescent="0.3">
      <c r="A703100" s="21"/>
    </row>
    <row r="703106" s="20" customFormat="1" ht="14.25" customHeight="1" x14ac:dyDescent="0.25"/>
    <row r="703122" spans="1:1" ht="14.25" customHeight="1" x14ac:dyDescent="0.3">
      <c r="A703122" s="21"/>
    </row>
    <row r="703128" spans="1:1" s="20" customFormat="1" ht="14.25" customHeight="1" x14ac:dyDescent="0.25"/>
    <row r="703144" spans="1:1" ht="14.25" customHeight="1" x14ac:dyDescent="0.3">
      <c r="A703144" s="21"/>
    </row>
    <row r="703150" spans="1:1" s="20" customFormat="1" ht="14.25" customHeight="1" x14ac:dyDescent="0.25"/>
    <row r="703166" spans="1:1" ht="14.25" customHeight="1" x14ac:dyDescent="0.3">
      <c r="A703166" s="21"/>
    </row>
    <row r="703172" s="20" customFormat="1" ht="14.25" customHeight="1" x14ac:dyDescent="0.25"/>
    <row r="703188" spans="1:1" ht="14.25" customHeight="1" x14ac:dyDescent="0.3">
      <c r="A703188" s="21"/>
    </row>
    <row r="703194" spans="1:1" s="20" customFormat="1" ht="14.25" customHeight="1" x14ac:dyDescent="0.25"/>
    <row r="703210" spans="1:1" ht="14.25" customHeight="1" x14ac:dyDescent="0.3">
      <c r="A703210" s="21"/>
    </row>
    <row r="703216" spans="1:1" s="20" customFormat="1" ht="14.25" customHeight="1" x14ac:dyDescent="0.25"/>
    <row r="703232" spans="1:1" ht="14.25" customHeight="1" x14ac:dyDescent="0.3">
      <c r="A703232" s="21"/>
    </row>
    <row r="703238" s="20" customFormat="1" ht="14.25" customHeight="1" x14ac:dyDescent="0.25"/>
    <row r="703254" spans="1:1" ht="14.25" customHeight="1" x14ac:dyDescent="0.3">
      <c r="A703254" s="21"/>
    </row>
    <row r="703260" spans="1:1" s="20" customFormat="1" ht="14.25" customHeight="1" x14ac:dyDescent="0.25"/>
    <row r="703276" spans="1:1" ht="14.25" customHeight="1" x14ac:dyDescent="0.3">
      <c r="A703276" s="21"/>
    </row>
    <row r="703282" s="20" customFormat="1" ht="14.25" customHeight="1" x14ac:dyDescent="0.25"/>
    <row r="703298" spans="1:1" ht="14.25" customHeight="1" x14ac:dyDescent="0.3">
      <c r="A703298" s="21"/>
    </row>
    <row r="703304" spans="1:1" s="20" customFormat="1" ht="14.25" customHeight="1" x14ac:dyDescent="0.25"/>
    <row r="703320" spans="1:1" ht="14.25" customHeight="1" x14ac:dyDescent="0.3">
      <c r="A703320" s="21"/>
    </row>
    <row r="703326" spans="1:1" s="20" customFormat="1" ht="14.25" customHeight="1" x14ac:dyDescent="0.25"/>
    <row r="703342" spans="1:1" ht="14.25" customHeight="1" x14ac:dyDescent="0.3">
      <c r="A703342" s="21"/>
    </row>
    <row r="703348" s="20" customFormat="1" ht="14.25" customHeight="1" x14ac:dyDescent="0.25"/>
    <row r="703364" spans="1:1" ht="14.25" customHeight="1" x14ac:dyDescent="0.3">
      <c r="A703364" s="21"/>
    </row>
    <row r="703370" spans="1:1" s="20" customFormat="1" ht="14.25" customHeight="1" x14ac:dyDescent="0.25"/>
    <row r="703386" spans="1:1" ht="14.25" customHeight="1" x14ac:dyDescent="0.3">
      <c r="A703386" s="21"/>
    </row>
    <row r="703392" spans="1:1" s="20" customFormat="1" ht="14.25" customHeight="1" x14ac:dyDescent="0.25"/>
    <row r="703408" spans="1:1" ht="14.25" customHeight="1" x14ac:dyDescent="0.3">
      <c r="A703408" s="21"/>
    </row>
    <row r="703414" s="20" customFormat="1" ht="14.25" customHeight="1" x14ac:dyDescent="0.25"/>
    <row r="703430" spans="1:1" ht="14.25" customHeight="1" x14ac:dyDescent="0.3">
      <c r="A703430" s="21"/>
    </row>
    <row r="703436" spans="1:1" s="20" customFormat="1" ht="14.25" customHeight="1" x14ac:dyDescent="0.25"/>
    <row r="703452" spans="1:1" ht="14.25" customHeight="1" x14ac:dyDescent="0.3">
      <c r="A703452" s="21"/>
    </row>
    <row r="703458" s="20" customFormat="1" ht="14.25" customHeight="1" x14ac:dyDescent="0.25"/>
    <row r="703474" spans="1:1" ht="14.25" customHeight="1" x14ac:dyDescent="0.3">
      <c r="A703474" s="21"/>
    </row>
    <row r="703480" spans="1:1" s="20" customFormat="1" ht="14.25" customHeight="1" x14ac:dyDescent="0.25"/>
    <row r="703496" spans="1:1" ht="14.25" customHeight="1" x14ac:dyDescent="0.3">
      <c r="A703496" s="21"/>
    </row>
    <row r="703502" spans="1:1" s="20" customFormat="1" ht="14.25" customHeight="1" x14ac:dyDescent="0.25"/>
    <row r="703518" spans="1:1" ht="14.25" customHeight="1" x14ac:dyDescent="0.3">
      <c r="A703518" s="21"/>
    </row>
    <row r="703524" s="20" customFormat="1" ht="14.25" customHeight="1" x14ac:dyDescent="0.25"/>
    <row r="703540" spans="1:1" ht="14.25" customHeight="1" x14ac:dyDescent="0.3">
      <c r="A703540" s="21"/>
    </row>
    <row r="703546" spans="1:1" s="20" customFormat="1" ht="14.25" customHeight="1" x14ac:dyDescent="0.25"/>
    <row r="703562" spans="1:1" ht="14.25" customHeight="1" x14ac:dyDescent="0.3">
      <c r="A703562" s="21"/>
    </row>
    <row r="703568" spans="1:1" s="20" customFormat="1" ht="14.25" customHeight="1" x14ac:dyDescent="0.25"/>
    <row r="703584" spans="1:1" ht="14.25" customHeight="1" x14ac:dyDescent="0.3">
      <c r="A703584" s="21"/>
    </row>
    <row r="703590" s="20" customFormat="1" ht="14.25" customHeight="1" x14ac:dyDescent="0.25"/>
    <row r="703606" spans="1:1" ht="14.25" customHeight="1" x14ac:dyDescent="0.3">
      <c r="A703606" s="21"/>
    </row>
    <row r="703612" spans="1:1" s="20" customFormat="1" ht="14.25" customHeight="1" x14ac:dyDescent="0.25"/>
    <row r="703628" spans="1:1" ht="14.25" customHeight="1" x14ac:dyDescent="0.3">
      <c r="A703628" s="21"/>
    </row>
    <row r="703634" s="20" customFormat="1" ht="14.25" customHeight="1" x14ac:dyDescent="0.25"/>
    <row r="703650" spans="1:1" ht="14.25" customHeight="1" x14ac:dyDescent="0.3">
      <c r="A703650" s="21"/>
    </row>
    <row r="703656" spans="1:1" s="20" customFormat="1" ht="14.25" customHeight="1" x14ac:dyDescent="0.25"/>
    <row r="703672" spans="1:1" ht="14.25" customHeight="1" x14ac:dyDescent="0.3">
      <c r="A703672" s="21"/>
    </row>
    <row r="703678" spans="1:1" s="20" customFormat="1" ht="14.25" customHeight="1" x14ac:dyDescent="0.25"/>
    <row r="703694" spans="1:1" ht="14.25" customHeight="1" x14ac:dyDescent="0.3">
      <c r="A703694" s="21"/>
    </row>
    <row r="703700" s="20" customFormat="1" ht="14.25" customHeight="1" x14ac:dyDescent="0.25"/>
    <row r="703716" spans="1:1" ht="14.25" customHeight="1" x14ac:dyDescent="0.3">
      <c r="A703716" s="21"/>
    </row>
    <row r="703722" spans="1:1" s="20" customFormat="1" ht="14.25" customHeight="1" x14ac:dyDescent="0.25"/>
    <row r="703738" spans="1:1" ht="14.25" customHeight="1" x14ac:dyDescent="0.3">
      <c r="A703738" s="21"/>
    </row>
    <row r="703744" spans="1:1" s="20" customFormat="1" ht="14.25" customHeight="1" x14ac:dyDescent="0.25"/>
    <row r="703760" spans="1:1" ht="14.25" customHeight="1" x14ac:dyDescent="0.3">
      <c r="A703760" s="21"/>
    </row>
    <row r="703766" s="20" customFormat="1" ht="14.25" customHeight="1" x14ac:dyDescent="0.25"/>
    <row r="703782" spans="1:1" ht="14.25" customHeight="1" x14ac:dyDescent="0.3">
      <c r="A703782" s="21"/>
    </row>
    <row r="703788" spans="1:1" s="20" customFormat="1" ht="14.25" customHeight="1" x14ac:dyDescent="0.25"/>
    <row r="703804" spans="1:1" ht="14.25" customHeight="1" x14ac:dyDescent="0.3">
      <c r="A703804" s="21"/>
    </row>
    <row r="703810" s="20" customFormat="1" ht="14.25" customHeight="1" x14ac:dyDescent="0.25"/>
    <row r="703826" spans="1:1" ht="14.25" customHeight="1" x14ac:dyDescent="0.3">
      <c r="A703826" s="21"/>
    </row>
    <row r="703832" spans="1:1" s="20" customFormat="1" ht="14.25" customHeight="1" x14ac:dyDescent="0.25"/>
    <row r="703848" spans="1:1" ht="14.25" customHeight="1" x14ac:dyDescent="0.3">
      <c r="A703848" s="21"/>
    </row>
    <row r="703854" spans="1:1" s="20" customFormat="1" ht="14.25" customHeight="1" x14ac:dyDescent="0.25"/>
    <row r="703870" spans="1:1" ht="14.25" customHeight="1" x14ac:dyDescent="0.3">
      <c r="A703870" s="21"/>
    </row>
    <row r="703876" s="20" customFormat="1" ht="14.25" customHeight="1" x14ac:dyDescent="0.25"/>
    <row r="703892" spans="1:1" ht="14.25" customHeight="1" x14ac:dyDescent="0.3">
      <c r="A703892" s="21"/>
    </row>
    <row r="703898" spans="1:1" s="20" customFormat="1" ht="14.25" customHeight="1" x14ac:dyDescent="0.25"/>
    <row r="703914" spans="1:1" ht="14.25" customHeight="1" x14ac:dyDescent="0.3">
      <c r="A703914" s="21"/>
    </row>
    <row r="703920" spans="1:1" s="20" customFormat="1" ht="14.25" customHeight="1" x14ac:dyDescent="0.25"/>
    <row r="703936" spans="1:1" ht="14.25" customHeight="1" x14ac:dyDescent="0.3">
      <c r="A703936" s="21"/>
    </row>
    <row r="703942" s="20" customFormat="1" ht="14.25" customHeight="1" x14ac:dyDescent="0.25"/>
    <row r="703958" spans="1:1" ht="14.25" customHeight="1" x14ac:dyDescent="0.3">
      <c r="A703958" s="21"/>
    </row>
    <row r="703964" spans="1:1" s="20" customFormat="1" ht="14.25" customHeight="1" x14ac:dyDescent="0.25"/>
    <row r="703980" spans="1:1" ht="14.25" customHeight="1" x14ac:dyDescent="0.3">
      <c r="A703980" s="21"/>
    </row>
    <row r="703986" s="20" customFormat="1" ht="14.25" customHeight="1" x14ac:dyDescent="0.25"/>
    <row r="704002" spans="1:1" ht="14.25" customHeight="1" x14ac:dyDescent="0.3">
      <c r="A704002" s="21"/>
    </row>
    <row r="704008" spans="1:1" s="20" customFormat="1" ht="14.25" customHeight="1" x14ac:dyDescent="0.25"/>
    <row r="704024" spans="1:1" ht="14.25" customHeight="1" x14ac:dyDescent="0.3">
      <c r="A704024" s="21"/>
    </row>
    <row r="704030" spans="1:1" s="20" customFormat="1" ht="14.25" customHeight="1" x14ac:dyDescent="0.25"/>
    <row r="704046" spans="1:1" ht="14.25" customHeight="1" x14ac:dyDescent="0.3">
      <c r="A704046" s="21"/>
    </row>
    <row r="704052" s="20" customFormat="1" ht="14.25" customHeight="1" x14ac:dyDescent="0.25"/>
    <row r="704068" spans="1:1" ht="14.25" customHeight="1" x14ac:dyDescent="0.3">
      <c r="A704068" s="21"/>
    </row>
    <row r="704074" spans="1:1" s="20" customFormat="1" ht="14.25" customHeight="1" x14ac:dyDescent="0.25"/>
    <row r="704090" spans="1:1" ht="14.25" customHeight="1" x14ac:dyDescent="0.3">
      <c r="A704090" s="21"/>
    </row>
    <row r="704096" spans="1:1" s="20" customFormat="1" ht="14.25" customHeight="1" x14ac:dyDescent="0.25"/>
    <row r="704112" spans="1:1" ht="14.25" customHeight="1" x14ac:dyDescent="0.3">
      <c r="A704112" s="21"/>
    </row>
    <row r="704118" s="20" customFormat="1" ht="14.25" customHeight="1" x14ac:dyDescent="0.25"/>
    <row r="704134" spans="1:1" ht="14.25" customHeight="1" x14ac:dyDescent="0.3">
      <c r="A704134" s="21"/>
    </row>
    <row r="704140" spans="1:1" s="20" customFormat="1" ht="14.25" customHeight="1" x14ac:dyDescent="0.25"/>
    <row r="704156" spans="1:1" ht="14.25" customHeight="1" x14ac:dyDescent="0.3">
      <c r="A704156" s="21"/>
    </row>
    <row r="704162" s="20" customFormat="1" ht="14.25" customHeight="1" x14ac:dyDescent="0.25"/>
    <row r="704178" spans="1:1" ht="14.25" customHeight="1" x14ac:dyDescent="0.3">
      <c r="A704178" s="21"/>
    </row>
    <row r="704184" spans="1:1" s="20" customFormat="1" ht="14.25" customHeight="1" x14ac:dyDescent="0.25"/>
    <row r="704200" spans="1:1" ht="14.25" customHeight="1" x14ac:dyDescent="0.3">
      <c r="A704200" s="21"/>
    </row>
    <row r="704206" spans="1:1" s="20" customFormat="1" ht="14.25" customHeight="1" x14ac:dyDescent="0.25"/>
    <row r="704222" spans="1:1" ht="14.25" customHeight="1" x14ac:dyDescent="0.3">
      <c r="A704222" s="21"/>
    </row>
    <row r="704228" s="20" customFormat="1" ht="14.25" customHeight="1" x14ac:dyDescent="0.25"/>
    <row r="704244" spans="1:1" ht="14.25" customHeight="1" x14ac:dyDescent="0.3">
      <c r="A704244" s="21"/>
    </row>
    <row r="704250" spans="1:1" s="20" customFormat="1" ht="14.25" customHeight="1" x14ac:dyDescent="0.25"/>
    <row r="704266" spans="1:1" ht="14.25" customHeight="1" x14ac:dyDescent="0.3">
      <c r="A704266" s="21"/>
    </row>
    <row r="704272" spans="1:1" s="20" customFormat="1" ht="14.25" customHeight="1" x14ac:dyDescent="0.25"/>
    <row r="704288" spans="1:1" ht="14.25" customHeight="1" x14ac:dyDescent="0.3">
      <c r="A704288" s="21"/>
    </row>
    <row r="704294" s="20" customFormat="1" ht="14.25" customHeight="1" x14ac:dyDescent="0.25"/>
    <row r="704310" spans="1:1" ht="14.25" customHeight="1" x14ac:dyDescent="0.3">
      <c r="A704310" s="21"/>
    </row>
    <row r="704316" spans="1:1" s="20" customFormat="1" ht="14.25" customHeight="1" x14ac:dyDescent="0.25"/>
    <row r="704332" spans="1:1" ht="14.25" customHeight="1" x14ac:dyDescent="0.3">
      <c r="A704332" s="21"/>
    </row>
    <row r="704338" s="20" customFormat="1" ht="14.25" customHeight="1" x14ac:dyDescent="0.25"/>
    <row r="704354" spans="1:1" ht="14.25" customHeight="1" x14ac:dyDescent="0.3">
      <c r="A704354" s="21"/>
    </row>
    <row r="704360" spans="1:1" s="20" customFormat="1" ht="14.25" customHeight="1" x14ac:dyDescent="0.25"/>
    <row r="704376" spans="1:1" ht="14.25" customHeight="1" x14ac:dyDescent="0.3">
      <c r="A704376" s="21"/>
    </row>
    <row r="704382" spans="1:1" s="20" customFormat="1" ht="14.25" customHeight="1" x14ac:dyDescent="0.25"/>
    <row r="704398" spans="1:1" ht="14.25" customHeight="1" x14ac:dyDescent="0.3">
      <c r="A704398" s="21"/>
    </row>
    <row r="704404" s="20" customFormat="1" ht="14.25" customHeight="1" x14ac:dyDescent="0.25"/>
    <row r="704420" spans="1:1" ht="14.25" customHeight="1" x14ac:dyDescent="0.3">
      <c r="A704420" s="21"/>
    </row>
    <row r="704426" spans="1:1" s="20" customFormat="1" ht="14.25" customHeight="1" x14ac:dyDescent="0.25"/>
    <row r="704442" spans="1:1" ht="14.25" customHeight="1" x14ac:dyDescent="0.3">
      <c r="A704442" s="21"/>
    </row>
    <row r="704448" spans="1:1" s="20" customFormat="1" ht="14.25" customHeight="1" x14ac:dyDescent="0.25"/>
    <row r="704464" spans="1:1" ht="14.25" customHeight="1" x14ac:dyDescent="0.3">
      <c r="A704464" s="21"/>
    </row>
    <row r="704470" s="20" customFormat="1" ht="14.25" customHeight="1" x14ac:dyDescent="0.25"/>
    <row r="704486" spans="1:1" ht="14.25" customHeight="1" x14ac:dyDescent="0.3">
      <c r="A704486" s="21"/>
    </row>
    <row r="704492" spans="1:1" s="20" customFormat="1" ht="14.25" customHeight="1" x14ac:dyDescent="0.25"/>
    <row r="704508" spans="1:1" ht="14.25" customHeight="1" x14ac:dyDescent="0.3">
      <c r="A704508" s="21"/>
    </row>
    <row r="704514" s="20" customFormat="1" ht="14.25" customHeight="1" x14ac:dyDescent="0.25"/>
    <row r="704530" spans="1:1" ht="14.25" customHeight="1" x14ac:dyDescent="0.3">
      <c r="A704530" s="21"/>
    </row>
    <row r="704536" spans="1:1" s="20" customFormat="1" ht="14.25" customHeight="1" x14ac:dyDescent="0.25"/>
    <row r="704552" spans="1:1" ht="14.25" customHeight="1" x14ac:dyDescent="0.3">
      <c r="A704552" s="21"/>
    </row>
    <row r="704558" spans="1:1" s="20" customFormat="1" ht="14.25" customHeight="1" x14ac:dyDescent="0.25"/>
    <row r="704574" spans="1:1" ht="14.25" customHeight="1" x14ac:dyDescent="0.3">
      <c r="A704574" s="21"/>
    </row>
    <row r="704580" s="20" customFormat="1" ht="14.25" customHeight="1" x14ac:dyDescent="0.25"/>
    <row r="704596" spans="1:1" ht="14.25" customHeight="1" x14ac:dyDescent="0.3">
      <c r="A704596" s="21"/>
    </row>
    <row r="704602" spans="1:1" s="20" customFormat="1" ht="14.25" customHeight="1" x14ac:dyDescent="0.25"/>
    <row r="704618" spans="1:1" ht="14.25" customHeight="1" x14ac:dyDescent="0.3">
      <c r="A704618" s="21"/>
    </row>
    <row r="704624" spans="1:1" s="20" customFormat="1" ht="14.25" customHeight="1" x14ac:dyDescent="0.25"/>
    <row r="704640" spans="1:1" ht="14.25" customHeight="1" x14ac:dyDescent="0.3">
      <c r="A704640" s="21"/>
    </row>
    <row r="704646" s="20" customFormat="1" ht="14.25" customHeight="1" x14ac:dyDescent="0.25"/>
    <row r="704662" spans="1:1" ht="14.25" customHeight="1" x14ac:dyDescent="0.3">
      <c r="A704662" s="21"/>
    </row>
    <row r="704668" spans="1:1" s="20" customFormat="1" ht="14.25" customHeight="1" x14ac:dyDescent="0.25"/>
    <row r="704684" spans="1:1" ht="14.25" customHeight="1" x14ac:dyDescent="0.3">
      <c r="A704684" s="21"/>
    </row>
    <row r="704690" s="20" customFormat="1" ht="14.25" customHeight="1" x14ac:dyDescent="0.25"/>
    <row r="704706" spans="1:1" ht="14.25" customHeight="1" x14ac:dyDescent="0.3">
      <c r="A704706" s="21"/>
    </row>
    <row r="704712" spans="1:1" s="20" customFormat="1" ht="14.25" customHeight="1" x14ac:dyDescent="0.25"/>
    <row r="704728" spans="1:1" ht="14.25" customHeight="1" x14ac:dyDescent="0.3">
      <c r="A704728" s="21"/>
    </row>
    <row r="704734" spans="1:1" s="20" customFormat="1" ht="14.25" customHeight="1" x14ac:dyDescent="0.25"/>
    <row r="704750" spans="1:1" ht="14.25" customHeight="1" x14ac:dyDescent="0.3">
      <c r="A704750" s="21"/>
    </row>
    <row r="704756" s="20" customFormat="1" ht="14.25" customHeight="1" x14ac:dyDescent="0.25"/>
    <row r="704772" spans="1:1" ht="14.25" customHeight="1" x14ac:dyDescent="0.3">
      <c r="A704772" s="21"/>
    </row>
    <row r="704778" spans="1:1" s="20" customFormat="1" ht="14.25" customHeight="1" x14ac:dyDescent="0.25"/>
    <row r="704794" spans="1:1" ht="14.25" customHeight="1" x14ac:dyDescent="0.3">
      <c r="A704794" s="21"/>
    </row>
    <row r="704800" spans="1:1" s="20" customFormat="1" ht="14.25" customHeight="1" x14ac:dyDescent="0.25"/>
    <row r="704816" spans="1:1" ht="14.25" customHeight="1" x14ac:dyDescent="0.3">
      <c r="A704816" s="21"/>
    </row>
    <row r="704822" s="20" customFormat="1" ht="14.25" customHeight="1" x14ac:dyDescent="0.25"/>
    <row r="704838" spans="1:1" ht="14.25" customHeight="1" x14ac:dyDescent="0.3">
      <c r="A704838" s="21"/>
    </row>
    <row r="704844" spans="1:1" s="20" customFormat="1" ht="14.25" customHeight="1" x14ac:dyDescent="0.25"/>
    <row r="704860" spans="1:1" ht="14.25" customHeight="1" x14ac:dyDescent="0.3">
      <c r="A704860" s="21"/>
    </row>
    <row r="704866" s="20" customFormat="1" ht="14.25" customHeight="1" x14ac:dyDescent="0.25"/>
    <row r="704882" spans="1:1" ht="14.25" customHeight="1" x14ac:dyDescent="0.3">
      <c r="A704882" s="21"/>
    </row>
    <row r="704888" spans="1:1" s="20" customFormat="1" ht="14.25" customHeight="1" x14ac:dyDescent="0.25"/>
    <row r="704904" spans="1:1" ht="14.25" customHeight="1" x14ac:dyDescent="0.3">
      <c r="A704904" s="21"/>
    </row>
    <row r="704910" spans="1:1" s="20" customFormat="1" ht="14.25" customHeight="1" x14ac:dyDescent="0.25"/>
    <row r="704926" spans="1:1" ht="14.25" customHeight="1" x14ac:dyDescent="0.3">
      <c r="A704926" s="21"/>
    </row>
    <row r="704932" s="20" customFormat="1" ht="14.25" customHeight="1" x14ac:dyDescent="0.25"/>
    <row r="704948" spans="1:1" ht="14.25" customHeight="1" x14ac:dyDescent="0.3">
      <c r="A704948" s="21"/>
    </row>
    <row r="704954" spans="1:1" s="20" customFormat="1" ht="14.25" customHeight="1" x14ac:dyDescent="0.25"/>
    <row r="704970" spans="1:1" ht="14.25" customHeight="1" x14ac:dyDescent="0.3">
      <c r="A704970" s="21"/>
    </row>
    <row r="704976" spans="1:1" s="20" customFormat="1" ht="14.25" customHeight="1" x14ac:dyDescent="0.25"/>
    <row r="704992" spans="1:1" ht="14.25" customHeight="1" x14ac:dyDescent="0.3">
      <c r="A704992" s="21"/>
    </row>
    <row r="704998" s="20" customFormat="1" ht="14.25" customHeight="1" x14ac:dyDescent="0.25"/>
    <row r="705014" spans="1:1" ht="14.25" customHeight="1" x14ac:dyDescent="0.3">
      <c r="A705014" s="21"/>
    </row>
    <row r="705020" spans="1:1" s="20" customFormat="1" ht="14.25" customHeight="1" x14ac:dyDescent="0.25"/>
    <row r="705036" spans="1:1" ht="14.25" customHeight="1" x14ac:dyDescent="0.3">
      <c r="A705036" s="21"/>
    </row>
    <row r="705042" s="20" customFormat="1" ht="14.25" customHeight="1" x14ac:dyDescent="0.25"/>
    <row r="705058" spans="1:1" ht="14.25" customHeight="1" x14ac:dyDescent="0.3">
      <c r="A705058" s="21"/>
    </row>
    <row r="705064" spans="1:1" s="20" customFormat="1" ht="14.25" customHeight="1" x14ac:dyDescent="0.25"/>
    <row r="705080" spans="1:1" ht="14.25" customHeight="1" x14ac:dyDescent="0.3">
      <c r="A705080" s="21"/>
    </row>
    <row r="705086" spans="1:1" s="20" customFormat="1" ht="14.25" customHeight="1" x14ac:dyDescent="0.25"/>
    <row r="705102" spans="1:1" ht="14.25" customHeight="1" x14ac:dyDescent="0.3">
      <c r="A705102" s="21"/>
    </row>
    <row r="705108" s="20" customFormat="1" ht="14.25" customHeight="1" x14ac:dyDescent="0.25"/>
    <row r="705124" spans="1:1" ht="14.25" customHeight="1" x14ac:dyDescent="0.3">
      <c r="A705124" s="21"/>
    </row>
    <row r="705130" spans="1:1" s="20" customFormat="1" ht="14.25" customHeight="1" x14ac:dyDescent="0.25"/>
    <row r="705146" spans="1:1" ht="14.25" customHeight="1" x14ac:dyDescent="0.3">
      <c r="A705146" s="21"/>
    </row>
    <row r="705152" spans="1:1" s="20" customFormat="1" ht="14.25" customHeight="1" x14ac:dyDescent="0.25"/>
    <row r="705168" spans="1:1" ht="14.25" customHeight="1" x14ac:dyDescent="0.3">
      <c r="A705168" s="21"/>
    </row>
    <row r="705174" s="20" customFormat="1" ht="14.25" customHeight="1" x14ac:dyDescent="0.25"/>
    <row r="705190" spans="1:1" ht="14.25" customHeight="1" x14ac:dyDescent="0.3">
      <c r="A705190" s="21"/>
    </row>
    <row r="705196" spans="1:1" s="20" customFormat="1" ht="14.25" customHeight="1" x14ac:dyDescent="0.25"/>
    <row r="705212" spans="1:1" ht="14.25" customHeight="1" x14ac:dyDescent="0.3">
      <c r="A705212" s="21"/>
    </row>
    <row r="705218" s="20" customFormat="1" ht="14.25" customHeight="1" x14ac:dyDescent="0.25"/>
    <row r="705234" spans="1:1" ht="14.25" customHeight="1" x14ac:dyDescent="0.3">
      <c r="A705234" s="21"/>
    </row>
    <row r="705240" spans="1:1" s="20" customFormat="1" ht="14.25" customHeight="1" x14ac:dyDescent="0.25"/>
    <row r="705256" spans="1:1" ht="14.25" customHeight="1" x14ac:dyDescent="0.3">
      <c r="A705256" s="21"/>
    </row>
    <row r="705262" spans="1:1" s="20" customFormat="1" ht="14.25" customHeight="1" x14ac:dyDescent="0.25"/>
    <row r="705278" spans="1:1" ht="14.25" customHeight="1" x14ac:dyDescent="0.3">
      <c r="A705278" s="21"/>
    </row>
    <row r="705284" s="20" customFormat="1" ht="14.25" customHeight="1" x14ac:dyDescent="0.25"/>
    <row r="705300" spans="1:1" ht="14.25" customHeight="1" x14ac:dyDescent="0.3">
      <c r="A705300" s="21"/>
    </row>
    <row r="705306" spans="1:1" s="20" customFormat="1" ht="14.25" customHeight="1" x14ac:dyDescent="0.25"/>
    <row r="705322" spans="1:1" ht="14.25" customHeight="1" x14ac:dyDescent="0.3">
      <c r="A705322" s="21"/>
    </row>
    <row r="705328" spans="1:1" s="20" customFormat="1" ht="14.25" customHeight="1" x14ac:dyDescent="0.25"/>
    <row r="705344" spans="1:1" ht="14.25" customHeight="1" x14ac:dyDescent="0.3">
      <c r="A705344" s="21"/>
    </row>
    <row r="705350" s="20" customFormat="1" ht="14.25" customHeight="1" x14ac:dyDescent="0.25"/>
    <row r="705366" spans="1:1" ht="14.25" customHeight="1" x14ac:dyDescent="0.3">
      <c r="A705366" s="21"/>
    </row>
    <row r="705372" spans="1:1" s="20" customFormat="1" ht="14.25" customHeight="1" x14ac:dyDescent="0.25"/>
    <row r="705388" spans="1:1" ht="14.25" customHeight="1" x14ac:dyDescent="0.3">
      <c r="A705388" s="21"/>
    </row>
    <row r="705394" s="20" customFormat="1" ht="14.25" customHeight="1" x14ac:dyDescent="0.25"/>
    <row r="705410" spans="1:1" ht="14.25" customHeight="1" x14ac:dyDescent="0.3">
      <c r="A705410" s="21"/>
    </row>
    <row r="705416" spans="1:1" s="20" customFormat="1" ht="14.25" customHeight="1" x14ac:dyDescent="0.25"/>
    <row r="705432" spans="1:1" ht="14.25" customHeight="1" x14ac:dyDescent="0.3">
      <c r="A705432" s="21"/>
    </row>
    <row r="705438" spans="1:1" s="20" customFormat="1" ht="14.25" customHeight="1" x14ac:dyDescent="0.25"/>
    <row r="705454" spans="1:1" ht="14.25" customHeight="1" x14ac:dyDescent="0.3">
      <c r="A705454" s="21"/>
    </row>
    <row r="705460" s="20" customFormat="1" ht="14.25" customHeight="1" x14ac:dyDescent="0.25"/>
    <row r="705476" spans="1:1" ht="14.25" customHeight="1" x14ac:dyDescent="0.3">
      <c r="A705476" s="21"/>
    </row>
    <row r="705482" spans="1:1" s="20" customFormat="1" ht="14.25" customHeight="1" x14ac:dyDescent="0.25"/>
    <row r="705498" spans="1:1" ht="14.25" customHeight="1" x14ac:dyDescent="0.3">
      <c r="A705498" s="21"/>
    </row>
    <row r="705504" spans="1:1" s="20" customFormat="1" ht="14.25" customHeight="1" x14ac:dyDescent="0.25"/>
    <row r="705520" spans="1:1" ht="14.25" customHeight="1" x14ac:dyDescent="0.3">
      <c r="A705520" s="21"/>
    </row>
    <row r="705526" s="20" customFormat="1" ht="14.25" customHeight="1" x14ac:dyDescent="0.25"/>
    <row r="705542" spans="1:1" ht="14.25" customHeight="1" x14ac:dyDescent="0.3">
      <c r="A705542" s="21"/>
    </row>
    <row r="705548" spans="1:1" s="20" customFormat="1" ht="14.25" customHeight="1" x14ac:dyDescent="0.25"/>
    <row r="705564" spans="1:1" ht="14.25" customHeight="1" x14ac:dyDescent="0.3">
      <c r="A705564" s="21"/>
    </row>
    <row r="705570" s="20" customFormat="1" ht="14.25" customHeight="1" x14ac:dyDescent="0.25"/>
    <row r="705586" spans="1:1" ht="14.25" customHeight="1" x14ac:dyDescent="0.3">
      <c r="A705586" s="21"/>
    </row>
    <row r="705592" spans="1:1" s="20" customFormat="1" ht="14.25" customHeight="1" x14ac:dyDescent="0.25"/>
    <row r="705608" spans="1:1" ht="14.25" customHeight="1" x14ac:dyDescent="0.3">
      <c r="A705608" s="21"/>
    </row>
    <row r="705614" spans="1:1" s="20" customFormat="1" ht="14.25" customHeight="1" x14ac:dyDescent="0.25"/>
    <row r="705630" spans="1:1" ht="14.25" customHeight="1" x14ac:dyDescent="0.3">
      <c r="A705630" s="21"/>
    </row>
    <row r="705636" s="20" customFormat="1" ht="14.25" customHeight="1" x14ac:dyDescent="0.25"/>
    <row r="705652" spans="1:1" ht="14.25" customHeight="1" x14ac:dyDescent="0.3">
      <c r="A705652" s="21"/>
    </row>
    <row r="705658" spans="1:1" s="20" customFormat="1" ht="14.25" customHeight="1" x14ac:dyDescent="0.25"/>
    <row r="705674" spans="1:1" ht="14.25" customHeight="1" x14ac:dyDescent="0.3">
      <c r="A705674" s="21"/>
    </row>
    <row r="705680" spans="1:1" s="20" customFormat="1" ht="14.25" customHeight="1" x14ac:dyDescent="0.25"/>
    <row r="705696" spans="1:1" ht="14.25" customHeight="1" x14ac:dyDescent="0.3">
      <c r="A705696" s="21"/>
    </row>
    <row r="705702" s="20" customFormat="1" ht="14.25" customHeight="1" x14ac:dyDescent="0.25"/>
    <row r="705718" spans="1:1" ht="14.25" customHeight="1" x14ac:dyDescent="0.3">
      <c r="A705718" s="21"/>
    </row>
    <row r="705724" spans="1:1" s="20" customFormat="1" ht="14.25" customHeight="1" x14ac:dyDescent="0.25"/>
    <row r="705740" spans="1:1" ht="14.25" customHeight="1" x14ac:dyDescent="0.3">
      <c r="A705740" s="21"/>
    </row>
    <row r="705746" s="20" customFormat="1" ht="14.25" customHeight="1" x14ac:dyDescent="0.25"/>
    <row r="705762" spans="1:1" ht="14.25" customHeight="1" x14ac:dyDescent="0.3">
      <c r="A705762" s="21"/>
    </row>
    <row r="705768" spans="1:1" s="20" customFormat="1" ht="14.25" customHeight="1" x14ac:dyDescent="0.25"/>
    <row r="705784" spans="1:1" ht="14.25" customHeight="1" x14ac:dyDescent="0.3">
      <c r="A705784" s="21"/>
    </row>
    <row r="705790" spans="1:1" s="20" customFormat="1" ht="14.25" customHeight="1" x14ac:dyDescent="0.25"/>
    <row r="705806" spans="1:1" ht="14.25" customHeight="1" x14ac:dyDescent="0.3">
      <c r="A705806" s="21"/>
    </row>
    <row r="705812" s="20" customFormat="1" ht="14.25" customHeight="1" x14ac:dyDescent="0.25"/>
    <row r="705828" spans="1:1" ht="14.25" customHeight="1" x14ac:dyDescent="0.3">
      <c r="A705828" s="21"/>
    </row>
    <row r="705834" spans="1:1" s="20" customFormat="1" ht="14.25" customHeight="1" x14ac:dyDescent="0.25"/>
    <row r="705850" spans="1:1" ht="14.25" customHeight="1" x14ac:dyDescent="0.3">
      <c r="A705850" s="21"/>
    </row>
    <row r="705856" spans="1:1" s="20" customFormat="1" ht="14.25" customHeight="1" x14ac:dyDescent="0.25"/>
    <row r="705872" spans="1:1" ht="14.25" customHeight="1" x14ac:dyDescent="0.3">
      <c r="A705872" s="21"/>
    </row>
    <row r="705878" s="20" customFormat="1" ht="14.25" customHeight="1" x14ac:dyDescent="0.25"/>
    <row r="705894" spans="1:1" ht="14.25" customHeight="1" x14ac:dyDescent="0.3">
      <c r="A705894" s="21"/>
    </row>
    <row r="705900" spans="1:1" s="20" customFormat="1" ht="14.25" customHeight="1" x14ac:dyDescent="0.25"/>
    <row r="705916" spans="1:1" ht="14.25" customHeight="1" x14ac:dyDescent="0.3">
      <c r="A705916" s="21"/>
    </row>
    <row r="705922" s="20" customFormat="1" ht="14.25" customHeight="1" x14ac:dyDescent="0.25"/>
    <row r="705938" spans="1:1" ht="14.25" customHeight="1" x14ac:dyDescent="0.3">
      <c r="A705938" s="21"/>
    </row>
    <row r="705944" spans="1:1" s="20" customFormat="1" ht="14.25" customHeight="1" x14ac:dyDescent="0.25"/>
    <row r="705960" spans="1:1" ht="14.25" customHeight="1" x14ac:dyDescent="0.3">
      <c r="A705960" s="21"/>
    </row>
    <row r="705966" spans="1:1" s="20" customFormat="1" ht="14.25" customHeight="1" x14ac:dyDescent="0.25"/>
    <row r="705982" spans="1:1" ht="14.25" customHeight="1" x14ac:dyDescent="0.3">
      <c r="A705982" s="21"/>
    </row>
    <row r="705988" s="20" customFormat="1" ht="14.25" customHeight="1" x14ac:dyDescent="0.25"/>
    <row r="706004" spans="1:1" ht="14.25" customHeight="1" x14ac:dyDescent="0.3">
      <c r="A706004" s="21"/>
    </row>
    <row r="706010" spans="1:1" s="20" customFormat="1" ht="14.25" customHeight="1" x14ac:dyDescent="0.25"/>
    <row r="706026" spans="1:1" ht="14.25" customHeight="1" x14ac:dyDescent="0.3">
      <c r="A706026" s="21"/>
    </row>
    <row r="706032" spans="1:1" s="20" customFormat="1" ht="14.25" customHeight="1" x14ac:dyDescent="0.25"/>
    <row r="706048" spans="1:1" ht="14.25" customHeight="1" x14ac:dyDescent="0.3">
      <c r="A706048" s="21"/>
    </row>
    <row r="706054" s="20" customFormat="1" ht="14.25" customHeight="1" x14ac:dyDescent="0.25"/>
    <row r="706070" spans="1:1" ht="14.25" customHeight="1" x14ac:dyDescent="0.3">
      <c r="A706070" s="21"/>
    </row>
    <row r="706076" spans="1:1" s="20" customFormat="1" ht="14.25" customHeight="1" x14ac:dyDescent="0.25"/>
    <row r="706092" spans="1:1" ht="14.25" customHeight="1" x14ac:dyDescent="0.3">
      <c r="A706092" s="21"/>
    </row>
    <row r="706098" s="20" customFormat="1" ht="14.25" customHeight="1" x14ac:dyDescent="0.25"/>
    <row r="706114" spans="1:1" ht="14.25" customHeight="1" x14ac:dyDescent="0.3">
      <c r="A706114" s="21"/>
    </row>
    <row r="706120" spans="1:1" s="20" customFormat="1" ht="14.25" customHeight="1" x14ac:dyDescent="0.25"/>
    <row r="706136" spans="1:1" ht="14.25" customHeight="1" x14ac:dyDescent="0.3">
      <c r="A706136" s="21"/>
    </row>
    <row r="706142" spans="1:1" s="20" customFormat="1" ht="14.25" customHeight="1" x14ac:dyDescent="0.25"/>
    <row r="706158" spans="1:1" ht="14.25" customHeight="1" x14ac:dyDescent="0.3">
      <c r="A706158" s="21"/>
    </row>
    <row r="706164" s="20" customFormat="1" ht="14.25" customHeight="1" x14ac:dyDescent="0.25"/>
    <row r="706180" spans="1:1" ht="14.25" customHeight="1" x14ac:dyDescent="0.3">
      <c r="A706180" s="21"/>
    </row>
    <row r="706186" spans="1:1" s="20" customFormat="1" ht="14.25" customHeight="1" x14ac:dyDescent="0.25"/>
    <row r="706202" spans="1:1" ht="14.25" customHeight="1" x14ac:dyDescent="0.3">
      <c r="A706202" s="21"/>
    </row>
    <row r="706208" spans="1:1" s="20" customFormat="1" ht="14.25" customHeight="1" x14ac:dyDescent="0.25"/>
    <row r="706224" spans="1:1" ht="14.25" customHeight="1" x14ac:dyDescent="0.3">
      <c r="A706224" s="21"/>
    </row>
    <row r="706230" s="20" customFormat="1" ht="14.25" customHeight="1" x14ac:dyDescent="0.25"/>
    <row r="706246" spans="1:1" ht="14.25" customHeight="1" x14ac:dyDescent="0.3">
      <c r="A706246" s="21"/>
    </row>
    <row r="706252" spans="1:1" s="20" customFormat="1" ht="14.25" customHeight="1" x14ac:dyDescent="0.25"/>
    <row r="706268" spans="1:1" ht="14.25" customHeight="1" x14ac:dyDescent="0.3">
      <c r="A706268" s="21"/>
    </row>
    <row r="706274" s="20" customFormat="1" ht="14.25" customHeight="1" x14ac:dyDescent="0.25"/>
    <row r="706290" spans="1:1" ht="14.25" customHeight="1" x14ac:dyDescent="0.3">
      <c r="A706290" s="21"/>
    </row>
    <row r="706296" spans="1:1" s="20" customFormat="1" ht="14.25" customHeight="1" x14ac:dyDescent="0.25"/>
    <row r="706312" spans="1:1" ht="14.25" customHeight="1" x14ac:dyDescent="0.3">
      <c r="A706312" s="21"/>
    </row>
    <row r="706318" spans="1:1" s="20" customFormat="1" ht="14.25" customHeight="1" x14ac:dyDescent="0.25"/>
    <row r="706334" spans="1:1" ht="14.25" customHeight="1" x14ac:dyDescent="0.3">
      <c r="A706334" s="21"/>
    </row>
    <row r="706340" s="20" customFormat="1" ht="14.25" customHeight="1" x14ac:dyDescent="0.25"/>
    <row r="706356" spans="1:1" ht="14.25" customHeight="1" x14ac:dyDescent="0.3">
      <c r="A706356" s="21"/>
    </row>
    <row r="706362" spans="1:1" s="20" customFormat="1" ht="14.25" customHeight="1" x14ac:dyDescent="0.25"/>
    <row r="706378" spans="1:1" ht="14.25" customHeight="1" x14ac:dyDescent="0.3">
      <c r="A706378" s="21"/>
    </row>
    <row r="706384" spans="1:1" s="20" customFormat="1" ht="14.25" customHeight="1" x14ac:dyDescent="0.25"/>
    <row r="706400" spans="1:1" ht="14.25" customHeight="1" x14ac:dyDescent="0.3">
      <c r="A706400" s="21"/>
    </row>
    <row r="706406" s="20" customFormat="1" ht="14.25" customHeight="1" x14ac:dyDescent="0.25"/>
    <row r="706422" spans="1:1" ht="14.25" customHeight="1" x14ac:dyDescent="0.3">
      <c r="A706422" s="21"/>
    </row>
    <row r="706428" spans="1:1" s="20" customFormat="1" ht="14.25" customHeight="1" x14ac:dyDescent="0.25"/>
    <row r="706444" spans="1:1" ht="14.25" customHeight="1" x14ac:dyDescent="0.3">
      <c r="A706444" s="21"/>
    </row>
    <row r="706450" s="20" customFormat="1" ht="14.25" customHeight="1" x14ac:dyDescent="0.25"/>
    <row r="706466" spans="1:1" ht="14.25" customHeight="1" x14ac:dyDescent="0.3">
      <c r="A706466" s="21"/>
    </row>
    <row r="706472" spans="1:1" s="20" customFormat="1" ht="14.25" customHeight="1" x14ac:dyDescent="0.25"/>
    <row r="706488" spans="1:1" ht="14.25" customHeight="1" x14ac:dyDescent="0.3">
      <c r="A706488" s="21"/>
    </row>
    <row r="706494" spans="1:1" s="20" customFormat="1" ht="14.25" customHeight="1" x14ac:dyDescent="0.25"/>
    <row r="706510" spans="1:1" ht="14.25" customHeight="1" x14ac:dyDescent="0.3">
      <c r="A706510" s="21"/>
    </row>
    <row r="706516" s="20" customFormat="1" ht="14.25" customHeight="1" x14ac:dyDescent="0.25"/>
    <row r="706532" spans="1:1" ht="14.25" customHeight="1" x14ac:dyDescent="0.3">
      <c r="A706532" s="21"/>
    </row>
    <row r="706538" spans="1:1" s="20" customFormat="1" ht="14.25" customHeight="1" x14ac:dyDescent="0.25"/>
    <row r="706554" spans="1:1" ht="14.25" customHeight="1" x14ac:dyDescent="0.3">
      <c r="A706554" s="21"/>
    </row>
    <row r="706560" spans="1:1" s="20" customFormat="1" ht="14.25" customHeight="1" x14ac:dyDescent="0.25"/>
    <row r="706576" spans="1:1" ht="14.25" customHeight="1" x14ac:dyDescent="0.3">
      <c r="A706576" s="21"/>
    </row>
    <row r="706582" s="20" customFormat="1" ht="14.25" customHeight="1" x14ac:dyDescent="0.25"/>
    <row r="706598" spans="1:1" ht="14.25" customHeight="1" x14ac:dyDescent="0.3">
      <c r="A706598" s="21"/>
    </row>
    <row r="706604" spans="1:1" s="20" customFormat="1" ht="14.25" customHeight="1" x14ac:dyDescent="0.25"/>
    <row r="706620" spans="1:1" ht="14.25" customHeight="1" x14ac:dyDescent="0.3">
      <c r="A706620" s="21"/>
    </row>
    <row r="706626" s="20" customFormat="1" ht="14.25" customHeight="1" x14ac:dyDescent="0.25"/>
    <row r="706642" spans="1:1" ht="14.25" customHeight="1" x14ac:dyDescent="0.3">
      <c r="A706642" s="21"/>
    </row>
    <row r="706648" spans="1:1" s="20" customFormat="1" ht="14.25" customHeight="1" x14ac:dyDescent="0.25"/>
    <row r="706664" spans="1:1" ht="14.25" customHeight="1" x14ac:dyDescent="0.3">
      <c r="A706664" s="21"/>
    </row>
    <row r="706670" spans="1:1" s="20" customFormat="1" ht="14.25" customHeight="1" x14ac:dyDescent="0.25"/>
    <row r="706686" spans="1:1" ht="14.25" customHeight="1" x14ac:dyDescent="0.3">
      <c r="A706686" s="21"/>
    </row>
    <row r="706692" s="20" customFormat="1" ht="14.25" customHeight="1" x14ac:dyDescent="0.25"/>
    <row r="706708" spans="1:1" ht="14.25" customHeight="1" x14ac:dyDescent="0.3">
      <c r="A706708" s="21"/>
    </row>
    <row r="706714" spans="1:1" s="20" customFormat="1" ht="14.25" customHeight="1" x14ac:dyDescent="0.25"/>
    <row r="706730" spans="1:1" ht="14.25" customHeight="1" x14ac:dyDescent="0.3">
      <c r="A706730" s="21"/>
    </row>
    <row r="706736" spans="1:1" s="20" customFormat="1" ht="14.25" customHeight="1" x14ac:dyDescent="0.25"/>
    <row r="706752" spans="1:1" ht="14.25" customHeight="1" x14ac:dyDescent="0.3">
      <c r="A706752" s="21"/>
    </row>
    <row r="706758" s="20" customFormat="1" ht="14.25" customHeight="1" x14ac:dyDescent="0.25"/>
    <row r="706774" spans="1:1" ht="14.25" customHeight="1" x14ac:dyDescent="0.3">
      <c r="A706774" s="21"/>
    </row>
    <row r="706780" spans="1:1" s="20" customFormat="1" ht="14.25" customHeight="1" x14ac:dyDescent="0.25"/>
    <row r="706796" spans="1:1" ht="14.25" customHeight="1" x14ac:dyDescent="0.3">
      <c r="A706796" s="21"/>
    </row>
    <row r="706802" s="20" customFormat="1" ht="14.25" customHeight="1" x14ac:dyDescent="0.25"/>
    <row r="706818" spans="1:1" ht="14.25" customHeight="1" x14ac:dyDescent="0.3">
      <c r="A706818" s="21"/>
    </row>
    <row r="706824" spans="1:1" s="20" customFormat="1" ht="14.25" customHeight="1" x14ac:dyDescent="0.25"/>
    <row r="706840" spans="1:1" ht="14.25" customHeight="1" x14ac:dyDescent="0.3">
      <c r="A706840" s="21"/>
    </row>
    <row r="706846" spans="1:1" s="20" customFormat="1" ht="14.25" customHeight="1" x14ac:dyDescent="0.25"/>
    <row r="706862" spans="1:1" ht="14.25" customHeight="1" x14ac:dyDescent="0.3">
      <c r="A706862" s="21"/>
    </row>
    <row r="706868" s="20" customFormat="1" ht="14.25" customHeight="1" x14ac:dyDescent="0.25"/>
    <row r="706884" spans="1:1" ht="14.25" customHeight="1" x14ac:dyDescent="0.3">
      <c r="A706884" s="21"/>
    </row>
    <row r="706890" spans="1:1" s="20" customFormat="1" ht="14.25" customHeight="1" x14ac:dyDescent="0.25"/>
    <row r="706906" spans="1:1" ht="14.25" customHeight="1" x14ac:dyDescent="0.3">
      <c r="A706906" s="21"/>
    </row>
    <row r="706912" spans="1:1" s="20" customFormat="1" ht="14.25" customHeight="1" x14ac:dyDescent="0.25"/>
    <row r="706928" spans="1:1" ht="14.25" customHeight="1" x14ac:dyDescent="0.3">
      <c r="A706928" s="21"/>
    </row>
    <row r="706934" s="20" customFormat="1" ht="14.25" customHeight="1" x14ac:dyDescent="0.25"/>
    <row r="706950" spans="1:1" ht="14.25" customHeight="1" x14ac:dyDescent="0.3">
      <c r="A706950" s="21"/>
    </row>
    <row r="706956" spans="1:1" s="20" customFormat="1" ht="14.25" customHeight="1" x14ac:dyDescent="0.25"/>
    <row r="706972" spans="1:1" ht="14.25" customHeight="1" x14ac:dyDescent="0.3">
      <c r="A706972" s="21"/>
    </row>
    <row r="706978" s="20" customFormat="1" ht="14.25" customHeight="1" x14ac:dyDescent="0.25"/>
    <row r="706994" spans="1:1" ht="14.25" customHeight="1" x14ac:dyDescent="0.3">
      <c r="A706994" s="21"/>
    </row>
    <row r="707000" spans="1:1" s="20" customFormat="1" ht="14.25" customHeight="1" x14ac:dyDescent="0.25"/>
    <row r="707016" spans="1:1" ht="14.25" customHeight="1" x14ac:dyDescent="0.3">
      <c r="A707016" s="21"/>
    </row>
    <row r="707022" spans="1:1" s="20" customFormat="1" ht="14.25" customHeight="1" x14ac:dyDescent="0.25"/>
    <row r="707038" spans="1:1" ht="14.25" customHeight="1" x14ac:dyDescent="0.3">
      <c r="A707038" s="21"/>
    </row>
    <row r="707044" s="20" customFormat="1" ht="14.25" customHeight="1" x14ac:dyDescent="0.25"/>
    <row r="707060" spans="1:1" ht="14.25" customHeight="1" x14ac:dyDescent="0.3">
      <c r="A707060" s="21"/>
    </row>
    <row r="707066" spans="1:1" s="20" customFormat="1" ht="14.25" customHeight="1" x14ac:dyDescent="0.25"/>
    <row r="707082" spans="1:1" ht="14.25" customHeight="1" x14ac:dyDescent="0.3">
      <c r="A707082" s="21"/>
    </row>
    <row r="707088" spans="1:1" s="20" customFormat="1" ht="14.25" customHeight="1" x14ac:dyDescent="0.25"/>
    <row r="707104" spans="1:1" ht="14.25" customHeight="1" x14ac:dyDescent="0.3">
      <c r="A707104" s="21"/>
    </row>
    <row r="707110" s="20" customFormat="1" ht="14.25" customHeight="1" x14ac:dyDescent="0.25"/>
    <row r="707126" spans="1:1" ht="14.25" customHeight="1" x14ac:dyDescent="0.3">
      <c r="A707126" s="21"/>
    </row>
    <row r="707132" spans="1:1" s="20" customFormat="1" ht="14.25" customHeight="1" x14ac:dyDescent="0.25"/>
    <row r="707148" spans="1:1" ht="14.25" customHeight="1" x14ac:dyDescent="0.3">
      <c r="A707148" s="21"/>
    </row>
    <row r="707154" s="20" customFormat="1" ht="14.25" customHeight="1" x14ac:dyDescent="0.25"/>
    <row r="707170" spans="1:1" ht="14.25" customHeight="1" x14ac:dyDescent="0.3">
      <c r="A707170" s="21"/>
    </row>
    <row r="707176" spans="1:1" s="20" customFormat="1" ht="14.25" customHeight="1" x14ac:dyDescent="0.25"/>
    <row r="707192" spans="1:1" ht="14.25" customHeight="1" x14ac:dyDescent="0.3">
      <c r="A707192" s="21"/>
    </row>
    <row r="707198" spans="1:1" s="20" customFormat="1" ht="14.25" customHeight="1" x14ac:dyDescent="0.25"/>
    <row r="707214" spans="1:1" ht="14.25" customHeight="1" x14ac:dyDescent="0.3">
      <c r="A707214" s="21"/>
    </row>
    <row r="707220" s="20" customFormat="1" ht="14.25" customHeight="1" x14ac:dyDescent="0.25"/>
    <row r="707236" spans="1:1" ht="14.25" customHeight="1" x14ac:dyDescent="0.3">
      <c r="A707236" s="21"/>
    </row>
    <row r="707242" spans="1:1" s="20" customFormat="1" ht="14.25" customHeight="1" x14ac:dyDescent="0.25"/>
    <row r="707258" spans="1:1" ht="14.25" customHeight="1" x14ac:dyDescent="0.3">
      <c r="A707258" s="21"/>
    </row>
    <row r="707264" spans="1:1" s="20" customFormat="1" ht="14.25" customHeight="1" x14ac:dyDescent="0.25"/>
    <row r="707280" spans="1:1" ht="14.25" customHeight="1" x14ac:dyDescent="0.3">
      <c r="A707280" s="21"/>
    </row>
    <row r="707286" s="20" customFormat="1" ht="14.25" customHeight="1" x14ac:dyDescent="0.25"/>
    <row r="707302" spans="1:1" ht="14.25" customHeight="1" x14ac:dyDescent="0.3">
      <c r="A707302" s="21"/>
    </row>
    <row r="707308" spans="1:1" s="20" customFormat="1" ht="14.25" customHeight="1" x14ac:dyDescent="0.25"/>
    <row r="707324" spans="1:1" ht="14.25" customHeight="1" x14ac:dyDescent="0.3">
      <c r="A707324" s="21"/>
    </row>
    <row r="707330" s="20" customFormat="1" ht="14.25" customHeight="1" x14ac:dyDescent="0.25"/>
    <row r="707346" spans="1:1" ht="14.25" customHeight="1" x14ac:dyDescent="0.3">
      <c r="A707346" s="21"/>
    </row>
    <row r="707352" spans="1:1" s="20" customFormat="1" ht="14.25" customHeight="1" x14ac:dyDescent="0.25"/>
    <row r="707368" spans="1:1" ht="14.25" customHeight="1" x14ac:dyDescent="0.3">
      <c r="A707368" s="21"/>
    </row>
    <row r="707374" spans="1:1" s="20" customFormat="1" ht="14.25" customHeight="1" x14ac:dyDescent="0.25"/>
    <row r="707390" spans="1:1" ht="14.25" customHeight="1" x14ac:dyDescent="0.3">
      <c r="A707390" s="21"/>
    </row>
    <row r="707396" s="20" customFormat="1" ht="14.25" customHeight="1" x14ac:dyDescent="0.25"/>
    <row r="707412" spans="1:1" ht="14.25" customHeight="1" x14ac:dyDescent="0.3">
      <c r="A707412" s="21"/>
    </row>
    <row r="707418" spans="1:1" s="20" customFormat="1" ht="14.25" customHeight="1" x14ac:dyDescent="0.25"/>
    <row r="707434" spans="1:1" ht="14.25" customHeight="1" x14ac:dyDescent="0.3">
      <c r="A707434" s="21"/>
    </row>
    <row r="707440" spans="1:1" s="20" customFormat="1" ht="14.25" customHeight="1" x14ac:dyDescent="0.25"/>
    <row r="707456" spans="1:1" ht="14.25" customHeight="1" x14ac:dyDescent="0.3">
      <c r="A707456" s="21"/>
    </row>
    <row r="707462" s="20" customFormat="1" ht="14.25" customHeight="1" x14ac:dyDescent="0.25"/>
    <row r="707478" spans="1:1" ht="14.25" customHeight="1" x14ac:dyDescent="0.3">
      <c r="A707478" s="21"/>
    </row>
    <row r="707484" spans="1:1" s="20" customFormat="1" ht="14.25" customHeight="1" x14ac:dyDescent="0.25"/>
    <row r="707500" spans="1:1" ht="14.25" customHeight="1" x14ac:dyDescent="0.3">
      <c r="A707500" s="21"/>
    </row>
    <row r="707506" s="20" customFormat="1" ht="14.25" customHeight="1" x14ac:dyDescent="0.25"/>
    <row r="707522" spans="1:1" ht="14.25" customHeight="1" x14ac:dyDescent="0.3">
      <c r="A707522" s="21"/>
    </row>
    <row r="707528" spans="1:1" s="20" customFormat="1" ht="14.25" customHeight="1" x14ac:dyDescent="0.25"/>
    <row r="707544" spans="1:1" ht="14.25" customHeight="1" x14ac:dyDescent="0.3">
      <c r="A707544" s="21"/>
    </row>
    <row r="707550" spans="1:1" s="20" customFormat="1" ht="14.25" customHeight="1" x14ac:dyDescent="0.25"/>
    <row r="707566" spans="1:1" ht="14.25" customHeight="1" x14ac:dyDescent="0.3">
      <c r="A707566" s="21"/>
    </row>
    <row r="707572" s="20" customFormat="1" ht="14.25" customHeight="1" x14ac:dyDescent="0.25"/>
    <row r="707588" spans="1:1" ht="14.25" customHeight="1" x14ac:dyDescent="0.3">
      <c r="A707588" s="21"/>
    </row>
    <row r="707594" spans="1:1" s="20" customFormat="1" ht="14.25" customHeight="1" x14ac:dyDescent="0.25"/>
    <row r="707610" spans="1:1" ht="14.25" customHeight="1" x14ac:dyDescent="0.3">
      <c r="A707610" s="21"/>
    </row>
    <row r="707616" spans="1:1" s="20" customFormat="1" ht="14.25" customHeight="1" x14ac:dyDescent="0.25"/>
    <row r="707632" spans="1:1" ht="14.25" customHeight="1" x14ac:dyDescent="0.3">
      <c r="A707632" s="21"/>
    </row>
    <row r="707638" s="20" customFormat="1" ht="14.25" customHeight="1" x14ac:dyDescent="0.25"/>
    <row r="707654" spans="1:1" ht="14.25" customHeight="1" x14ac:dyDescent="0.3">
      <c r="A707654" s="21"/>
    </row>
    <row r="707660" spans="1:1" s="20" customFormat="1" ht="14.25" customHeight="1" x14ac:dyDescent="0.25"/>
    <row r="707676" spans="1:1" ht="14.25" customHeight="1" x14ac:dyDescent="0.3">
      <c r="A707676" s="21"/>
    </row>
    <row r="707682" s="20" customFormat="1" ht="14.25" customHeight="1" x14ac:dyDescent="0.25"/>
    <row r="707698" spans="1:1" ht="14.25" customHeight="1" x14ac:dyDescent="0.3">
      <c r="A707698" s="21"/>
    </row>
    <row r="707704" spans="1:1" s="20" customFormat="1" ht="14.25" customHeight="1" x14ac:dyDescent="0.25"/>
    <row r="707720" spans="1:1" ht="14.25" customHeight="1" x14ac:dyDescent="0.3">
      <c r="A707720" s="21"/>
    </row>
    <row r="707726" spans="1:1" s="20" customFormat="1" ht="14.25" customHeight="1" x14ac:dyDescent="0.25"/>
    <row r="707742" spans="1:1" ht="14.25" customHeight="1" x14ac:dyDescent="0.3">
      <c r="A707742" s="21"/>
    </row>
    <row r="707748" s="20" customFormat="1" ht="14.25" customHeight="1" x14ac:dyDescent="0.25"/>
    <row r="707764" spans="1:1" ht="14.25" customHeight="1" x14ac:dyDescent="0.3">
      <c r="A707764" s="21"/>
    </row>
    <row r="707770" spans="1:1" s="20" customFormat="1" ht="14.25" customHeight="1" x14ac:dyDescent="0.25"/>
    <row r="707786" spans="1:1" ht="14.25" customHeight="1" x14ac:dyDescent="0.3">
      <c r="A707786" s="21"/>
    </row>
    <row r="707792" spans="1:1" s="20" customFormat="1" ht="14.25" customHeight="1" x14ac:dyDescent="0.25"/>
    <row r="707808" spans="1:1" ht="14.25" customHeight="1" x14ac:dyDescent="0.3">
      <c r="A707808" s="21"/>
    </row>
    <row r="707814" s="20" customFormat="1" ht="14.25" customHeight="1" x14ac:dyDescent="0.25"/>
    <row r="707830" spans="1:1" ht="14.25" customHeight="1" x14ac:dyDescent="0.3">
      <c r="A707830" s="21"/>
    </row>
    <row r="707836" spans="1:1" s="20" customFormat="1" ht="14.25" customHeight="1" x14ac:dyDescent="0.25"/>
    <row r="707852" spans="1:1" ht="14.25" customHeight="1" x14ac:dyDescent="0.3">
      <c r="A707852" s="21"/>
    </row>
    <row r="707858" s="20" customFormat="1" ht="14.25" customHeight="1" x14ac:dyDescent="0.25"/>
    <row r="707874" spans="1:1" ht="14.25" customHeight="1" x14ac:dyDescent="0.3">
      <c r="A707874" s="21"/>
    </row>
    <row r="707880" spans="1:1" s="20" customFormat="1" ht="14.25" customHeight="1" x14ac:dyDescent="0.25"/>
    <row r="707896" spans="1:1" ht="14.25" customHeight="1" x14ac:dyDescent="0.3">
      <c r="A707896" s="21"/>
    </row>
    <row r="707902" spans="1:1" s="20" customFormat="1" ht="14.25" customHeight="1" x14ac:dyDescent="0.25"/>
    <row r="707918" spans="1:1" ht="14.25" customHeight="1" x14ac:dyDescent="0.3">
      <c r="A707918" s="21"/>
    </row>
    <row r="707924" s="20" customFormat="1" ht="14.25" customHeight="1" x14ac:dyDescent="0.25"/>
    <row r="707940" spans="1:1" ht="14.25" customHeight="1" x14ac:dyDescent="0.3">
      <c r="A707940" s="21"/>
    </row>
    <row r="707946" spans="1:1" s="20" customFormat="1" ht="14.25" customHeight="1" x14ac:dyDescent="0.25"/>
    <row r="707962" spans="1:1" ht="14.25" customHeight="1" x14ac:dyDescent="0.3">
      <c r="A707962" s="21"/>
    </row>
    <row r="707968" spans="1:1" s="20" customFormat="1" ht="14.25" customHeight="1" x14ac:dyDescent="0.25"/>
    <row r="707984" spans="1:1" ht="14.25" customHeight="1" x14ac:dyDescent="0.3">
      <c r="A707984" s="21"/>
    </row>
    <row r="707990" s="20" customFormat="1" ht="14.25" customHeight="1" x14ac:dyDescent="0.25"/>
    <row r="708006" spans="1:1" ht="14.25" customHeight="1" x14ac:dyDescent="0.3">
      <c r="A708006" s="21"/>
    </row>
    <row r="708012" spans="1:1" s="20" customFormat="1" ht="14.25" customHeight="1" x14ac:dyDescent="0.25"/>
    <row r="708028" spans="1:1" ht="14.25" customHeight="1" x14ac:dyDescent="0.3">
      <c r="A708028" s="21"/>
    </row>
    <row r="708034" s="20" customFormat="1" ht="14.25" customHeight="1" x14ac:dyDescent="0.25"/>
    <row r="708050" spans="1:1" ht="14.25" customHeight="1" x14ac:dyDescent="0.3">
      <c r="A708050" s="21"/>
    </row>
    <row r="708056" spans="1:1" s="20" customFormat="1" ht="14.25" customHeight="1" x14ac:dyDescent="0.25"/>
    <row r="708072" spans="1:1" ht="14.25" customHeight="1" x14ac:dyDescent="0.3">
      <c r="A708072" s="21"/>
    </row>
    <row r="708078" spans="1:1" s="20" customFormat="1" ht="14.25" customHeight="1" x14ac:dyDescent="0.25"/>
    <row r="708094" spans="1:1" ht="14.25" customHeight="1" x14ac:dyDescent="0.3">
      <c r="A708094" s="21"/>
    </row>
    <row r="708100" s="20" customFormat="1" ht="14.25" customHeight="1" x14ac:dyDescent="0.25"/>
    <row r="708116" spans="1:1" ht="14.25" customHeight="1" x14ac:dyDescent="0.3">
      <c r="A708116" s="21"/>
    </row>
    <row r="708122" spans="1:1" s="20" customFormat="1" ht="14.25" customHeight="1" x14ac:dyDescent="0.25"/>
    <row r="708138" spans="1:1" ht="14.25" customHeight="1" x14ac:dyDescent="0.3">
      <c r="A708138" s="21"/>
    </row>
    <row r="708144" spans="1:1" s="20" customFormat="1" ht="14.25" customHeight="1" x14ac:dyDescent="0.25"/>
    <row r="708160" spans="1:1" ht="14.25" customHeight="1" x14ac:dyDescent="0.3">
      <c r="A708160" s="21"/>
    </row>
    <row r="708166" s="20" customFormat="1" ht="14.25" customHeight="1" x14ac:dyDescent="0.25"/>
    <row r="708182" spans="1:1" ht="14.25" customHeight="1" x14ac:dyDescent="0.3">
      <c r="A708182" s="21"/>
    </row>
    <row r="708188" spans="1:1" s="20" customFormat="1" ht="14.25" customHeight="1" x14ac:dyDescent="0.25"/>
    <row r="708204" spans="1:1" ht="14.25" customHeight="1" x14ac:dyDescent="0.3">
      <c r="A708204" s="21"/>
    </row>
    <row r="708210" s="20" customFormat="1" ht="14.25" customHeight="1" x14ac:dyDescent="0.25"/>
    <row r="708226" spans="1:1" ht="14.25" customHeight="1" x14ac:dyDescent="0.3">
      <c r="A708226" s="21"/>
    </row>
    <row r="708232" spans="1:1" s="20" customFormat="1" ht="14.25" customHeight="1" x14ac:dyDescent="0.25"/>
    <row r="708248" spans="1:1" ht="14.25" customHeight="1" x14ac:dyDescent="0.3">
      <c r="A708248" s="21"/>
    </row>
    <row r="708254" spans="1:1" s="20" customFormat="1" ht="14.25" customHeight="1" x14ac:dyDescent="0.25"/>
    <row r="708270" spans="1:1" ht="14.25" customHeight="1" x14ac:dyDescent="0.3">
      <c r="A708270" s="21"/>
    </row>
    <row r="708276" s="20" customFormat="1" ht="14.25" customHeight="1" x14ac:dyDescent="0.25"/>
    <row r="708292" spans="1:1" ht="14.25" customHeight="1" x14ac:dyDescent="0.3">
      <c r="A708292" s="21"/>
    </row>
    <row r="708298" spans="1:1" s="20" customFormat="1" ht="14.25" customHeight="1" x14ac:dyDescent="0.25"/>
    <row r="708314" spans="1:1" ht="14.25" customHeight="1" x14ac:dyDescent="0.3">
      <c r="A708314" s="21"/>
    </row>
    <row r="708320" spans="1:1" s="20" customFormat="1" ht="14.25" customHeight="1" x14ac:dyDescent="0.25"/>
    <row r="708336" spans="1:1" ht="14.25" customHeight="1" x14ac:dyDescent="0.3">
      <c r="A708336" s="21"/>
    </row>
    <row r="708342" s="20" customFormat="1" ht="14.25" customHeight="1" x14ac:dyDescent="0.25"/>
    <row r="708358" spans="1:1" ht="14.25" customHeight="1" x14ac:dyDescent="0.3">
      <c r="A708358" s="21"/>
    </row>
    <row r="708364" spans="1:1" s="20" customFormat="1" ht="14.25" customHeight="1" x14ac:dyDescent="0.25"/>
    <row r="708380" spans="1:1" ht="14.25" customHeight="1" x14ac:dyDescent="0.3">
      <c r="A708380" s="21"/>
    </row>
    <row r="708386" s="20" customFormat="1" ht="14.25" customHeight="1" x14ac:dyDescent="0.25"/>
    <row r="708402" spans="1:1" ht="14.25" customHeight="1" x14ac:dyDescent="0.3">
      <c r="A708402" s="21"/>
    </row>
    <row r="708408" spans="1:1" s="20" customFormat="1" ht="14.25" customHeight="1" x14ac:dyDescent="0.25"/>
    <row r="708424" spans="1:1" ht="14.25" customHeight="1" x14ac:dyDescent="0.3">
      <c r="A708424" s="21"/>
    </row>
    <row r="708430" spans="1:1" s="20" customFormat="1" ht="14.25" customHeight="1" x14ac:dyDescent="0.25"/>
    <row r="708446" spans="1:1" ht="14.25" customHeight="1" x14ac:dyDescent="0.3">
      <c r="A708446" s="21"/>
    </row>
    <row r="708452" s="20" customFormat="1" ht="14.25" customHeight="1" x14ac:dyDescent="0.25"/>
    <row r="708468" spans="1:1" ht="14.25" customHeight="1" x14ac:dyDescent="0.3">
      <c r="A708468" s="21"/>
    </row>
    <row r="708474" spans="1:1" s="20" customFormat="1" ht="14.25" customHeight="1" x14ac:dyDescent="0.25"/>
    <row r="708490" spans="1:1" ht="14.25" customHeight="1" x14ac:dyDescent="0.3">
      <c r="A708490" s="21"/>
    </row>
    <row r="708496" spans="1:1" s="20" customFormat="1" ht="14.25" customHeight="1" x14ac:dyDescent="0.25"/>
    <row r="708512" spans="1:1" ht="14.25" customHeight="1" x14ac:dyDescent="0.3">
      <c r="A708512" s="21"/>
    </row>
    <row r="708518" s="20" customFormat="1" ht="14.25" customHeight="1" x14ac:dyDescent="0.25"/>
    <row r="708534" spans="1:1" ht="14.25" customHeight="1" x14ac:dyDescent="0.3">
      <c r="A708534" s="21"/>
    </row>
    <row r="708540" spans="1:1" s="20" customFormat="1" ht="14.25" customHeight="1" x14ac:dyDescent="0.25"/>
    <row r="708556" spans="1:1" ht="14.25" customHeight="1" x14ac:dyDescent="0.3">
      <c r="A708556" s="21"/>
    </row>
    <row r="708562" s="20" customFormat="1" ht="14.25" customHeight="1" x14ac:dyDescent="0.25"/>
    <row r="708578" spans="1:1" ht="14.25" customHeight="1" x14ac:dyDescent="0.3">
      <c r="A708578" s="21"/>
    </row>
    <row r="708584" spans="1:1" s="20" customFormat="1" ht="14.25" customHeight="1" x14ac:dyDescent="0.25"/>
    <row r="708600" spans="1:1" ht="14.25" customHeight="1" x14ac:dyDescent="0.3">
      <c r="A708600" s="21"/>
    </row>
    <row r="708606" spans="1:1" s="20" customFormat="1" ht="14.25" customHeight="1" x14ac:dyDescent="0.25"/>
    <row r="708622" spans="1:1" ht="14.25" customHeight="1" x14ac:dyDescent="0.3">
      <c r="A708622" s="21"/>
    </row>
    <row r="708628" s="20" customFormat="1" ht="14.25" customHeight="1" x14ac:dyDescent="0.25"/>
    <row r="708644" spans="1:1" ht="14.25" customHeight="1" x14ac:dyDescent="0.3">
      <c r="A708644" s="21"/>
    </row>
    <row r="708650" spans="1:1" s="20" customFormat="1" ht="14.25" customHeight="1" x14ac:dyDescent="0.25"/>
    <row r="708666" spans="1:1" ht="14.25" customHeight="1" x14ac:dyDescent="0.3">
      <c r="A708666" s="21"/>
    </row>
    <row r="708672" spans="1:1" s="20" customFormat="1" ht="14.25" customHeight="1" x14ac:dyDescent="0.25"/>
    <row r="708688" spans="1:1" ht="14.25" customHeight="1" x14ac:dyDescent="0.3">
      <c r="A708688" s="21"/>
    </row>
    <row r="708694" s="20" customFormat="1" ht="14.25" customHeight="1" x14ac:dyDescent="0.25"/>
    <row r="708710" spans="1:1" ht="14.25" customHeight="1" x14ac:dyDescent="0.3">
      <c r="A708710" s="21"/>
    </row>
    <row r="708716" spans="1:1" s="20" customFormat="1" ht="14.25" customHeight="1" x14ac:dyDescent="0.25"/>
    <row r="708732" spans="1:1" ht="14.25" customHeight="1" x14ac:dyDescent="0.3">
      <c r="A708732" s="21"/>
    </row>
    <row r="708738" s="20" customFormat="1" ht="14.25" customHeight="1" x14ac:dyDescent="0.25"/>
    <row r="708754" spans="1:1" ht="14.25" customHeight="1" x14ac:dyDescent="0.3">
      <c r="A708754" s="21"/>
    </row>
    <row r="708760" spans="1:1" s="20" customFormat="1" ht="14.25" customHeight="1" x14ac:dyDescent="0.25"/>
    <row r="708776" spans="1:1" ht="14.25" customHeight="1" x14ac:dyDescent="0.3">
      <c r="A708776" s="21"/>
    </row>
    <row r="708782" spans="1:1" s="20" customFormat="1" ht="14.25" customHeight="1" x14ac:dyDescent="0.25"/>
    <row r="708798" spans="1:1" ht="14.25" customHeight="1" x14ac:dyDescent="0.3">
      <c r="A708798" s="21"/>
    </row>
    <row r="708804" s="20" customFormat="1" ht="14.25" customHeight="1" x14ac:dyDescent="0.25"/>
    <row r="708820" spans="1:1" ht="14.25" customHeight="1" x14ac:dyDescent="0.3">
      <c r="A708820" s="21"/>
    </row>
    <row r="708826" spans="1:1" s="20" customFormat="1" ht="14.25" customHeight="1" x14ac:dyDescent="0.25"/>
    <row r="708842" spans="1:1" ht="14.25" customHeight="1" x14ac:dyDescent="0.3">
      <c r="A708842" s="21"/>
    </row>
    <row r="708848" spans="1:1" s="20" customFormat="1" ht="14.25" customHeight="1" x14ac:dyDescent="0.25"/>
    <row r="708864" spans="1:1" ht="14.25" customHeight="1" x14ac:dyDescent="0.3">
      <c r="A708864" s="21"/>
    </row>
    <row r="708870" s="20" customFormat="1" ht="14.25" customHeight="1" x14ac:dyDescent="0.25"/>
    <row r="708886" spans="1:1" ht="14.25" customHeight="1" x14ac:dyDescent="0.3">
      <c r="A708886" s="21"/>
    </row>
    <row r="708892" spans="1:1" s="20" customFormat="1" ht="14.25" customHeight="1" x14ac:dyDescent="0.25"/>
    <row r="708908" spans="1:1" ht="14.25" customHeight="1" x14ac:dyDescent="0.3">
      <c r="A708908" s="21"/>
    </row>
    <row r="708914" s="20" customFormat="1" ht="14.25" customHeight="1" x14ac:dyDescent="0.25"/>
    <row r="708930" spans="1:1" ht="14.25" customHeight="1" x14ac:dyDescent="0.3">
      <c r="A708930" s="21"/>
    </row>
    <row r="708936" spans="1:1" s="20" customFormat="1" ht="14.25" customHeight="1" x14ac:dyDescent="0.25"/>
    <row r="708952" spans="1:1" ht="14.25" customHeight="1" x14ac:dyDescent="0.3">
      <c r="A708952" s="21"/>
    </row>
    <row r="708958" spans="1:1" s="20" customFormat="1" ht="14.25" customHeight="1" x14ac:dyDescent="0.25"/>
    <row r="708974" spans="1:1" ht="14.25" customHeight="1" x14ac:dyDescent="0.3">
      <c r="A708974" s="21"/>
    </row>
    <row r="708980" s="20" customFormat="1" ht="14.25" customHeight="1" x14ac:dyDescent="0.25"/>
    <row r="708996" spans="1:1" ht="14.25" customHeight="1" x14ac:dyDescent="0.3">
      <c r="A708996" s="21"/>
    </row>
    <row r="709002" spans="1:1" s="20" customFormat="1" ht="14.25" customHeight="1" x14ac:dyDescent="0.25"/>
    <row r="709018" spans="1:1" ht="14.25" customHeight="1" x14ac:dyDescent="0.3">
      <c r="A709018" s="21"/>
    </row>
    <row r="709024" spans="1:1" s="20" customFormat="1" ht="14.25" customHeight="1" x14ac:dyDescent="0.25"/>
    <row r="709040" spans="1:1" ht="14.25" customHeight="1" x14ac:dyDescent="0.3">
      <c r="A709040" s="21"/>
    </row>
    <row r="709046" s="20" customFormat="1" ht="14.25" customHeight="1" x14ac:dyDescent="0.25"/>
    <row r="709062" spans="1:1" ht="14.25" customHeight="1" x14ac:dyDescent="0.3">
      <c r="A709062" s="21"/>
    </row>
    <row r="709068" spans="1:1" s="20" customFormat="1" ht="14.25" customHeight="1" x14ac:dyDescent="0.25"/>
    <row r="709084" spans="1:1" ht="14.25" customHeight="1" x14ac:dyDescent="0.3">
      <c r="A709084" s="21"/>
    </row>
    <row r="709090" s="20" customFormat="1" ht="14.25" customHeight="1" x14ac:dyDescent="0.25"/>
    <row r="709106" spans="1:1" ht="14.25" customHeight="1" x14ac:dyDescent="0.3">
      <c r="A709106" s="21"/>
    </row>
    <row r="709112" spans="1:1" s="20" customFormat="1" ht="14.25" customHeight="1" x14ac:dyDescent="0.25"/>
    <row r="709128" spans="1:1" ht="14.25" customHeight="1" x14ac:dyDescent="0.3">
      <c r="A709128" s="21"/>
    </row>
    <row r="709134" spans="1:1" s="20" customFormat="1" ht="14.25" customHeight="1" x14ac:dyDescent="0.25"/>
    <row r="709150" spans="1:1" ht="14.25" customHeight="1" x14ac:dyDescent="0.3">
      <c r="A709150" s="21"/>
    </row>
    <row r="709156" s="20" customFormat="1" ht="14.25" customHeight="1" x14ac:dyDescent="0.25"/>
    <row r="709172" spans="1:1" ht="14.25" customHeight="1" x14ac:dyDescent="0.3">
      <c r="A709172" s="21"/>
    </row>
    <row r="709178" spans="1:1" s="20" customFormat="1" ht="14.25" customHeight="1" x14ac:dyDescent="0.25"/>
    <row r="709194" spans="1:1" ht="14.25" customHeight="1" x14ac:dyDescent="0.3">
      <c r="A709194" s="21"/>
    </row>
    <row r="709200" spans="1:1" s="20" customFormat="1" ht="14.25" customHeight="1" x14ac:dyDescent="0.25"/>
    <row r="709216" spans="1:1" ht="14.25" customHeight="1" x14ac:dyDescent="0.3">
      <c r="A709216" s="21"/>
    </row>
    <row r="709222" s="20" customFormat="1" ht="14.25" customHeight="1" x14ac:dyDescent="0.25"/>
    <row r="709238" spans="1:1" ht="14.25" customHeight="1" x14ac:dyDescent="0.3">
      <c r="A709238" s="21"/>
    </row>
    <row r="709244" spans="1:1" s="20" customFormat="1" ht="14.25" customHeight="1" x14ac:dyDescent="0.25"/>
    <row r="709260" spans="1:1" ht="14.25" customHeight="1" x14ac:dyDescent="0.3">
      <c r="A709260" s="21"/>
    </row>
    <row r="709266" s="20" customFormat="1" ht="14.25" customHeight="1" x14ac:dyDescent="0.25"/>
    <row r="709282" spans="1:1" ht="14.25" customHeight="1" x14ac:dyDescent="0.3">
      <c r="A709282" s="21"/>
    </row>
    <row r="709288" spans="1:1" s="20" customFormat="1" ht="14.25" customHeight="1" x14ac:dyDescent="0.25"/>
    <row r="709304" spans="1:1" ht="14.25" customHeight="1" x14ac:dyDescent="0.3">
      <c r="A709304" s="21"/>
    </row>
    <row r="709310" spans="1:1" s="20" customFormat="1" ht="14.25" customHeight="1" x14ac:dyDescent="0.25"/>
    <row r="709326" spans="1:1" ht="14.25" customHeight="1" x14ac:dyDescent="0.3">
      <c r="A709326" s="21"/>
    </row>
    <row r="709332" s="20" customFormat="1" ht="14.25" customHeight="1" x14ac:dyDescent="0.25"/>
    <row r="709348" spans="1:1" ht="14.25" customHeight="1" x14ac:dyDescent="0.3">
      <c r="A709348" s="21"/>
    </row>
    <row r="709354" spans="1:1" s="20" customFormat="1" ht="14.25" customHeight="1" x14ac:dyDescent="0.25"/>
    <row r="709370" spans="1:1" ht="14.25" customHeight="1" x14ac:dyDescent="0.3">
      <c r="A709370" s="21"/>
    </row>
    <row r="709376" spans="1:1" s="20" customFormat="1" ht="14.25" customHeight="1" x14ac:dyDescent="0.25"/>
    <row r="709392" spans="1:1" ht="14.25" customHeight="1" x14ac:dyDescent="0.3">
      <c r="A709392" s="21"/>
    </row>
    <row r="709398" s="20" customFormat="1" ht="14.25" customHeight="1" x14ac:dyDescent="0.25"/>
    <row r="709414" spans="1:1" ht="14.25" customHeight="1" x14ac:dyDescent="0.3">
      <c r="A709414" s="21"/>
    </row>
    <row r="709420" spans="1:1" s="20" customFormat="1" ht="14.25" customHeight="1" x14ac:dyDescent="0.25"/>
    <row r="709436" spans="1:1" ht="14.25" customHeight="1" x14ac:dyDescent="0.3">
      <c r="A709436" s="21"/>
    </row>
    <row r="709442" s="20" customFormat="1" ht="14.25" customHeight="1" x14ac:dyDescent="0.25"/>
    <row r="709458" spans="1:1" ht="14.25" customHeight="1" x14ac:dyDescent="0.3">
      <c r="A709458" s="21"/>
    </row>
    <row r="709464" spans="1:1" s="20" customFormat="1" ht="14.25" customHeight="1" x14ac:dyDescent="0.25"/>
    <row r="709480" spans="1:1" ht="14.25" customHeight="1" x14ac:dyDescent="0.3">
      <c r="A709480" s="21"/>
    </row>
    <row r="709486" spans="1:1" s="20" customFormat="1" ht="14.25" customHeight="1" x14ac:dyDescent="0.25"/>
    <row r="709502" spans="1:1" ht="14.25" customHeight="1" x14ac:dyDescent="0.3">
      <c r="A709502" s="21"/>
    </row>
    <row r="709508" s="20" customFormat="1" ht="14.25" customHeight="1" x14ac:dyDescent="0.25"/>
    <row r="709524" spans="1:1" ht="14.25" customHeight="1" x14ac:dyDescent="0.3">
      <c r="A709524" s="21"/>
    </row>
    <row r="709530" spans="1:1" s="20" customFormat="1" ht="14.25" customHeight="1" x14ac:dyDescent="0.25"/>
    <row r="709546" spans="1:1" ht="14.25" customHeight="1" x14ac:dyDescent="0.3">
      <c r="A709546" s="21"/>
    </row>
    <row r="709552" spans="1:1" s="20" customFormat="1" ht="14.25" customHeight="1" x14ac:dyDescent="0.25"/>
    <row r="709568" spans="1:1" ht="14.25" customHeight="1" x14ac:dyDescent="0.3">
      <c r="A709568" s="21"/>
    </row>
    <row r="709574" s="20" customFormat="1" ht="14.25" customHeight="1" x14ac:dyDescent="0.25"/>
    <row r="709590" spans="1:1" ht="14.25" customHeight="1" x14ac:dyDescent="0.3">
      <c r="A709590" s="21"/>
    </row>
    <row r="709596" spans="1:1" s="20" customFormat="1" ht="14.25" customHeight="1" x14ac:dyDescent="0.25"/>
    <row r="709612" spans="1:1" ht="14.25" customHeight="1" x14ac:dyDescent="0.3">
      <c r="A709612" s="21"/>
    </row>
    <row r="709618" s="20" customFormat="1" ht="14.25" customHeight="1" x14ac:dyDescent="0.25"/>
    <row r="709634" spans="1:1" ht="14.25" customHeight="1" x14ac:dyDescent="0.3">
      <c r="A709634" s="21"/>
    </row>
    <row r="709640" spans="1:1" s="20" customFormat="1" ht="14.25" customHeight="1" x14ac:dyDescent="0.25"/>
    <row r="709656" spans="1:1" ht="14.25" customHeight="1" x14ac:dyDescent="0.3">
      <c r="A709656" s="21"/>
    </row>
    <row r="709662" spans="1:1" s="20" customFormat="1" ht="14.25" customHeight="1" x14ac:dyDescent="0.25"/>
    <row r="709678" spans="1:1" ht="14.25" customHeight="1" x14ac:dyDescent="0.3">
      <c r="A709678" s="21"/>
    </row>
    <row r="709684" s="20" customFormat="1" ht="14.25" customHeight="1" x14ac:dyDescent="0.25"/>
    <row r="709700" spans="1:1" ht="14.25" customHeight="1" x14ac:dyDescent="0.3">
      <c r="A709700" s="21"/>
    </row>
    <row r="709706" spans="1:1" s="20" customFormat="1" ht="14.25" customHeight="1" x14ac:dyDescent="0.25"/>
    <row r="709722" spans="1:1" ht="14.25" customHeight="1" x14ac:dyDescent="0.3">
      <c r="A709722" s="21"/>
    </row>
    <row r="709728" spans="1:1" s="20" customFormat="1" ht="14.25" customHeight="1" x14ac:dyDescent="0.25"/>
    <row r="709744" spans="1:1" ht="14.25" customHeight="1" x14ac:dyDescent="0.3">
      <c r="A709744" s="21"/>
    </row>
    <row r="709750" s="20" customFormat="1" ht="14.25" customHeight="1" x14ac:dyDescent="0.25"/>
    <row r="709766" spans="1:1" ht="14.25" customHeight="1" x14ac:dyDescent="0.3">
      <c r="A709766" s="21"/>
    </row>
    <row r="709772" spans="1:1" s="20" customFormat="1" ht="14.25" customHeight="1" x14ac:dyDescent="0.25"/>
    <row r="709788" spans="1:1" ht="14.25" customHeight="1" x14ac:dyDescent="0.3">
      <c r="A709788" s="21"/>
    </row>
    <row r="709794" s="20" customFormat="1" ht="14.25" customHeight="1" x14ac:dyDescent="0.25"/>
    <row r="709810" spans="1:1" ht="14.25" customHeight="1" x14ac:dyDescent="0.3">
      <c r="A709810" s="21"/>
    </row>
    <row r="709816" spans="1:1" s="20" customFormat="1" ht="14.25" customHeight="1" x14ac:dyDescent="0.25"/>
    <row r="709832" spans="1:1" ht="14.25" customHeight="1" x14ac:dyDescent="0.3">
      <c r="A709832" s="21"/>
    </row>
    <row r="709838" spans="1:1" s="20" customFormat="1" ht="14.25" customHeight="1" x14ac:dyDescent="0.25"/>
    <row r="709854" spans="1:1" ht="14.25" customHeight="1" x14ac:dyDescent="0.3">
      <c r="A709854" s="21"/>
    </row>
    <row r="709860" s="20" customFormat="1" ht="14.25" customHeight="1" x14ac:dyDescent="0.25"/>
    <row r="709876" spans="1:1" ht="14.25" customHeight="1" x14ac:dyDescent="0.3">
      <c r="A709876" s="21"/>
    </row>
    <row r="709882" spans="1:1" s="20" customFormat="1" ht="14.25" customHeight="1" x14ac:dyDescent="0.25"/>
    <row r="709898" spans="1:1" ht="14.25" customHeight="1" x14ac:dyDescent="0.3">
      <c r="A709898" s="21"/>
    </row>
    <row r="709904" spans="1:1" s="20" customFormat="1" ht="14.25" customHeight="1" x14ac:dyDescent="0.25"/>
    <row r="709920" spans="1:1" ht="14.25" customHeight="1" x14ac:dyDescent="0.3">
      <c r="A709920" s="21"/>
    </row>
    <row r="709926" s="20" customFormat="1" ht="14.25" customHeight="1" x14ac:dyDescent="0.25"/>
    <row r="709942" spans="1:1" ht="14.25" customHeight="1" x14ac:dyDescent="0.3">
      <c r="A709942" s="21"/>
    </row>
    <row r="709948" spans="1:1" s="20" customFormat="1" ht="14.25" customHeight="1" x14ac:dyDescent="0.25"/>
    <row r="709964" spans="1:1" ht="14.25" customHeight="1" x14ac:dyDescent="0.3">
      <c r="A709964" s="21"/>
    </row>
    <row r="709970" s="20" customFormat="1" ht="14.25" customHeight="1" x14ac:dyDescent="0.25"/>
    <row r="709986" spans="1:1" ht="14.25" customHeight="1" x14ac:dyDescent="0.3">
      <c r="A709986" s="21"/>
    </row>
    <row r="709992" spans="1:1" s="20" customFormat="1" ht="14.25" customHeight="1" x14ac:dyDescent="0.25"/>
    <row r="710008" spans="1:1" ht="14.25" customHeight="1" x14ac:dyDescent="0.3">
      <c r="A710008" s="21"/>
    </row>
    <row r="710014" spans="1:1" s="20" customFormat="1" ht="14.25" customHeight="1" x14ac:dyDescent="0.25"/>
    <row r="710030" spans="1:1" ht="14.25" customHeight="1" x14ac:dyDescent="0.3">
      <c r="A710030" s="21"/>
    </row>
    <row r="710036" s="20" customFormat="1" ht="14.25" customHeight="1" x14ac:dyDescent="0.25"/>
    <row r="710052" spans="1:1" ht="14.25" customHeight="1" x14ac:dyDescent="0.3">
      <c r="A710052" s="21"/>
    </row>
    <row r="710058" spans="1:1" s="20" customFormat="1" ht="14.25" customHeight="1" x14ac:dyDescent="0.25"/>
    <row r="710074" spans="1:1" ht="14.25" customHeight="1" x14ac:dyDescent="0.3">
      <c r="A710074" s="21"/>
    </row>
    <row r="710080" spans="1:1" s="20" customFormat="1" ht="14.25" customHeight="1" x14ac:dyDescent="0.25"/>
    <row r="710096" spans="1:1" ht="14.25" customHeight="1" x14ac:dyDescent="0.3">
      <c r="A710096" s="21"/>
    </row>
    <row r="710102" s="20" customFormat="1" ht="14.25" customHeight="1" x14ac:dyDescent="0.25"/>
    <row r="710118" spans="1:1" ht="14.25" customHeight="1" x14ac:dyDescent="0.3">
      <c r="A710118" s="21"/>
    </row>
    <row r="710124" spans="1:1" s="20" customFormat="1" ht="14.25" customHeight="1" x14ac:dyDescent="0.25"/>
    <row r="710140" spans="1:1" ht="14.25" customHeight="1" x14ac:dyDescent="0.3">
      <c r="A710140" s="21"/>
    </row>
    <row r="710146" s="20" customFormat="1" ht="14.25" customHeight="1" x14ac:dyDescent="0.25"/>
    <row r="710162" spans="1:1" ht="14.25" customHeight="1" x14ac:dyDescent="0.3">
      <c r="A710162" s="21"/>
    </row>
    <row r="710168" spans="1:1" s="20" customFormat="1" ht="14.25" customHeight="1" x14ac:dyDescent="0.25"/>
    <row r="710184" spans="1:1" ht="14.25" customHeight="1" x14ac:dyDescent="0.3">
      <c r="A710184" s="21"/>
    </row>
    <row r="710190" spans="1:1" s="20" customFormat="1" ht="14.25" customHeight="1" x14ac:dyDescent="0.25"/>
    <row r="710206" spans="1:1" ht="14.25" customHeight="1" x14ac:dyDescent="0.3">
      <c r="A710206" s="21"/>
    </row>
    <row r="710212" s="20" customFormat="1" ht="14.25" customHeight="1" x14ac:dyDescent="0.25"/>
    <row r="710228" spans="1:1" ht="14.25" customHeight="1" x14ac:dyDescent="0.3">
      <c r="A710228" s="21"/>
    </row>
    <row r="710234" spans="1:1" s="20" customFormat="1" ht="14.25" customHeight="1" x14ac:dyDescent="0.25"/>
    <row r="710250" spans="1:1" ht="14.25" customHeight="1" x14ac:dyDescent="0.3">
      <c r="A710250" s="21"/>
    </row>
    <row r="710256" spans="1:1" s="20" customFormat="1" ht="14.25" customHeight="1" x14ac:dyDescent="0.25"/>
    <row r="710272" spans="1:1" ht="14.25" customHeight="1" x14ac:dyDescent="0.3">
      <c r="A710272" s="21"/>
    </row>
    <row r="710278" s="20" customFormat="1" ht="14.25" customHeight="1" x14ac:dyDescent="0.25"/>
    <row r="710294" spans="1:1" ht="14.25" customHeight="1" x14ac:dyDescent="0.3">
      <c r="A710294" s="21"/>
    </row>
    <row r="710300" spans="1:1" s="20" customFormat="1" ht="14.25" customHeight="1" x14ac:dyDescent="0.25"/>
    <row r="710316" spans="1:1" ht="14.25" customHeight="1" x14ac:dyDescent="0.3">
      <c r="A710316" s="21"/>
    </row>
    <row r="710322" s="20" customFormat="1" ht="14.25" customHeight="1" x14ac:dyDescent="0.25"/>
    <row r="710338" spans="1:1" ht="14.25" customHeight="1" x14ac:dyDescent="0.3">
      <c r="A710338" s="21"/>
    </row>
    <row r="710344" spans="1:1" s="20" customFormat="1" ht="14.25" customHeight="1" x14ac:dyDescent="0.25"/>
    <row r="710360" spans="1:1" ht="14.25" customHeight="1" x14ac:dyDescent="0.3">
      <c r="A710360" s="21"/>
    </row>
    <row r="710366" spans="1:1" s="20" customFormat="1" ht="14.25" customHeight="1" x14ac:dyDescent="0.25"/>
    <row r="710382" spans="1:1" ht="14.25" customHeight="1" x14ac:dyDescent="0.3">
      <c r="A710382" s="21"/>
    </row>
    <row r="710388" s="20" customFormat="1" ht="14.25" customHeight="1" x14ac:dyDescent="0.25"/>
    <row r="710404" spans="1:1" ht="14.25" customHeight="1" x14ac:dyDescent="0.3">
      <c r="A710404" s="21"/>
    </row>
    <row r="710410" spans="1:1" s="20" customFormat="1" ht="14.25" customHeight="1" x14ac:dyDescent="0.25"/>
    <row r="710426" spans="1:1" ht="14.25" customHeight="1" x14ac:dyDescent="0.3">
      <c r="A710426" s="21"/>
    </row>
    <row r="710432" spans="1:1" s="20" customFormat="1" ht="14.25" customHeight="1" x14ac:dyDescent="0.25"/>
    <row r="710448" spans="1:1" ht="14.25" customHeight="1" x14ac:dyDescent="0.3">
      <c r="A710448" s="21"/>
    </row>
    <row r="710454" s="20" customFormat="1" ht="14.25" customHeight="1" x14ac:dyDescent="0.25"/>
    <row r="710470" spans="1:1" ht="14.25" customHeight="1" x14ac:dyDescent="0.3">
      <c r="A710470" s="21"/>
    </row>
    <row r="710476" spans="1:1" s="20" customFormat="1" ht="14.25" customHeight="1" x14ac:dyDescent="0.25"/>
    <row r="710492" spans="1:1" ht="14.25" customHeight="1" x14ac:dyDescent="0.3">
      <c r="A710492" s="21"/>
    </row>
    <row r="710498" s="20" customFormat="1" ht="14.25" customHeight="1" x14ac:dyDescent="0.25"/>
    <row r="710514" spans="1:1" ht="14.25" customHeight="1" x14ac:dyDescent="0.3">
      <c r="A710514" s="21"/>
    </row>
    <row r="710520" spans="1:1" s="20" customFormat="1" ht="14.25" customHeight="1" x14ac:dyDescent="0.25"/>
    <row r="710536" spans="1:1" ht="14.25" customHeight="1" x14ac:dyDescent="0.3">
      <c r="A710536" s="21"/>
    </row>
    <row r="710542" spans="1:1" s="20" customFormat="1" ht="14.25" customHeight="1" x14ac:dyDescent="0.25"/>
    <row r="710558" spans="1:1" ht="14.25" customHeight="1" x14ac:dyDescent="0.3">
      <c r="A710558" s="21"/>
    </row>
    <row r="710564" s="20" customFormat="1" ht="14.25" customHeight="1" x14ac:dyDescent="0.25"/>
    <row r="710580" spans="1:1" ht="14.25" customHeight="1" x14ac:dyDescent="0.3">
      <c r="A710580" s="21"/>
    </row>
    <row r="710586" spans="1:1" s="20" customFormat="1" ht="14.25" customHeight="1" x14ac:dyDescent="0.25"/>
    <row r="710602" spans="1:1" ht="14.25" customHeight="1" x14ac:dyDescent="0.3">
      <c r="A710602" s="21"/>
    </row>
    <row r="710608" spans="1:1" s="20" customFormat="1" ht="14.25" customHeight="1" x14ac:dyDescent="0.25"/>
    <row r="710624" spans="1:1" ht="14.25" customHeight="1" x14ac:dyDescent="0.3">
      <c r="A710624" s="21"/>
    </row>
    <row r="710630" s="20" customFormat="1" ht="14.25" customHeight="1" x14ac:dyDescent="0.25"/>
    <row r="710646" spans="1:1" ht="14.25" customHeight="1" x14ac:dyDescent="0.3">
      <c r="A710646" s="21"/>
    </row>
    <row r="710652" spans="1:1" s="20" customFormat="1" ht="14.25" customHeight="1" x14ac:dyDescent="0.25"/>
    <row r="710668" spans="1:1" ht="14.25" customHeight="1" x14ac:dyDescent="0.3">
      <c r="A710668" s="21"/>
    </row>
    <row r="710674" s="20" customFormat="1" ht="14.25" customHeight="1" x14ac:dyDescent="0.25"/>
    <row r="710690" spans="1:1" ht="14.25" customHeight="1" x14ac:dyDescent="0.3">
      <c r="A710690" s="21"/>
    </row>
    <row r="710696" spans="1:1" s="20" customFormat="1" ht="14.25" customHeight="1" x14ac:dyDescent="0.25"/>
    <row r="710712" spans="1:1" ht="14.25" customHeight="1" x14ac:dyDescent="0.3">
      <c r="A710712" s="21"/>
    </row>
    <row r="710718" spans="1:1" s="20" customFormat="1" ht="14.25" customHeight="1" x14ac:dyDescent="0.25"/>
    <row r="710734" spans="1:1" ht="14.25" customHeight="1" x14ac:dyDescent="0.3">
      <c r="A710734" s="21"/>
    </row>
    <row r="710740" s="20" customFormat="1" ht="14.25" customHeight="1" x14ac:dyDescent="0.25"/>
    <row r="710756" spans="1:1" ht="14.25" customHeight="1" x14ac:dyDescent="0.3">
      <c r="A710756" s="21"/>
    </row>
    <row r="710762" spans="1:1" s="20" customFormat="1" ht="14.25" customHeight="1" x14ac:dyDescent="0.25"/>
    <row r="710778" spans="1:1" ht="14.25" customHeight="1" x14ac:dyDescent="0.3">
      <c r="A710778" s="21"/>
    </row>
    <row r="710784" spans="1:1" s="20" customFormat="1" ht="14.25" customHeight="1" x14ac:dyDescent="0.25"/>
    <row r="710800" spans="1:1" ht="14.25" customHeight="1" x14ac:dyDescent="0.3">
      <c r="A710800" s="21"/>
    </row>
    <row r="710806" s="20" customFormat="1" ht="14.25" customHeight="1" x14ac:dyDescent="0.25"/>
    <row r="710822" spans="1:1" ht="14.25" customHeight="1" x14ac:dyDescent="0.3">
      <c r="A710822" s="21"/>
    </row>
    <row r="710828" spans="1:1" s="20" customFormat="1" ht="14.25" customHeight="1" x14ac:dyDescent="0.25"/>
    <row r="710844" spans="1:1" ht="14.25" customHeight="1" x14ac:dyDescent="0.3">
      <c r="A710844" s="21"/>
    </row>
    <row r="710850" s="20" customFormat="1" ht="14.25" customHeight="1" x14ac:dyDescent="0.25"/>
    <row r="710866" spans="1:1" ht="14.25" customHeight="1" x14ac:dyDescent="0.3">
      <c r="A710866" s="21"/>
    </row>
    <row r="710872" spans="1:1" s="20" customFormat="1" ht="14.25" customHeight="1" x14ac:dyDescent="0.25"/>
    <row r="710888" spans="1:1" ht="14.25" customHeight="1" x14ac:dyDescent="0.3">
      <c r="A710888" s="21"/>
    </row>
    <row r="710894" spans="1:1" s="20" customFormat="1" ht="14.25" customHeight="1" x14ac:dyDescent="0.25"/>
    <row r="710910" spans="1:1" ht="14.25" customHeight="1" x14ac:dyDescent="0.3">
      <c r="A710910" s="21"/>
    </row>
    <row r="710916" s="20" customFormat="1" ht="14.25" customHeight="1" x14ac:dyDescent="0.25"/>
    <row r="710932" spans="1:1" ht="14.25" customHeight="1" x14ac:dyDescent="0.3">
      <c r="A710932" s="21"/>
    </row>
    <row r="710938" spans="1:1" s="20" customFormat="1" ht="14.25" customHeight="1" x14ac:dyDescent="0.25"/>
    <row r="710954" spans="1:1" ht="14.25" customHeight="1" x14ac:dyDescent="0.3">
      <c r="A710954" s="21"/>
    </row>
    <row r="710960" spans="1:1" s="20" customFormat="1" ht="14.25" customHeight="1" x14ac:dyDescent="0.25"/>
    <row r="710976" spans="1:1" ht="14.25" customHeight="1" x14ac:dyDescent="0.3">
      <c r="A710976" s="21"/>
    </row>
    <row r="710982" s="20" customFormat="1" ht="14.25" customHeight="1" x14ac:dyDescent="0.25"/>
    <row r="710998" spans="1:1" ht="14.25" customHeight="1" x14ac:dyDescent="0.3">
      <c r="A710998" s="21"/>
    </row>
    <row r="711004" spans="1:1" s="20" customFormat="1" ht="14.25" customHeight="1" x14ac:dyDescent="0.25"/>
    <row r="711020" spans="1:1" ht="14.25" customHeight="1" x14ac:dyDescent="0.3">
      <c r="A711020" s="21"/>
    </row>
    <row r="711026" s="20" customFormat="1" ht="14.25" customHeight="1" x14ac:dyDescent="0.25"/>
    <row r="711042" spans="1:1" ht="14.25" customHeight="1" x14ac:dyDescent="0.3">
      <c r="A711042" s="21"/>
    </row>
    <row r="711048" spans="1:1" s="20" customFormat="1" ht="14.25" customHeight="1" x14ac:dyDescent="0.25"/>
    <row r="711064" spans="1:1" ht="14.25" customHeight="1" x14ac:dyDescent="0.3">
      <c r="A711064" s="21"/>
    </row>
    <row r="711070" spans="1:1" s="20" customFormat="1" ht="14.25" customHeight="1" x14ac:dyDescent="0.25"/>
    <row r="711086" spans="1:1" ht="14.25" customHeight="1" x14ac:dyDescent="0.3">
      <c r="A711086" s="21"/>
    </row>
    <row r="711092" s="20" customFormat="1" ht="14.25" customHeight="1" x14ac:dyDescent="0.25"/>
    <row r="711108" spans="1:1" ht="14.25" customHeight="1" x14ac:dyDescent="0.3">
      <c r="A711108" s="21"/>
    </row>
    <row r="711114" spans="1:1" s="20" customFormat="1" ht="14.25" customHeight="1" x14ac:dyDescent="0.25"/>
    <row r="711130" spans="1:1" ht="14.25" customHeight="1" x14ac:dyDescent="0.3">
      <c r="A711130" s="21"/>
    </row>
    <row r="711136" spans="1:1" s="20" customFormat="1" ht="14.25" customHeight="1" x14ac:dyDescent="0.25"/>
    <row r="711152" spans="1:1" ht="14.25" customHeight="1" x14ac:dyDescent="0.3">
      <c r="A711152" s="21"/>
    </row>
    <row r="711158" s="20" customFormat="1" ht="14.25" customHeight="1" x14ac:dyDescent="0.25"/>
    <row r="711174" spans="1:1" ht="14.25" customHeight="1" x14ac:dyDescent="0.3">
      <c r="A711174" s="21"/>
    </row>
    <row r="711180" spans="1:1" s="20" customFormat="1" ht="14.25" customHeight="1" x14ac:dyDescent="0.25"/>
    <row r="711196" spans="1:1" ht="14.25" customHeight="1" x14ac:dyDescent="0.3">
      <c r="A711196" s="21"/>
    </row>
    <row r="711202" s="20" customFormat="1" ht="14.25" customHeight="1" x14ac:dyDescent="0.25"/>
    <row r="711218" spans="1:1" ht="14.25" customHeight="1" x14ac:dyDescent="0.3">
      <c r="A711218" s="21"/>
    </row>
    <row r="711224" spans="1:1" s="20" customFormat="1" ht="14.25" customHeight="1" x14ac:dyDescent="0.25"/>
    <row r="711240" spans="1:1" ht="14.25" customHeight="1" x14ac:dyDescent="0.3">
      <c r="A711240" s="21"/>
    </row>
    <row r="711246" spans="1:1" s="20" customFormat="1" ht="14.25" customHeight="1" x14ac:dyDescent="0.25"/>
    <row r="711262" spans="1:1" ht="14.25" customHeight="1" x14ac:dyDescent="0.3">
      <c r="A711262" s="21"/>
    </row>
    <row r="711268" s="20" customFormat="1" ht="14.25" customHeight="1" x14ac:dyDescent="0.25"/>
    <row r="711284" spans="1:1" ht="14.25" customHeight="1" x14ac:dyDescent="0.3">
      <c r="A711284" s="21"/>
    </row>
    <row r="711290" spans="1:1" s="20" customFormat="1" ht="14.25" customHeight="1" x14ac:dyDescent="0.25"/>
    <row r="711306" spans="1:1" ht="14.25" customHeight="1" x14ac:dyDescent="0.3">
      <c r="A711306" s="21"/>
    </row>
    <row r="711312" spans="1:1" s="20" customFormat="1" ht="14.25" customHeight="1" x14ac:dyDescent="0.25"/>
    <row r="711328" spans="1:1" ht="14.25" customHeight="1" x14ac:dyDescent="0.3">
      <c r="A711328" s="21"/>
    </row>
    <row r="711334" s="20" customFormat="1" ht="14.25" customHeight="1" x14ac:dyDescent="0.25"/>
    <row r="711350" spans="1:1" ht="14.25" customHeight="1" x14ac:dyDescent="0.3">
      <c r="A711350" s="21"/>
    </row>
    <row r="711356" spans="1:1" s="20" customFormat="1" ht="14.25" customHeight="1" x14ac:dyDescent="0.25"/>
    <row r="711372" spans="1:1" ht="14.25" customHeight="1" x14ac:dyDescent="0.3">
      <c r="A711372" s="21"/>
    </row>
    <row r="711378" s="20" customFormat="1" ht="14.25" customHeight="1" x14ac:dyDescent="0.25"/>
    <row r="711394" spans="1:1" ht="14.25" customHeight="1" x14ac:dyDescent="0.3">
      <c r="A711394" s="21"/>
    </row>
    <row r="711400" spans="1:1" s="20" customFormat="1" ht="14.25" customHeight="1" x14ac:dyDescent="0.25"/>
    <row r="711416" spans="1:1" ht="14.25" customHeight="1" x14ac:dyDescent="0.3">
      <c r="A711416" s="21"/>
    </row>
    <row r="711422" spans="1:1" s="20" customFormat="1" ht="14.25" customHeight="1" x14ac:dyDescent="0.25"/>
    <row r="711438" spans="1:1" ht="14.25" customHeight="1" x14ac:dyDescent="0.3">
      <c r="A711438" s="21"/>
    </row>
    <row r="711444" s="20" customFormat="1" ht="14.25" customHeight="1" x14ac:dyDescent="0.25"/>
    <row r="711460" spans="1:1" ht="14.25" customHeight="1" x14ac:dyDescent="0.3">
      <c r="A711460" s="21"/>
    </row>
    <row r="711466" spans="1:1" s="20" customFormat="1" ht="14.25" customHeight="1" x14ac:dyDescent="0.25"/>
    <row r="711482" spans="1:1" ht="14.25" customHeight="1" x14ac:dyDescent="0.3">
      <c r="A711482" s="21"/>
    </row>
    <row r="711488" spans="1:1" s="20" customFormat="1" ht="14.25" customHeight="1" x14ac:dyDescent="0.25"/>
    <row r="711504" spans="1:1" ht="14.25" customHeight="1" x14ac:dyDescent="0.3">
      <c r="A711504" s="21"/>
    </row>
    <row r="711510" s="20" customFormat="1" ht="14.25" customHeight="1" x14ac:dyDescent="0.25"/>
    <row r="711526" spans="1:1" ht="14.25" customHeight="1" x14ac:dyDescent="0.3">
      <c r="A711526" s="21"/>
    </row>
    <row r="711532" spans="1:1" s="20" customFormat="1" ht="14.25" customHeight="1" x14ac:dyDescent="0.25"/>
    <row r="711548" spans="1:1" ht="14.25" customHeight="1" x14ac:dyDescent="0.3">
      <c r="A711548" s="21"/>
    </row>
    <row r="711554" s="20" customFormat="1" ht="14.25" customHeight="1" x14ac:dyDescent="0.25"/>
    <row r="711570" spans="1:1" ht="14.25" customHeight="1" x14ac:dyDescent="0.3">
      <c r="A711570" s="21"/>
    </row>
    <row r="711576" spans="1:1" s="20" customFormat="1" ht="14.25" customHeight="1" x14ac:dyDescent="0.25"/>
    <row r="711592" spans="1:1" ht="14.25" customHeight="1" x14ac:dyDescent="0.3">
      <c r="A711592" s="21"/>
    </row>
    <row r="711598" spans="1:1" s="20" customFormat="1" ht="14.25" customHeight="1" x14ac:dyDescent="0.25"/>
    <row r="711614" spans="1:1" ht="14.25" customHeight="1" x14ac:dyDescent="0.3">
      <c r="A711614" s="21"/>
    </row>
    <row r="711620" s="20" customFormat="1" ht="14.25" customHeight="1" x14ac:dyDescent="0.25"/>
    <row r="711636" spans="1:1" ht="14.25" customHeight="1" x14ac:dyDescent="0.3">
      <c r="A711636" s="21"/>
    </row>
    <row r="711642" spans="1:1" s="20" customFormat="1" ht="14.25" customHeight="1" x14ac:dyDescent="0.25"/>
    <row r="711658" spans="1:1" ht="14.25" customHeight="1" x14ac:dyDescent="0.3">
      <c r="A711658" s="21"/>
    </row>
    <row r="711664" spans="1:1" s="20" customFormat="1" ht="14.25" customHeight="1" x14ac:dyDescent="0.25"/>
    <row r="711680" spans="1:1" ht="14.25" customHeight="1" x14ac:dyDescent="0.3">
      <c r="A711680" s="21"/>
    </row>
    <row r="711686" s="20" customFormat="1" ht="14.25" customHeight="1" x14ac:dyDescent="0.25"/>
    <row r="711702" spans="1:1" ht="14.25" customHeight="1" x14ac:dyDescent="0.3">
      <c r="A711702" s="21"/>
    </row>
    <row r="711708" spans="1:1" s="20" customFormat="1" ht="14.25" customHeight="1" x14ac:dyDescent="0.25"/>
    <row r="711724" spans="1:1" ht="14.25" customHeight="1" x14ac:dyDescent="0.3">
      <c r="A711724" s="21"/>
    </row>
    <row r="711730" s="20" customFormat="1" ht="14.25" customHeight="1" x14ac:dyDescent="0.25"/>
    <row r="711746" spans="1:1" ht="14.25" customHeight="1" x14ac:dyDescent="0.3">
      <c r="A711746" s="21"/>
    </row>
    <row r="711752" spans="1:1" s="20" customFormat="1" ht="14.25" customHeight="1" x14ac:dyDescent="0.25"/>
    <row r="711768" spans="1:1" ht="14.25" customHeight="1" x14ac:dyDescent="0.3">
      <c r="A711768" s="21"/>
    </row>
    <row r="711774" spans="1:1" s="20" customFormat="1" ht="14.25" customHeight="1" x14ac:dyDescent="0.25"/>
    <row r="711790" spans="1:1" ht="14.25" customHeight="1" x14ac:dyDescent="0.3">
      <c r="A711790" s="21"/>
    </row>
    <row r="711796" s="20" customFormat="1" ht="14.25" customHeight="1" x14ac:dyDescent="0.25"/>
    <row r="711812" spans="1:1" ht="14.25" customHeight="1" x14ac:dyDescent="0.3">
      <c r="A711812" s="21"/>
    </row>
    <row r="711818" spans="1:1" s="20" customFormat="1" ht="14.25" customHeight="1" x14ac:dyDescent="0.25"/>
    <row r="711834" spans="1:1" ht="14.25" customHeight="1" x14ac:dyDescent="0.3">
      <c r="A711834" s="21"/>
    </row>
    <row r="711840" spans="1:1" s="20" customFormat="1" ht="14.25" customHeight="1" x14ac:dyDescent="0.25"/>
    <row r="711856" spans="1:1" ht="14.25" customHeight="1" x14ac:dyDescent="0.3">
      <c r="A711856" s="21"/>
    </row>
    <row r="711862" s="20" customFormat="1" ht="14.25" customHeight="1" x14ac:dyDescent="0.25"/>
    <row r="711878" spans="1:1" ht="14.25" customHeight="1" x14ac:dyDescent="0.3">
      <c r="A711878" s="21"/>
    </row>
    <row r="711884" spans="1:1" s="20" customFormat="1" ht="14.25" customHeight="1" x14ac:dyDescent="0.25"/>
    <row r="711900" spans="1:1" ht="14.25" customHeight="1" x14ac:dyDescent="0.3">
      <c r="A711900" s="21"/>
    </row>
    <row r="711906" s="20" customFormat="1" ht="14.25" customHeight="1" x14ac:dyDescent="0.25"/>
    <row r="711922" spans="1:1" ht="14.25" customHeight="1" x14ac:dyDescent="0.3">
      <c r="A711922" s="21"/>
    </row>
    <row r="711928" spans="1:1" s="20" customFormat="1" ht="14.25" customHeight="1" x14ac:dyDescent="0.25"/>
    <row r="711944" spans="1:1" ht="14.25" customHeight="1" x14ac:dyDescent="0.3">
      <c r="A711944" s="21"/>
    </row>
    <row r="711950" spans="1:1" s="20" customFormat="1" ht="14.25" customHeight="1" x14ac:dyDescent="0.25"/>
    <row r="711966" spans="1:1" ht="14.25" customHeight="1" x14ac:dyDescent="0.3">
      <c r="A711966" s="21"/>
    </row>
    <row r="711972" s="20" customFormat="1" ht="14.25" customHeight="1" x14ac:dyDescent="0.25"/>
    <row r="711988" spans="1:1" ht="14.25" customHeight="1" x14ac:dyDescent="0.3">
      <c r="A711988" s="21"/>
    </row>
    <row r="711994" spans="1:1" s="20" customFormat="1" ht="14.25" customHeight="1" x14ac:dyDescent="0.25"/>
    <row r="712010" spans="1:1" ht="14.25" customHeight="1" x14ac:dyDescent="0.3">
      <c r="A712010" s="21"/>
    </row>
    <row r="712016" spans="1:1" s="20" customFormat="1" ht="14.25" customHeight="1" x14ac:dyDescent="0.25"/>
    <row r="712032" spans="1:1" ht="14.25" customHeight="1" x14ac:dyDescent="0.3">
      <c r="A712032" s="21"/>
    </row>
    <row r="712038" s="20" customFormat="1" ht="14.25" customHeight="1" x14ac:dyDescent="0.25"/>
    <row r="712054" spans="1:1" ht="14.25" customHeight="1" x14ac:dyDescent="0.3">
      <c r="A712054" s="21"/>
    </row>
    <row r="712060" spans="1:1" s="20" customFormat="1" ht="14.25" customHeight="1" x14ac:dyDescent="0.25"/>
    <row r="712076" spans="1:1" ht="14.25" customHeight="1" x14ac:dyDescent="0.3">
      <c r="A712076" s="21"/>
    </row>
    <row r="712082" s="20" customFormat="1" ht="14.25" customHeight="1" x14ac:dyDescent="0.25"/>
    <row r="712098" spans="1:1" ht="14.25" customHeight="1" x14ac:dyDescent="0.3">
      <c r="A712098" s="21"/>
    </row>
    <row r="712104" spans="1:1" s="20" customFormat="1" ht="14.25" customHeight="1" x14ac:dyDescent="0.25"/>
    <row r="712120" spans="1:1" ht="14.25" customHeight="1" x14ac:dyDescent="0.3">
      <c r="A712120" s="21"/>
    </row>
    <row r="712126" spans="1:1" s="20" customFormat="1" ht="14.25" customHeight="1" x14ac:dyDescent="0.25"/>
    <row r="712142" spans="1:1" ht="14.25" customHeight="1" x14ac:dyDescent="0.3">
      <c r="A712142" s="21"/>
    </row>
    <row r="712148" s="20" customFormat="1" ht="14.25" customHeight="1" x14ac:dyDescent="0.25"/>
    <row r="712164" spans="1:1" ht="14.25" customHeight="1" x14ac:dyDescent="0.3">
      <c r="A712164" s="21"/>
    </row>
    <row r="712170" spans="1:1" s="20" customFormat="1" ht="14.25" customHeight="1" x14ac:dyDescent="0.25"/>
    <row r="712186" spans="1:1" ht="14.25" customHeight="1" x14ac:dyDescent="0.3">
      <c r="A712186" s="21"/>
    </row>
    <row r="712192" spans="1:1" s="20" customFormat="1" ht="14.25" customHeight="1" x14ac:dyDescent="0.25"/>
    <row r="712208" spans="1:1" ht="14.25" customHeight="1" x14ac:dyDescent="0.3">
      <c r="A712208" s="21"/>
    </row>
    <row r="712214" s="20" customFormat="1" ht="14.25" customHeight="1" x14ac:dyDescent="0.25"/>
    <row r="712230" spans="1:1" ht="14.25" customHeight="1" x14ac:dyDescent="0.3">
      <c r="A712230" s="21"/>
    </row>
    <row r="712236" spans="1:1" s="20" customFormat="1" ht="14.25" customHeight="1" x14ac:dyDescent="0.25"/>
    <row r="712252" spans="1:1" ht="14.25" customHeight="1" x14ac:dyDescent="0.3">
      <c r="A712252" s="21"/>
    </row>
    <row r="712258" s="20" customFormat="1" ht="14.25" customHeight="1" x14ac:dyDescent="0.25"/>
    <row r="712274" spans="1:1" ht="14.25" customHeight="1" x14ac:dyDescent="0.3">
      <c r="A712274" s="21"/>
    </row>
    <row r="712280" spans="1:1" s="20" customFormat="1" ht="14.25" customHeight="1" x14ac:dyDescent="0.25"/>
    <row r="712296" spans="1:1" ht="14.25" customHeight="1" x14ac:dyDescent="0.3">
      <c r="A712296" s="21"/>
    </row>
    <row r="712302" spans="1:1" s="20" customFormat="1" ht="14.25" customHeight="1" x14ac:dyDescent="0.25"/>
    <row r="712318" spans="1:1" ht="14.25" customHeight="1" x14ac:dyDescent="0.3">
      <c r="A712318" s="21"/>
    </row>
    <row r="712324" s="20" customFormat="1" ht="14.25" customHeight="1" x14ac:dyDescent="0.25"/>
    <row r="712340" spans="1:1" ht="14.25" customHeight="1" x14ac:dyDescent="0.3">
      <c r="A712340" s="21"/>
    </row>
    <row r="712346" spans="1:1" s="20" customFormat="1" ht="14.25" customHeight="1" x14ac:dyDescent="0.25"/>
    <row r="712362" spans="1:1" ht="14.25" customHeight="1" x14ac:dyDescent="0.3">
      <c r="A712362" s="21"/>
    </row>
    <row r="712368" spans="1:1" s="20" customFormat="1" ht="14.25" customHeight="1" x14ac:dyDescent="0.25"/>
    <row r="712384" spans="1:1" ht="14.25" customHeight="1" x14ac:dyDescent="0.3">
      <c r="A712384" s="21"/>
    </row>
    <row r="712390" s="20" customFormat="1" ht="14.25" customHeight="1" x14ac:dyDescent="0.25"/>
    <row r="712406" spans="1:1" ht="14.25" customHeight="1" x14ac:dyDescent="0.3">
      <c r="A712406" s="21"/>
    </row>
    <row r="712412" spans="1:1" s="20" customFormat="1" ht="14.25" customHeight="1" x14ac:dyDescent="0.25"/>
    <row r="712428" spans="1:1" ht="14.25" customHeight="1" x14ac:dyDescent="0.3">
      <c r="A712428" s="21"/>
    </row>
    <row r="712434" s="20" customFormat="1" ht="14.25" customHeight="1" x14ac:dyDescent="0.25"/>
    <row r="712450" spans="1:1" ht="14.25" customHeight="1" x14ac:dyDescent="0.3">
      <c r="A712450" s="21"/>
    </row>
    <row r="712456" spans="1:1" s="20" customFormat="1" ht="14.25" customHeight="1" x14ac:dyDescent="0.25"/>
    <row r="712472" spans="1:1" ht="14.25" customHeight="1" x14ac:dyDescent="0.3">
      <c r="A712472" s="21"/>
    </row>
    <row r="712478" spans="1:1" s="20" customFormat="1" ht="14.25" customHeight="1" x14ac:dyDescent="0.25"/>
    <row r="712494" spans="1:1" ht="14.25" customHeight="1" x14ac:dyDescent="0.3">
      <c r="A712494" s="21"/>
    </row>
    <row r="712500" s="20" customFormat="1" ht="14.25" customHeight="1" x14ac:dyDescent="0.25"/>
    <row r="712516" spans="1:1" ht="14.25" customHeight="1" x14ac:dyDescent="0.3">
      <c r="A712516" s="21"/>
    </row>
    <row r="712522" spans="1:1" s="20" customFormat="1" ht="14.25" customHeight="1" x14ac:dyDescent="0.25"/>
    <row r="712538" spans="1:1" ht="14.25" customHeight="1" x14ac:dyDescent="0.3">
      <c r="A712538" s="21"/>
    </row>
    <row r="712544" spans="1:1" s="20" customFormat="1" ht="14.25" customHeight="1" x14ac:dyDescent="0.25"/>
    <row r="712560" spans="1:1" ht="14.25" customHeight="1" x14ac:dyDescent="0.3">
      <c r="A712560" s="21"/>
    </row>
    <row r="712566" s="20" customFormat="1" ht="14.25" customHeight="1" x14ac:dyDescent="0.25"/>
    <row r="712582" spans="1:1" ht="14.25" customHeight="1" x14ac:dyDescent="0.3">
      <c r="A712582" s="21"/>
    </row>
    <row r="712588" spans="1:1" s="20" customFormat="1" ht="14.25" customHeight="1" x14ac:dyDescent="0.25"/>
    <row r="712604" spans="1:1" ht="14.25" customHeight="1" x14ac:dyDescent="0.3">
      <c r="A712604" s="21"/>
    </row>
    <row r="712610" s="20" customFormat="1" ht="14.25" customHeight="1" x14ac:dyDescent="0.25"/>
    <row r="712626" spans="1:1" ht="14.25" customHeight="1" x14ac:dyDescent="0.3">
      <c r="A712626" s="21"/>
    </row>
    <row r="712632" spans="1:1" s="20" customFormat="1" ht="14.25" customHeight="1" x14ac:dyDescent="0.25"/>
    <row r="712648" spans="1:1" ht="14.25" customHeight="1" x14ac:dyDescent="0.3">
      <c r="A712648" s="21"/>
    </row>
    <row r="712654" spans="1:1" s="20" customFormat="1" ht="14.25" customHeight="1" x14ac:dyDescent="0.25"/>
    <row r="712670" spans="1:1" ht="14.25" customHeight="1" x14ac:dyDescent="0.3">
      <c r="A712670" s="21"/>
    </row>
    <row r="712676" s="20" customFormat="1" ht="14.25" customHeight="1" x14ac:dyDescent="0.25"/>
    <row r="712692" spans="1:1" ht="14.25" customHeight="1" x14ac:dyDescent="0.3">
      <c r="A712692" s="21"/>
    </row>
    <row r="712698" spans="1:1" s="20" customFormat="1" ht="14.25" customHeight="1" x14ac:dyDescent="0.25"/>
    <row r="712714" spans="1:1" ht="14.25" customHeight="1" x14ac:dyDescent="0.3">
      <c r="A712714" s="21"/>
    </row>
    <row r="712720" spans="1:1" s="20" customFormat="1" ht="14.25" customHeight="1" x14ac:dyDescent="0.25"/>
    <row r="712736" spans="1:1" ht="14.25" customHeight="1" x14ac:dyDescent="0.3">
      <c r="A712736" s="21"/>
    </row>
    <row r="712742" s="20" customFormat="1" ht="14.25" customHeight="1" x14ac:dyDescent="0.25"/>
    <row r="712758" spans="1:1" ht="14.25" customHeight="1" x14ac:dyDescent="0.3">
      <c r="A712758" s="21"/>
    </row>
    <row r="712764" spans="1:1" s="20" customFormat="1" ht="14.25" customHeight="1" x14ac:dyDescent="0.25"/>
    <row r="712780" spans="1:1" ht="14.25" customHeight="1" x14ac:dyDescent="0.3">
      <c r="A712780" s="21"/>
    </row>
    <row r="712786" s="20" customFormat="1" ht="14.25" customHeight="1" x14ac:dyDescent="0.25"/>
    <row r="712802" spans="1:1" ht="14.25" customHeight="1" x14ac:dyDescent="0.3">
      <c r="A712802" s="21"/>
    </row>
    <row r="712808" spans="1:1" s="20" customFormat="1" ht="14.25" customHeight="1" x14ac:dyDescent="0.25"/>
    <row r="712824" spans="1:1" ht="14.25" customHeight="1" x14ac:dyDescent="0.3">
      <c r="A712824" s="21"/>
    </row>
    <row r="712830" spans="1:1" s="20" customFormat="1" ht="14.25" customHeight="1" x14ac:dyDescent="0.25"/>
    <row r="712846" spans="1:1" ht="14.25" customHeight="1" x14ac:dyDescent="0.3">
      <c r="A712846" s="21"/>
    </row>
    <row r="712852" s="20" customFormat="1" ht="14.25" customHeight="1" x14ac:dyDescent="0.25"/>
    <row r="712868" spans="1:1" ht="14.25" customHeight="1" x14ac:dyDescent="0.3">
      <c r="A712868" s="21"/>
    </row>
    <row r="712874" spans="1:1" s="20" customFormat="1" ht="14.25" customHeight="1" x14ac:dyDescent="0.25"/>
    <row r="712890" spans="1:1" ht="14.25" customHeight="1" x14ac:dyDescent="0.3">
      <c r="A712890" s="21"/>
    </row>
    <row r="712896" spans="1:1" s="20" customFormat="1" ht="14.25" customHeight="1" x14ac:dyDescent="0.25"/>
    <row r="712912" spans="1:1" ht="14.25" customHeight="1" x14ac:dyDescent="0.3">
      <c r="A712912" s="21"/>
    </row>
    <row r="712918" s="20" customFormat="1" ht="14.25" customHeight="1" x14ac:dyDescent="0.25"/>
    <row r="712934" spans="1:1" ht="14.25" customHeight="1" x14ac:dyDescent="0.3">
      <c r="A712934" s="21"/>
    </row>
    <row r="712940" spans="1:1" s="20" customFormat="1" ht="14.25" customHeight="1" x14ac:dyDescent="0.25"/>
    <row r="712956" spans="1:1" ht="14.25" customHeight="1" x14ac:dyDescent="0.3">
      <c r="A712956" s="21"/>
    </row>
    <row r="712962" s="20" customFormat="1" ht="14.25" customHeight="1" x14ac:dyDescent="0.25"/>
    <row r="712978" spans="1:1" ht="14.25" customHeight="1" x14ac:dyDescent="0.3">
      <c r="A712978" s="21"/>
    </row>
    <row r="712984" spans="1:1" s="20" customFormat="1" ht="14.25" customHeight="1" x14ac:dyDescent="0.25"/>
    <row r="713000" spans="1:1" ht="14.25" customHeight="1" x14ac:dyDescent="0.3">
      <c r="A713000" s="21"/>
    </row>
    <row r="713006" spans="1:1" s="20" customFormat="1" ht="14.25" customHeight="1" x14ac:dyDescent="0.25"/>
    <row r="713022" spans="1:1" ht="14.25" customHeight="1" x14ac:dyDescent="0.3">
      <c r="A713022" s="21"/>
    </row>
    <row r="713028" s="20" customFormat="1" ht="14.25" customHeight="1" x14ac:dyDescent="0.25"/>
    <row r="713044" spans="1:1" ht="14.25" customHeight="1" x14ac:dyDescent="0.3">
      <c r="A713044" s="21"/>
    </row>
    <row r="713050" spans="1:1" s="20" customFormat="1" ht="14.25" customHeight="1" x14ac:dyDescent="0.25"/>
    <row r="713066" spans="1:1" ht="14.25" customHeight="1" x14ac:dyDescent="0.3">
      <c r="A713066" s="21"/>
    </row>
    <row r="713072" spans="1:1" s="20" customFormat="1" ht="14.25" customHeight="1" x14ac:dyDescent="0.25"/>
    <row r="713088" spans="1:1" ht="14.25" customHeight="1" x14ac:dyDescent="0.3">
      <c r="A713088" s="21"/>
    </row>
    <row r="713094" s="20" customFormat="1" ht="14.25" customHeight="1" x14ac:dyDescent="0.25"/>
    <row r="713110" spans="1:1" ht="14.25" customHeight="1" x14ac:dyDescent="0.3">
      <c r="A713110" s="21"/>
    </row>
    <row r="713116" spans="1:1" s="20" customFormat="1" ht="14.25" customHeight="1" x14ac:dyDescent="0.25"/>
    <row r="713132" spans="1:1" ht="14.25" customHeight="1" x14ac:dyDescent="0.3">
      <c r="A713132" s="21"/>
    </row>
    <row r="713138" s="20" customFormat="1" ht="14.25" customHeight="1" x14ac:dyDescent="0.25"/>
    <row r="713154" spans="1:1" ht="14.25" customHeight="1" x14ac:dyDescent="0.3">
      <c r="A713154" s="21"/>
    </row>
    <row r="713160" spans="1:1" s="20" customFormat="1" ht="14.25" customHeight="1" x14ac:dyDescent="0.25"/>
    <row r="713176" spans="1:1" ht="14.25" customHeight="1" x14ac:dyDescent="0.3">
      <c r="A713176" s="21"/>
    </row>
    <row r="713182" spans="1:1" s="20" customFormat="1" ht="14.25" customHeight="1" x14ac:dyDescent="0.25"/>
    <row r="713198" spans="1:1" ht="14.25" customHeight="1" x14ac:dyDescent="0.3">
      <c r="A713198" s="21"/>
    </row>
    <row r="713204" s="20" customFormat="1" ht="14.25" customHeight="1" x14ac:dyDescent="0.25"/>
    <row r="713220" spans="1:1" ht="14.25" customHeight="1" x14ac:dyDescent="0.3">
      <c r="A713220" s="21"/>
    </row>
    <row r="713226" spans="1:1" s="20" customFormat="1" ht="14.25" customHeight="1" x14ac:dyDescent="0.25"/>
    <row r="713242" spans="1:1" ht="14.25" customHeight="1" x14ac:dyDescent="0.3">
      <c r="A713242" s="21"/>
    </row>
    <row r="713248" spans="1:1" s="20" customFormat="1" ht="14.25" customHeight="1" x14ac:dyDescent="0.25"/>
    <row r="713264" spans="1:1" ht="14.25" customHeight="1" x14ac:dyDescent="0.3">
      <c r="A713264" s="21"/>
    </row>
    <row r="713270" s="20" customFormat="1" ht="14.25" customHeight="1" x14ac:dyDescent="0.25"/>
    <row r="713286" spans="1:1" ht="14.25" customHeight="1" x14ac:dyDescent="0.3">
      <c r="A713286" s="21"/>
    </row>
    <row r="713292" spans="1:1" s="20" customFormat="1" ht="14.25" customHeight="1" x14ac:dyDescent="0.25"/>
    <row r="713308" spans="1:1" ht="14.25" customHeight="1" x14ac:dyDescent="0.3">
      <c r="A713308" s="21"/>
    </row>
    <row r="713314" s="20" customFormat="1" ht="14.25" customHeight="1" x14ac:dyDescent="0.25"/>
    <row r="713330" spans="1:1" ht="14.25" customHeight="1" x14ac:dyDescent="0.3">
      <c r="A713330" s="21"/>
    </row>
    <row r="713336" spans="1:1" s="20" customFormat="1" ht="14.25" customHeight="1" x14ac:dyDescent="0.25"/>
    <row r="713352" spans="1:1" ht="14.25" customHeight="1" x14ac:dyDescent="0.3">
      <c r="A713352" s="21"/>
    </row>
    <row r="713358" spans="1:1" s="20" customFormat="1" ht="14.25" customHeight="1" x14ac:dyDescent="0.25"/>
    <row r="713374" spans="1:1" ht="14.25" customHeight="1" x14ac:dyDescent="0.3">
      <c r="A713374" s="21"/>
    </row>
    <row r="713380" s="20" customFormat="1" ht="14.25" customHeight="1" x14ac:dyDescent="0.25"/>
    <row r="713396" spans="1:1" ht="14.25" customHeight="1" x14ac:dyDescent="0.3">
      <c r="A713396" s="21"/>
    </row>
    <row r="713402" spans="1:1" s="20" customFormat="1" ht="14.25" customHeight="1" x14ac:dyDescent="0.25"/>
    <row r="713418" spans="1:1" ht="14.25" customHeight="1" x14ac:dyDescent="0.3">
      <c r="A713418" s="21"/>
    </row>
    <row r="713424" spans="1:1" s="20" customFormat="1" ht="14.25" customHeight="1" x14ac:dyDescent="0.25"/>
    <row r="713440" spans="1:1" ht="14.25" customHeight="1" x14ac:dyDescent="0.3">
      <c r="A713440" s="21"/>
    </row>
    <row r="713446" s="20" customFormat="1" ht="14.25" customHeight="1" x14ac:dyDescent="0.25"/>
    <row r="713462" spans="1:1" ht="14.25" customHeight="1" x14ac:dyDescent="0.3">
      <c r="A713462" s="21"/>
    </row>
    <row r="713468" spans="1:1" s="20" customFormat="1" ht="14.25" customHeight="1" x14ac:dyDescent="0.25"/>
    <row r="713484" spans="1:1" ht="14.25" customHeight="1" x14ac:dyDescent="0.3">
      <c r="A713484" s="21"/>
    </row>
    <row r="713490" s="20" customFormat="1" ht="14.25" customHeight="1" x14ac:dyDescent="0.25"/>
    <row r="713506" spans="1:1" ht="14.25" customHeight="1" x14ac:dyDescent="0.3">
      <c r="A713506" s="21"/>
    </row>
    <row r="713512" spans="1:1" s="20" customFormat="1" ht="14.25" customHeight="1" x14ac:dyDescent="0.25"/>
    <row r="713528" spans="1:1" ht="14.25" customHeight="1" x14ac:dyDescent="0.3">
      <c r="A713528" s="21"/>
    </row>
    <row r="713534" spans="1:1" s="20" customFormat="1" ht="14.25" customHeight="1" x14ac:dyDescent="0.25"/>
    <row r="713550" spans="1:1" ht="14.25" customHeight="1" x14ac:dyDescent="0.3">
      <c r="A713550" s="21"/>
    </row>
    <row r="713556" s="20" customFormat="1" ht="14.25" customHeight="1" x14ac:dyDescent="0.25"/>
    <row r="713572" spans="1:1" ht="14.25" customHeight="1" x14ac:dyDescent="0.3">
      <c r="A713572" s="21"/>
    </row>
    <row r="713578" spans="1:1" s="20" customFormat="1" ht="14.25" customHeight="1" x14ac:dyDescent="0.25"/>
    <row r="713594" spans="1:1" ht="14.25" customHeight="1" x14ac:dyDescent="0.3">
      <c r="A713594" s="21"/>
    </row>
    <row r="713600" spans="1:1" s="20" customFormat="1" ht="14.25" customHeight="1" x14ac:dyDescent="0.25"/>
    <row r="713616" spans="1:1" ht="14.25" customHeight="1" x14ac:dyDescent="0.3">
      <c r="A713616" s="21"/>
    </row>
    <row r="713622" s="20" customFormat="1" ht="14.25" customHeight="1" x14ac:dyDescent="0.25"/>
    <row r="713638" spans="1:1" ht="14.25" customHeight="1" x14ac:dyDescent="0.3">
      <c r="A713638" s="21"/>
    </row>
    <row r="713644" spans="1:1" s="20" customFormat="1" ht="14.25" customHeight="1" x14ac:dyDescent="0.25"/>
    <row r="713660" spans="1:1" ht="14.25" customHeight="1" x14ac:dyDescent="0.3">
      <c r="A713660" s="21"/>
    </row>
    <row r="713666" s="20" customFormat="1" ht="14.25" customHeight="1" x14ac:dyDescent="0.25"/>
    <row r="713682" spans="1:1" ht="14.25" customHeight="1" x14ac:dyDescent="0.3">
      <c r="A713682" s="21"/>
    </row>
    <row r="713688" spans="1:1" s="20" customFormat="1" ht="14.25" customHeight="1" x14ac:dyDescent="0.25"/>
    <row r="713704" spans="1:1" ht="14.25" customHeight="1" x14ac:dyDescent="0.3">
      <c r="A713704" s="21"/>
    </row>
    <row r="713710" spans="1:1" s="20" customFormat="1" ht="14.25" customHeight="1" x14ac:dyDescent="0.25"/>
    <row r="713726" spans="1:1" ht="14.25" customHeight="1" x14ac:dyDescent="0.3">
      <c r="A713726" s="21"/>
    </row>
    <row r="713732" s="20" customFormat="1" ht="14.25" customHeight="1" x14ac:dyDescent="0.25"/>
    <row r="713748" spans="1:1" ht="14.25" customHeight="1" x14ac:dyDescent="0.3">
      <c r="A713748" s="21"/>
    </row>
    <row r="713754" spans="1:1" s="20" customFormat="1" ht="14.25" customHeight="1" x14ac:dyDescent="0.25"/>
    <row r="713770" spans="1:1" ht="14.25" customHeight="1" x14ac:dyDescent="0.3">
      <c r="A713770" s="21"/>
    </row>
    <row r="713776" spans="1:1" s="20" customFormat="1" ht="14.25" customHeight="1" x14ac:dyDescent="0.25"/>
    <row r="713792" spans="1:1" ht="14.25" customHeight="1" x14ac:dyDescent="0.3">
      <c r="A713792" s="21"/>
    </row>
    <row r="713798" s="20" customFormat="1" ht="14.25" customHeight="1" x14ac:dyDescent="0.25"/>
    <row r="713814" spans="1:1" ht="14.25" customHeight="1" x14ac:dyDescent="0.3">
      <c r="A713814" s="21"/>
    </row>
    <row r="713820" spans="1:1" s="20" customFormat="1" ht="14.25" customHeight="1" x14ac:dyDescent="0.25"/>
    <row r="713836" spans="1:1" ht="14.25" customHeight="1" x14ac:dyDescent="0.3">
      <c r="A713836" s="21"/>
    </row>
    <row r="713842" s="20" customFormat="1" ht="14.25" customHeight="1" x14ac:dyDescent="0.25"/>
    <row r="713858" spans="1:1" ht="14.25" customHeight="1" x14ac:dyDescent="0.3">
      <c r="A713858" s="21"/>
    </row>
    <row r="713864" spans="1:1" s="20" customFormat="1" ht="14.25" customHeight="1" x14ac:dyDescent="0.25"/>
    <row r="713880" spans="1:1" ht="14.25" customHeight="1" x14ac:dyDescent="0.3">
      <c r="A713880" s="21"/>
    </row>
    <row r="713886" spans="1:1" s="20" customFormat="1" ht="14.25" customHeight="1" x14ac:dyDescent="0.25"/>
    <row r="713902" spans="1:1" ht="14.25" customHeight="1" x14ac:dyDescent="0.3">
      <c r="A713902" s="21"/>
    </row>
    <row r="713908" s="20" customFormat="1" ht="14.25" customHeight="1" x14ac:dyDescent="0.25"/>
    <row r="713924" spans="1:1" ht="14.25" customHeight="1" x14ac:dyDescent="0.3">
      <c r="A713924" s="21"/>
    </row>
    <row r="713930" spans="1:1" s="20" customFormat="1" ht="14.25" customHeight="1" x14ac:dyDescent="0.25"/>
    <row r="713946" spans="1:1" ht="14.25" customHeight="1" x14ac:dyDescent="0.3">
      <c r="A713946" s="21"/>
    </row>
    <row r="713952" spans="1:1" s="20" customFormat="1" ht="14.25" customHeight="1" x14ac:dyDescent="0.25"/>
    <row r="713968" spans="1:1" ht="14.25" customHeight="1" x14ac:dyDescent="0.3">
      <c r="A713968" s="21"/>
    </row>
    <row r="713974" s="20" customFormat="1" ht="14.25" customHeight="1" x14ac:dyDescent="0.25"/>
    <row r="713990" spans="1:1" ht="14.25" customHeight="1" x14ac:dyDescent="0.3">
      <c r="A713990" s="21"/>
    </row>
    <row r="713996" spans="1:1" s="20" customFormat="1" ht="14.25" customHeight="1" x14ac:dyDescent="0.25"/>
    <row r="714012" spans="1:1" ht="14.25" customHeight="1" x14ac:dyDescent="0.3">
      <c r="A714012" s="21"/>
    </row>
    <row r="714018" s="20" customFormat="1" ht="14.25" customHeight="1" x14ac:dyDescent="0.25"/>
    <row r="714034" spans="1:1" ht="14.25" customHeight="1" x14ac:dyDescent="0.3">
      <c r="A714034" s="21"/>
    </row>
    <row r="714040" spans="1:1" s="20" customFormat="1" ht="14.25" customHeight="1" x14ac:dyDescent="0.25"/>
    <row r="714056" spans="1:1" ht="14.25" customHeight="1" x14ac:dyDescent="0.3">
      <c r="A714056" s="21"/>
    </row>
    <row r="714062" spans="1:1" s="20" customFormat="1" ht="14.25" customHeight="1" x14ac:dyDescent="0.25"/>
    <row r="714078" spans="1:1" ht="14.25" customHeight="1" x14ac:dyDescent="0.3">
      <c r="A714078" s="21"/>
    </row>
    <row r="714084" s="20" customFormat="1" ht="14.25" customHeight="1" x14ac:dyDescent="0.25"/>
    <row r="714100" spans="1:1" ht="14.25" customHeight="1" x14ac:dyDescent="0.3">
      <c r="A714100" s="21"/>
    </row>
    <row r="714106" spans="1:1" s="20" customFormat="1" ht="14.25" customHeight="1" x14ac:dyDescent="0.25"/>
    <row r="714122" spans="1:1" ht="14.25" customHeight="1" x14ac:dyDescent="0.3">
      <c r="A714122" s="21"/>
    </row>
    <row r="714128" spans="1:1" s="20" customFormat="1" ht="14.25" customHeight="1" x14ac:dyDescent="0.25"/>
    <row r="714144" spans="1:1" ht="14.25" customHeight="1" x14ac:dyDescent="0.3">
      <c r="A714144" s="21"/>
    </row>
    <row r="714150" s="20" customFormat="1" ht="14.25" customHeight="1" x14ac:dyDescent="0.25"/>
    <row r="714166" spans="1:1" ht="14.25" customHeight="1" x14ac:dyDescent="0.3">
      <c r="A714166" s="21"/>
    </row>
    <row r="714172" spans="1:1" s="20" customFormat="1" ht="14.25" customHeight="1" x14ac:dyDescent="0.25"/>
    <row r="714188" spans="1:1" ht="14.25" customHeight="1" x14ac:dyDescent="0.3">
      <c r="A714188" s="21"/>
    </row>
    <row r="714194" s="20" customFormat="1" ht="14.25" customHeight="1" x14ac:dyDescent="0.25"/>
    <row r="714210" spans="1:1" ht="14.25" customHeight="1" x14ac:dyDescent="0.3">
      <c r="A714210" s="21"/>
    </row>
    <row r="714216" spans="1:1" s="20" customFormat="1" ht="14.25" customHeight="1" x14ac:dyDescent="0.25"/>
    <row r="714232" spans="1:1" ht="14.25" customHeight="1" x14ac:dyDescent="0.3">
      <c r="A714232" s="21"/>
    </row>
    <row r="714238" spans="1:1" s="20" customFormat="1" ht="14.25" customHeight="1" x14ac:dyDescent="0.25"/>
    <row r="714254" spans="1:1" ht="14.25" customHeight="1" x14ac:dyDescent="0.3">
      <c r="A714254" s="21"/>
    </row>
    <row r="714260" s="20" customFormat="1" ht="14.25" customHeight="1" x14ac:dyDescent="0.25"/>
    <row r="714276" spans="1:1" ht="14.25" customHeight="1" x14ac:dyDescent="0.3">
      <c r="A714276" s="21"/>
    </row>
    <row r="714282" spans="1:1" s="20" customFormat="1" ht="14.25" customHeight="1" x14ac:dyDescent="0.25"/>
    <row r="714298" spans="1:1" ht="14.25" customHeight="1" x14ac:dyDescent="0.3">
      <c r="A714298" s="21"/>
    </row>
    <row r="714304" spans="1:1" s="20" customFormat="1" ht="14.25" customHeight="1" x14ac:dyDescent="0.25"/>
    <row r="714320" spans="1:1" ht="14.25" customHeight="1" x14ac:dyDescent="0.3">
      <c r="A714320" s="21"/>
    </row>
    <row r="714326" s="20" customFormat="1" ht="14.25" customHeight="1" x14ac:dyDescent="0.25"/>
    <row r="714342" spans="1:1" ht="14.25" customHeight="1" x14ac:dyDescent="0.3">
      <c r="A714342" s="21"/>
    </row>
    <row r="714348" spans="1:1" s="20" customFormat="1" ht="14.25" customHeight="1" x14ac:dyDescent="0.25"/>
    <row r="714364" spans="1:1" ht="14.25" customHeight="1" x14ac:dyDescent="0.3">
      <c r="A714364" s="21"/>
    </row>
    <row r="714370" s="20" customFormat="1" ht="14.25" customHeight="1" x14ac:dyDescent="0.25"/>
    <row r="714386" spans="1:1" ht="14.25" customHeight="1" x14ac:dyDescent="0.3">
      <c r="A714386" s="21"/>
    </row>
    <row r="714392" spans="1:1" s="20" customFormat="1" ht="14.25" customHeight="1" x14ac:dyDescent="0.25"/>
    <row r="714408" spans="1:1" ht="14.25" customHeight="1" x14ac:dyDescent="0.3">
      <c r="A714408" s="21"/>
    </row>
    <row r="714414" spans="1:1" s="20" customFormat="1" ht="14.25" customHeight="1" x14ac:dyDescent="0.25"/>
    <row r="714430" spans="1:1" ht="14.25" customHeight="1" x14ac:dyDescent="0.3">
      <c r="A714430" s="21"/>
    </row>
    <row r="714436" s="20" customFormat="1" ht="14.25" customHeight="1" x14ac:dyDescent="0.25"/>
    <row r="714452" spans="1:1" ht="14.25" customHeight="1" x14ac:dyDescent="0.3">
      <c r="A714452" s="21"/>
    </row>
    <row r="714458" spans="1:1" s="20" customFormat="1" ht="14.25" customHeight="1" x14ac:dyDescent="0.25"/>
    <row r="714474" spans="1:1" ht="14.25" customHeight="1" x14ac:dyDescent="0.3">
      <c r="A714474" s="21"/>
    </row>
    <row r="714480" spans="1:1" s="20" customFormat="1" ht="14.25" customHeight="1" x14ac:dyDescent="0.25"/>
    <row r="714496" spans="1:1" ht="14.25" customHeight="1" x14ac:dyDescent="0.3">
      <c r="A714496" s="21"/>
    </row>
    <row r="714502" s="20" customFormat="1" ht="14.25" customHeight="1" x14ac:dyDescent="0.25"/>
    <row r="714518" spans="1:1" ht="14.25" customHeight="1" x14ac:dyDescent="0.3">
      <c r="A714518" s="21"/>
    </row>
    <row r="714524" spans="1:1" s="20" customFormat="1" ht="14.25" customHeight="1" x14ac:dyDescent="0.25"/>
    <row r="714540" spans="1:1" ht="14.25" customHeight="1" x14ac:dyDescent="0.3">
      <c r="A714540" s="21"/>
    </row>
    <row r="714546" s="20" customFormat="1" ht="14.25" customHeight="1" x14ac:dyDescent="0.25"/>
    <row r="714562" spans="1:1" ht="14.25" customHeight="1" x14ac:dyDescent="0.3">
      <c r="A714562" s="21"/>
    </row>
    <row r="714568" spans="1:1" s="20" customFormat="1" ht="14.25" customHeight="1" x14ac:dyDescent="0.25"/>
    <row r="714584" spans="1:1" ht="14.25" customHeight="1" x14ac:dyDescent="0.3">
      <c r="A714584" s="21"/>
    </row>
    <row r="714590" spans="1:1" s="20" customFormat="1" ht="14.25" customHeight="1" x14ac:dyDescent="0.25"/>
    <row r="714606" spans="1:1" ht="14.25" customHeight="1" x14ac:dyDescent="0.3">
      <c r="A714606" s="21"/>
    </row>
    <row r="714612" s="20" customFormat="1" ht="14.25" customHeight="1" x14ac:dyDescent="0.25"/>
    <row r="714628" spans="1:1" ht="14.25" customHeight="1" x14ac:dyDescent="0.3">
      <c r="A714628" s="21"/>
    </row>
    <row r="714634" spans="1:1" s="20" customFormat="1" ht="14.25" customHeight="1" x14ac:dyDescent="0.25"/>
    <row r="714650" spans="1:1" ht="14.25" customHeight="1" x14ac:dyDescent="0.3">
      <c r="A714650" s="21"/>
    </row>
    <row r="714656" spans="1:1" s="20" customFormat="1" ht="14.25" customHeight="1" x14ac:dyDescent="0.25"/>
    <row r="714672" spans="1:1" ht="14.25" customHeight="1" x14ac:dyDescent="0.3">
      <c r="A714672" s="21"/>
    </row>
    <row r="714678" s="20" customFormat="1" ht="14.25" customHeight="1" x14ac:dyDescent="0.25"/>
    <row r="714694" spans="1:1" ht="14.25" customHeight="1" x14ac:dyDescent="0.3">
      <c r="A714694" s="21"/>
    </row>
    <row r="714700" spans="1:1" s="20" customFormat="1" ht="14.25" customHeight="1" x14ac:dyDescent="0.25"/>
    <row r="714716" spans="1:1" ht="14.25" customHeight="1" x14ac:dyDescent="0.3">
      <c r="A714716" s="21"/>
    </row>
    <row r="714722" s="20" customFormat="1" ht="14.25" customHeight="1" x14ac:dyDescent="0.25"/>
    <row r="714738" spans="1:1" ht="14.25" customHeight="1" x14ac:dyDescent="0.3">
      <c r="A714738" s="21"/>
    </row>
    <row r="714744" spans="1:1" s="20" customFormat="1" ht="14.25" customHeight="1" x14ac:dyDescent="0.25"/>
    <row r="714760" spans="1:1" ht="14.25" customHeight="1" x14ac:dyDescent="0.3">
      <c r="A714760" s="21"/>
    </row>
    <row r="714766" spans="1:1" s="20" customFormat="1" ht="14.25" customHeight="1" x14ac:dyDescent="0.25"/>
    <row r="714782" spans="1:1" ht="14.25" customHeight="1" x14ac:dyDescent="0.3">
      <c r="A714782" s="21"/>
    </row>
    <row r="714788" s="20" customFormat="1" ht="14.25" customHeight="1" x14ac:dyDescent="0.25"/>
    <row r="714804" spans="1:1" ht="14.25" customHeight="1" x14ac:dyDescent="0.3">
      <c r="A714804" s="21"/>
    </row>
    <row r="714810" spans="1:1" s="20" customFormat="1" ht="14.25" customHeight="1" x14ac:dyDescent="0.25"/>
    <row r="714826" spans="1:1" ht="14.25" customHeight="1" x14ac:dyDescent="0.3">
      <c r="A714826" s="21"/>
    </row>
    <row r="714832" spans="1:1" s="20" customFormat="1" ht="14.25" customHeight="1" x14ac:dyDescent="0.25"/>
    <row r="714848" spans="1:1" ht="14.25" customHeight="1" x14ac:dyDescent="0.3">
      <c r="A714848" s="21"/>
    </row>
    <row r="714854" s="20" customFormat="1" ht="14.25" customHeight="1" x14ac:dyDescent="0.25"/>
    <row r="714870" spans="1:1" ht="14.25" customHeight="1" x14ac:dyDescent="0.3">
      <c r="A714870" s="21"/>
    </row>
    <row r="714876" spans="1:1" s="20" customFormat="1" ht="14.25" customHeight="1" x14ac:dyDescent="0.25"/>
    <row r="714892" spans="1:1" ht="14.25" customHeight="1" x14ac:dyDescent="0.3">
      <c r="A714892" s="21"/>
    </row>
    <row r="714898" s="20" customFormat="1" ht="14.25" customHeight="1" x14ac:dyDescent="0.25"/>
    <row r="714914" spans="1:1" ht="14.25" customHeight="1" x14ac:dyDescent="0.3">
      <c r="A714914" s="21"/>
    </row>
    <row r="714920" spans="1:1" s="20" customFormat="1" ht="14.25" customHeight="1" x14ac:dyDescent="0.25"/>
    <row r="714936" spans="1:1" ht="14.25" customHeight="1" x14ac:dyDescent="0.3">
      <c r="A714936" s="21"/>
    </row>
    <row r="714942" spans="1:1" s="20" customFormat="1" ht="14.25" customHeight="1" x14ac:dyDescent="0.25"/>
    <row r="714958" spans="1:1" ht="14.25" customHeight="1" x14ac:dyDescent="0.3">
      <c r="A714958" s="21"/>
    </row>
    <row r="714964" s="20" customFormat="1" ht="14.25" customHeight="1" x14ac:dyDescent="0.25"/>
    <row r="714980" spans="1:1" ht="14.25" customHeight="1" x14ac:dyDescent="0.3">
      <c r="A714980" s="21"/>
    </row>
    <row r="714986" spans="1:1" s="20" customFormat="1" ht="14.25" customHeight="1" x14ac:dyDescent="0.25"/>
    <row r="715002" spans="1:1" ht="14.25" customHeight="1" x14ac:dyDescent="0.3">
      <c r="A715002" s="21"/>
    </row>
    <row r="715008" spans="1:1" s="20" customFormat="1" ht="14.25" customHeight="1" x14ac:dyDescent="0.25"/>
    <row r="715024" spans="1:1" ht="14.25" customHeight="1" x14ac:dyDescent="0.3">
      <c r="A715024" s="21"/>
    </row>
    <row r="715030" s="20" customFormat="1" ht="14.25" customHeight="1" x14ac:dyDescent="0.25"/>
    <row r="715046" spans="1:1" ht="14.25" customHeight="1" x14ac:dyDescent="0.3">
      <c r="A715046" s="21"/>
    </row>
    <row r="715052" spans="1:1" s="20" customFormat="1" ht="14.25" customHeight="1" x14ac:dyDescent="0.25"/>
    <row r="715068" spans="1:1" ht="14.25" customHeight="1" x14ac:dyDescent="0.3">
      <c r="A715068" s="21"/>
    </row>
    <row r="715074" s="20" customFormat="1" ht="14.25" customHeight="1" x14ac:dyDescent="0.25"/>
    <row r="715090" spans="1:1" ht="14.25" customHeight="1" x14ac:dyDescent="0.3">
      <c r="A715090" s="21"/>
    </row>
    <row r="715096" spans="1:1" s="20" customFormat="1" ht="14.25" customHeight="1" x14ac:dyDescent="0.25"/>
    <row r="715112" spans="1:1" ht="14.25" customHeight="1" x14ac:dyDescent="0.3">
      <c r="A715112" s="21"/>
    </row>
    <row r="715118" spans="1:1" s="20" customFormat="1" ht="14.25" customHeight="1" x14ac:dyDescent="0.25"/>
    <row r="715134" spans="1:1" ht="14.25" customHeight="1" x14ac:dyDescent="0.3">
      <c r="A715134" s="21"/>
    </row>
    <row r="715140" s="20" customFormat="1" ht="14.25" customHeight="1" x14ac:dyDescent="0.25"/>
    <row r="715156" spans="1:1" ht="14.25" customHeight="1" x14ac:dyDescent="0.3">
      <c r="A715156" s="21"/>
    </row>
    <row r="715162" spans="1:1" s="20" customFormat="1" ht="14.25" customHeight="1" x14ac:dyDescent="0.25"/>
    <row r="715178" spans="1:1" ht="14.25" customHeight="1" x14ac:dyDescent="0.3">
      <c r="A715178" s="21"/>
    </row>
    <row r="715184" spans="1:1" s="20" customFormat="1" ht="14.25" customHeight="1" x14ac:dyDescent="0.25"/>
    <row r="715200" spans="1:1" ht="14.25" customHeight="1" x14ac:dyDescent="0.3">
      <c r="A715200" s="21"/>
    </row>
    <row r="715206" s="20" customFormat="1" ht="14.25" customHeight="1" x14ac:dyDescent="0.25"/>
    <row r="715222" spans="1:1" ht="14.25" customHeight="1" x14ac:dyDescent="0.3">
      <c r="A715222" s="21"/>
    </row>
    <row r="715228" spans="1:1" s="20" customFormat="1" ht="14.25" customHeight="1" x14ac:dyDescent="0.25"/>
    <row r="715244" spans="1:1" ht="14.25" customHeight="1" x14ac:dyDescent="0.3">
      <c r="A715244" s="21"/>
    </row>
    <row r="715250" s="20" customFormat="1" ht="14.25" customHeight="1" x14ac:dyDescent="0.25"/>
    <row r="715266" spans="1:1" ht="14.25" customHeight="1" x14ac:dyDescent="0.3">
      <c r="A715266" s="21"/>
    </row>
    <row r="715272" spans="1:1" s="20" customFormat="1" ht="14.25" customHeight="1" x14ac:dyDescent="0.25"/>
    <row r="715288" spans="1:1" ht="14.25" customHeight="1" x14ac:dyDescent="0.3">
      <c r="A715288" s="21"/>
    </row>
    <row r="715294" spans="1:1" s="20" customFormat="1" ht="14.25" customHeight="1" x14ac:dyDescent="0.25"/>
    <row r="715310" spans="1:1" ht="14.25" customHeight="1" x14ac:dyDescent="0.3">
      <c r="A715310" s="21"/>
    </row>
    <row r="715316" s="20" customFormat="1" ht="14.25" customHeight="1" x14ac:dyDescent="0.25"/>
    <row r="715332" spans="1:1" ht="14.25" customHeight="1" x14ac:dyDescent="0.3">
      <c r="A715332" s="21"/>
    </row>
    <row r="715338" spans="1:1" s="20" customFormat="1" ht="14.25" customHeight="1" x14ac:dyDescent="0.25"/>
    <row r="715354" spans="1:1" ht="14.25" customHeight="1" x14ac:dyDescent="0.3">
      <c r="A715354" s="21"/>
    </row>
    <row r="715360" spans="1:1" s="20" customFormat="1" ht="14.25" customHeight="1" x14ac:dyDescent="0.25"/>
    <row r="715376" spans="1:1" ht="14.25" customHeight="1" x14ac:dyDescent="0.3">
      <c r="A715376" s="21"/>
    </row>
    <row r="715382" s="20" customFormat="1" ht="14.25" customHeight="1" x14ac:dyDescent="0.25"/>
    <row r="715398" spans="1:1" ht="14.25" customHeight="1" x14ac:dyDescent="0.3">
      <c r="A715398" s="21"/>
    </row>
    <row r="715404" spans="1:1" s="20" customFormat="1" ht="14.25" customHeight="1" x14ac:dyDescent="0.25"/>
    <row r="715420" spans="1:1" ht="14.25" customHeight="1" x14ac:dyDescent="0.3">
      <c r="A715420" s="21"/>
    </row>
    <row r="715426" s="20" customFormat="1" ht="14.25" customHeight="1" x14ac:dyDescent="0.25"/>
    <row r="715442" spans="1:1" ht="14.25" customHeight="1" x14ac:dyDescent="0.3">
      <c r="A715442" s="21"/>
    </row>
    <row r="715448" spans="1:1" s="20" customFormat="1" ht="14.25" customHeight="1" x14ac:dyDescent="0.25"/>
    <row r="715464" spans="1:1" ht="14.25" customHeight="1" x14ac:dyDescent="0.3">
      <c r="A715464" s="21"/>
    </row>
    <row r="715470" spans="1:1" s="20" customFormat="1" ht="14.25" customHeight="1" x14ac:dyDescent="0.25"/>
    <row r="715486" spans="1:1" ht="14.25" customHeight="1" x14ac:dyDescent="0.3">
      <c r="A715486" s="21"/>
    </row>
    <row r="715492" s="20" customFormat="1" ht="14.25" customHeight="1" x14ac:dyDescent="0.25"/>
    <row r="715508" spans="1:1" ht="14.25" customHeight="1" x14ac:dyDescent="0.3">
      <c r="A715508" s="21"/>
    </row>
    <row r="715514" spans="1:1" s="20" customFormat="1" ht="14.25" customHeight="1" x14ac:dyDescent="0.25"/>
    <row r="715530" spans="1:1" ht="14.25" customHeight="1" x14ac:dyDescent="0.3">
      <c r="A715530" s="21"/>
    </row>
    <row r="715536" spans="1:1" s="20" customFormat="1" ht="14.25" customHeight="1" x14ac:dyDescent="0.25"/>
    <row r="715552" spans="1:1" ht="14.25" customHeight="1" x14ac:dyDescent="0.3">
      <c r="A715552" s="21"/>
    </row>
    <row r="715558" s="20" customFormat="1" ht="14.25" customHeight="1" x14ac:dyDescent="0.25"/>
    <row r="715574" spans="1:1" ht="14.25" customHeight="1" x14ac:dyDescent="0.3">
      <c r="A715574" s="21"/>
    </row>
    <row r="715580" spans="1:1" s="20" customFormat="1" ht="14.25" customHeight="1" x14ac:dyDescent="0.25"/>
    <row r="715596" spans="1:1" ht="14.25" customHeight="1" x14ac:dyDescent="0.3">
      <c r="A715596" s="21"/>
    </row>
    <row r="715602" s="20" customFormat="1" ht="14.25" customHeight="1" x14ac:dyDescent="0.25"/>
    <row r="715618" spans="1:1" ht="14.25" customHeight="1" x14ac:dyDescent="0.3">
      <c r="A715618" s="21"/>
    </row>
    <row r="715624" spans="1:1" s="20" customFormat="1" ht="14.25" customHeight="1" x14ac:dyDescent="0.25"/>
    <row r="715640" spans="1:1" ht="14.25" customHeight="1" x14ac:dyDescent="0.3">
      <c r="A715640" s="21"/>
    </row>
    <row r="715646" spans="1:1" s="20" customFormat="1" ht="14.25" customHeight="1" x14ac:dyDescent="0.25"/>
    <row r="715662" spans="1:1" ht="14.25" customHeight="1" x14ac:dyDescent="0.3">
      <c r="A715662" s="21"/>
    </row>
    <row r="715668" s="20" customFormat="1" ht="14.25" customHeight="1" x14ac:dyDescent="0.25"/>
    <row r="715684" spans="1:1" ht="14.25" customHeight="1" x14ac:dyDescent="0.3">
      <c r="A715684" s="21"/>
    </row>
    <row r="715690" spans="1:1" s="20" customFormat="1" ht="14.25" customHeight="1" x14ac:dyDescent="0.25"/>
    <row r="715706" spans="1:1" ht="14.25" customHeight="1" x14ac:dyDescent="0.3">
      <c r="A715706" s="21"/>
    </row>
    <row r="715712" spans="1:1" s="20" customFormat="1" ht="14.25" customHeight="1" x14ac:dyDescent="0.25"/>
    <row r="715728" spans="1:1" ht="14.25" customHeight="1" x14ac:dyDescent="0.3">
      <c r="A715728" s="21"/>
    </row>
    <row r="715734" s="20" customFormat="1" ht="14.25" customHeight="1" x14ac:dyDescent="0.25"/>
    <row r="715750" spans="1:1" ht="14.25" customHeight="1" x14ac:dyDescent="0.3">
      <c r="A715750" s="21"/>
    </row>
    <row r="715756" spans="1:1" s="20" customFormat="1" ht="14.25" customHeight="1" x14ac:dyDescent="0.25"/>
    <row r="715772" spans="1:1" ht="14.25" customHeight="1" x14ac:dyDescent="0.3">
      <c r="A715772" s="21"/>
    </row>
    <row r="715778" s="20" customFormat="1" ht="14.25" customHeight="1" x14ac:dyDescent="0.25"/>
    <row r="715794" spans="1:1" ht="14.25" customHeight="1" x14ac:dyDescent="0.3">
      <c r="A715794" s="21"/>
    </row>
    <row r="715800" spans="1:1" s="20" customFormat="1" ht="14.25" customHeight="1" x14ac:dyDescent="0.25"/>
    <row r="715816" spans="1:1" ht="14.25" customHeight="1" x14ac:dyDescent="0.3">
      <c r="A715816" s="21"/>
    </row>
    <row r="715822" spans="1:1" s="20" customFormat="1" ht="14.25" customHeight="1" x14ac:dyDescent="0.25"/>
    <row r="715838" spans="1:1" ht="14.25" customHeight="1" x14ac:dyDescent="0.3">
      <c r="A715838" s="21"/>
    </row>
    <row r="715844" s="20" customFormat="1" ht="14.25" customHeight="1" x14ac:dyDescent="0.25"/>
    <row r="715860" spans="1:1" ht="14.25" customHeight="1" x14ac:dyDescent="0.3">
      <c r="A715860" s="21"/>
    </row>
    <row r="715866" spans="1:1" s="20" customFormat="1" ht="14.25" customHeight="1" x14ac:dyDescent="0.25"/>
    <row r="715882" spans="1:1" ht="14.25" customHeight="1" x14ac:dyDescent="0.3">
      <c r="A715882" s="21"/>
    </row>
    <row r="715888" spans="1:1" s="20" customFormat="1" ht="14.25" customHeight="1" x14ac:dyDescent="0.25"/>
    <row r="715904" spans="1:1" ht="14.25" customHeight="1" x14ac:dyDescent="0.3">
      <c r="A715904" s="21"/>
    </row>
    <row r="715910" s="20" customFormat="1" ht="14.25" customHeight="1" x14ac:dyDescent="0.25"/>
    <row r="715926" spans="1:1" ht="14.25" customHeight="1" x14ac:dyDescent="0.3">
      <c r="A715926" s="21"/>
    </row>
    <row r="715932" spans="1:1" s="20" customFormat="1" ht="14.25" customHeight="1" x14ac:dyDescent="0.25"/>
    <row r="715948" spans="1:1" ht="14.25" customHeight="1" x14ac:dyDescent="0.3">
      <c r="A715948" s="21"/>
    </row>
    <row r="715954" s="20" customFormat="1" ht="14.25" customHeight="1" x14ac:dyDescent="0.25"/>
    <row r="715970" spans="1:1" ht="14.25" customHeight="1" x14ac:dyDescent="0.3">
      <c r="A715970" s="21"/>
    </row>
    <row r="715976" spans="1:1" s="20" customFormat="1" ht="14.25" customHeight="1" x14ac:dyDescent="0.25"/>
    <row r="715992" spans="1:1" ht="14.25" customHeight="1" x14ac:dyDescent="0.3">
      <c r="A715992" s="21"/>
    </row>
    <row r="715998" spans="1:1" s="20" customFormat="1" ht="14.25" customHeight="1" x14ac:dyDescent="0.25"/>
    <row r="716014" spans="1:1" ht="14.25" customHeight="1" x14ac:dyDescent="0.3">
      <c r="A716014" s="21"/>
    </row>
    <row r="716020" s="20" customFormat="1" ht="14.25" customHeight="1" x14ac:dyDescent="0.25"/>
    <row r="716036" spans="1:1" ht="14.25" customHeight="1" x14ac:dyDescent="0.3">
      <c r="A716036" s="21"/>
    </row>
    <row r="716042" spans="1:1" s="20" customFormat="1" ht="14.25" customHeight="1" x14ac:dyDescent="0.25"/>
    <row r="716058" spans="1:1" ht="14.25" customHeight="1" x14ac:dyDescent="0.3">
      <c r="A716058" s="21"/>
    </row>
    <row r="716064" spans="1:1" s="20" customFormat="1" ht="14.25" customHeight="1" x14ac:dyDescent="0.25"/>
    <row r="716080" spans="1:1" ht="14.25" customHeight="1" x14ac:dyDescent="0.3">
      <c r="A716080" s="21"/>
    </row>
    <row r="716086" s="20" customFormat="1" ht="14.25" customHeight="1" x14ac:dyDescent="0.25"/>
    <row r="716102" spans="1:1" ht="14.25" customHeight="1" x14ac:dyDescent="0.3">
      <c r="A716102" s="21"/>
    </row>
    <row r="716108" spans="1:1" s="20" customFormat="1" ht="14.25" customHeight="1" x14ac:dyDescent="0.25"/>
    <row r="716124" spans="1:1" ht="14.25" customHeight="1" x14ac:dyDescent="0.3">
      <c r="A716124" s="21"/>
    </row>
    <row r="716130" s="20" customFormat="1" ht="14.25" customHeight="1" x14ac:dyDescent="0.25"/>
    <row r="716146" spans="1:1" ht="14.25" customHeight="1" x14ac:dyDescent="0.3">
      <c r="A716146" s="21"/>
    </row>
    <row r="716152" spans="1:1" s="20" customFormat="1" ht="14.25" customHeight="1" x14ac:dyDescent="0.25"/>
    <row r="716168" spans="1:1" ht="14.25" customHeight="1" x14ac:dyDescent="0.3">
      <c r="A716168" s="21"/>
    </row>
    <row r="716174" spans="1:1" s="20" customFormat="1" ht="14.25" customHeight="1" x14ac:dyDescent="0.25"/>
    <row r="716190" spans="1:1" ht="14.25" customHeight="1" x14ac:dyDescent="0.3">
      <c r="A716190" s="21"/>
    </row>
    <row r="716196" s="20" customFormat="1" ht="14.25" customHeight="1" x14ac:dyDescent="0.25"/>
    <row r="716212" spans="1:1" ht="14.25" customHeight="1" x14ac:dyDescent="0.3">
      <c r="A716212" s="21"/>
    </row>
    <row r="716218" spans="1:1" s="20" customFormat="1" ht="14.25" customHeight="1" x14ac:dyDescent="0.25"/>
    <row r="716234" spans="1:1" ht="14.25" customHeight="1" x14ac:dyDescent="0.3">
      <c r="A716234" s="21"/>
    </row>
    <row r="716240" spans="1:1" s="20" customFormat="1" ht="14.25" customHeight="1" x14ac:dyDescent="0.25"/>
    <row r="716256" spans="1:1" ht="14.25" customHeight="1" x14ac:dyDescent="0.3">
      <c r="A716256" s="21"/>
    </row>
    <row r="716262" s="20" customFormat="1" ht="14.25" customHeight="1" x14ac:dyDescent="0.25"/>
    <row r="716278" spans="1:1" ht="14.25" customHeight="1" x14ac:dyDescent="0.3">
      <c r="A716278" s="21"/>
    </row>
    <row r="716284" spans="1:1" s="20" customFormat="1" ht="14.25" customHeight="1" x14ac:dyDescent="0.25"/>
    <row r="716300" spans="1:1" ht="14.25" customHeight="1" x14ac:dyDescent="0.3">
      <c r="A716300" s="21"/>
    </row>
    <row r="716306" s="20" customFormat="1" ht="14.25" customHeight="1" x14ac:dyDescent="0.25"/>
    <row r="716322" spans="1:1" ht="14.25" customHeight="1" x14ac:dyDescent="0.3">
      <c r="A716322" s="21"/>
    </row>
    <row r="716328" spans="1:1" s="20" customFormat="1" ht="14.25" customHeight="1" x14ac:dyDescent="0.25"/>
    <row r="716344" spans="1:1" ht="14.25" customHeight="1" x14ac:dyDescent="0.3">
      <c r="A716344" s="21"/>
    </row>
    <row r="716350" spans="1:1" s="20" customFormat="1" ht="14.25" customHeight="1" x14ac:dyDescent="0.25"/>
    <row r="716366" spans="1:1" ht="14.25" customHeight="1" x14ac:dyDescent="0.3">
      <c r="A716366" s="21"/>
    </row>
    <row r="716372" s="20" customFormat="1" ht="14.25" customHeight="1" x14ac:dyDescent="0.25"/>
    <row r="716388" spans="1:1" ht="14.25" customHeight="1" x14ac:dyDescent="0.3">
      <c r="A716388" s="21"/>
    </row>
    <row r="716394" spans="1:1" s="20" customFormat="1" ht="14.25" customHeight="1" x14ac:dyDescent="0.25"/>
    <row r="716410" spans="1:1" ht="14.25" customHeight="1" x14ac:dyDescent="0.3">
      <c r="A716410" s="21"/>
    </row>
    <row r="716416" spans="1:1" s="20" customFormat="1" ht="14.25" customHeight="1" x14ac:dyDescent="0.25"/>
    <row r="716432" spans="1:1" ht="14.25" customHeight="1" x14ac:dyDescent="0.3">
      <c r="A716432" s="21"/>
    </row>
    <row r="716438" s="20" customFormat="1" ht="14.25" customHeight="1" x14ac:dyDescent="0.25"/>
    <row r="716454" spans="1:1" ht="14.25" customHeight="1" x14ac:dyDescent="0.3">
      <c r="A716454" s="21"/>
    </row>
    <row r="716460" spans="1:1" s="20" customFormat="1" ht="14.25" customHeight="1" x14ac:dyDescent="0.25"/>
    <row r="716476" spans="1:1" ht="14.25" customHeight="1" x14ac:dyDescent="0.3">
      <c r="A716476" s="21"/>
    </row>
    <row r="716482" s="20" customFormat="1" ht="14.25" customHeight="1" x14ac:dyDescent="0.25"/>
    <row r="716498" spans="1:1" ht="14.25" customHeight="1" x14ac:dyDescent="0.3">
      <c r="A716498" s="21"/>
    </row>
    <row r="716504" spans="1:1" s="20" customFormat="1" ht="14.25" customHeight="1" x14ac:dyDescent="0.25"/>
    <row r="716520" spans="1:1" ht="14.25" customHeight="1" x14ac:dyDescent="0.3">
      <c r="A716520" s="21"/>
    </row>
    <row r="716526" spans="1:1" s="20" customFormat="1" ht="14.25" customHeight="1" x14ac:dyDescent="0.25"/>
    <row r="716542" spans="1:1" ht="14.25" customHeight="1" x14ac:dyDescent="0.3">
      <c r="A716542" s="21"/>
    </row>
    <row r="716548" s="20" customFormat="1" ht="14.25" customHeight="1" x14ac:dyDescent="0.25"/>
    <row r="716564" spans="1:1" ht="14.25" customHeight="1" x14ac:dyDescent="0.3">
      <c r="A716564" s="21"/>
    </row>
    <row r="716570" spans="1:1" s="20" customFormat="1" ht="14.25" customHeight="1" x14ac:dyDescent="0.25"/>
    <row r="716586" spans="1:1" ht="14.25" customHeight="1" x14ac:dyDescent="0.3">
      <c r="A716586" s="21"/>
    </row>
    <row r="716592" spans="1:1" s="20" customFormat="1" ht="14.25" customHeight="1" x14ac:dyDescent="0.25"/>
    <row r="716608" spans="1:1" ht="14.25" customHeight="1" x14ac:dyDescent="0.3">
      <c r="A716608" s="21"/>
    </row>
    <row r="716614" s="20" customFormat="1" ht="14.25" customHeight="1" x14ac:dyDescent="0.25"/>
    <row r="716630" spans="1:1" ht="14.25" customHeight="1" x14ac:dyDescent="0.3">
      <c r="A716630" s="21"/>
    </row>
    <row r="716636" spans="1:1" s="20" customFormat="1" ht="14.25" customHeight="1" x14ac:dyDescent="0.25"/>
    <row r="716652" spans="1:1" ht="14.25" customHeight="1" x14ac:dyDescent="0.3">
      <c r="A716652" s="21"/>
    </row>
    <row r="716658" s="20" customFormat="1" ht="14.25" customHeight="1" x14ac:dyDescent="0.25"/>
    <row r="716674" spans="1:1" ht="14.25" customHeight="1" x14ac:dyDescent="0.3">
      <c r="A716674" s="21"/>
    </row>
    <row r="716680" spans="1:1" s="20" customFormat="1" ht="14.25" customHeight="1" x14ac:dyDescent="0.25"/>
    <row r="716696" spans="1:1" ht="14.25" customHeight="1" x14ac:dyDescent="0.3">
      <c r="A716696" s="21"/>
    </row>
    <row r="716702" spans="1:1" s="20" customFormat="1" ht="14.25" customHeight="1" x14ac:dyDescent="0.25"/>
    <row r="716718" spans="1:1" ht="14.25" customHeight="1" x14ac:dyDescent="0.3">
      <c r="A716718" s="21"/>
    </row>
    <row r="716724" s="20" customFormat="1" ht="14.25" customHeight="1" x14ac:dyDescent="0.25"/>
    <row r="716740" spans="1:1" ht="14.25" customHeight="1" x14ac:dyDescent="0.3">
      <c r="A716740" s="21"/>
    </row>
    <row r="716746" spans="1:1" s="20" customFormat="1" ht="14.25" customHeight="1" x14ac:dyDescent="0.25"/>
    <row r="716762" spans="1:1" ht="14.25" customHeight="1" x14ac:dyDescent="0.3">
      <c r="A716762" s="21"/>
    </row>
    <row r="716768" spans="1:1" s="20" customFormat="1" ht="14.25" customHeight="1" x14ac:dyDescent="0.25"/>
    <row r="716784" spans="1:1" ht="14.25" customHeight="1" x14ac:dyDescent="0.3">
      <c r="A716784" s="21"/>
    </row>
    <row r="716790" s="20" customFormat="1" ht="14.25" customHeight="1" x14ac:dyDescent="0.25"/>
    <row r="716806" spans="1:1" ht="14.25" customHeight="1" x14ac:dyDescent="0.3">
      <c r="A716806" s="21"/>
    </row>
    <row r="716812" spans="1:1" s="20" customFormat="1" ht="14.25" customHeight="1" x14ac:dyDescent="0.25"/>
    <row r="716828" spans="1:1" ht="14.25" customHeight="1" x14ac:dyDescent="0.3">
      <c r="A716828" s="21"/>
    </row>
    <row r="716834" s="20" customFormat="1" ht="14.25" customHeight="1" x14ac:dyDescent="0.25"/>
    <row r="716850" spans="1:1" ht="14.25" customHeight="1" x14ac:dyDescent="0.3">
      <c r="A716850" s="21"/>
    </row>
    <row r="716856" spans="1:1" s="20" customFormat="1" ht="14.25" customHeight="1" x14ac:dyDescent="0.25"/>
    <row r="716872" spans="1:1" ht="14.25" customHeight="1" x14ac:dyDescent="0.3">
      <c r="A716872" s="21"/>
    </row>
    <row r="716878" spans="1:1" s="20" customFormat="1" ht="14.25" customHeight="1" x14ac:dyDescent="0.25"/>
    <row r="716894" spans="1:1" ht="14.25" customHeight="1" x14ac:dyDescent="0.3">
      <c r="A716894" s="21"/>
    </row>
    <row r="716900" s="20" customFormat="1" ht="14.25" customHeight="1" x14ac:dyDescent="0.25"/>
    <row r="716916" spans="1:1" ht="14.25" customHeight="1" x14ac:dyDescent="0.3">
      <c r="A716916" s="21"/>
    </row>
    <row r="716922" spans="1:1" s="20" customFormat="1" ht="14.25" customHeight="1" x14ac:dyDescent="0.25"/>
    <row r="716938" spans="1:1" ht="14.25" customHeight="1" x14ac:dyDescent="0.3">
      <c r="A716938" s="21"/>
    </row>
    <row r="716944" spans="1:1" s="20" customFormat="1" ht="14.25" customHeight="1" x14ac:dyDescent="0.25"/>
    <row r="716960" spans="1:1" ht="14.25" customHeight="1" x14ac:dyDescent="0.3">
      <c r="A716960" s="21"/>
    </row>
    <row r="716966" s="20" customFormat="1" ht="14.25" customHeight="1" x14ac:dyDescent="0.25"/>
    <row r="716982" spans="1:1" ht="14.25" customHeight="1" x14ac:dyDescent="0.3">
      <c r="A716982" s="21"/>
    </row>
    <row r="716988" spans="1:1" s="20" customFormat="1" ht="14.25" customHeight="1" x14ac:dyDescent="0.25"/>
    <row r="717004" spans="1:1" ht="14.25" customHeight="1" x14ac:dyDescent="0.3">
      <c r="A717004" s="21"/>
    </row>
    <row r="717010" s="20" customFormat="1" ht="14.25" customHeight="1" x14ac:dyDescent="0.25"/>
    <row r="717026" spans="1:1" ht="14.25" customHeight="1" x14ac:dyDescent="0.3">
      <c r="A717026" s="21"/>
    </row>
    <row r="717032" spans="1:1" s="20" customFormat="1" ht="14.25" customHeight="1" x14ac:dyDescent="0.25"/>
    <row r="717048" spans="1:1" ht="14.25" customHeight="1" x14ac:dyDescent="0.3">
      <c r="A717048" s="21"/>
    </row>
    <row r="717054" spans="1:1" s="20" customFormat="1" ht="14.25" customHeight="1" x14ac:dyDescent="0.25"/>
    <row r="717070" spans="1:1" ht="14.25" customHeight="1" x14ac:dyDescent="0.3">
      <c r="A717070" s="21"/>
    </row>
    <row r="717076" s="20" customFormat="1" ht="14.25" customHeight="1" x14ac:dyDescent="0.25"/>
    <row r="717092" spans="1:1" ht="14.25" customHeight="1" x14ac:dyDescent="0.3">
      <c r="A717092" s="21"/>
    </row>
    <row r="717098" spans="1:1" s="20" customFormat="1" ht="14.25" customHeight="1" x14ac:dyDescent="0.25"/>
    <row r="717114" spans="1:1" ht="14.25" customHeight="1" x14ac:dyDescent="0.3">
      <c r="A717114" s="21"/>
    </row>
    <row r="717120" spans="1:1" s="20" customFormat="1" ht="14.25" customHeight="1" x14ac:dyDescent="0.25"/>
    <row r="717136" spans="1:1" ht="14.25" customHeight="1" x14ac:dyDescent="0.3">
      <c r="A717136" s="21"/>
    </row>
    <row r="717142" s="20" customFormat="1" ht="14.25" customHeight="1" x14ac:dyDescent="0.25"/>
    <row r="717158" spans="1:1" ht="14.25" customHeight="1" x14ac:dyDescent="0.3">
      <c r="A717158" s="21"/>
    </row>
    <row r="717164" spans="1:1" s="20" customFormat="1" ht="14.25" customHeight="1" x14ac:dyDescent="0.25"/>
    <row r="717180" spans="1:1" ht="14.25" customHeight="1" x14ac:dyDescent="0.3">
      <c r="A717180" s="21"/>
    </row>
    <row r="717186" s="20" customFormat="1" ht="14.25" customHeight="1" x14ac:dyDescent="0.25"/>
    <row r="717202" spans="1:1" ht="14.25" customHeight="1" x14ac:dyDescent="0.3">
      <c r="A717202" s="21"/>
    </row>
    <row r="717208" spans="1:1" s="20" customFormat="1" ht="14.25" customHeight="1" x14ac:dyDescent="0.25"/>
    <row r="717224" spans="1:1" ht="14.25" customHeight="1" x14ac:dyDescent="0.3">
      <c r="A717224" s="21"/>
    </row>
    <row r="717230" spans="1:1" s="20" customFormat="1" ht="14.25" customHeight="1" x14ac:dyDescent="0.25"/>
    <row r="717246" spans="1:1" ht="14.25" customHeight="1" x14ac:dyDescent="0.3">
      <c r="A717246" s="21"/>
    </row>
    <row r="717252" s="20" customFormat="1" ht="14.25" customHeight="1" x14ac:dyDescent="0.25"/>
    <row r="717268" spans="1:1" ht="14.25" customHeight="1" x14ac:dyDescent="0.3">
      <c r="A717268" s="21"/>
    </row>
    <row r="717274" spans="1:1" s="20" customFormat="1" ht="14.25" customHeight="1" x14ac:dyDescent="0.25"/>
    <row r="717290" spans="1:1" ht="14.25" customHeight="1" x14ac:dyDescent="0.3">
      <c r="A717290" s="21"/>
    </row>
    <row r="717296" spans="1:1" s="20" customFormat="1" ht="14.25" customHeight="1" x14ac:dyDescent="0.25"/>
    <row r="717312" spans="1:1" ht="14.25" customHeight="1" x14ac:dyDescent="0.3">
      <c r="A717312" s="21"/>
    </row>
    <row r="717318" s="20" customFormat="1" ht="14.25" customHeight="1" x14ac:dyDescent="0.25"/>
    <row r="717334" spans="1:1" ht="14.25" customHeight="1" x14ac:dyDescent="0.3">
      <c r="A717334" s="21"/>
    </row>
    <row r="717340" spans="1:1" s="20" customFormat="1" ht="14.25" customHeight="1" x14ac:dyDescent="0.25"/>
    <row r="717356" spans="1:1" ht="14.25" customHeight="1" x14ac:dyDescent="0.3">
      <c r="A717356" s="21"/>
    </row>
    <row r="717362" s="20" customFormat="1" ht="14.25" customHeight="1" x14ac:dyDescent="0.25"/>
    <row r="717378" spans="1:1" ht="14.25" customHeight="1" x14ac:dyDescent="0.3">
      <c r="A717378" s="21"/>
    </row>
    <row r="717384" spans="1:1" s="20" customFormat="1" ht="14.25" customHeight="1" x14ac:dyDescent="0.25"/>
    <row r="717400" spans="1:1" ht="14.25" customHeight="1" x14ac:dyDescent="0.3">
      <c r="A717400" s="21"/>
    </row>
    <row r="717406" spans="1:1" s="20" customFormat="1" ht="14.25" customHeight="1" x14ac:dyDescent="0.25"/>
    <row r="717422" spans="1:1" ht="14.25" customHeight="1" x14ac:dyDescent="0.3">
      <c r="A717422" s="21"/>
    </row>
    <row r="717428" s="20" customFormat="1" ht="14.25" customHeight="1" x14ac:dyDescent="0.25"/>
    <row r="717444" spans="1:1" ht="14.25" customHeight="1" x14ac:dyDescent="0.3">
      <c r="A717444" s="21"/>
    </row>
    <row r="717450" spans="1:1" s="20" customFormat="1" ht="14.25" customHeight="1" x14ac:dyDescent="0.25"/>
    <row r="717466" spans="1:1" ht="14.25" customHeight="1" x14ac:dyDescent="0.3">
      <c r="A717466" s="21"/>
    </row>
    <row r="717472" spans="1:1" s="20" customFormat="1" ht="14.25" customHeight="1" x14ac:dyDescent="0.25"/>
    <row r="717488" spans="1:1" ht="14.25" customHeight="1" x14ac:dyDescent="0.3">
      <c r="A717488" s="21"/>
    </row>
    <row r="717494" s="20" customFormat="1" ht="14.25" customHeight="1" x14ac:dyDescent="0.25"/>
    <row r="717510" spans="1:1" ht="14.25" customHeight="1" x14ac:dyDescent="0.3">
      <c r="A717510" s="21"/>
    </row>
    <row r="717516" spans="1:1" s="20" customFormat="1" ht="14.25" customHeight="1" x14ac:dyDescent="0.25"/>
    <row r="717532" spans="1:1" ht="14.25" customHeight="1" x14ac:dyDescent="0.3">
      <c r="A717532" s="21"/>
    </row>
    <row r="717538" s="20" customFormat="1" ht="14.25" customHeight="1" x14ac:dyDescent="0.25"/>
    <row r="717554" spans="1:1" ht="14.25" customHeight="1" x14ac:dyDescent="0.3">
      <c r="A717554" s="21"/>
    </row>
    <row r="717560" spans="1:1" s="20" customFormat="1" ht="14.25" customHeight="1" x14ac:dyDescent="0.25"/>
    <row r="717576" spans="1:1" ht="14.25" customHeight="1" x14ac:dyDescent="0.3">
      <c r="A717576" s="21"/>
    </row>
    <row r="717582" spans="1:1" s="20" customFormat="1" ht="14.25" customHeight="1" x14ac:dyDescent="0.25"/>
    <row r="717598" spans="1:1" ht="14.25" customHeight="1" x14ac:dyDescent="0.3">
      <c r="A717598" s="21"/>
    </row>
    <row r="717604" s="20" customFormat="1" ht="14.25" customHeight="1" x14ac:dyDescent="0.25"/>
    <row r="717620" spans="1:1" ht="14.25" customHeight="1" x14ac:dyDescent="0.3">
      <c r="A717620" s="21"/>
    </row>
    <row r="717626" spans="1:1" s="20" customFormat="1" ht="14.25" customHeight="1" x14ac:dyDescent="0.25"/>
    <row r="717642" spans="1:1" ht="14.25" customHeight="1" x14ac:dyDescent="0.3">
      <c r="A717642" s="21"/>
    </row>
    <row r="717648" spans="1:1" s="20" customFormat="1" ht="14.25" customHeight="1" x14ac:dyDescent="0.25"/>
    <row r="717664" spans="1:1" ht="14.25" customHeight="1" x14ac:dyDescent="0.3">
      <c r="A717664" s="21"/>
    </row>
    <row r="717670" s="20" customFormat="1" ht="14.25" customHeight="1" x14ac:dyDescent="0.25"/>
    <row r="717686" spans="1:1" ht="14.25" customHeight="1" x14ac:dyDescent="0.3">
      <c r="A717686" s="21"/>
    </row>
    <row r="717692" spans="1:1" s="20" customFormat="1" ht="14.25" customHeight="1" x14ac:dyDescent="0.25"/>
    <row r="717708" spans="1:1" ht="14.25" customHeight="1" x14ac:dyDescent="0.3">
      <c r="A717708" s="21"/>
    </row>
    <row r="717714" s="20" customFormat="1" ht="14.25" customHeight="1" x14ac:dyDescent="0.25"/>
    <row r="717730" spans="1:1" ht="14.25" customHeight="1" x14ac:dyDescent="0.3">
      <c r="A717730" s="21"/>
    </row>
    <row r="717736" spans="1:1" s="20" customFormat="1" ht="14.25" customHeight="1" x14ac:dyDescent="0.25"/>
    <row r="717752" spans="1:1" ht="14.25" customHeight="1" x14ac:dyDescent="0.3">
      <c r="A717752" s="21"/>
    </row>
    <row r="717758" spans="1:1" s="20" customFormat="1" ht="14.25" customHeight="1" x14ac:dyDescent="0.25"/>
    <row r="717774" spans="1:1" ht="14.25" customHeight="1" x14ac:dyDescent="0.3">
      <c r="A717774" s="21"/>
    </row>
    <row r="717780" s="20" customFormat="1" ht="14.25" customHeight="1" x14ac:dyDescent="0.25"/>
    <row r="717796" spans="1:1" ht="14.25" customHeight="1" x14ac:dyDescent="0.3">
      <c r="A717796" s="21"/>
    </row>
    <row r="717802" spans="1:1" s="20" customFormat="1" ht="14.25" customHeight="1" x14ac:dyDescent="0.25"/>
    <row r="717818" spans="1:1" ht="14.25" customHeight="1" x14ac:dyDescent="0.3">
      <c r="A717818" s="21"/>
    </row>
    <row r="717824" spans="1:1" s="20" customFormat="1" ht="14.25" customHeight="1" x14ac:dyDescent="0.25"/>
    <row r="717840" spans="1:1" ht="14.25" customHeight="1" x14ac:dyDescent="0.3">
      <c r="A717840" s="21"/>
    </row>
    <row r="717846" s="20" customFormat="1" ht="14.25" customHeight="1" x14ac:dyDescent="0.25"/>
    <row r="717862" spans="1:1" ht="14.25" customHeight="1" x14ac:dyDescent="0.3">
      <c r="A717862" s="21"/>
    </row>
    <row r="717868" spans="1:1" s="20" customFormat="1" ht="14.25" customHeight="1" x14ac:dyDescent="0.25"/>
    <row r="717884" spans="1:1" ht="14.25" customHeight="1" x14ac:dyDescent="0.3">
      <c r="A717884" s="21"/>
    </row>
    <row r="717890" s="20" customFormat="1" ht="14.25" customHeight="1" x14ac:dyDescent="0.25"/>
    <row r="717906" spans="1:1" ht="14.25" customHeight="1" x14ac:dyDescent="0.3">
      <c r="A717906" s="21"/>
    </row>
    <row r="717912" spans="1:1" s="20" customFormat="1" ht="14.25" customHeight="1" x14ac:dyDescent="0.25"/>
    <row r="717928" spans="1:1" ht="14.25" customHeight="1" x14ac:dyDescent="0.3">
      <c r="A717928" s="21"/>
    </row>
    <row r="717934" spans="1:1" s="20" customFormat="1" ht="14.25" customHeight="1" x14ac:dyDescent="0.25"/>
    <row r="717950" spans="1:1" ht="14.25" customHeight="1" x14ac:dyDescent="0.3">
      <c r="A717950" s="21"/>
    </row>
    <row r="717956" s="20" customFormat="1" ht="14.25" customHeight="1" x14ac:dyDescent="0.25"/>
    <row r="717972" spans="1:1" ht="14.25" customHeight="1" x14ac:dyDescent="0.3">
      <c r="A717972" s="21"/>
    </row>
    <row r="717978" spans="1:1" s="20" customFormat="1" ht="14.25" customHeight="1" x14ac:dyDescent="0.25"/>
    <row r="717994" spans="1:1" ht="14.25" customHeight="1" x14ac:dyDescent="0.3">
      <c r="A717994" s="21"/>
    </row>
    <row r="718000" spans="1:1" s="20" customFormat="1" ht="14.25" customHeight="1" x14ac:dyDescent="0.25"/>
    <row r="718016" spans="1:1" ht="14.25" customHeight="1" x14ac:dyDescent="0.3">
      <c r="A718016" s="21"/>
    </row>
    <row r="718022" s="20" customFormat="1" ht="14.25" customHeight="1" x14ac:dyDescent="0.25"/>
    <row r="718038" spans="1:1" ht="14.25" customHeight="1" x14ac:dyDescent="0.3">
      <c r="A718038" s="21"/>
    </row>
    <row r="718044" spans="1:1" s="20" customFormat="1" ht="14.25" customHeight="1" x14ac:dyDescent="0.25"/>
    <row r="718060" spans="1:1" ht="14.25" customHeight="1" x14ac:dyDescent="0.3">
      <c r="A718060" s="21"/>
    </row>
    <row r="718066" s="20" customFormat="1" ht="14.25" customHeight="1" x14ac:dyDescent="0.25"/>
    <row r="718082" spans="1:1" ht="14.25" customHeight="1" x14ac:dyDescent="0.3">
      <c r="A718082" s="21"/>
    </row>
    <row r="718088" spans="1:1" s="20" customFormat="1" ht="14.25" customHeight="1" x14ac:dyDescent="0.25"/>
    <row r="718104" spans="1:1" ht="14.25" customHeight="1" x14ac:dyDescent="0.3">
      <c r="A718104" s="21"/>
    </row>
    <row r="718110" spans="1:1" s="20" customFormat="1" ht="14.25" customHeight="1" x14ac:dyDescent="0.25"/>
    <row r="718126" spans="1:1" ht="14.25" customHeight="1" x14ac:dyDescent="0.3">
      <c r="A718126" s="21"/>
    </row>
    <row r="718132" s="20" customFormat="1" ht="14.25" customHeight="1" x14ac:dyDescent="0.25"/>
    <row r="718148" spans="1:1" ht="14.25" customHeight="1" x14ac:dyDescent="0.3">
      <c r="A718148" s="21"/>
    </row>
    <row r="718154" spans="1:1" s="20" customFormat="1" ht="14.25" customHeight="1" x14ac:dyDescent="0.25"/>
    <row r="718170" spans="1:1" ht="14.25" customHeight="1" x14ac:dyDescent="0.3">
      <c r="A718170" s="21"/>
    </row>
    <row r="718176" spans="1:1" s="20" customFormat="1" ht="14.25" customHeight="1" x14ac:dyDescent="0.25"/>
    <row r="718192" spans="1:1" ht="14.25" customHeight="1" x14ac:dyDescent="0.3">
      <c r="A718192" s="21"/>
    </row>
    <row r="718198" s="20" customFormat="1" ht="14.25" customHeight="1" x14ac:dyDescent="0.25"/>
    <row r="718214" spans="1:1" ht="14.25" customHeight="1" x14ac:dyDescent="0.3">
      <c r="A718214" s="21"/>
    </row>
    <row r="718220" spans="1:1" s="20" customFormat="1" ht="14.25" customHeight="1" x14ac:dyDescent="0.25"/>
    <row r="718236" spans="1:1" ht="14.25" customHeight="1" x14ac:dyDescent="0.3">
      <c r="A718236" s="21"/>
    </row>
    <row r="718242" s="20" customFormat="1" ht="14.25" customHeight="1" x14ac:dyDescent="0.25"/>
    <row r="718258" spans="1:1" ht="14.25" customHeight="1" x14ac:dyDescent="0.3">
      <c r="A718258" s="21"/>
    </row>
    <row r="718264" spans="1:1" s="20" customFormat="1" ht="14.25" customHeight="1" x14ac:dyDescent="0.25"/>
    <row r="718280" spans="1:1" ht="14.25" customHeight="1" x14ac:dyDescent="0.3">
      <c r="A718280" s="21"/>
    </row>
    <row r="718286" spans="1:1" s="20" customFormat="1" ht="14.25" customHeight="1" x14ac:dyDescent="0.25"/>
    <row r="718302" spans="1:1" ht="14.25" customHeight="1" x14ac:dyDescent="0.3">
      <c r="A718302" s="21"/>
    </row>
    <row r="718308" s="20" customFormat="1" ht="14.25" customHeight="1" x14ac:dyDescent="0.25"/>
    <row r="718324" spans="1:1" ht="14.25" customHeight="1" x14ac:dyDescent="0.3">
      <c r="A718324" s="21"/>
    </row>
    <row r="718330" spans="1:1" s="20" customFormat="1" ht="14.25" customHeight="1" x14ac:dyDescent="0.25"/>
    <row r="718346" spans="1:1" ht="14.25" customHeight="1" x14ac:dyDescent="0.3">
      <c r="A718346" s="21"/>
    </row>
    <row r="718352" spans="1:1" s="20" customFormat="1" ht="14.25" customHeight="1" x14ac:dyDescent="0.25"/>
    <row r="718368" spans="1:1" ht="14.25" customHeight="1" x14ac:dyDescent="0.3">
      <c r="A718368" s="21"/>
    </row>
    <row r="718374" s="20" customFormat="1" ht="14.25" customHeight="1" x14ac:dyDescent="0.25"/>
    <row r="718390" spans="1:1" ht="14.25" customHeight="1" x14ac:dyDescent="0.3">
      <c r="A718390" s="21"/>
    </row>
    <row r="718396" spans="1:1" s="20" customFormat="1" ht="14.25" customHeight="1" x14ac:dyDescent="0.25"/>
    <row r="718412" spans="1:1" ht="14.25" customHeight="1" x14ac:dyDescent="0.3">
      <c r="A718412" s="21"/>
    </row>
    <row r="718418" s="20" customFormat="1" ht="14.25" customHeight="1" x14ac:dyDescent="0.25"/>
    <row r="718434" spans="1:1" ht="14.25" customHeight="1" x14ac:dyDescent="0.3">
      <c r="A718434" s="21"/>
    </row>
    <row r="718440" spans="1:1" s="20" customFormat="1" ht="14.25" customHeight="1" x14ac:dyDescent="0.25"/>
    <row r="718456" spans="1:1" ht="14.25" customHeight="1" x14ac:dyDescent="0.3">
      <c r="A718456" s="21"/>
    </row>
    <row r="718462" spans="1:1" s="20" customFormat="1" ht="14.25" customHeight="1" x14ac:dyDescent="0.25"/>
    <row r="718478" spans="1:1" ht="14.25" customHeight="1" x14ac:dyDescent="0.3">
      <c r="A718478" s="21"/>
    </row>
    <row r="718484" s="20" customFormat="1" ht="14.25" customHeight="1" x14ac:dyDescent="0.25"/>
    <row r="718500" spans="1:1" ht="14.25" customHeight="1" x14ac:dyDescent="0.3">
      <c r="A718500" s="21"/>
    </row>
    <row r="718506" spans="1:1" s="20" customFormat="1" ht="14.25" customHeight="1" x14ac:dyDescent="0.25"/>
    <row r="718522" spans="1:1" ht="14.25" customHeight="1" x14ac:dyDescent="0.3">
      <c r="A718522" s="21"/>
    </row>
    <row r="718528" spans="1:1" s="20" customFormat="1" ht="14.25" customHeight="1" x14ac:dyDescent="0.25"/>
    <row r="718544" spans="1:1" ht="14.25" customHeight="1" x14ac:dyDescent="0.3">
      <c r="A718544" s="21"/>
    </row>
    <row r="718550" s="20" customFormat="1" ht="14.25" customHeight="1" x14ac:dyDescent="0.25"/>
    <row r="718566" spans="1:1" ht="14.25" customHeight="1" x14ac:dyDescent="0.3">
      <c r="A718566" s="21"/>
    </row>
    <row r="718572" spans="1:1" s="20" customFormat="1" ht="14.25" customHeight="1" x14ac:dyDescent="0.25"/>
    <row r="718588" spans="1:1" ht="14.25" customHeight="1" x14ac:dyDescent="0.3">
      <c r="A718588" s="21"/>
    </row>
    <row r="718594" s="20" customFormat="1" ht="14.25" customHeight="1" x14ac:dyDescent="0.25"/>
    <row r="718610" spans="1:1" ht="14.25" customHeight="1" x14ac:dyDescent="0.3">
      <c r="A718610" s="21"/>
    </row>
    <row r="718616" spans="1:1" s="20" customFormat="1" ht="14.25" customHeight="1" x14ac:dyDescent="0.25"/>
    <row r="718632" spans="1:1" ht="14.25" customHeight="1" x14ac:dyDescent="0.3">
      <c r="A718632" s="21"/>
    </row>
    <row r="718638" spans="1:1" s="20" customFormat="1" ht="14.25" customHeight="1" x14ac:dyDescent="0.25"/>
    <row r="718654" spans="1:1" ht="14.25" customHeight="1" x14ac:dyDescent="0.3">
      <c r="A718654" s="21"/>
    </row>
    <row r="718660" s="20" customFormat="1" ht="14.25" customHeight="1" x14ac:dyDescent="0.25"/>
    <row r="718676" spans="1:1" ht="14.25" customHeight="1" x14ac:dyDescent="0.3">
      <c r="A718676" s="21"/>
    </row>
    <row r="718682" spans="1:1" s="20" customFormat="1" ht="14.25" customHeight="1" x14ac:dyDescent="0.25"/>
    <row r="718698" spans="1:1" ht="14.25" customHeight="1" x14ac:dyDescent="0.3">
      <c r="A718698" s="21"/>
    </row>
    <row r="718704" spans="1:1" s="20" customFormat="1" ht="14.25" customHeight="1" x14ac:dyDescent="0.25"/>
    <row r="718720" spans="1:1" ht="14.25" customHeight="1" x14ac:dyDescent="0.3">
      <c r="A718720" s="21"/>
    </row>
    <row r="718726" s="20" customFormat="1" ht="14.25" customHeight="1" x14ac:dyDescent="0.25"/>
    <row r="718742" spans="1:1" ht="14.25" customHeight="1" x14ac:dyDescent="0.3">
      <c r="A718742" s="21"/>
    </row>
    <row r="718748" spans="1:1" s="20" customFormat="1" ht="14.25" customHeight="1" x14ac:dyDescent="0.25"/>
    <row r="718764" spans="1:1" ht="14.25" customHeight="1" x14ac:dyDescent="0.3">
      <c r="A718764" s="21"/>
    </row>
    <row r="718770" s="20" customFormat="1" ht="14.25" customHeight="1" x14ac:dyDescent="0.25"/>
    <row r="718786" spans="1:1" ht="14.25" customHeight="1" x14ac:dyDescent="0.3">
      <c r="A718786" s="21"/>
    </row>
    <row r="718792" spans="1:1" s="20" customFormat="1" ht="14.25" customHeight="1" x14ac:dyDescent="0.25"/>
    <row r="718808" spans="1:1" ht="14.25" customHeight="1" x14ac:dyDescent="0.3">
      <c r="A718808" s="21"/>
    </row>
    <row r="718814" spans="1:1" s="20" customFormat="1" ht="14.25" customHeight="1" x14ac:dyDescent="0.25"/>
    <row r="718830" spans="1:1" ht="14.25" customHeight="1" x14ac:dyDescent="0.3">
      <c r="A718830" s="21"/>
    </row>
    <row r="718836" s="20" customFormat="1" ht="14.25" customHeight="1" x14ac:dyDescent="0.25"/>
    <row r="718852" spans="1:1" ht="14.25" customHeight="1" x14ac:dyDescent="0.3">
      <c r="A718852" s="21"/>
    </row>
    <row r="718858" spans="1:1" s="20" customFormat="1" ht="14.25" customHeight="1" x14ac:dyDescent="0.25"/>
    <row r="718874" spans="1:1" ht="14.25" customHeight="1" x14ac:dyDescent="0.3">
      <c r="A718874" s="21"/>
    </row>
    <row r="718880" spans="1:1" s="20" customFormat="1" ht="14.25" customHeight="1" x14ac:dyDescent="0.25"/>
    <row r="718896" spans="1:1" ht="14.25" customHeight="1" x14ac:dyDescent="0.3">
      <c r="A718896" s="21"/>
    </row>
    <row r="718902" s="20" customFormat="1" ht="14.25" customHeight="1" x14ac:dyDescent="0.25"/>
    <row r="718918" spans="1:1" ht="14.25" customHeight="1" x14ac:dyDescent="0.3">
      <c r="A718918" s="21"/>
    </row>
    <row r="718924" spans="1:1" s="20" customFormat="1" ht="14.25" customHeight="1" x14ac:dyDescent="0.25"/>
    <row r="718940" spans="1:1" ht="14.25" customHeight="1" x14ac:dyDescent="0.3">
      <c r="A718940" s="21"/>
    </row>
    <row r="718946" s="20" customFormat="1" ht="14.25" customHeight="1" x14ac:dyDescent="0.25"/>
    <row r="718962" spans="1:1" ht="14.25" customHeight="1" x14ac:dyDescent="0.3">
      <c r="A718962" s="21"/>
    </row>
    <row r="718968" spans="1:1" s="20" customFormat="1" ht="14.25" customHeight="1" x14ac:dyDescent="0.25"/>
    <row r="718984" spans="1:1" ht="14.25" customHeight="1" x14ac:dyDescent="0.3">
      <c r="A718984" s="21"/>
    </row>
    <row r="718990" spans="1:1" s="20" customFormat="1" ht="14.25" customHeight="1" x14ac:dyDescent="0.25"/>
    <row r="719006" spans="1:1" ht="14.25" customHeight="1" x14ac:dyDescent="0.3">
      <c r="A719006" s="21"/>
    </row>
    <row r="719012" s="20" customFormat="1" ht="14.25" customHeight="1" x14ac:dyDescent="0.25"/>
    <row r="719028" spans="1:1" ht="14.25" customHeight="1" x14ac:dyDescent="0.3">
      <c r="A719028" s="21"/>
    </row>
    <row r="719034" spans="1:1" s="20" customFormat="1" ht="14.25" customHeight="1" x14ac:dyDescent="0.25"/>
    <row r="719050" spans="1:1" ht="14.25" customHeight="1" x14ac:dyDescent="0.3">
      <c r="A719050" s="21"/>
    </row>
    <row r="719056" spans="1:1" s="20" customFormat="1" ht="14.25" customHeight="1" x14ac:dyDescent="0.25"/>
    <row r="719072" spans="1:1" ht="14.25" customHeight="1" x14ac:dyDescent="0.3">
      <c r="A719072" s="21"/>
    </row>
    <row r="719078" s="20" customFormat="1" ht="14.25" customHeight="1" x14ac:dyDescent="0.25"/>
    <row r="719094" spans="1:1" ht="14.25" customHeight="1" x14ac:dyDescent="0.3">
      <c r="A719094" s="21"/>
    </row>
    <row r="719100" spans="1:1" s="20" customFormat="1" ht="14.25" customHeight="1" x14ac:dyDescent="0.25"/>
    <row r="719116" spans="1:1" ht="14.25" customHeight="1" x14ac:dyDescent="0.3">
      <c r="A719116" s="21"/>
    </row>
    <row r="719122" s="20" customFormat="1" ht="14.25" customHeight="1" x14ac:dyDescent="0.25"/>
    <row r="719138" spans="1:1" ht="14.25" customHeight="1" x14ac:dyDescent="0.3">
      <c r="A719138" s="21"/>
    </row>
    <row r="719144" spans="1:1" s="20" customFormat="1" ht="14.25" customHeight="1" x14ac:dyDescent="0.25"/>
    <row r="719160" spans="1:1" ht="14.25" customHeight="1" x14ac:dyDescent="0.3">
      <c r="A719160" s="21"/>
    </row>
    <row r="719166" spans="1:1" s="20" customFormat="1" ht="14.25" customHeight="1" x14ac:dyDescent="0.25"/>
    <row r="719182" spans="1:1" ht="14.25" customHeight="1" x14ac:dyDescent="0.3">
      <c r="A719182" s="21"/>
    </row>
    <row r="719188" s="20" customFormat="1" ht="14.25" customHeight="1" x14ac:dyDescent="0.25"/>
    <row r="719204" spans="1:1" ht="14.25" customHeight="1" x14ac:dyDescent="0.3">
      <c r="A719204" s="21"/>
    </row>
    <row r="719210" spans="1:1" s="20" customFormat="1" ht="14.25" customHeight="1" x14ac:dyDescent="0.25"/>
    <row r="719226" spans="1:1" ht="14.25" customHeight="1" x14ac:dyDescent="0.3">
      <c r="A719226" s="21"/>
    </row>
    <row r="719232" spans="1:1" s="20" customFormat="1" ht="14.25" customHeight="1" x14ac:dyDescent="0.25"/>
    <row r="719248" spans="1:1" ht="14.25" customHeight="1" x14ac:dyDescent="0.3">
      <c r="A719248" s="21"/>
    </row>
    <row r="719254" s="20" customFormat="1" ht="14.25" customHeight="1" x14ac:dyDescent="0.25"/>
    <row r="719270" spans="1:1" ht="14.25" customHeight="1" x14ac:dyDescent="0.3">
      <c r="A719270" s="21"/>
    </row>
    <row r="719276" spans="1:1" s="20" customFormat="1" ht="14.25" customHeight="1" x14ac:dyDescent="0.25"/>
    <row r="719292" spans="1:1" ht="14.25" customHeight="1" x14ac:dyDescent="0.3">
      <c r="A719292" s="21"/>
    </row>
    <row r="719298" s="20" customFormat="1" ht="14.25" customHeight="1" x14ac:dyDescent="0.25"/>
    <row r="719314" spans="1:1" ht="14.25" customHeight="1" x14ac:dyDescent="0.3">
      <c r="A719314" s="21"/>
    </row>
    <row r="719320" spans="1:1" s="20" customFormat="1" ht="14.25" customHeight="1" x14ac:dyDescent="0.25"/>
    <row r="719336" spans="1:1" ht="14.25" customHeight="1" x14ac:dyDescent="0.3">
      <c r="A719336" s="21"/>
    </row>
    <row r="719342" spans="1:1" s="20" customFormat="1" ht="14.25" customHeight="1" x14ac:dyDescent="0.25"/>
    <row r="719358" spans="1:1" ht="14.25" customHeight="1" x14ac:dyDescent="0.3">
      <c r="A719358" s="21"/>
    </row>
    <row r="719364" s="20" customFormat="1" ht="14.25" customHeight="1" x14ac:dyDescent="0.25"/>
    <row r="719380" spans="1:1" ht="14.25" customHeight="1" x14ac:dyDescent="0.3">
      <c r="A719380" s="21"/>
    </row>
    <row r="719386" spans="1:1" s="20" customFormat="1" ht="14.25" customHeight="1" x14ac:dyDescent="0.25"/>
    <row r="719402" spans="1:1" ht="14.25" customHeight="1" x14ac:dyDescent="0.3">
      <c r="A719402" s="21"/>
    </row>
    <row r="719408" spans="1:1" s="20" customFormat="1" ht="14.25" customHeight="1" x14ac:dyDescent="0.25"/>
    <row r="719424" spans="1:1" ht="14.25" customHeight="1" x14ac:dyDescent="0.3">
      <c r="A719424" s="21"/>
    </row>
    <row r="719430" s="20" customFormat="1" ht="14.25" customHeight="1" x14ac:dyDescent="0.25"/>
    <row r="719446" spans="1:1" ht="14.25" customHeight="1" x14ac:dyDescent="0.3">
      <c r="A719446" s="21"/>
    </row>
    <row r="719452" spans="1:1" s="20" customFormat="1" ht="14.25" customHeight="1" x14ac:dyDescent="0.25"/>
    <row r="719468" spans="1:1" ht="14.25" customHeight="1" x14ac:dyDescent="0.3">
      <c r="A719468" s="21"/>
    </row>
    <row r="719474" s="20" customFormat="1" ht="14.25" customHeight="1" x14ac:dyDescent="0.25"/>
    <row r="719490" spans="1:1" ht="14.25" customHeight="1" x14ac:dyDescent="0.3">
      <c r="A719490" s="21"/>
    </row>
    <row r="719496" spans="1:1" s="20" customFormat="1" ht="14.25" customHeight="1" x14ac:dyDescent="0.25"/>
    <row r="719512" spans="1:1" ht="14.25" customHeight="1" x14ac:dyDescent="0.3">
      <c r="A719512" s="21"/>
    </row>
    <row r="719518" spans="1:1" s="20" customFormat="1" ht="14.25" customHeight="1" x14ac:dyDescent="0.25"/>
    <row r="719534" spans="1:1" ht="14.25" customHeight="1" x14ac:dyDescent="0.3">
      <c r="A719534" s="21"/>
    </row>
    <row r="719540" s="20" customFormat="1" ht="14.25" customHeight="1" x14ac:dyDescent="0.25"/>
    <row r="719556" spans="1:1" ht="14.25" customHeight="1" x14ac:dyDescent="0.3">
      <c r="A719556" s="21"/>
    </row>
    <row r="719562" spans="1:1" s="20" customFormat="1" ht="14.25" customHeight="1" x14ac:dyDescent="0.25"/>
    <row r="719578" spans="1:1" ht="14.25" customHeight="1" x14ac:dyDescent="0.3">
      <c r="A719578" s="21"/>
    </row>
    <row r="719584" spans="1:1" s="20" customFormat="1" ht="14.25" customHeight="1" x14ac:dyDescent="0.25"/>
    <row r="719600" spans="1:1" ht="14.25" customHeight="1" x14ac:dyDescent="0.3">
      <c r="A719600" s="21"/>
    </row>
    <row r="719606" s="20" customFormat="1" ht="14.25" customHeight="1" x14ac:dyDescent="0.25"/>
    <row r="719622" spans="1:1" ht="14.25" customHeight="1" x14ac:dyDescent="0.3">
      <c r="A719622" s="21"/>
    </row>
    <row r="719628" spans="1:1" s="20" customFormat="1" ht="14.25" customHeight="1" x14ac:dyDescent="0.25"/>
    <row r="719644" spans="1:1" ht="14.25" customHeight="1" x14ac:dyDescent="0.3">
      <c r="A719644" s="21"/>
    </row>
    <row r="719650" s="20" customFormat="1" ht="14.25" customHeight="1" x14ac:dyDescent="0.25"/>
    <row r="719666" spans="1:1" ht="14.25" customHeight="1" x14ac:dyDescent="0.3">
      <c r="A719666" s="21"/>
    </row>
    <row r="719672" spans="1:1" s="20" customFormat="1" ht="14.25" customHeight="1" x14ac:dyDescent="0.25"/>
    <row r="719688" spans="1:1" ht="14.25" customHeight="1" x14ac:dyDescent="0.3">
      <c r="A719688" s="21"/>
    </row>
    <row r="719694" spans="1:1" s="20" customFormat="1" ht="14.25" customHeight="1" x14ac:dyDescent="0.25"/>
    <row r="719710" spans="1:1" ht="14.25" customHeight="1" x14ac:dyDescent="0.3">
      <c r="A719710" s="21"/>
    </row>
    <row r="719716" s="20" customFormat="1" ht="14.25" customHeight="1" x14ac:dyDescent="0.25"/>
    <row r="719732" spans="1:1" ht="14.25" customHeight="1" x14ac:dyDescent="0.3">
      <c r="A719732" s="21"/>
    </row>
    <row r="719738" spans="1:1" s="20" customFormat="1" ht="14.25" customHeight="1" x14ac:dyDescent="0.25"/>
    <row r="719754" spans="1:1" ht="14.25" customHeight="1" x14ac:dyDescent="0.3">
      <c r="A719754" s="21"/>
    </row>
    <row r="719760" spans="1:1" s="20" customFormat="1" ht="14.25" customHeight="1" x14ac:dyDescent="0.25"/>
    <row r="719776" spans="1:1" ht="14.25" customHeight="1" x14ac:dyDescent="0.3">
      <c r="A719776" s="21"/>
    </row>
    <row r="719782" s="20" customFormat="1" ht="14.25" customHeight="1" x14ac:dyDescent="0.25"/>
    <row r="719798" spans="1:1" ht="14.25" customHeight="1" x14ac:dyDescent="0.3">
      <c r="A719798" s="21"/>
    </row>
    <row r="719804" spans="1:1" s="20" customFormat="1" ht="14.25" customHeight="1" x14ac:dyDescent="0.25"/>
    <row r="719820" spans="1:1" ht="14.25" customHeight="1" x14ac:dyDescent="0.3">
      <c r="A719820" s="21"/>
    </row>
    <row r="719826" s="20" customFormat="1" ht="14.25" customHeight="1" x14ac:dyDescent="0.25"/>
    <row r="719842" spans="1:1" ht="14.25" customHeight="1" x14ac:dyDescent="0.3">
      <c r="A719842" s="21"/>
    </row>
    <row r="719848" spans="1:1" s="20" customFormat="1" ht="14.25" customHeight="1" x14ac:dyDescent="0.25"/>
    <row r="719864" spans="1:1" ht="14.25" customHeight="1" x14ac:dyDescent="0.3">
      <c r="A719864" s="21"/>
    </row>
    <row r="719870" spans="1:1" s="20" customFormat="1" ht="14.25" customHeight="1" x14ac:dyDescent="0.25"/>
    <row r="719886" spans="1:1" ht="14.25" customHeight="1" x14ac:dyDescent="0.3">
      <c r="A719886" s="21"/>
    </row>
    <row r="719892" s="20" customFormat="1" ht="14.25" customHeight="1" x14ac:dyDescent="0.25"/>
    <row r="719908" spans="1:1" ht="14.25" customHeight="1" x14ac:dyDescent="0.3">
      <c r="A719908" s="21"/>
    </row>
    <row r="719914" spans="1:1" s="20" customFormat="1" ht="14.25" customHeight="1" x14ac:dyDescent="0.25"/>
    <row r="719930" spans="1:1" ht="14.25" customHeight="1" x14ac:dyDescent="0.3">
      <c r="A719930" s="21"/>
    </row>
    <row r="719936" spans="1:1" s="20" customFormat="1" ht="14.25" customHeight="1" x14ac:dyDescent="0.25"/>
    <row r="719952" spans="1:1" ht="14.25" customHeight="1" x14ac:dyDescent="0.3">
      <c r="A719952" s="21"/>
    </row>
    <row r="719958" s="20" customFormat="1" ht="14.25" customHeight="1" x14ac:dyDescent="0.25"/>
    <row r="719974" spans="1:1" ht="14.25" customHeight="1" x14ac:dyDescent="0.3">
      <c r="A719974" s="21"/>
    </row>
    <row r="719980" spans="1:1" s="20" customFormat="1" ht="14.25" customHeight="1" x14ac:dyDescent="0.25"/>
    <row r="719996" spans="1:1" ht="14.25" customHeight="1" x14ac:dyDescent="0.3">
      <c r="A719996" s="21"/>
    </row>
    <row r="720002" s="20" customFormat="1" ht="14.25" customHeight="1" x14ac:dyDescent="0.25"/>
    <row r="720018" spans="1:1" ht="14.25" customHeight="1" x14ac:dyDescent="0.3">
      <c r="A720018" s="21"/>
    </row>
    <row r="720024" spans="1:1" s="20" customFormat="1" ht="14.25" customHeight="1" x14ac:dyDescent="0.25"/>
    <row r="720040" spans="1:1" ht="14.25" customHeight="1" x14ac:dyDescent="0.3">
      <c r="A720040" s="21"/>
    </row>
    <row r="720046" spans="1:1" s="20" customFormat="1" ht="14.25" customHeight="1" x14ac:dyDescent="0.25"/>
    <row r="720062" spans="1:1" ht="14.25" customHeight="1" x14ac:dyDescent="0.3">
      <c r="A720062" s="21"/>
    </row>
    <row r="720068" s="20" customFormat="1" ht="14.25" customHeight="1" x14ac:dyDescent="0.25"/>
    <row r="720084" spans="1:1" ht="14.25" customHeight="1" x14ac:dyDescent="0.3">
      <c r="A720084" s="21"/>
    </row>
    <row r="720090" spans="1:1" s="20" customFormat="1" ht="14.25" customHeight="1" x14ac:dyDescent="0.25"/>
    <row r="720106" spans="1:1" ht="14.25" customHeight="1" x14ac:dyDescent="0.3">
      <c r="A720106" s="21"/>
    </row>
    <row r="720112" spans="1:1" s="20" customFormat="1" ht="14.25" customHeight="1" x14ac:dyDescent="0.25"/>
    <row r="720128" spans="1:1" ht="14.25" customHeight="1" x14ac:dyDescent="0.3">
      <c r="A720128" s="21"/>
    </row>
    <row r="720134" s="20" customFormat="1" ht="14.25" customHeight="1" x14ac:dyDescent="0.25"/>
    <row r="720150" spans="1:1" ht="14.25" customHeight="1" x14ac:dyDescent="0.3">
      <c r="A720150" s="21"/>
    </row>
    <row r="720156" spans="1:1" s="20" customFormat="1" ht="14.25" customHeight="1" x14ac:dyDescent="0.25"/>
    <row r="720172" spans="1:1" ht="14.25" customHeight="1" x14ac:dyDescent="0.3">
      <c r="A720172" s="21"/>
    </row>
    <row r="720178" s="20" customFormat="1" ht="14.25" customHeight="1" x14ac:dyDescent="0.25"/>
    <row r="720194" spans="1:1" ht="14.25" customHeight="1" x14ac:dyDescent="0.3">
      <c r="A720194" s="21"/>
    </row>
    <row r="720200" spans="1:1" s="20" customFormat="1" ht="14.25" customHeight="1" x14ac:dyDescent="0.25"/>
    <row r="720216" spans="1:1" ht="14.25" customHeight="1" x14ac:dyDescent="0.3">
      <c r="A720216" s="21"/>
    </row>
    <row r="720222" spans="1:1" s="20" customFormat="1" ht="14.25" customHeight="1" x14ac:dyDescent="0.25"/>
    <row r="720238" spans="1:1" ht="14.25" customHeight="1" x14ac:dyDescent="0.3">
      <c r="A720238" s="21"/>
    </row>
    <row r="720244" s="20" customFormat="1" ht="14.25" customHeight="1" x14ac:dyDescent="0.25"/>
    <row r="720260" spans="1:1" ht="14.25" customHeight="1" x14ac:dyDescent="0.3">
      <c r="A720260" s="21"/>
    </row>
    <row r="720266" spans="1:1" s="20" customFormat="1" ht="14.25" customHeight="1" x14ac:dyDescent="0.25"/>
    <row r="720282" spans="1:1" ht="14.25" customHeight="1" x14ac:dyDescent="0.3">
      <c r="A720282" s="21"/>
    </row>
    <row r="720288" spans="1:1" s="20" customFormat="1" ht="14.25" customHeight="1" x14ac:dyDescent="0.25"/>
    <row r="720304" spans="1:1" ht="14.25" customHeight="1" x14ac:dyDescent="0.3">
      <c r="A720304" s="21"/>
    </row>
    <row r="720310" s="20" customFormat="1" ht="14.25" customHeight="1" x14ac:dyDescent="0.25"/>
    <row r="720326" spans="1:1" ht="14.25" customHeight="1" x14ac:dyDescent="0.3">
      <c r="A720326" s="21"/>
    </row>
    <row r="720332" spans="1:1" s="20" customFormat="1" ht="14.25" customHeight="1" x14ac:dyDescent="0.25"/>
    <row r="720348" spans="1:1" ht="14.25" customHeight="1" x14ac:dyDescent="0.3">
      <c r="A720348" s="21"/>
    </row>
    <row r="720354" s="20" customFormat="1" ht="14.25" customHeight="1" x14ac:dyDescent="0.25"/>
    <row r="720370" spans="1:1" ht="14.25" customHeight="1" x14ac:dyDescent="0.3">
      <c r="A720370" s="21"/>
    </row>
    <row r="720376" spans="1:1" s="20" customFormat="1" ht="14.25" customHeight="1" x14ac:dyDescent="0.25"/>
    <row r="720392" spans="1:1" ht="14.25" customHeight="1" x14ac:dyDescent="0.3">
      <c r="A720392" s="21"/>
    </row>
    <row r="720398" spans="1:1" s="20" customFormat="1" ht="14.25" customHeight="1" x14ac:dyDescent="0.25"/>
    <row r="720414" spans="1:1" ht="14.25" customHeight="1" x14ac:dyDescent="0.3">
      <c r="A720414" s="21"/>
    </row>
    <row r="720420" s="20" customFormat="1" ht="14.25" customHeight="1" x14ac:dyDescent="0.25"/>
    <row r="720436" spans="1:1" ht="14.25" customHeight="1" x14ac:dyDescent="0.3">
      <c r="A720436" s="21"/>
    </row>
    <row r="720442" spans="1:1" s="20" customFormat="1" ht="14.25" customHeight="1" x14ac:dyDescent="0.25"/>
    <row r="720458" spans="1:1" ht="14.25" customHeight="1" x14ac:dyDescent="0.3">
      <c r="A720458" s="21"/>
    </row>
    <row r="720464" spans="1:1" s="20" customFormat="1" ht="14.25" customHeight="1" x14ac:dyDescent="0.25"/>
    <row r="720480" spans="1:1" ht="14.25" customHeight="1" x14ac:dyDescent="0.3">
      <c r="A720480" s="21"/>
    </row>
    <row r="720486" s="20" customFormat="1" ht="14.25" customHeight="1" x14ac:dyDescent="0.25"/>
    <row r="720502" spans="1:1" ht="14.25" customHeight="1" x14ac:dyDescent="0.3">
      <c r="A720502" s="21"/>
    </row>
    <row r="720508" spans="1:1" s="20" customFormat="1" ht="14.25" customHeight="1" x14ac:dyDescent="0.25"/>
    <row r="720524" spans="1:1" ht="14.25" customHeight="1" x14ac:dyDescent="0.3">
      <c r="A720524" s="21"/>
    </row>
    <row r="720530" s="20" customFormat="1" ht="14.25" customHeight="1" x14ac:dyDescent="0.25"/>
    <row r="720546" spans="1:1" ht="14.25" customHeight="1" x14ac:dyDescent="0.3">
      <c r="A720546" s="21"/>
    </row>
    <row r="720552" spans="1:1" s="20" customFormat="1" ht="14.25" customHeight="1" x14ac:dyDescent="0.25"/>
    <row r="720568" spans="1:1" ht="14.25" customHeight="1" x14ac:dyDescent="0.3">
      <c r="A720568" s="21"/>
    </row>
    <row r="720574" spans="1:1" s="20" customFormat="1" ht="14.25" customHeight="1" x14ac:dyDescent="0.25"/>
    <row r="720590" spans="1:1" ht="14.25" customHeight="1" x14ac:dyDescent="0.3">
      <c r="A720590" s="21"/>
    </row>
    <row r="720596" s="20" customFormat="1" ht="14.25" customHeight="1" x14ac:dyDescent="0.25"/>
    <row r="720612" spans="1:1" ht="14.25" customHeight="1" x14ac:dyDescent="0.3">
      <c r="A720612" s="21"/>
    </row>
    <row r="720618" spans="1:1" s="20" customFormat="1" ht="14.25" customHeight="1" x14ac:dyDescent="0.25"/>
    <row r="720634" spans="1:1" ht="14.25" customHeight="1" x14ac:dyDescent="0.3">
      <c r="A720634" s="21"/>
    </row>
    <row r="720640" spans="1:1" s="20" customFormat="1" ht="14.25" customHeight="1" x14ac:dyDescent="0.25"/>
    <row r="720656" spans="1:1" ht="14.25" customHeight="1" x14ac:dyDescent="0.3">
      <c r="A720656" s="21"/>
    </row>
    <row r="720662" s="20" customFormat="1" ht="14.25" customHeight="1" x14ac:dyDescent="0.25"/>
    <row r="720678" spans="1:1" ht="14.25" customHeight="1" x14ac:dyDescent="0.3">
      <c r="A720678" s="21"/>
    </row>
    <row r="720684" spans="1:1" s="20" customFormat="1" ht="14.25" customHeight="1" x14ac:dyDescent="0.25"/>
    <row r="720700" spans="1:1" ht="14.25" customHeight="1" x14ac:dyDescent="0.3">
      <c r="A720700" s="21"/>
    </row>
    <row r="720706" s="20" customFormat="1" ht="14.25" customHeight="1" x14ac:dyDescent="0.25"/>
    <row r="720722" spans="1:1" ht="14.25" customHeight="1" x14ac:dyDescent="0.3">
      <c r="A720722" s="21"/>
    </row>
    <row r="720728" spans="1:1" s="20" customFormat="1" ht="14.25" customHeight="1" x14ac:dyDescent="0.25"/>
    <row r="720744" spans="1:1" ht="14.25" customHeight="1" x14ac:dyDescent="0.3">
      <c r="A720744" s="21"/>
    </row>
    <row r="720750" spans="1:1" s="20" customFormat="1" ht="14.25" customHeight="1" x14ac:dyDescent="0.25"/>
    <row r="720766" spans="1:1" ht="14.25" customHeight="1" x14ac:dyDescent="0.3">
      <c r="A720766" s="21"/>
    </row>
    <row r="720772" s="20" customFormat="1" ht="14.25" customHeight="1" x14ac:dyDescent="0.25"/>
    <row r="720788" spans="1:1" ht="14.25" customHeight="1" x14ac:dyDescent="0.3">
      <c r="A720788" s="21"/>
    </row>
    <row r="720794" spans="1:1" s="20" customFormat="1" ht="14.25" customHeight="1" x14ac:dyDescent="0.25"/>
    <row r="720810" spans="1:1" ht="14.25" customHeight="1" x14ac:dyDescent="0.3">
      <c r="A720810" s="21"/>
    </row>
    <row r="720816" spans="1:1" s="20" customFormat="1" ht="14.25" customHeight="1" x14ac:dyDescent="0.25"/>
    <row r="720832" spans="1:1" ht="14.25" customHeight="1" x14ac:dyDescent="0.3">
      <c r="A720832" s="21"/>
    </row>
    <row r="720838" s="20" customFormat="1" ht="14.25" customHeight="1" x14ac:dyDescent="0.25"/>
    <row r="720854" spans="1:1" ht="14.25" customHeight="1" x14ac:dyDescent="0.3">
      <c r="A720854" s="21"/>
    </row>
    <row r="720860" spans="1:1" s="20" customFormat="1" ht="14.25" customHeight="1" x14ac:dyDescent="0.25"/>
    <row r="720876" spans="1:1" ht="14.25" customHeight="1" x14ac:dyDescent="0.3">
      <c r="A720876" s="21"/>
    </row>
    <row r="720882" s="20" customFormat="1" ht="14.25" customHeight="1" x14ac:dyDescent="0.25"/>
    <row r="720898" spans="1:1" ht="14.25" customHeight="1" x14ac:dyDescent="0.3">
      <c r="A720898" s="21"/>
    </row>
    <row r="720904" spans="1:1" s="20" customFormat="1" ht="14.25" customHeight="1" x14ac:dyDescent="0.25"/>
    <row r="720920" spans="1:1" ht="14.25" customHeight="1" x14ac:dyDescent="0.3">
      <c r="A720920" s="21"/>
    </row>
    <row r="720926" spans="1:1" s="20" customFormat="1" ht="14.25" customHeight="1" x14ac:dyDescent="0.25"/>
    <row r="720942" spans="1:1" ht="14.25" customHeight="1" x14ac:dyDescent="0.3">
      <c r="A720942" s="21"/>
    </row>
    <row r="720948" s="20" customFormat="1" ht="14.25" customHeight="1" x14ac:dyDescent="0.25"/>
    <row r="720964" spans="1:1" ht="14.25" customHeight="1" x14ac:dyDescent="0.3">
      <c r="A720964" s="21"/>
    </row>
    <row r="720970" spans="1:1" s="20" customFormat="1" ht="14.25" customHeight="1" x14ac:dyDescent="0.25"/>
    <row r="720986" spans="1:1" ht="14.25" customHeight="1" x14ac:dyDescent="0.3">
      <c r="A720986" s="21"/>
    </row>
    <row r="720992" spans="1:1" s="20" customFormat="1" ht="14.25" customHeight="1" x14ac:dyDescent="0.25"/>
    <row r="721008" spans="1:1" ht="14.25" customHeight="1" x14ac:dyDescent="0.3">
      <c r="A721008" s="21"/>
    </row>
    <row r="721014" s="20" customFormat="1" ht="14.25" customHeight="1" x14ac:dyDescent="0.25"/>
    <row r="721030" spans="1:1" ht="14.25" customHeight="1" x14ac:dyDescent="0.3">
      <c r="A721030" s="21"/>
    </row>
    <row r="721036" spans="1:1" s="20" customFormat="1" ht="14.25" customHeight="1" x14ac:dyDescent="0.25"/>
    <row r="721052" spans="1:1" ht="14.25" customHeight="1" x14ac:dyDescent="0.3">
      <c r="A721052" s="21"/>
    </row>
    <row r="721058" s="20" customFormat="1" ht="14.25" customHeight="1" x14ac:dyDescent="0.25"/>
    <row r="721074" spans="1:1" ht="14.25" customHeight="1" x14ac:dyDescent="0.3">
      <c r="A721074" s="21"/>
    </row>
    <row r="721080" spans="1:1" s="20" customFormat="1" ht="14.25" customHeight="1" x14ac:dyDescent="0.25"/>
    <row r="721096" spans="1:1" ht="14.25" customHeight="1" x14ac:dyDescent="0.3">
      <c r="A721096" s="21"/>
    </row>
    <row r="721102" spans="1:1" s="20" customFormat="1" ht="14.25" customHeight="1" x14ac:dyDescent="0.25"/>
    <row r="721118" spans="1:1" ht="14.25" customHeight="1" x14ac:dyDescent="0.3">
      <c r="A721118" s="21"/>
    </row>
    <row r="721124" s="20" customFormat="1" ht="14.25" customHeight="1" x14ac:dyDescent="0.25"/>
    <row r="721140" spans="1:1" ht="14.25" customHeight="1" x14ac:dyDescent="0.3">
      <c r="A721140" s="21"/>
    </row>
    <row r="721146" spans="1:1" s="20" customFormat="1" ht="14.25" customHeight="1" x14ac:dyDescent="0.25"/>
    <row r="721162" spans="1:1" ht="14.25" customHeight="1" x14ac:dyDescent="0.3">
      <c r="A721162" s="21"/>
    </row>
    <row r="721168" spans="1:1" s="20" customFormat="1" ht="14.25" customHeight="1" x14ac:dyDescent="0.25"/>
    <row r="721184" spans="1:1" ht="14.25" customHeight="1" x14ac:dyDescent="0.3">
      <c r="A721184" s="21"/>
    </row>
    <row r="721190" s="20" customFormat="1" ht="14.25" customHeight="1" x14ac:dyDescent="0.25"/>
    <row r="721206" spans="1:1" ht="14.25" customHeight="1" x14ac:dyDescent="0.3">
      <c r="A721206" s="21"/>
    </row>
    <row r="721212" spans="1:1" s="20" customFormat="1" ht="14.25" customHeight="1" x14ac:dyDescent="0.25"/>
    <row r="721228" spans="1:1" ht="14.25" customHeight="1" x14ac:dyDescent="0.3">
      <c r="A721228" s="21"/>
    </row>
    <row r="721234" s="20" customFormat="1" ht="14.25" customHeight="1" x14ac:dyDescent="0.25"/>
    <row r="721250" spans="1:1" ht="14.25" customHeight="1" x14ac:dyDescent="0.3">
      <c r="A721250" s="21"/>
    </row>
    <row r="721256" spans="1:1" s="20" customFormat="1" ht="14.25" customHeight="1" x14ac:dyDescent="0.25"/>
    <row r="721272" spans="1:1" ht="14.25" customHeight="1" x14ac:dyDescent="0.3">
      <c r="A721272" s="21"/>
    </row>
    <row r="721278" spans="1:1" s="20" customFormat="1" ht="14.25" customHeight="1" x14ac:dyDescent="0.25"/>
    <row r="721294" spans="1:1" ht="14.25" customHeight="1" x14ac:dyDescent="0.3">
      <c r="A721294" s="21"/>
    </row>
    <row r="721300" s="20" customFormat="1" ht="14.25" customHeight="1" x14ac:dyDescent="0.25"/>
    <row r="721316" spans="1:1" ht="14.25" customHeight="1" x14ac:dyDescent="0.3">
      <c r="A721316" s="21"/>
    </row>
    <row r="721322" spans="1:1" s="20" customFormat="1" ht="14.25" customHeight="1" x14ac:dyDescent="0.25"/>
    <row r="721338" spans="1:1" ht="14.25" customHeight="1" x14ac:dyDescent="0.3">
      <c r="A721338" s="21"/>
    </row>
    <row r="721344" spans="1:1" s="20" customFormat="1" ht="14.25" customHeight="1" x14ac:dyDescent="0.25"/>
    <row r="721360" spans="1:1" ht="14.25" customHeight="1" x14ac:dyDescent="0.3">
      <c r="A721360" s="21"/>
    </row>
    <row r="721366" s="20" customFormat="1" ht="14.25" customHeight="1" x14ac:dyDescent="0.25"/>
    <row r="721382" spans="1:1" ht="14.25" customHeight="1" x14ac:dyDescent="0.3">
      <c r="A721382" s="21"/>
    </row>
    <row r="721388" spans="1:1" s="20" customFormat="1" ht="14.25" customHeight="1" x14ac:dyDescent="0.25"/>
    <row r="721404" spans="1:1" ht="14.25" customHeight="1" x14ac:dyDescent="0.3">
      <c r="A721404" s="21"/>
    </row>
    <row r="721410" s="20" customFormat="1" ht="14.25" customHeight="1" x14ac:dyDescent="0.25"/>
    <row r="721426" spans="1:1" ht="14.25" customHeight="1" x14ac:dyDescent="0.3">
      <c r="A721426" s="21"/>
    </row>
    <row r="721432" spans="1:1" s="20" customFormat="1" ht="14.25" customHeight="1" x14ac:dyDescent="0.25"/>
    <row r="721448" spans="1:1" ht="14.25" customHeight="1" x14ac:dyDescent="0.3">
      <c r="A721448" s="21"/>
    </row>
    <row r="721454" spans="1:1" s="20" customFormat="1" ht="14.25" customHeight="1" x14ac:dyDescent="0.25"/>
    <row r="721470" spans="1:1" ht="14.25" customHeight="1" x14ac:dyDescent="0.3">
      <c r="A721470" s="21"/>
    </row>
    <row r="721476" s="20" customFormat="1" ht="14.25" customHeight="1" x14ac:dyDescent="0.25"/>
    <row r="721492" spans="1:1" ht="14.25" customHeight="1" x14ac:dyDescent="0.3">
      <c r="A721492" s="21"/>
    </row>
    <row r="721498" spans="1:1" s="20" customFormat="1" ht="14.25" customHeight="1" x14ac:dyDescent="0.25"/>
    <row r="721514" spans="1:1" ht="14.25" customHeight="1" x14ac:dyDescent="0.3">
      <c r="A721514" s="21"/>
    </row>
    <row r="721520" spans="1:1" s="20" customFormat="1" ht="14.25" customHeight="1" x14ac:dyDescent="0.25"/>
    <row r="721536" spans="1:1" ht="14.25" customHeight="1" x14ac:dyDescent="0.3">
      <c r="A721536" s="21"/>
    </row>
    <row r="721542" s="20" customFormat="1" ht="14.25" customHeight="1" x14ac:dyDescent="0.25"/>
    <row r="721558" spans="1:1" ht="14.25" customHeight="1" x14ac:dyDescent="0.3">
      <c r="A721558" s="21"/>
    </row>
    <row r="721564" spans="1:1" s="20" customFormat="1" ht="14.25" customHeight="1" x14ac:dyDescent="0.25"/>
    <row r="721580" spans="1:1" ht="14.25" customHeight="1" x14ac:dyDescent="0.3">
      <c r="A721580" s="21"/>
    </row>
    <row r="721586" s="20" customFormat="1" ht="14.25" customHeight="1" x14ac:dyDescent="0.25"/>
    <row r="721602" spans="1:1" ht="14.25" customHeight="1" x14ac:dyDescent="0.3">
      <c r="A721602" s="21"/>
    </row>
    <row r="721608" spans="1:1" s="20" customFormat="1" ht="14.25" customHeight="1" x14ac:dyDescent="0.25"/>
    <row r="721624" spans="1:1" ht="14.25" customHeight="1" x14ac:dyDescent="0.3">
      <c r="A721624" s="21"/>
    </row>
    <row r="721630" spans="1:1" s="20" customFormat="1" ht="14.25" customHeight="1" x14ac:dyDescent="0.25"/>
    <row r="721646" spans="1:1" ht="14.25" customHeight="1" x14ac:dyDescent="0.3">
      <c r="A721646" s="21"/>
    </row>
    <row r="721652" s="20" customFormat="1" ht="14.25" customHeight="1" x14ac:dyDescent="0.25"/>
    <row r="721668" spans="1:1" ht="14.25" customHeight="1" x14ac:dyDescent="0.3">
      <c r="A721668" s="21"/>
    </row>
    <row r="721674" spans="1:1" s="20" customFormat="1" ht="14.25" customHeight="1" x14ac:dyDescent="0.25"/>
    <row r="721690" spans="1:1" ht="14.25" customHeight="1" x14ac:dyDescent="0.3">
      <c r="A721690" s="21"/>
    </row>
    <row r="721696" spans="1:1" s="20" customFormat="1" ht="14.25" customHeight="1" x14ac:dyDescent="0.25"/>
    <row r="721712" spans="1:1" ht="14.25" customHeight="1" x14ac:dyDescent="0.3">
      <c r="A721712" s="21"/>
    </row>
    <row r="721718" s="20" customFormat="1" ht="14.25" customHeight="1" x14ac:dyDescent="0.25"/>
    <row r="721734" spans="1:1" ht="14.25" customHeight="1" x14ac:dyDescent="0.3">
      <c r="A721734" s="21"/>
    </row>
    <row r="721740" spans="1:1" s="20" customFormat="1" ht="14.25" customHeight="1" x14ac:dyDescent="0.25"/>
    <row r="721756" spans="1:1" ht="14.25" customHeight="1" x14ac:dyDescent="0.3">
      <c r="A721756" s="21"/>
    </row>
    <row r="721762" s="20" customFormat="1" ht="14.25" customHeight="1" x14ac:dyDescent="0.25"/>
    <row r="721778" spans="1:1" ht="14.25" customHeight="1" x14ac:dyDescent="0.3">
      <c r="A721778" s="21"/>
    </row>
    <row r="721784" spans="1:1" s="20" customFormat="1" ht="14.25" customHeight="1" x14ac:dyDescent="0.25"/>
    <row r="721800" spans="1:1" ht="14.25" customHeight="1" x14ac:dyDescent="0.3">
      <c r="A721800" s="21"/>
    </row>
    <row r="721806" spans="1:1" s="20" customFormat="1" ht="14.25" customHeight="1" x14ac:dyDescent="0.25"/>
    <row r="721822" spans="1:1" ht="14.25" customHeight="1" x14ac:dyDescent="0.3">
      <c r="A721822" s="21"/>
    </row>
    <row r="721828" s="20" customFormat="1" ht="14.25" customHeight="1" x14ac:dyDescent="0.25"/>
    <row r="721844" spans="1:1" ht="14.25" customHeight="1" x14ac:dyDescent="0.3">
      <c r="A721844" s="21"/>
    </row>
    <row r="721850" spans="1:1" s="20" customFormat="1" ht="14.25" customHeight="1" x14ac:dyDescent="0.25"/>
    <row r="721866" spans="1:1" ht="14.25" customHeight="1" x14ac:dyDescent="0.3">
      <c r="A721866" s="21"/>
    </row>
    <row r="721872" spans="1:1" s="20" customFormat="1" ht="14.25" customHeight="1" x14ac:dyDescent="0.25"/>
    <row r="721888" spans="1:1" ht="14.25" customHeight="1" x14ac:dyDescent="0.3">
      <c r="A721888" s="21"/>
    </row>
    <row r="721894" s="20" customFormat="1" ht="14.25" customHeight="1" x14ac:dyDescent="0.25"/>
    <row r="721910" spans="1:1" ht="14.25" customHeight="1" x14ac:dyDescent="0.3">
      <c r="A721910" s="21"/>
    </row>
    <row r="721916" spans="1:1" s="20" customFormat="1" ht="14.25" customHeight="1" x14ac:dyDescent="0.25"/>
    <row r="721932" spans="1:1" ht="14.25" customHeight="1" x14ac:dyDescent="0.3">
      <c r="A721932" s="21"/>
    </row>
    <row r="721938" s="20" customFormat="1" ht="14.25" customHeight="1" x14ac:dyDescent="0.25"/>
    <row r="721954" spans="1:1" ht="14.25" customHeight="1" x14ac:dyDescent="0.3">
      <c r="A721954" s="21"/>
    </row>
    <row r="721960" spans="1:1" s="20" customFormat="1" ht="14.25" customHeight="1" x14ac:dyDescent="0.25"/>
    <row r="721976" spans="1:1" ht="14.25" customHeight="1" x14ac:dyDescent="0.3">
      <c r="A721976" s="21"/>
    </row>
    <row r="721982" spans="1:1" s="20" customFormat="1" ht="14.25" customHeight="1" x14ac:dyDescent="0.25"/>
    <row r="721998" spans="1:1" ht="14.25" customHeight="1" x14ac:dyDescent="0.3">
      <c r="A721998" s="21"/>
    </row>
    <row r="722004" s="20" customFormat="1" ht="14.25" customHeight="1" x14ac:dyDescent="0.25"/>
    <row r="722020" spans="1:1" ht="14.25" customHeight="1" x14ac:dyDescent="0.3">
      <c r="A722020" s="21"/>
    </row>
    <row r="722026" spans="1:1" s="20" customFormat="1" ht="14.25" customHeight="1" x14ac:dyDescent="0.25"/>
    <row r="722042" spans="1:1" ht="14.25" customHeight="1" x14ac:dyDescent="0.3">
      <c r="A722042" s="21"/>
    </row>
    <row r="722048" spans="1:1" s="20" customFormat="1" ht="14.25" customHeight="1" x14ac:dyDescent="0.25"/>
    <row r="722064" spans="1:1" ht="14.25" customHeight="1" x14ac:dyDescent="0.3">
      <c r="A722064" s="21"/>
    </row>
    <row r="722070" s="20" customFormat="1" ht="14.25" customHeight="1" x14ac:dyDescent="0.25"/>
    <row r="722086" spans="1:1" ht="14.25" customHeight="1" x14ac:dyDescent="0.3">
      <c r="A722086" s="21"/>
    </row>
    <row r="722092" spans="1:1" s="20" customFormat="1" ht="14.25" customHeight="1" x14ac:dyDescent="0.25"/>
    <row r="722108" spans="1:1" ht="14.25" customHeight="1" x14ac:dyDescent="0.3">
      <c r="A722108" s="21"/>
    </row>
    <row r="722114" s="20" customFormat="1" ht="14.25" customHeight="1" x14ac:dyDescent="0.25"/>
    <row r="722130" spans="1:1" ht="14.25" customHeight="1" x14ac:dyDescent="0.3">
      <c r="A722130" s="21"/>
    </row>
    <row r="722136" spans="1:1" s="20" customFormat="1" ht="14.25" customHeight="1" x14ac:dyDescent="0.25"/>
    <row r="722152" spans="1:1" ht="14.25" customHeight="1" x14ac:dyDescent="0.3">
      <c r="A722152" s="21"/>
    </row>
    <row r="722158" spans="1:1" s="20" customFormat="1" ht="14.25" customHeight="1" x14ac:dyDescent="0.25"/>
    <row r="722174" spans="1:1" ht="14.25" customHeight="1" x14ac:dyDescent="0.3">
      <c r="A722174" s="21"/>
    </row>
    <row r="722180" s="20" customFormat="1" ht="14.25" customHeight="1" x14ac:dyDescent="0.25"/>
    <row r="722196" spans="1:1" ht="14.25" customHeight="1" x14ac:dyDescent="0.3">
      <c r="A722196" s="21"/>
    </row>
    <row r="722202" spans="1:1" s="20" customFormat="1" ht="14.25" customHeight="1" x14ac:dyDescent="0.25"/>
    <row r="722218" spans="1:1" ht="14.25" customHeight="1" x14ac:dyDescent="0.3">
      <c r="A722218" s="21"/>
    </row>
    <row r="722224" spans="1:1" s="20" customFormat="1" ht="14.25" customHeight="1" x14ac:dyDescent="0.25"/>
    <row r="722240" spans="1:1" ht="14.25" customHeight="1" x14ac:dyDescent="0.3">
      <c r="A722240" s="21"/>
    </row>
    <row r="722246" s="20" customFormat="1" ht="14.25" customHeight="1" x14ac:dyDescent="0.25"/>
    <row r="722262" spans="1:1" ht="14.25" customHeight="1" x14ac:dyDescent="0.3">
      <c r="A722262" s="21"/>
    </row>
    <row r="722268" spans="1:1" s="20" customFormat="1" ht="14.25" customHeight="1" x14ac:dyDescent="0.25"/>
    <row r="722284" spans="1:1" ht="14.25" customHeight="1" x14ac:dyDescent="0.3">
      <c r="A722284" s="21"/>
    </row>
    <row r="722290" s="20" customFormat="1" ht="14.25" customHeight="1" x14ac:dyDescent="0.25"/>
    <row r="722306" spans="1:1" ht="14.25" customHeight="1" x14ac:dyDescent="0.3">
      <c r="A722306" s="21"/>
    </row>
    <row r="722312" spans="1:1" s="20" customFormat="1" ht="14.25" customHeight="1" x14ac:dyDescent="0.25"/>
    <row r="722328" spans="1:1" ht="14.25" customHeight="1" x14ac:dyDescent="0.3">
      <c r="A722328" s="21"/>
    </row>
    <row r="722334" spans="1:1" s="20" customFormat="1" ht="14.25" customHeight="1" x14ac:dyDescent="0.25"/>
    <row r="722350" spans="1:1" ht="14.25" customHeight="1" x14ac:dyDescent="0.3">
      <c r="A722350" s="21"/>
    </row>
    <row r="722356" s="20" customFormat="1" ht="14.25" customHeight="1" x14ac:dyDescent="0.25"/>
    <row r="722372" spans="1:1" ht="14.25" customHeight="1" x14ac:dyDescent="0.3">
      <c r="A722372" s="21"/>
    </row>
    <row r="722378" spans="1:1" s="20" customFormat="1" ht="14.25" customHeight="1" x14ac:dyDescent="0.25"/>
    <row r="722394" spans="1:1" ht="14.25" customHeight="1" x14ac:dyDescent="0.3">
      <c r="A722394" s="21"/>
    </row>
    <row r="722400" spans="1:1" s="20" customFormat="1" ht="14.25" customHeight="1" x14ac:dyDescent="0.25"/>
    <row r="722416" spans="1:1" ht="14.25" customHeight="1" x14ac:dyDescent="0.3">
      <c r="A722416" s="21"/>
    </row>
    <row r="722422" s="20" customFormat="1" ht="14.25" customHeight="1" x14ac:dyDescent="0.25"/>
    <row r="722438" spans="1:1" ht="14.25" customHeight="1" x14ac:dyDescent="0.3">
      <c r="A722438" s="21"/>
    </row>
    <row r="722444" spans="1:1" s="20" customFormat="1" ht="14.25" customHeight="1" x14ac:dyDescent="0.25"/>
    <row r="722460" spans="1:1" ht="14.25" customHeight="1" x14ac:dyDescent="0.3">
      <c r="A722460" s="21"/>
    </row>
    <row r="722466" s="20" customFormat="1" ht="14.25" customHeight="1" x14ac:dyDescent="0.25"/>
    <row r="722482" spans="1:1" ht="14.25" customHeight="1" x14ac:dyDescent="0.3">
      <c r="A722482" s="21"/>
    </row>
    <row r="722488" spans="1:1" s="20" customFormat="1" ht="14.25" customHeight="1" x14ac:dyDescent="0.25"/>
    <row r="722504" spans="1:1" ht="14.25" customHeight="1" x14ac:dyDescent="0.3">
      <c r="A722504" s="21"/>
    </row>
    <row r="722510" spans="1:1" s="20" customFormat="1" ht="14.25" customHeight="1" x14ac:dyDescent="0.25"/>
    <row r="722526" spans="1:1" ht="14.25" customHeight="1" x14ac:dyDescent="0.3">
      <c r="A722526" s="21"/>
    </row>
    <row r="722532" s="20" customFormat="1" ht="14.25" customHeight="1" x14ac:dyDescent="0.25"/>
    <row r="722548" spans="1:1" ht="14.25" customHeight="1" x14ac:dyDescent="0.3">
      <c r="A722548" s="21"/>
    </row>
    <row r="722554" spans="1:1" s="20" customFormat="1" ht="14.25" customHeight="1" x14ac:dyDescent="0.25"/>
    <row r="722570" spans="1:1" ht="14.25" customHeight="1" x14ac:dyDescent="0.3">
      <c r="A722570" s="21"/>
    </row>
    <row r="722576" spans="1:1" s="20" customFormat="1" ht="14.25" customHeight="1" x14ac:dyDescent="0.25"/>
    <row r="722592" spans="1:1" ht="14.25" customHeight="1" x14ac:dyDescent="0.3">
      <c r="A722592" s="21"/>
    </row>
    <row r="722598" s="20" customFormat="1" ht="14.25" customHeight="1" x14ac:dyDescent="0.25"/>
    <row r="722614" spans="1:1" ht="14.25" customHeight="1" x14ac:dyDescent="0.3">
      <c r="A722614" s="21"/>
    </row>
    <row r="722620" spans="1:1" s="20" customFormat="1" ht="14.25" customHeight="1" x14ac:dyDescent="0.25"/>
    <row r="722636" spans="1:1" ht="14.25" customHeight="1" x14ac:dyDescent="0.3">
      <c r="A722636" s="21"/>
    </row>
    <row r="722642" s="20" customFormat="1" ht="14.25" customHeight="1" x14ac:dyDescent="0.25"/>
    <row r="722658" spans="1:1" ht="14.25" customHeight="1" x14ac:dyDescent="0.3">
      <c r="A722658" s="21"/>
    </row>
    <row r="722664" spans="1:1" s="20" customFormat="1" ht="14.25" customHeight="1" x14ac:dyDescent="0.25"/>
    <row r="722680" spans="1:1" ht="14.25" customHeight="1" x14ac:dyDescent="0.3">
      <c r="A722680" s="21"/>
    </row>
    <row r="722686" spans="1:1" s="20" customFormat="1" ht="14.25" customHeight="1" x14ac:dyDescent="0.25"/>
    <row r="722702" spans="1:1" ht="14.25" customHeight="1" x14ac:dyDescent="0.3">
      <c r="A722702" s="21"/>
    </row>
    <row r="722708" s="20" customFormat="1" ht="14.25" customHeight="1" x14ac:dyDescent="0.25"/>
    <row r="722724" spans="1:1" ht="14.25" customHeight="1" x14ac:dyDescent="0.3">
      <c r="A722724" s="21"/>
    </row>
    <row r="722730" spans="1:1" s="20" customFormat="1" ht="14.25" customHeight="1" x14ac:dyDescent="0.25"/>
    <row r="722746" spans="1:1" ht="14.25" customHeight="1" x14ac:dyDescent="0.3">
      <c r="A722746" s="21"/>
    </row>
    <row r="722752" spans="1:1" s="20" customFormat="1" ht="14.25" customHeight="1" x14ac:dyDescent="0.25"/>
    <row r="722768" spans="1:1" ht="14.25" customHeight="1" x14ac:dyDescent="0.3">
      <c r="A722768" s="21"/>
    </row>
    <row r="722774" s="20" customFormat="1" ht="14.25" customHeight="1" x14ac:dyDescent="0.25"/>
    <row r="722790" spans="1:1" ht="14.25" customHeight="1" x14ac:dyDescent="0.3">
      <c r="A722790" s="21"/>
    </row>
    <row r="722796" spans="1:1" s="20" customFormat="1" ht="14.25" customHeight="1" x14ac:dyDescent="0.25"/>
    <row r="722812" spans="1:1" ht="14.25" customHeight="1" x14ac:dyDescent="0.3">
      <c r="A722812" s="21"/>
    </row>
    <row r="722818" s="20" customFormat="1" ht="14.25" customHeight="1" x14ac:dyDescent="0.25"/>
    <row r="722834" spans="1:1" ht="14.25" customHeight="1" x14ac:dyDescent="0.3">
      <c r="A722834" s="21"/>
    </row>
    <row r="722840" spans="1:1" s="20" customFormat="1" ht="14.25" customHeight="1" x14ac:dyDescent="0.25"/>
    <row r="722856" spans="1:1" ht="14.25" customHeight="1" x14ac:dyDescent="0.3">
      <c r="A722856" s="21"/>
    </row>
    <row r="722862" spans="1:1" s="20" customFormat="1" ht="14.25" customHeight="1" x14ac:dyDescent="0.25"/>
    <row r="722878" spans="1:1" ht="14.25" customHeight="1" x14ac:dyDescent="0.3">
      <c r="A722878" s="21"/>
    </row>
    <row r="722884" s="20" customFormat="1" ht="14.25" customHeight="1" x14ac:dyDescent="0.25"/>
    <row r="722900" spans="1:1" ht="14.25" customHeight="1" x14ac:dyDescent="0.3">
      <c r="A722900" s="21"/>
    </row>
    <row r="722906" spans="1:1" s="20" customFormat="1" ht="14.25" customHeight="1" x14ac:dyDescent="0.25"/>
    <row r="722922" spans="1:1" ht="14.25" customHeight="1" x14ac:dyDescent="0.3">
      <c r="A722922" s="21"/>
    </row>
    <row r="722928" spans="1:1" s="20" customFormat="1" ht="14.25" customHeight="1" x14ac:dyDescent="0.25"/>
    <row r="722944" spans="1:1" ht="14.25" customHeight="1" x14ac:dyDescent="0.3">
      <c r="A722944" s="21"/>
    </row>
    <row r="722950" s="20" customFormat="1" ht="14.25" customHeight="1" x14ac:dyDescent="0.25"/>
    <row r="722966" spans="1:1" ht="14.25" customHeight="1" x14ac:dyDescent="0.3">
      <c r="A722966" s="21"/>
    </row>
    <row r="722972" spans="1:1" s="20" customFormat="1" ht="14.25" customHeight="1" x14ac:dyDescent="0.25"/>
    <row r="722988" spans="1:1" ht="14.25" customHeight="1" x14ac:dyDescent="0.3">
      <c r="A722988" s="21"/>
    </row>
    <row r="722994" s="20" customFormat="1" ht="14.25" customHeight="1" x14ac:dyDescent="0.25"/>
    <row r="723010" spans="1:1" ht="14.25" customHeight="1" x14ac:dyDescent="0.3">
      <c r="A723010" s="21"/>
    </row>
    <row r="723016" spans="1:1" s="20" customFormat="1" ht="14.25" customHeight="1" x14ac:dyDescent="0.25"/>
    <row r="723032" spans="1:1" ht="14.25" customHeight="1" x14ac:dyDescent="0.3">
      <c r="A723032" s="21"/>
    </row>
    <row r="723038" spans="1:1" s="20" customFormat="1" ht="14.25" customHeight="1" x14ac:dyDescent="0.25"/>
    <row r="723054" spans="1:1" ht="14.25" customHeight="1" x14ac:dyDescent="0.3">
      <c r="A723054" s="21"/>
    </row>
    <row r="723060" s="20" customFormat="1" ht="14.25" customHeight="1" x14ac:dyDescent="0.25"/>
    <row r="723076" spans="1:1" ht="14.25" customHeight="1" x14ac:dyDescent="0.3">
      <c r="A723076" s="21"/>
    </row>
    <row r="723082" spans="1:1" s="20" customFormat="1" ht="14.25" customHeight="1" x14ac:dyDescent="0.25"/>
    <row r="723098" spans="1:1" ht="14.25" customHeight="1" x14ac:dyDescent="0.3">
      <c r="A723098" s="21"/>
    </row>
    <row r="723104" spans="1:1" s="20" customFormat="1" ht="14.25" customHeight="1" x14ac:dyDescent="0.25"/>
    <row r="723120" spans="1:1" ht="14.25" customHeight="1" x14ac:dyDescent="0.3">
      <c r="A723120" s="21"/>
    </row>
    <row r="723126" s="20" customFormat="1" ht="14.25" customHeight="1" x14ac:dyDescent="0.25"/>
    <row r="723142" spans="1:1" ht="14.25" customHeight="1" x14ac:dyDescent="0.3">
      <c r="A723142" s="21"/>
    </row>
    <row r="723148" spans="1:1" s="20" customFormat="1" ht="14.25" customHeight="1" x14ac:dyDescent="0.25"/>
    <row r="723164" spans="1:1" ht="14.25" customHeight="1" x14ac:dyDescent="0.3">
      <c r="A723164" s="21"/>
    </row>
    <row r="723170" s="20" customFormat="1" ht="14.25" customHeight="1" x14ac:dyDescent="0.25"/>
    <row r="723186" spans="1:1" ht="14.25" customHeight="1" x14ac:dyDescent="0.3">
      <c r="A723186" s="21"/>
    </row>
    <row r="723192" spans="1:1" s="20" customFormat="1" ht="14.25" customHeight="1" x14ac:dyDescent="0.25"/>
    <row r="723208" spans="1:1" ht="14.25" customHeight="1" x14ac:dyDescent="0.3">
      <c r="A723208" s="21"/>
    </row>
    <row r="723214" spans="1:1" s="20" customFormat="1" ht="14.25" customHeight="1" x14ac:dyDescent="0.25"/>
    <row r="723230" spans="1:1" ht="14.25" customHeight="1" x14ac:dyDescent="0.3">
      <c r="A723230" s="21"/>
    </row>
    <row r="723236" s="20" customFormat="1" ht="14.25" customHeight="1" x14ac:dyDescent="0.25"/>
    <row r="723252" spans="1:1" ht="14.25" customHeight="1" x14ac:dyDescent="0.3">
      <c r="A723252" s="21"/>
    </row>
    <row r="723258" spans="1:1" s="20" customFormat="1" ht="14.25" customHeight="1" x14ac:dyDescent="0.25"/>
    <row r="723274" spans="1:1" ht="14.25" customHeight="1" x14ac:dyDescent="0.3">
      <c r="A723274" s="21"/>
    </row>
    <row r="723280" spans="1:1" s="20" customFormat="1" ht="14.25" customHeight="1" x14ac:dyDescent="0.25"/>
    <row r="723296" spans="1:1" ht="14.25" customHeight="1" x14ac:dyDescent="0.3">
      <c r="A723296" s="21"/>
    </row>
    <row r="723302" s="20" customFormat="1" ht="14.25" customHeight="1" x14ac:dyDescent="0.25"/>
    <row r="723318" spans="1:1" ht="14.25" customHeight="1" x14ac:dyDescent="0.3">
      <c r="A723318" s="21"/>
    </row>
    <row r="723324" spans="1:1" s="20" customFormat="1" ht="14.25" customHeight="1" x14ac:dyDescent="0.25"/>
    <row r="723340" spans="1:1" ht="14.25" customHeight="1" x14ac:dyDescent="0.3">
      <c r="A723340" s="21"/>
    </row>
    <row r="723346" s="20" customFormat="1" ht="14.25" customHeight="1" x14ac:dyDescent="0.25"/>
    <row r="723362" spans="1:1" ht="14.25" customHeight="1" x14ac:dyDescent="0.3">
      <c r="A723362" s="21"/>
    </row>
    <row r="723368" spans="1:1" s="20" customFormat="1" ht="14.25" customHeight="1" x14ac:dyDescent="0.25"/>
    <row r="723384" spans="1:1" ht="14.25" customHeight="1" x14ac:dyDescent="0.3">
      <c r="A723384" s="21"/>
    </row>
    <row r="723390" spans="1:1" s="20" customFormat="1" ht="14.25" customHeight="1" x14ac:dyDescent="0.25"/>
    <row r="723406" spans="1:1" ht="14.25" customHeight="1" x14ac:dyDescent="0.3">
      <c r="A723406" s="21"/>
    </row>
    <row r="723412" s="20" customFormat="1" ht="14.25" customHeight="1" x14ac:dyDescent="0.25"/>
    <row r="723428" spans="1:1" ht="14.25" customHeight="1" x14ac:dyDescent="0.3">
      <c r="A723428" s="21"/>
    </row>
    <row r="723434" spans="1:1" s="20" customFormat="1" ht="14.25" customHeight="1" x14ac:dyDescent="0.25"/>
    <row r="723450" spans="1:1" ht="14.25" customHeight="1" x14ac:dyDescent="0.3">
      <c r="A723450" s="21"/>
    </row>
    <row r="723456" spans="1:1" s="20" customFormat="1" ht="14.25" customHeight="1" x14ac:dyDescent="0.25"/>
    <row r="723472" spans="1:1" ht="14.25" customHeight="1" x14ac:dyDescent="0.3">
      <c r="A723472" s="21"/>
    </row>
    <row r="723478" s="20" customFormat="1" ht="14.25" customHeight="1" x14ac:dyDescent="0.25"/>
    <row r="723494" spans="1:1" ht="14.25" customHeight="1" x14ac:dyDescent="0.3">
      <c r="A723494" s="21"/>
    </row>
    <row r="723500" spans="1:1" s="20" customFormat="1" ht="14.25" customHeight="1" x14ac:dyDescent="0.25"/>
    <row r="723516" spans="1:1" ht="14.25" customHeight="1" x14ac:dyDescent="0.3">
      <c r="A723516" s="21"/>
    </row>
    <row r="723522" s="20" customFormat="1" ht="14.25" customHeight="1" x14ac:dyDescent="0.25"/>
    <row r="723538" spans="1:1" ht="14.25" customHeight="1" x14ac:dyDescent="0.3">
      <c r="A723538" s="21"/>
    </row>
    <row r="723544" spans="1:1" s="20" customFormat="1" ht="14.25" customHeight="1" x14ac:dyDescent="0.25"/>
    <row r="723560" spans="1:1" ht="14.25" customHeight="1" x14ac:dyDescent="0.3">
      <c r="A723560" s="21"/>
    </row>
    <row r="723566" spans="1:1" s="20" customFormat="1" ht="14.25" customHeight="1" x14ac:dyDescent="0.25"/>
    <row r="723582" spans="1:1" ht="14.25" customHeight="1" x14ac:dyDescent="0.3">
      <c r="A723582" s="21"/>
    </row>
    <row r="723588" s="20" customFormat="1" ht="14.25" customHeight="1" x14ac:dyDescent="0.25"/>
    <row r="723604" spans="1:1" ht="14.25" customHeight="1" x14ac:dyDescent="0.3">
      <c r="A723604" s="21"/>
    </row>
    <row r="723610" spans="1:1" s="20" customFormat="1" ht="14.25" customHeight="1" x14ac:dyDescent="0.25"/>
    <row r="723626" spans="1:1" ht="14.25" customHeight="1" x14ac:dyDescent="0.3">
      <c r="A723626" s="21"/>
    </row>
    <row r="723632" spans="1:1" s="20" customFormat="1" ht="14.25" customHeight="1" x14ac:dyDescent="0.25"/>
    <row r="723648" spans="1:1" ht="14.25" customHeight="1" x14ac:dyDescent="0.3">
      <c r="A723648" s="21"/>
    </row>
    <row r="723654" s="20" customFormat="1" ht="14.25" customHeight="1" x14ac:dyDescent="0.25"/>
    <row r="723670" spans="1:1" ht="14.25" customHeight="1" x14ac:dyDescent="0.3">
      <c r="A723670" s="21"/>
    </row>
    <row r="723676" spans="1:1" s="20" customFormat="1" ht="14.25" customHeight="1" x14ac:dyDescent="0.25"/>
    <row r="723692" spans="1:1" ht="14.25" customHeight="1" x14ac:dyDescent="0.3">
      <c r="A723692" s="21"/>
    </row>
    <row r="723698" s="20" customFormat="1" ht="14.25" customHeight="1" x14ac:dyDescent="0.25"/>
    <row r="723714" spans="1:1" ht="14.25" customHeight="1" x14ac:dyDescent="0.3">
      <c r="A723714" s="21"/>
    </row>
    <row r="723720" spans="1:1" s="20" customFormat="1" ht="14.25" customHeight="1" x14ac:dyDescent="0.25"/>
    <row r="723736" spans="1:1" ht="14.25" customHeight="1" x14ac:dyDescent="0.3">
      <c r="A723736" s="21"/>
    </row>
    <row r="723742" spans="1:1" s="20" customFormat="1" ht="14.25" customHeight="1" x14ac:dyDescent="0.25"/>
    <row r="723758" spans="1:1" ht="14.25" customHeight="1" x14ac:dyDescent="0.3">
      <c r="A723758" s="21"/>
    </row>
    <row r="723764" s="20" customFormat="1" ht="14.25" customHeight="1" x14ac:dyDescent="0.25"/>
    <row r="723780" spans="1:1" ht="14.25" customHeight="1" x14ac:dyDescent="0.3">
      <c r="A723780" s="21"/>
    </row>
    <row r="723786" spans="1:1" s="20" customFormat="1" ht="14.25" customHeight="1" x14ac:dyDescent="0.25"/>
    <row r="723802" spans="1:1" ht="14.25" customHeight="1" x14ac:dyDescent="0.3">
      <c r="A723802" s="21"/>
    </row>
    <row r="723808" spans="1:1" s="20" customFormat="1" ht="14.25" customHeight="1" x14ac:dyDescent="0.25"/>
    <row r="723824" spans="1:1" ht="14.25" customHeight="1" x14ac:dyDescent="0.3">
      <c r="A723824" s="21"/>
    </row>
    <row r="723830" s="20" customFormat="1" ht="14.25" customHeight="1" x14ac:dyDescent="0.25"/>
    <row r="723846" spans="1:1" ht="14.25" customHeight="1" x14ac:dyDescent="0.3">
      <c r="A723846" s="21"/>
    </row>
    <row r="723852" spans="1:1" s="20" customFormat="1" ht="14.25" customHeight="1" x14ac:dyDescent="0.25"/>
    <row r="723868" spans="1:1" ht="14.25" customHeight="1" x14ac:dyDescent="0.3">
      <c r="A723868" s="21"/>
    </row>
    <row r="723874" s="20" customFormat="1" ht="14.25" customHeight="1" x14ac:dyDescent="0.25"/>
    <row r="723890" spans="1:1" ht="14.25" customHeight="1" x14ac:dyDescent="0.3">
      <c r="A723890" s="21"/>
    </row>
    <row r="723896" spans="1:1" s="20" customFormat="1" ht="14.25" customHeight="1" x14ac:dyDescent="0.25"/>
    <row r="723912" spans="1:1" ht="14.25" customHeight="1" x14ac:dyDescent="0.3">
      <c r="A723912" s="21"/>
    </row>
    <row r="723918" spans="1:1" s="20" customFormat="1" ht="14.25" customHeight="1" x14ac:dyDescent="0.25"/>
    <row r="723934" spans="1:1" ht="14.25" customHeight="1" x14ac:dyDescent="0.3">
      <c r="A723934" s="21"/>
    </row>
    <row r="723940" s="20" customFormat="1" ht="14.25" customHeight="1" x14ac:dyDescent="0.25"/>
    <row r="723956" spans="1:1" ht="14.25" customHeight="1" x14ac:dyDescent="0.3">
      <c r="A723956" s="21"/>
    </row>
    <row r="723962" spans="1:1" s="20" customFormat="1" ht="14.25" customHeight="1" x14ac:dyDescent="0.25"/>
    <row r="723978" spans="1:1" ht="14.25" customHeight="1" x14ac:dyDescent="0.3">
      <c r="A723978" s="21"/>
    </row>
    <row r="723984" spans="1:1" s="20" customFormat="1" ht="14.25" customHeight="1" x14ac:dyDescent="0.25"/>
    <row r="724000" spans="1:1" ht="14.25" customHeight="1" x14ac:dyDescent="0.3">
      <c r="A724000" s="21"/>
    </row>
    <row r="724006" s="20" customFormat="1" ht="14.25" customHeight="1" x14ac:dyDescent="0.25"/>
    <row r="724022" spans="1:1" ht="14.25" customHeight="1" x14ac:dyDescent="0.3">
      <c r="A724022" s="21"/>
    </row>
    <row r="724028" spans="1:1" s="20" customFormat="1" ht="14.25" customHeight="1" x14ac:dyDescent="0.25"/>
    <row r="724044" spans="1:1" ht="14.25" customHeight="1" x14ac:dyDescent="0.3">
      <c r="A724044" s="21"/>
    </row>
    <row r="724050" s="20" customFormat="1" ht="14.25" customHeight="1" x14ac:dyDescent="0.25"/>
    <row r="724066" spans="1:1" ht="14.25" customHeight="1" x14ac:dyDescent="0.3">
      <c r="A724066" s="21"/>
    </row>
    <row r="724072" spans="1:1" s="20" customFormat="1" ht="14.25" customHeight="1" x14ac:dyDescent="0.25"/>
    <row r="724088" spans="1:1" ht="14.25" customHeight="1" x14ac:dyDescent="0.3">
      <c r="A724088" s="21"/>
    </row>
    <row r="724094" spans="1:1" s="20" customFormat="1" ht="14.25" customHeight="1" x14ac:dyDescent="0.25"/>
    <row r="724110" spans="1:1" ht="14.25" customHeight="1" x14ac:dyDescent="0.3">
      <c r="A724110" s="21"/>
    </row>
    <row r="724116" s="20" customFormat="1" ht="14.25" customHeight="1" x14ac:dyDescent="0.25"/>
    <row r="724132" spans="1:1" ht="14.25" customHeight="1" x14ac:dyDescent="0.3">
      <c r="A724132" s="21"/>
    </row>
    <row r="724138" spans="1:1" s="20" customFormat="1" ht="14.25" customHeight="1" x14ac:dyDescent="0.25"/>
    <row r="724154" spans="1:1" ht="14.25" customHeight="1" x14ac:dyDescent="0.3">
      <c r="A724154" s="21"/>
    </row>
    <row r="724160" spans="1:1" s="20" customFormat="1" ht="14.25" customHeight="1" x14ac:dyDescent="0.25"/>
    <row r="724176" spans="1:1" ht="14.25" customHeight="1" x14ac:dyDescent="0.3">
      <c r="A724176" s="21"/>
    </row>
    <row r="724182" s="20" customFormat="1" ht="14.25" customHeight="1" x14ac:dyDescent="0.25"/>
    <row r="724198" spans="1:1" ht="14.25" customHeight="1" x14ac:dyDescent="0.3">
      <c r="A724198" s="21"/>
    </row>
    <row r="724204" spans="1:1" s="20" customFormat="1" ht="14.25" customHeight="1" x14ac:dyDescent="0.25"/>
    <row r="724220" spans="1:1" ht="14.25" customHeight="1" x14ac:dyDescent="0.3">
      <c r="A724220" s="21"/>
    </row>
    <row r="724226" s="20" customFormat="1" ht="14.25" customHeight="1" x14ac:dyDescent="0.25"/>
    <row r="724242" spans="1:1" ht="14.25" customHeight="1" x14ac:dyDescent="0.3">
      <c r="A724242" s="21"/>
    </row>
    <row r="724248" spans="1:1" s="20" customFormat="1" ht="14.25" customHeight="1" x14ac:dyDescent="0.25"/>
    <row r="724264" spans="1:1" ht="14.25" customHeight="1" x14ac:dyDescent="0.3">
      <c r="A724264" s="21"/>
    </row>
    <row r="724270" spans="1:1" s="20" customFormat="1" ht="14.25" customHeight="1" x14ac:dyDescent="0.25"/>
    <row r="724286" spans="1:1" ht="14.25" customHeight="1" x14ac:dyDescent="0.3">
      <c r="A724286" s="21"/>
    </row>
    <row r="724292" s="20" customFormat="1" ht="14.25" customHeight="1" x14ac:dyDescent="0.25"/>
    <row r="724308" spans="1:1" ht="14.25" customHeight="1" x14ac:dyDescent="0.3">
      <c r="A724308" s="21"/>
    </row>
    <row r="724314" spans="1:1" s="20" customFormat="1" ht="14.25" customHeight="1" x14ac:dyDescent="0.25"/>
    <row r="724330" spans="1:1" ht="14.25" customHeight="1" x14ac:dyDescent="0.3">
      <c r="A724330" s="21"/>
    </row>
    <row r="724336" spans="1:1" s="20" customFormat="1" ht="14.25" customHeight="1" x14ac:dyDescent="0.25"/>
    <row r="724352" spans="1:1" ht="14.25" customHeight="1" x14ac:dyDescent="0.3">
      <c r="A724352" s="21"/>
    </row>
    <row r="724358" s="20" customFormat="1" ht="14.25" customHeight="1" x14ac:dyDescent="0.25"/>
    <row r="724374" spans="1:1" ht="14.25" customHeight="1" x14ac:dyDescent="0.3">
      <c r="A724374" s="21"/>
    </row>
    <row r="724380" spans="1:1" s="20" customFormat="1" ht="14.25" customHeight="1" x14ac:dyDescent="0.25"/>
    <row r="724396" spans="1:1" ht="14.25" customHeight="1" x14ac:dyDescent="0.3">
      <c r="A724396" s="21"/>
    </row>
    <row r="724402" s="20" customFormat="1" ht="14.25" customHeight="1" x14ac:dyDescent="0.25"/>
    <row r="724418" spans="1:1" ht="14.25" customHeight="1" x14ac:dyDescent="0.3">
      <c r="A724418" s="21"/>
    </row>
    <row r="724424" spans="1:1" s="20" customFormat="1" ht="14.25" customHeight="1" x14ac:dyDescent="0.25"/>
    <row r="724440" spans="1:1" ht="14.25" customHeight="1" x14ac:dyDescent="0.3">
      <c r="A724440" s="21"/>
    </row>
    <row r="724446" spans="1:1" s="20" customFormat="1" ht="14.25" customHeight="1" x14ac:dyDescent="0.25"/>
    <row r="724462" spans="1:1" ht="14.25" customHeight="1" x14ac:dyDescent="0.3">
      <c r="A724462" s="21"/>
    </row>
    <row r="724468" s="20" customFormat="1" ht="14.25" customHeight="1" x14ac:dyDescent="0.25"/>
    <row r="724484" spans="1:1" ht="14.25" customHeight="1" x14ac:dyDescent="0.3">
      <c r="A724484" s="21"/>
    </row>
    <row r="724490" spans="1:1" s="20" customFormat="1" ht="14.25" customHeight="1" x14ac:dyDescent="0.25"/>
    <row r="724506" spans="1:1" ht="14.25" customHeight="1" x14ac:dyDescent="0.3">
      <c r="A724506" s="21"/>
    </row>
    <row r="724512" spans="1:1" s="20" customFormat="1" ht="14.25" customHeight="1" x14ac:dyDescent="0.25"/>
    <row r="724528" spans="1:1" ht="14.25" customHeight="1" x14ac:dyDescent="0.3">
      <c r="A724528" s="21"/>
    </row>
    <row r="724534" s="20" customFormat="1" ht="14.25" customHeight="1" x14ac:dyDescent="0.25"/>
    <row r="724550" spans="1:1" ht="14.25" customHeight="1" x14ac:dyDescent="0.3">
      <c r="A724550" s="21"/>
    </row>
    <row r="724556" spans="1:1" s="20" customFormat="1" ht="14.25" customHeight="1" x14ac:dyDescent="0.25"/>
    <row r="724572" spans="1:1" ht="14.25" customHeight="1" x14ac:dyDescent="0.3">
      <c r="A724572" s="21"/>
    </row>
    <row r="724578" s="20" customFormat="1" ht="14.25" customHeight="1" x14ac:dyDescent="0.25"/>
    <row r="724594" spans="1:1" ht="14.25" customHeight="1" x14ac:dyDescent="0.3">
      <c r="A724594" s="21"/>
    </row>
    <row r="724600" spans="1:1" s="20" customFormat="1" ht="14.25" customHeight="1" x14ac:dyDescent="0.25"/>
    <row r="724616" spans="1:1" ht="14.25" customHeight="1" x14ac:dyDescent="0.3">
      <c r="A724616" s="21"/>
    </row>
    <row r="724622" spans="1:1" s="20" customFormat="1" ht="14.25" customHeight="1" x14ac:dyDescent="0.25"/>
    <row r="724638" spans="1:1" ht="14.25" customHeight="1" x14ac:dyDescent="0.3">
      <c r="A724638" s="21"/>
    </row>
    <row r="724644" s="20" customFormat="1" ht="14.25" customHeight="1" x14ac:dyDescent="0.25"/>
    <row r="724660" spans="1:1" ht="14.25" customHeight="1" x14ac:dyDescent="0.3">
      <c r="A724660" s="21"/>
    </row>
    <row r="724666" spans="1:1" s="20" customFormat="1" ht="14.25" customHeight="1" x14ac:dyDescent="0.25"/>
    <row r="724682" spans="1:1" ht="14.25" customHeight="1" x14ac:dyDescent="0.3">
      <c r="A724682" s="21"/>
    </row>
    <row r="724688" spans="1:1" s="20" customFormat="1" ht="14.25" customHeight="1" x14ac:dyDescent="0.25"/>
    <row r="724704" spans="1:1" ht="14.25" customHeight="1" x14ac:dyDescent="0.3">
      <c r="A724704" s="21"/>
    </row>
    <row r="724710" s="20" customFormat="1" ht="14.25" customHeight="1" x14ac:dyDescent="0.25"/>
    <row r="724726" spans="1:1" ht="14.25" customHeight="1" x14ac:dyDescent="0.3">
      <c r="A724726" s="21"/>
    </row>
    <row r="724732" spans="1:1" s="20" customFormat="1" ht="14.25" customHeight="1" x14ac:dyDescent="0.25"/>
    <row r="724748" spans="1:1" ht="14.25" customHeight="1" x14ac:dyDescent="0.3">
      <c r="A724748" s="21"/>
    </row>
    <row r="724754" s="20" customFormat="1" ht="14.25" customHeight="1" x14ac:dyDescent="0.25"/>
    <row r="724770" spans="1:1" ht="14.25" customHeight="1" x14ac:dyDescent="0.3">
      <c r="A724770" s="21"/>
    </row>
    <row r="724776" spans="1:1" s="20" customFormat="1" ht="14.25" customHeight="1" x14ac:dyDescent="0.25"/>
    <row r="724792" spans="1:1" ht="14.25" customHeight="1" x14ac:dyDescent="0.3">
      <c r="A724792" s="21"/>
    </row>
    <row r="724798" spans="1:1" s="20" customFormat="1" ht="14.25" customHeight="1" x14ac:dyDescent="0.25"/>
    <row r="724814" spans="1:1" ht="14.25" customHeight="1" x14ac:dyDescent="0.3">
      <c r="A724814" s="21"/>
    </row>
    <row r="724820" s="20" customFormat="1" ht="14.25" customHeight="1" x14ac:dyDescent="0.25"/>
    <row r="724836" spans="1:1" ht="14.25" customHeight="1" x14ac:dyDescent="0.3">
      <c r="A724836" s="21"/>
    </row>
    <row r="724842" spans="1:1" s="20" customFormat="1" ht="14.25" customHeight="1" x14ac:dyDescent="0.25"/>
    <row r="724858" spans="1:1" ht="14.25" customHeight="1" x14ac:dyDescent="0.3">
      <c r="A724858" s="21"/>
    </row>
    <row r="724864" spans="1:1" s="20" customFormat="1" ht="14.25" customHeight="1" x14ac:dyDescent="0.25"/>
    <row r="724880" spans="1:1" ht="14.25" customHeight="1" x14ac:dyDescent="0.3">
      <c r="A724880" s="21"/>
    </row>
    <row r="724886" s="20" customFormat="1" ht="14.25" customHeight="1" x14ac:dyDescent="0.25"/>
    <row r="724902" spans="1:1" ht="14.25" customHeight="1" x14ac:dyDescent="0.3">
      <c r="A724902" s="21"/>
    </row>
    <row r="724908" spans="1:1" s="20" customFormat="1" ht="14.25" customHeight="1" x14ac:dyDescent="0.25"/>
    <row r="724924" spans="1:1" ht="14.25" customHeight="1" x14ac:dyDescent="0.3">
      <c r="A724924" s="21"/>
    </row>
    <row r="724930" s="20" customFormat="1" ht="14.25" customHeight="1" x14ac:dyDescent="0.25"/>
    <row r="724946" spans="1:1" ht="14.25" customHeight="1" x14ac:dyDescent="0.3">
      <c r="A724946" s="21"/>
    </row>
    <row r="724952" spans="1:1" s="20" customFormat="1" ht="14.25" customHeight="1" x14ac:dyDescent="0.25"/>
    <row r="724968" spans="1:1" ht="14.25" customHeight="1" x14ac:dyDescent="0.3">
      <c r="A724968" s="21"/>
    </row>
    <row r="724974" spans="1:1" s="20" customFormat="1" ht="14.25" customHeight="1" x14ac:dyDescent="0.25"/>
    <row r="724990" spans="1:1" ht="14.25" customHeight="1" x14ac:dyDescent="0.3">
      <c r="A724990" s="21"/>
    </row>
    <row r="724996" s="20" customFormat="1" ht="14.25" customHeight="1" x14ac:dyDescent="0.25"/>
    <row r="725012" spans="1:1" ht="14.25" customHeight="1" x14ac:dyDescent="0.3">
      <c r="A725012" s="21"/>
    </row>
    <row r="725018" spans="1:1" s="20" customFormat="1" ht="14.25" customHeight="1" x14ac:dyDescent="0.25"/>
    <row r="725034" spans="1:1" ht="14.25" customHeight="1" x14ac:dyDescent="0.3">
      <c r="A725034" s="21"/>
    </row>
    <row r="725040" spans="1:1" s="20" customFormat="1" ht="14.25" customHeight="1" x14ac:dyDescent="0.25"/>
    <row r="725056" spans="1:1" ht="14.25" customHeight="1" x14ac:dyDescent="0.3">
      <c r="A725056" s="21"/>
    </row>
    <row r="725062" s="20" customFormat="1" ht="14.25" customHeight="1" x14ac:dyDescent="0.25"/>
    <row r="725078" spans="1:1" ht="14.25" customHeight="1" x14ac:dyDescent="0.3">
      <c r="A725078" s="21"/>
    </row>
    <row r="725084" spans="1:1" s="20" customFormat="1" ht="14.25" customHeight="1" x14ac:dyDescent="0.25"/>
    <row r="725100" spans="1:1" ht="14.25" customHeight="1" x14ac:dyDescent="0.3">
      <c r="A725100" s="21"/>
    </row>
    <row r="725106" s="20" customFormat="1" ht="14.25" customHeight="1" x14ac:dyDescent="0.25"/>
    <row r="725122" spans="1:1" ht="14.25" customHeight="1" x14ac:dyDescent="0.3">
      <c r="A725122" s="21"/>
    </row>
    <row r="725128" spans="1:1" s="20" customFormat="1" ht="14.25" customHeight="1" x14ac:dyDescent="0.25"/>
    <row r="725144" spans="1:1" ht="14.25" customHeight="1" x14ac:dyDescent="0.3">
      <c r="A725144" s="21"/>
    </row>
    <row r="725150" spans="1:1" s="20" customFormat="1" ht="14.25" customHeight="1" x14ac:dyDescent="0.25"/>
    <row r="725166" spans="1:1" ht="14.25" customHeight="1" x14ac:dyDescent="0.3">
      <c r="A725166" s="21"/>
    </row>
    <row r="725172" s="20" customFormat="1" ht="14.25" customHeight="1" x14ac:dyDescent="0.25"/>
    <row r="725188" spans="1:1" ht="14.25" customHeight="1" x14ac:dyDescent="0.3">
      <c r="A725188" s="21"/>
    </row>
    <row r="725194" spans="1:1" s="20" customFormat="1" ht="14.25" customHeight="1" x14ac:dyDescent="0.25"/>
    <row r="725210" spans="1:1" ht="14.25" customHeight="1" x14ac:dyDescent="0.3">
      <c r="A725210" s="21"/>
    </row>
    <row r="725216" spans="1:1" s="20" customFormat="1" ht="14.25" customHeight="1" x14ac:dyDescent="0.25"/>
    <row r="725232" spans="1:1" ht="14.25" customHeight="1" x14ac:dyDescent="0.3">
      <c r="A725232" s="21"/>
    </row>
    <row r="725238" s="20" customFormat="1" ht="14.25" customHeight="1" x14ac:dyDescent="0.25"/>
    <row r="725254" spans="1:1" ht="14.25" customHeight="1" x14ac:dyDescent="0.3">
      <c r="A725254" s="21"/>
    </row>
    <row r="725260" spans="1:1" s="20" customFormat="1" ht="14.25" customHeight="1" x14ac:dyDescent="0.25"/>
    <row r="725276" spans="1:1" ht="14.25" customHeight="1" x14ac:dyDescent="0.3">
      <c r="A725276" s="21"/>
    </row>
    <row r="725282" s="20" customFormat="1" ht="14.25" customHeight="1" x14ac:dyDescent="0.25"/>
    <row r="725298" spans="1:1" ht="14.25" customHeight="1" x14ac:dyDescent="0.3">
      <c r="A725298" s="21"/>
    </row>
    <row r="725304" spans="1:1" s="20" customFormat="1" ht="14.25" customHeight="1" x14ac:dyDescent="0.25"/>
    <row r="725320" spans="1:1" ht="14.25" customHeight="1" x14ac:dyDescent="0.3">
      <c r="A725320" s="21"/>
    </row>
    <row r="725326" spans="1:1" s="20" customFormat="1" ht="14.25" customHeight="1" x14ac:dyDescent="0.25"/>
    <row r="725342" spans="1:1" ht="14.25" customHeight="1" x14ac:dyDescent="0.3">
      <c r="A725342" s="21"/>
    </row>
    <row r="725348" s="20" customFormat="1" ht="14.25" customHeight="1" x14ac:dyDescent="0.25"/>
    <row r="725364" spans="1:1" ht="14.25" customHeight="1" x14ac:dyDescent="0.3">
      <c r="A725364" s="21"/>
    </row>
    <row r="725370" spans="1:1" s="20" customFormat="1" ht="14.25" customHeight="1" x14ac:dyDescent="0.25"/>
    <row r="725386" spans="1:1" ht="14.25" customHeight="1" x14ac:dyDescent="0.3">
      <c r="A725386" s="21"/>
    </row>
    <row r="725392" spans="1:1" s="20" customFormat="1" ht="14.25" customHeight="1" x14ac:dyDescent="0.25"/>
    <row r="725408" spans="1:1" ht="14.25" customHeight="1" x14ac:dyDescent="0.3">
      <c r="A725408" s="21"/>
    </row>
    <row r="725414" s="20" customFormat="1" ht="14.25" customHeight="1" x14ac:dyDescent="0.25"/>
    <row r="725430" spans="1:1" ht="14.25" customHeight="1" x14ac:dyDescent="0.3">
      <c r="A725430" s="21"/>
    </row>
    <row r="725436" spans="1:1" s="20" customFormat="1" ht="14.25" customHeight="1" x14ac:dyDescent="0.25"/>
    <row r="725452" spans="1:1" ht="14.25" customHeight="1" x14ac:dyDescent="0.3">
      <c r="A725452" s="21"/>
    </row>
    <row r="725458" s="20" customFormat="1" ht="14.25" customHeight="1" x14ac:dyDescent="0.25"/>
    <row r="725474" spans="1:1" ht="14.25" customHeight="1" x14ac:dyDescent="0.3">
      <c r="A725474" s="21"/>
    </row>
    <row r="725480" spans="1:1" s="20" customFormat="1" ht="14.25" customHeight="1" x14ac:dyDescent="0.25"/>
    <row r="725496" spans="1:1" ht="14.25" customHeight="1" x14ac:dyDescent="0.3">
      <c r="A725496" s="21"/>
    </row>
    <row r="725502" spans="1:1" s="20" customFormat="1" ht="14.25" customHeight="1" x14ac:dyDescent="0.25"/>
    <row r="725518" spans="1:1" ht="14.25" customHeight="1" x14ac:dyDescent="0.3">
      <c r="A725518" s="21"/>
    </row>
    <row r="725524" s="20" customFormat="1" ht="14.25" customHeight="1" x14ac:dyDescent="0.25"/>
    <row r="725540" spans="1:1" ht="14.25" customHeight="1" x14ac:dyDescent="0.3">
      <c r="A725540" s="21"/>
    </row>
    <row r="725546" spans="1:1" s="20" customFormat="1" ht="14.25" customHeight="1" x14ac:dyDescent="0.25"/>
    <row r="725562" spans="1:1" ht="14.25" customHeight="1" x14ac:dyDescent="0.3">
      <c r="A725562" s="21"/>
    </row>
    <row r="725568" spans="1:1" s="20" customFormat="1" ht="14.25" customHeight="1" x14ac:dyDescent="0.25"/>
    <row r="725584" spans="1:1" ht="14.25" customHeight="1" x14ac:dyDescent="0.3">
      <c r="A725584" s="21"/>
    </row>
    <row r="725590" s="20" customFormat="1" ht="14.25" customHeight="1" x14ac:dyDescent="0.25"/>
    <row r="725606" spans="1:1" ht="14.25" customHeight="1" x14ac:dyDescent="0.3">
      <c r="A725606" s="21"/>
    </row>
    <row r="725612" spans="1:1" s="20" customFormat="1" ht="14.25" customHeight="1" x14ac:dyDescent="0.25"/>
    <row r="725628" spans="1:1" ht="14.25" customHeight="1" x14ac:dyDescent="0.3">
      <c r="A725628" s="21"/>
    </row>
    <row r="725634" s="20" customFormat="1" ht="14.25" customHeight="1" x14ac:dyDescent="0.25"/>
    <row r="725650" spans="1:1" ht="14.25" customHeight="1" x14ac:dyDescent="0.3">
      <c r="A725650" s="21"/>
    </row>
    <row r="725656" spans="1:1" s="20" customFormat="1" ht="14.25" customHeight="1" x14ac:dyDescent="0.25"/>
    <row r="725672" spans="1:1" ht="14.25" customHeight="1" x14ac:dyDescent="0.3">
      <c r="A725672" s="21"/>
    </row>
    <row r="725678" spans="1:1" s="20" customFormat="1" ht="14.25" customHeight="1" x14ac:dyDescent="0.25"/>
    <row r="725694" spans="1:1" ht="14.25" customHeight="1" x14ac:dyDescent="0.3">
      <c r="A725694" s="21"/>
    </row>
    <row r="725700" s="20" customFormat="1" ht="14.25" customHeight="1" x14ac:dyDescent="0.25"/>
    <row r="725716" spans="1:1" ht="14.25" customHeight="1" x14ac:dyDescent="0.3">
      <c r="A725716" s="21"/>
    </row>
    <row r="725722" spans="1:1" s="20" customFormat="1" ht="14.25" customHeight="1" x14ac:dyDescent="0.25"/>
    <row r="725738" spans="1:1" ht="14.25" customHeight="1" x14ac:dyDescent="0.3">
      <c r="A725738" s="21"/>
    </row>
    <row r="725744" spans="1:1" s="20" customFormat="1" ht="14.25" customHeight="1" x14ac:dyDescent="0.25"/>
    <row r="725760" spans="1:1" ht="14.25" customHeight="1" x14ac:dyDescent="0.3">
      <c r="A725760" s="21"/>
    </row>
    <row r="725766" s="20" customFormat="1" ht="14.25" customHeight="1" x14ac:dyDescent="0.25"/>
    <row r="725782" spans="1:1" ht="14.25" customHeight="1" x14ac:dyDescent="0.3">
      <c r="A725782" s="21"/>
    </row>
    <row r="725788" spans="1:1" s="20" customFormat="1" ht="14.25" customHeight="1" x14ac:dyDescent="0.25"/>
    <row r="725804" spans="1:1" ht="14.25" customHeight="1" x14ac:dyDescent="0.3">
      <c r="A725804" s="21"/>
    </row>
    <row r="725810" s="20" customFormat="1" ht="14.25" customHeight="1" x14ac:dyDescent="0.25"/>
    <row r="725826" spans="1:1" ht="14.25" customHeight="1" x14ac:dyDescent="0.3">
      <c r="A725826" s="21"/>
    </row>
    <row r="725832" spans="1:1" s="20" customFormat="1" ht="14.25" customHeight="1" x14ac:dyDescent="0.25"/>
    <row r="725848" spans="1:1" ht="14.25" customHeight="1" x14ac:dyDescent="0.3">
      <c r="A725848" s="21"/>
    </row>
    <row r="725854" spans="1:1" s="20" customFormat="1" ht="14.25" customHeight="1" x14ac:dyDescent="0.25"/>
    <row r="725870" spans="1:1" ht="14.25" customHeight="1" x14ac:dyDescent="0.3">
      <c r="A725870" s="21"/>
    </row>
    <row r="725876" s="20" customFormat="1" ht="14.25" customHeight="1" x14ac:dyDescent="0.25"/>
    <row r="725892" spans="1:1" ht="14.25" customHeight="1" x14ac:dyDescent="0.3">
      <c r="A725892" s="21"/>
    </row>
    <row r="725898" spans="1:1" s="20" customFormat="1" ht="14.25" customHeight="1" x14ac:dyDescent="0.25"/>
    <row r="725914" spans="1:1" ht="14.25" customHeight="1" x14ac:dyDescent="0.3">
      <c r="A725914" s="21"/>
    </row>
    <row r="725920" spans="1:1" s="20" customFormat="1" ht="14.25" customHeight="1" x14ac:dyDescent="0.25"/>
    <row r="725936" spans="1:1" ht="14.25" customHeight="1" x14ac:dyDescent="0.3">
      <c r="A725936" s="21"/>
    </row>
    <row r="725942" s="20" customFormat="1" ht="14.25" customHeight="1" x14ac:dyDescent="0.25"/>
    <row r="725958" spans="1:1" ht="14.25" customHeight="1" x14ac:dyDescent="0.3">
      <c r="A725958" s="21"/>
    </row>
    <row r="725964" spans="1:1" s="20" customFormat="1" ht="14.25" customHeight="1" x14ac:dyDescent="0.25"/>
    <row r="725980" spans="1:1" ht="14.25" customHeight="1" x14ac:dyDescent="0.3">
      <c r="A725980" s="21"/>
    </row>
    <row r="725986" s="20" customFormat="1" ht="14.25" customHeight="1" x14ac:dyDescent="0.25"/>
    <row r="726002" spans="1:1" ht="14.25" customHeight="1" x14ac:dyDescent="0.3">
      <c r="A726002" s="21"/>
    </row>
    <row r="726008" spans="1:1" s="20" customFormat="1" ht="14.25" customHeight="1" x14ac:dyDescent="0.25"/>
    <row r="726024" spans="1:1" ht="14.25" customHeight="1" x14ac:dyDescent="0.3">
      <c r="A726024" s="21"/>
    </row>
    <row r="726030" spans="1:1" s="20" customFormat="1" ht="14.25" customHeight="1" x14ac:dyDescent="0.25"/>
    <row r="726046" spans="1:1" ht="14.25" customHeight="1" x14ac:dyDescent="0.3">
      <c r="A726046" s="21"/>
    </row>
    <row r="726052" s="20" customFormat="1" ht="14.25" customHeight="1" x14ac:dyDescent="0.25"/>
    <row r="726068" spans="1:1" ht="14.25" customHeight="1" x14ac:dyDescent="0.3">
      <c r="A726068" s="21"/>
    </row>
    <row r="726074" spans="1:1" s="20" customFormat="1" ht="14.25" customHeight="1" x14ac:dyDescent="0.25"/>
    <row r="726090" spans="1:1" ht="14.25" customHeight="1" x14ac:dyDescent="0.3">
      <c r="A726090" s="21"/>
    </row>
    <row r="726096" spans="1:1" s="20" customFormat="1" ht="14.25" customHeight="1" x14ac:dyDescent="0.25"/>
    <row r="726112" spans="1:1" ht="14.25" customHeight="1" x14ac:dyDescent="0.3">
      <c r="A726112" s="21"/>
    </row>
    <row r="726118" s="20" customFormat="1" ht="14.25" customHeight="1" x14ac:dyDescent="0.25"/>
    <row r="726134" spans="1:1" ht="14.25" customHeight="1" x14ac:dyDescent="0.3">
      <c r="A726134" s="21"/>
    </row>
    <row r="726140" spans="1:1" s="20" customFormat="1" ht="14.25" customHeight="1" x14ac:dyDescent="0.25"/>
    <row r="726156" spans="1:1" ht="14.25" customHeight="1" x14ac:dyDescent="0.3">
      <c r="A726156" s="21"/>
    </row>
    <row r="726162" s="20" customFormat="1" ht="14.25" customHeight="1" x14ac:dyDescent="0.25"/>
    <row r="726178" spans="1:1" ht="14.25" customHeight="1" x14ac:dyDescent="0.3">
      <c r="A726178" s="21"/>
    </row>
    <row r="726184" spans="1:1" s="20" customFormat="1" ht="14.25" customHeight="1" x14ac:dyDescent="0.25"/>
    <row r="726200" spans="1:1" ht="14.25" customHeight="1" x14ac:dyDescent="0.3">
      <c r="A726200" s="21"/>
    </row>
    <row r="726206" spans="1:1" s="20" customFormat="1" ht="14.25" customHeight="1" x14ac:dyDescent="0.25"/>
    <row r="726222" spans="1:1" ht="14.25" customHeight="1" x14ac:dyDescent="0.3">
      <c r="A726222" s="21"/>
    </row>
    <row r="726228" s="20" customFormat="1" ht="14.25" customHeight="1" x14ac:dyDescent="0.25"/>
    <row r="726244" spans="1:1" ht="14.25" customHeight="1" x14ac:dyDescent="0.3">
      <c r="A726244" s="21"/>
    </row>
    <row r="726250" spans="1:1" s="20" customFormat="1" ht="14.25" customHeight="1" x14ac:dyDescent="0.25"/>
    <row r="726266" spans="1:1" ht="14.25" customHeight="1" x14ac:dyDescent="0.3">
      <c r="A726266" s="21"/>
    </row>
    <row r="726272" spans="1:1" s="20" customFormat="1" ht="14.25" customHeight="1" x14ac:dyDescent="0.25"/>
    <row r="726288" spans="1:1" ht="14.25" customHeight="1" x14ac:dyDescent="0.3">
      <c r="A726288" s="21"/>
    </row>
    <row r="726294" s="20" customFormat="1" ht="14.25" customHeight="1" x14ac:dyDescent="0.25"/>
    <row r="726310" spans="1:1" ht="14.25" customHeight="1" x14ac:dyDescent="0.3">
      <c r="A726310" s="21"/>
    </row>
    <row r="726316" spans="1:1" s="20" customFormat="1" ht="14.25" customHeight="1" x14ac:dyDescent="0.25"/>
    <row r="726332" spans="1:1" ht="14.25" customHeight="1" x14ac:dyDescent="0.3">
      <c r="A726332" s="21"/>
    </row>
    <row r="726338" s="20" customFormat="1" ht="14.25" customHeight="1" x14ac:dyDescent="0.25"/>
    <row r="726354" spans="1:1" ht="14.25" customHeight="1" x14ac:dyDescent="0.3">
      <c r="A726354" s="21"/>
    </row>
    <row r="726360" spans="1:1" s="20" customFormat="1" ht="14.25" customHeight="1" x14ac:dyDescent="0.25"/>
    <row r="726376" spans="1:1" ht="14.25" customHeight="1" x14ac:dyDescent="0.3">
      <c r="A726376" s="21"/>
    </row>
    <row r="726382" spans="1:1" s="20" customFormat="1" ht="14.25" customHeight="1" x14ac:dyDescent="0.25"/>
    <row r="726398" spans="1:1" ht="14.25" customHeight="1" x14ac:dyDescent="0.3">
      <c r="A726398" s="21"/>
    </row>
    <row r="726404" s="20" customFormat="1" ht="14.25" customHeight="1" x14ac:dyDescent="0.25"/>
    <row r="726420" spans="1:1" ht="14.25" customHeight="1" x14ac:dyDescent="0.3">
      <c r="A726420" s="21"/>
    </row>
    <row r="726426" spans="1:1" s="20" customFormat="1" ht="14.25" customHeight="1" x14ac:dyDescent="0.25"/>
    <row r="726442" spans="1:1" ht="14.25" customHeight="1" x14ac:dyDescent="0.3">
      <c r="A726442" s="21"/>
    </row>
    <row r="726448" spans="1:1" s="20" customFormat="1" ht="14.25" customHeight="1" x14ac:dyDescent="0.25"/>
    <row r="726464" spans="1:1" ht="14.25" customHeight="1" x14ac:dyDescent="0.3">
      <c r="A726464" s="21"/>
    </row>
    <row r="726470" s="20" customFormat="1" ht="14.25" customHeight="1" x14ac:dyDescent="0.25"/>
    <row r="726486" spans="1:1" ht="14.25" customHeight="1" x14ac:dyDescent="0.3">
      <c r="A726486" s="21"/>
    </row>
    <row r="726492" spans="1:1" s="20" customFormat="1" ht="14.25" customHeight="1" x14ac:dyDescent="0.25"/>
    <row r="726508" spans="1:1" ht="14.25" customHeight="1" x14ac:dyDescent="0.3">
      <c r="A726508" s="21"/>
    </row>
    <row r="726514" s="20" customFormat="1" ht="14.25" customHeight="1" x14ac:dyDescent="0.25"/>
    <row r="726530" spans="1:1" ht="14.25" customHeight="1" x14ac:dyDescent="0.3">
      <c r="A726530" s="21"/>
    </row>
    <row r="726536" spans="1:1" s="20" customFormat="1" ht="14.25" customHeight="1" x14ac:dyDescent="0.25"/>
    <row r="726552" spans="1:1" ht="14.25" customHeight="1" x14ac:dyDescent="0.3">
      <c r="A726552" s="21"/>
    </row>
    <row r="726558" spans="1:1" s="20" customFormat="1" ht="14.25" customHeight="1" x14ac:dyDescent="0.25"/>
    <row r="726574" spans="1:1" ht="14.25" customHeight="1" x14ac:dyDescent="0.3">
      <c r="A726574" s="21"/>
    </row>
    <row r="726580" s="20" customFormat="1" ht="14.25" customHeight="1" x14ac:dyDescent="0.25"/>
    <row r="726596" spans="1:1" ht="14.25" customHeight="1" x14ac:dyDescent="0.3">
      <c r="A726596" s="21"/>
    </row>
    <row r="726602" spans="1:1" s="20" customFormat="1" ht="14.25" customHeight="1" x14ac:dyDescent="0.25"/>
    <row r="726618" spans="1:1" ht="14.25" customHeight="1" x14ac:dyDescent="0.3">
      <c r="A726618" s="21"/>
    </row>
    <row r="726624" spans="1:1" s="20" customFormat="1" ht="14.25" customHeight="1" x14ac:dyDescent="0.25"/>
    <row r="726640" spans="1:1" ht="14.25" customHeight="1" x14ac:dyDescent="0.3">
      <c r="A726640" s="21"/>
    </row>
    <row r="726646" s="20" customFormat="1" ht="14.25" customHeight="1" x14ac:dyDescent="0.25"/>
    <row r="726662" spans="1:1" ht="14.25" customHeight="1" x14ac:dyDescent="0.3">
      <c r="A726662" s="21"/>
    </row>
    <row r="726668" spans="1:1" s="20" customFormat="1" ht="14.25" customHeight="1" x14ac:dyDescent="0.25"/>
    <row r="726684" spans="1:1" ht="14.25" customHeight="1" x14ac:dyDescent="0.3">
      <c r="A726684" s="21"/>
    </row>
    <row r="726690" s="20" customFormat="1" ht="14.25" customHeight="1" x14ac:dyDescent="0.25"/>
    <row r="726706" spans="1:1" ht="14.25" customHeight="1" x14ac:dyDescent="0.3">
      <c r="A726706" s="21"/>
    </row>
    <row r="726712" spans="1:1" s="20" customFormat="1" ht="14.25" customHeight="1" x14ac:dyDescent="0.25"/>
    <row r="726728" spans="1:1" ht="14.25" customHeight="1" x14ac:dyDescent="0.3">
      <c r="A726728" s="21"/>
    </row>
    <row r="726734" spans="1:1" s="20" customFormat="1" ht="14.25" customHeight="1" x14ac:dyDescent="0.25"/>
    <row r="726750" spans="1:1" ht="14.25" customHeight="1" x14ac:dyDescent="0.3">
      <c r="A726750" s="21"/>
    </row>
    <row r="726756" s="20" customFormat="1" ht="14.25" customHeight="1" x14ac:dyDescent="0.25"/>
    <row r="726772" spans="1:1" ht="14.25" customHeight="1" x14ac:dyDescent="0.3">
      <c r="A726772" s="21"/>
    </row>
    <row r="726778" spans="1:1" s="20" customFormat="1" ht="14.25" customHeight="1" x14ac:dyDescent="0.25"/>
    <row r="726794" spans="1:1" ht="14.25" customHeight="1" x14ac:dyDescent="0.3">
      <c r="A726794" s="21"/>
    </row>
    <row r="726800" spans="1:1" s="20" customFormat="1" ht="14.25" customHeight="1" x14ac:dyDescent="0.25"/>
    <row r="726816" spans="1:1" ht="14.25" customHeight="1" x14ac:dyDescent="0.3">
      <c r="A726816" s="21"/>
    </row>
    <row r="726822" s="20" customFormat="1" ht="14.25" customHeight="1" x14ac:dyDescent="0.25"/>
    <row r="726838" spans="1:1" ht="14.25" customHeight="1" x14ac:dyDescent="0.3">
      <c r="A726838" s="21"/>
    </row>
    <row r="726844" spans="1:1" s="20" customFormat="1" ht="14.25" customHeight="1" x14ac:dyDescent="0.25"/>
    <row r="726860" spans="1:1" ht="14.25" customHeight="1" x14ac:dyDescent="0.3">
      <c r="A726860" s="21"/>
    </row>
    <row r="726866" s="20" customFormat="1" ht="14.25" customHeight="1" x14ac:dyDescent="0.25"/>
    <row r="726882" spans="1:1" ht="14.25" customHeight="1" x14ac:dyDescent="0.3">
      <c r="A726882" s="21"/>
    </row>
    <row r="726888" spans="1:1" s="20" customFormat="1" ht="14.25" customHeight="1" x14ac:dyDescent="0.25"/>
    <row r="726904" spans="1:1" ht="14.25" customHeight="1" x14ac:dyDescent="0.3">
      <c r="A726904" s="21"/>
    </row>
    <row r="726910" spans="1:1" s="20" customFormat="1" ht="14.25" customHeight="1" x14ac:dyDescent="0.25"/>
    <row r="726926" spans="1:1" ht="14.25" customHeight="1" x14ac:dyDescent="0.3">
      <c r="A726926" s="21"/>
    </row>
    <row r="726932" s="20" customFormat="1" ht="14.25" customHeight="1" x14ac:dyDescent="0.25"/>
    <row r="726948" spans="1:1" ht="14.25" customHeight="1" x14ac:dyDescent="0.3">
      <c r="A726948" s="21"/>
    </row>
    <row r="726954" spans="1:1" s="20" customFormat="1" ht="14.25" customHeight="1" x14ac:dyDescent="0.25"/>
    <row r="726970" spans="1:1" ht="14.25" customHeight="1" x14ac:dyDescent="0.3">
      <c r="A726970" s="21"/>
    </row>
    <row r="726976" spans="1:1" s="20" customFormat="1" ht="14.25" customHeight="1" x14ac:dyDescent="0.25"/>
    <row r="726992" spans="1:1" ht="14.25" customHeight="1" x14ac:dyDescent="0.3">
      <c r="A726992" s="21"/>
    </row>
    <row r="726998" s="20" customFormat="1" ht="14.25" customHeight="1" x14ac:dyDescent="0.25"/>
    <row r="727014" spans="1:1" ht="14.25" customHeight="1" x14ac:dyDescent="0.3">
      <c r="A727014" s="21"/>
    </row>
    <row r="727020" spans="1:1" s="20" customFormat="1" ht="14.25" customHeight="1" x14ac:dyDescent="0.25"/>
    <row r="727036" spans="1:1" ht="14.25" customHeight="1" x14ac:dyDescent="0.3">
      <c r="A727036" s="21"/>
    </row>
    <row r="727042" s="20" customFormat="1" ht="14.25" customHeight="1" x14ac:dyDescent="0.25"/>
    <row r="727058" spans="1:1" ht="14.25" customHeight="1" x14ac:dyDescent="0.3">
      <c r="A727058" s="21"/>
    </row>
    <row r="727064" spans="1:1" s="20" customFormat="1" ht="14.25" customHeight="1" x14ac:dyDescent="0.25"/>
    <row r="727080" spans="1:1" ht="14.25" customHeight="1" x14ac:dyDescent="0.3">
      <c r="A727080" s="21"/>
    </row>
    <row r="727086" spans="1:1" s="20" customFormat="1" ht="14.25" customHeight="1" x14ac:dyDescent="0.25"/>
    <row r="727102" spans="1:1" ht="14.25" customHeight="1" x14ac:dyDescent="0.3">
      <c r="A727102" s="21"/>
    </row>
    <row r="727108" s="20" customFormat="1" ht="14.25" customHeight="1" x14ac:dyDescent="0.25"/>
    <row r="727124" spans="1:1" ht="14.25" customHeight="1" x14ac:dyDescent="0.3">
      <c r="A727124" s="21"/>
    </row>
    <row r="727130" spans="1:1" s="20" customFormat="1" ht="14.25" customHeight="1" x14ac:dyDescent="0.25"/>
    <row r="727146" spans="1:1" ht="14.25" customHeight="1" x14ac:dyDescent="0.3">
      <c r="A727146" s="21"/>
    </row>
    <row r="727152" spans="1:1" s="20" customFormat="1" ht="14.25" customHeight="1" x14ac:dyDescent="0.25"/>
    <row r="727168" spans="1:1" ht="14.25" customHeight="1" x14ac:dyDescent="0.3">
      <c r="A727168" s="21"/>
    </row>
    <row r="727174" s="20" customFormat="1" ht="14.25" customHeight="1" x14ac:dyDescent="0.25"/>
    <row r="727190" spans="1:1" ht="14.25" customHeight="1" x14ac:dyDescent="0.3">
      <c r="A727190" s="21"/>
    </row>
    <row r="727196" spans="1:1" s="20" customFormat="1" ht="14.25" customHeight="1" x14ac:dyDescent="0.25"/>
    <row r="727212" spans="1:1" ht="14.25" customHeight="1" x14ac:dyDescent="0.3">
      <c r="A727212" s="21"/>
    </row>
    <row r="727218" s="20" customFormat="1" ht="14.25" customHeight="1" x14ac:dyDescent="0.25"/>
    <row r="727234" spans="1:1" ht="14.25" customHeight="1" x14ac:dyDescent="0.3">
      <c r="A727234" s="21"/>
    </row>
    <row r="727240" spans="1:1" s="20" customFormat="1" ht="14.25" customHeight="1" x14ac:dyDescent="0.25"/>
    <row r="727256" spans="1:1" ht="14.25" customHeight="1" x14ac:dyDescent="0.3">
      <c r="A727256" s="21"/>
    </row>
    <row r="727262" spans="1:1" s="20" customFormat="1" ht="14.25" customHeight="1" x14ac:dyDescent="0.25"/>
    <row r="727278" spans="1:1" ht="14.25" customHeight="1" x14ac:dyDescent="0.3">
      <c r="A727278" s="21"/>
    </row>
    <row r="727284" s="20" customFormat="1" ht="14.25" customHeight="1" x14ac:dyDescent="0.25"/>
    <row r="727300" spans="1:1" ht="14.25" customHeight="1" x14ac:dyDescent="0.3">
      <c r="A727300" s="21"/>
    </row>
    <row r="727306" spans="1:1" s="20" customFormat="1" ht="14.25" customHeight="1" x14ac:dyDescent="0.25"/>
    <row r="727322" spans="1:1" ht="14.25" customHeight="1" x14ac:dyDescent="0.3">
      <c r="A727322" s="21"/>
    </row>
    <row r="727328" spans="1:1" s="20" customFormat="1" ht="14.25" customHeight="1" x14ac:dyDescent="0.25"/>
    <row r="727344" spans="1:1" ht="14.25" customHeight="1" x14ac:dyDescent="0.3">
      <c r="A727344" s="21"/>
    </row>
    <row r="727350" s="20" customFormat="1" ht="14.25" customHeight="1" x14ac:dyDescent="0.25"/>
    <row r="727366" spans="1:1" ht="14.25" customHeight="1" x14ac:dyDescent="0.3">
      <c r="A727366" s="21"/>
    </row>
    <row r="727372" spans="1:1" s="20" customFormat="1" ht="14.25" customHeight="1" x14ac:dyDescent="0.25"/>
    <row r="727388" spans="1:1" ht="14.25" customHeight="1" x14ac:dyDescent="0.3">
      <c r="A727388" s="21"/>
    </row>
    <row r="727394" s="20" customFormat="1" ht="14.25" customHeight="1" x14ac:dyDescent="0.25"/>
    <row r="727410" spans="1:1" ht="14.25" customHeight="1" x14ac:dyDescent="0.3">
      <c r="A727410" s="21"/>
    </row>
    <row r="727416" spans="1:1" s="20" customFormat="1" ht="14.25" customHeight="1" x14ac:dyDescent="0.25"/>
    <row r="727432" spans="1:1" ht="14.25" customHeight="1" x14ac:dyDescent="0.3">
      <c r="A727432" s="21"/>
    </row>
    <row r="727438" spans="1:1" s="20" customFormat="1" ht="14.25" customHeight="1" x14ac:dyDescent="0.25"/>
    <row r="727454" spans="1:1" ht="14.25" customHeight="1" x14ac:dyDescent="0.3">
      <c r="A727454" s="21"/>
    </row>
    <row r="727460" s="20" customFormat="1" ht="14.25" customHeight="1" x14ac:dyDescent="0.25"/>
    <row r="727476" spans="1:1" ht="14.25" customHeight="1" x14ac:dyDescent="0.3">
      <c r="A727476" s="21"/>
    </row>
    <row r="727482" spans="1:1" s="20" customFormat="1" ht="14.25" customHeight="1" x14ac:dyDescent="0.25"/>
    <row r="727498" spans="1:1" ht="14.25" customHeight="1" x14ac:dyDescent="0.3">
      <c r="A727498" s="21"/>
    </row>
    <row r="727504" spans="1:1" s="20" customFormat="1" ht="14.25" customHeight="1" x14ac:dyDescent="0.25"/>
    <row r="727520" spans="1:1" ht="14.25" customHeight="1" x14ac:dyDescent="0.3">
      <c r="A727520" s="21"/>
    </row>
    <row r="727526" s="20" customFormat="1" ht="14.25" customHeight="1" x14ac:dyDescent="0.25"/>
    <row r="727542" spans="1:1" ht="14.25" customHeight="1" x14ac:dyDescent="0.3">
      <c r="A727542" s="21"/>
    </row>
    <row r="727548" spans="1:1" s="20" customFormat="1" ht="14.25" customHeight="1" x14ac:dyDescent="0.25"/>
    <row r="727564" spans="1:1" ht="14.25" customHeight="1" x14ac:dyDescent="0.3">
      <c r="A727564" s="21"/>
    </row>
    <row r="727570" s="20" customFormat="1" ht="14.25" customHeight="1" x14ac:dyDescent="0.25"/>
    <row r="727586" spans="1:1" ht="14.25" customHeight="1" x14ac:dyDescent="0.3">
      <c r="A727586" s="21"/>
    </row>
    <row r="727592" spans="1:1" s="20" customFormat="1" ht="14.25" customHeight="1" x14ac:dyDescent="0.25"/>
    <row r="727608" spans="1:1" ht="14.25" customHeight="1" x14ac:dyDescent="0.3">
      <c r="A727608" s="21"/>
    </row>
    <row r="727614" spans="1:1" s="20" customFormat="1" ht="14.25" customHeight="1" x14ac:dyDescent="0.25"/>
    <row r="727630" spans="1:1" ht="14.25" customHeight="1" x14ac:dyDescent="0.3">
      <c r="A727630" s="21"/>
    </row>
    <row r="727636" s="20" customFormat="1" ht="14.25" customHeight="1" x14ac:dyDescent="0.25"/>
    <row r="727652" spans="1:1" ht="14.25" customHeight="1" x14ac:dyDescent="0.3">
      <c r="A727652" s="21"/>
    </row>
    <row r="727658" spans="1:1" s="20" customFormat="1" ht="14.25" customHeight="1" x14ac:dyDescent="0.25"/>
    <row r="727674" spans="1:1" ht="14.25" customHeight="1" x14ac:dyDescent="0.3">
      <c r="A727674" s="21"/>
    </row>
    <row r="727680" spans="1:1" s="20" customFormat="1" ht="14.25" customHeight="1" x14ac:dyDescent="0.25"/>
    <row r="727696" spans="1:1" ht="14.25" customHeight="1" x14ac:dyDescent="0.3">
      <c r="A727696" s="21"/>
    </row>
    <row r="727702" s="20" customFormat="1" ht="14.25" customHeight="1" x14ac:dyDescent="0.25"/>
    <row r="727718" spans="1:1" ht="14.25" customHeight="1" x14ac:dyDescent="0.3">
      <c r="A727718" s="21"/>
    </row>
    <row r="727724" spans="1:1" s="20" customFormat="1" ht="14.25" customHeight="1" x14ac:dyDescent="0.25"/>
    <row r="727740" spans="1:1" ht="14.25" customHeight="1" x14ac:dyDescent="0.3">
      <c r="A727740" s="21"/>
    </row>
    <row r="727746" s="20" customFormat="1" ht="14.25" customHeight="1" x14ac:dyDescent="0.25"/>
    <row r="727762" spans="1:1" ht="14.25" customHeight="1" x14ac:dyDescent="0.3">
      <c r="A727762" s="21"/>
    </row>
    <row r="727768" spans="1:1" s="20" customFormat="1" ht="14.25" customHeight="1" x14ac:dyDescent="0.25"/>
    <row r="727784" spans="1:1" ht="14.25" customHeight="1" x14ac:dyDescent="0.3">
      <c r="A727784" s="21"/>
    </row>
    <row r="727790" spans="1:1" s="20" customFormat="1" ht="14.25" customHeight="1" x14ac:dyDescent="0.25"/>
    <row r="727806" spans="1:1" ht="14.25" customHeight="1" x14ac:dyDescent="0.3">
      <c r="A727806" s="21"/>
    </row>
    <row r="727812" s="20" customFormat="1" ht="14.25" customHeight="1" x14ac:dyDescent="0.25"/>
    <row r="727828" spans="1:1" ht="14.25" customHeight="1" x14ac:dyDescent="0.3">
      <c r="A727828" s="21"/>
    </row>
    <row r="727834" spans="1:1" s="20" customFormat="1" ht="14.25" customHeight="1" x14ac:dyDescent="0.25"/>
    <row r="727850" spans="1:1" ht="14.25" customHeight="1" x14ac:dyDescent="0.3">
      <c r="A727850" s="21"/>
    </row>
    <row r="727856" spans="1:1" s="20" customFormat="1" ht="14.25" customHeight="1" x14ac:dyDescent="0.25"/>
    <row r="727872" spans="1:1" ht="14.25" customHeight="1" x14ac:dyDescent="0.3">
      <c r="A727872" s="21"/>
    </row>
    <row r="727878" s="20" customFormat="1" ht="14.25" customHeight="1" x14ac:dyDescent="0.25"/>
    <row r="727894" spans="1:1" ht="14.25" customHeight="1" x14ac:dyDescent="0.3">
      <c r="A727894" s="21"/>
    </row>
    <row r="727900" spans="1:1" s="20" customFormat="1" ht="14.25" customHeight="1" x14ac:dyDescent="0.25"/>
    <row r="727916" spans="1:1" ht="14.25" customHeight="1" x14ac:dyDescent="0.3">
      <c r="A727916" s="21"/>
    </row>
    <row r="727922" s="20" customFormat="1" ht="14.25" customHeight="1" x14ac:dyDescent="0.25"/>
    <row r="727938" spans="1:1" ht="14.25" customHeight="1" x14ac:dyDescent="0.3">
      <c r="A727938" s="21"/>
    </row>
    <row r="727944" spans="1:1" s="20" customFormat="1" ht="14.25" customHeight="1" x14ac:dyDescent="0.25"/>
    <row r="727960" spans="1:1" ht="14.25" customHeight="1" x14ac:dyDescent="0.3">
      <c r="A727960" s="21"/>
    </row>
    <row r="727966" spans="1:1" s="20" customFormat="1" ht="14.25" customHeight="1" x14ac:dyDescent="0.25"/>
    <row r="727982" spans="1:1" ht="14.25" customHeight="1" x14ac:dyDescent="0.3">
      <c r="A727982" s="21"/>
    </row>
    <row r="727988" s="20" customFormat="1" ht="14.25" customHeight="1" x14ac:dyDescent="0.25"/>
    <row r="728004" spans="1:1" ht="14.25" customHeight="1" x14ac:dyDescent="0.3">
      <c r="A728004" s="21"/>
    </row>
    <row r="728010" spans="1:1" s="20" customFormat="1" ht="14.25" customHeight="1" x14ac:dyDescent="0.25"/>
    <row r="728026" spans="1:1" ht="14.25" customHeight="1" x14ac:dyDescent="0.3">
      <c r="A728026" s="21"/>
    </row>
    <row r="728032" spans="1:1" s="20" customFormat="1" ht="14.25" customHeight="1" x14ac:dyDescent="0.25"/>
    <row r="728048" spans="1:1" ht="14.25" customHeight="1" x14ac:dyDescent="0.3">
      <c r="A728048" s="21"/>
    </row>
    <row r="728054" s="20" customFormat="1" ht="14.25" customHeight="1" x14ac:dyDescent="0.25"/>
    <row r="728070" spans="1:1" ht="14.25" customHeight="1" x14ac:dyDescent="0.3">
      <c r="A728070" s="21"/>
    </row>
    <row r="728076" spans="1:1" s="20" customFormat="1" ht="14.25" customHeight="1" x14ac:dyDescent="0.25"/>
    <row r="728092" spans="1:1" ht="14.25" customHeight="1" x14ac:dyDescent="0.3">
      <c r="A728092" s="21"/>
    </row>
    <row r="728098" s="20" customFormat="1" ht="14.25" customHeight="1" x14ac:dyDescent="0.25"/>
    <row r="728114" spans="1:1" ht="14.25" customHeight="1" x14ac:dyDescent="0.3">
      <c r="A728114" s="21"/>
    </row>
    <row r="728120" spans="1:1" s="20" customFormat="1" ht="14.25" customHeight="1" x14ac:dyDescent="0.25"/>
    <row r="728136" spans="1:1" ht="14.25" customHeight="1" x14ac:dyDescent="0.3">
      <c r="A728136" s="21"/>
    </row>
    <row r="728142" spans="1:1" s="20" customFormat="1" ht="14.25" customHeight="1" x14ac:dyDescent="0.25"/>
    <row r="728158" spans="1:1" ht="14.25" customHeight="1" x14ac:dyDescent="0.3">
      <c r="A728158" s="21"/>
    </row>
    <row r="728164" s="20" customFormat="1" ht="14.25" customHeight="1" x14ac:dyDescent="0.25"/>
    <row r="728180" spans="1:1" ht="14.25" customHeight="1" x14ac:dyDescent="0.3">
      <c r="A728180" s="21"/>
    </row>
    <row r="728186" spans="1:1" s="20" customFormat="1" ht="14.25" customHeight="1" x14ac:dyDescent="0.25"/>
    <row r="728202" spans="1:1" ht="14.25" customHeight="1" x14ac:dyDescent="0.3">
      <c r="A728202" s="21"/>
    </row>
    <row r="728208" spans="1:1" s="20" customFormat="1" ht="14.25" customHeight="1" x14ac:dyDescent="0.25"/>
    <row r="728224" spans="1:1" ht="14.25" customHeight="1" x14ac:dyDescent="0.3">
      <c r="A728224" s="21"/>
    </row>
    <row r="728230" s="20" customFormat="1" ht="14.25" customHeight="1" x14ac:dyDescent="0.25"/>
    <row r="728246" spans="1:1" ht="14.25" customHeight="1" x14ac:dyDescent="0.3">
      <c r="A728246" s="21"/>
    </row>
    <row r="728252" spans="1:1" s="20" customFormat="1" ht="14.25" customHeight="1" x14ac:dyDescent="0.25"/>
    <row r="728268" spans="1:1" ht="14.25" customHeight="1" x14ac:dyDescent="0.3">
      <c r="A728268" s="21"/>
    </row>
    <row r="728274" s="20" customFormat="1" ht="14.25" customHeight="1" x14ac:dyDescent="0.25"/>
    <row r="728290" spans="1:1" ht="14.25" customHeight="1" x14ac:dyDescent="0.3">
      <c r="A728290" s="21"/>
    </row>
    <row r="728296" spans="1:1" s="20" customFormat="1" ht="14.25" customHeight="1" x14ac:dyDescent="0.25"/>
    <row r="728312" spans="1:1" ht="14.25" customHeight="1" x14ac:dyDescent="0.3">
      <c r="A728312" s="21"/>
    </row>
    <row r="728318" spans="1:1" s="20" customFormat="1" ht="14.25" customHeight="1" x14ac:dyDescent="0.25"/>
    <row r="728334" spans="1:1" ht="14.25" customHeight="1" x14ac:dyDescent="0.3">
      <c r="A728334" s="21"/>
    </row>
    <row r="728340" s="20" customFormat="1" ht="14.25" customHeight="1" x14ac:dyDescent="0.25"/>
    <row r="728356" spans="1:1" ht="14.25" customHeight="1" x14ac:dyDescent="0.3">
      <c r="A728356" s="21"/>
    </row>
    <row r="728362" spans="1:1" s="20" customFormat="1" ht="14.25" customHeight="1" x14ac:dyDescent="0.25"/>
    <row r="728378" spans="1:1" ht="14.25" customHeight="1" x14ac:dyDescent="0.3">
      <c r="A728378" s="21"/>
    </row>
    <row r="728384" spans="1:1" s="20" customFormat="1" ht="14.25" customHeight="1" x14ac:dyDescent="0.25"/>
    <row r="728400" spans="1:1" ht="14.25" customHeight="1" x14ac:dyDescent="0.3">
      <c r="A728400" s="21"/>
    </row>
    <row r="728406" s="20" customFormat="1" ht="14.25" customHeight="1" x14ac:dyDescent="0.25"/>
    <row r="728422" spans="1:1" ht="14.25" customHeight="1" x14ac:dyDescent="0.3">
      <c r="A728422" s="21"/>
    </row>
    <row r="728428" spans="1:1" s="20" customFormat="1" ht="14.25" customHeight="1" x14ac:dyDescent="0.25"/>
    <row r="728444" spans="1:1" ht="14.25" customHeight="1" x14ac:dyDescent="0.3">
      <c r="A728444" s="21"/>
    </row>
    <row r="728450" s="20" customFormat="1" ht="14.25" customHeight="1" x14ac:dyDescent="0.25"/>
    <row r="728466" spans="1:1" ht="14.25" customHeight="1" x14ac:dyDescent="0.3">
      <c r="A728466" s="21"/>
    </row>
    <row r="728472" spans="1:1" s="20" customFormat="1" ht="14.25" customHeight="1" x14ac:dyDescent="0.25"/>
    <row r="728488" spans="1:1" ht="14.25" customHeight="1" x14ac:dyDescent="0.3">
      <c r="A728488" s="21"/>
    </row>
    <row r="728494" spans="1:1" s="20" customFormat="1" ht="14.25" customHeight="1" x14ac:dyDescent="0.25"/>
    <row r="728510" spans="1:1" ht="14.25" customHeight="1" x14ac:dyDescent="0.3">
      <c r="A728510" s="21"/>
    </row>
    <row r="728516" s="20" customFormat="1" ht="14.25" customHeight="1" x14ac:dyDescent="0.25"/>
    <row r="728532" spans="1:1" ht="14.25" customHeight="1" x14ac:dyDescent="0.3">
      <c r="A728532" s="21"/>
    </row>
    <row r="728538" spans="1:1" s="20" customFormat="1" ht="14.25" customHeight="1" x14ac:dyDescent="0.25"/>
    <row r="728554" spans="1:1" ht="14.25" customHeight="1" x14ac:dyDescent="0.3">
      <c r="A728554" s="21"/>
    </row>
    <row r="728560" spans="1:1" s="20" customFormat="1" ht="14.25" customHeight="1" x14ac:dyDescent="0.25"/>
    <row r="728576" spans="1:1" ht="14.25" customHeight="1" x14ac:dyDescent="0.3">
      <c r="A728576" s="21"/>
    </row>
    <row r="728582" s="20" customFormat="1" ht="14.25" customHeight="1" x14ac:dyDescent="0.25"/>
    <row r="728598" spans="1:1" ht="14.25" customHeight="1" x14ac:dyDescent="0.3">
      <c r="A728598" s="21"/>
    </row>
    <row r="728604" spans="1:1" s="20" customFormat="1" ht="14.25" customHeight="1" x14ac:dyDescent="0.25"/>
    <row r="728620" spans="1:1" ht="14.25" customHeight="1" x14ac:dyDescent="0.3">
      <c r="A728620" s="21"/>
    </row>
    <row r="728626" s="20" customFormat="1" ht="14.25" customHeight="1" x14ac:dyDescent="0.25"/>
    <row r="728642" spans="1:1" ht="14.25" customHeight="1" x14ac:dyDescent="0.3">
      <c r="A728642" s="21"/>
    </row>
    <row r="728648" spans="1:1" s="20" customFormat="1" ht="14.25" customHeight="1" x14ac:dyDescent="0.25"/>
    <row r="728664" spans="1:1" ht="14.25" customHeight="1" x14ac:dyDescent="0.3">
      <c r="A728664" s="21"/>
    </row>
    <row r="728670" spans="1:1" s="20" customFormat="1" ht="14.25" customHeight="1" x14ac:dyDescent="0.25"/>
    <row r="728686" spans="1:1" ht="14.25" customHeight="1" x14ac:dyDescent="0.3">
      <c r="A728686" s="21"/>
    </row>
    <row r="728692" s="20" customFormat="1" ht="14.25" customHeight="1" x14ac:dyDescent="0.25"/>
    <row r="728708" spans="1:1" ht="14.25" customHeight="1" x14ac:dyDescent="0.3">
      <c r="A728708" s="21"/>
    </row>
    <row r="728714" spans="1:1" s="20" customFormat="1" ht="14.25" customHeight="1" x14ac:dyDescent="0.25"/>
    <row r="728730" spans="1:1" ht="14.25" customHeight="1" x14ac:dyDescent="0.3">
      <c r="A728730" s="21"/>
    </row>
    <row r="728736" spans="1:1" s="20" customFormat="1" ht="14.25" customHeight="1" x14ac:dyDescent="0.25"/>
    <row r="728752" spans="1:1" ht="14.25" customHeight="1" x14ac:dyDescent="0.3">
      <c r="A728752" s="21"/>
    </row>
    <row r="728758" s="20" customFormat="1" ht="14.25" customHeight="1" x14ac:dyDescent="0.25"/>
    <row r="728774" spans="1:1" ht="14.25" customHeight="1" x14ac:dyDescent="0.3">
      <c r="A728774" s="21"/>
    </row>
    <row r="728780" spans="1:1" s="20" customFormat="1" ht="14.25" customHeight="1" x14ac:dyDescent="0.25"/>
    <row r="728796" spans="1:1" ht="14.25" customHeight="1" x14ac:dyDescent="0.3">
      <c r="A728796" s="21"/>
    </row>
    <row r="728802" s="20" customFormat="1" ht="14.25" customHeight="1" x14ac:dyDescent="0.25"/>
    <row r="728818" spans="1:1" ht="14.25" customHeight="1" x14ac:dyDescent="0.3">
      <c r="A728818" s="21"/>
    </row>
    <row r="728824" spans="1:1" s="20" customFormat="1" ht="14.25" customHeight="1" x14ac:dyDescent="0.25"/>
    <row r="728840" spans="1:1" ht="14.25" customHeight="1" x14ac:dyDescent="0.3">
      <c r="A728840" s="21"/>
    </row>
    <row r="728846" spans="1:1" s="20" customFormat="1" ht="14.25" customHeight="1" x14ac:dyDescent="0.25"/>
    <row r="728862" spans="1:1" ht="14.25" customHeight="1" x14ac:dyDescent="0.3">
      <c r="A728862" s="21"/>
    </row>
    <row r="728868" s="20" customFormat="1" ht="14.25" customHeight="1" x14ac:dyDescent="0.25"/>
    <row r="728884" spans="1:1" ht="14.25" customHeight="1" x14ac:dyDescent="0.3">
      <c r="A728884" s="21"/>
    </row>
    <row r="728890" spans="1:1" s="20" customFormat="1" ht="14.25" customHeight="1" x14ac:dyDescent="0.25"/>
    <row r="728906" spans="1:1" ht="14.25" customHeight="1" x14ac:dyDescent="0.3">
      <c r="A728906" s="21"/>
    </row>
    <row r="728912" spans="1:1" s="20" customFormat="1" ht="14.25" customHeight="1" x14ac:dyDescent="0.25"/>
    <row r="728928" spans="1:1" ht="14.25" customHeight="1" x14ac:dyDescent="0.3">
      <c r="A728928" s="21"/>
    </row>
    <row r="728934" s="20" customFormat="1" ht="14.25" customHeight="1" x14ac:dyDescent="0.25"/>
    <row r="728950" spans="1:1" ht="14.25" customHeight="1" x14ac:dyDescent="0.3">
      <c r="A728950" s="21"/>
    </row>
    <row r="728956" spans="1:1" s="20" customFormat="1" ht="14.25" customHeight="1" x14ac:dyDescent="0.25"/>
    <row r="728972" spans="1:1" ht="14.25" customHeight="1" x14ac:dyDescent="0.3">
      <c r="A728972" s="21"/>
    </row>
    <row r="728978" s="20" customFormat="1" ht="14.25" customHeight="1" x14ac:dyDescent="0.25"/>
    <row r="728994" spans="1:1" ht="14.25" customHeight="1" x14ac:dyDescent="0.3">
      <c r="A728994" s="21"/>
    </row>
    <row r="729000" spans="1:1" s="20" customFormat="1" ht="14.25" customHeight="1" x14ac:dyDescent="0.25"/>
    <row r="729016" spans="1:1" ht="14.25" customHeight="1" x14ac:dyDescent="0.3">
      <c r="A729016" s="21"/>
    </row>
    <row r="729022" spans="1:1" s="20" customFormat="1" ht="14.25" customHeight="1" x14ac:dyDescent="0.25"/>
    <row r="729038" spans="1:1" ht="14.25" customHeight="1" x14ac:dyDescent="0.3">
      <c r="A729038" s="21"/>
    </row>
    <row r="729044" s="20" customFormat="1" ht="14.25" customHeight="1" x14ac:dyDescent="0.25"/>
    <row r="729060" spans="1:1" ht="14.25" customHeight="1" x14ac:dyDescent="0.3">
      <c r="A729060" s="21"/>
    </row>
    <row r="729066" spans="1:1" s="20" customFormat="1" ht="14.25" customHeight="1" x14ac:dyDescent="0.25"/>
    <row r="729082" spans="1:1" ht="14.25" customHeight="1" x14ac:dyDescent="0.3">
      <c r="A729082" s="21"/>
    </row>
    <row r="729088" spans="1:1" s="20" customFormat="1" ht="14.25" customHeight="1" x14ac:dyDescent="0.25"/>
    <row r="729104" spans="1:1" ht="14.25" customHeight="1" x14ac:dyDescent="0.3">
      <c r="A729104" s="21"/>
    </row>
    <row r="729110" s="20" customFormat="1" ht="14.25" customHeight="1" x14ac:dyDescent="0.25"/>
    <row r="729126" spans="1:1" ht="14.25" customHeight="1" x14ac:dyDescent="0.3">
      <c r="A729126" s="21"/>
    </row>
    <row r="729132" spans="1:1" s="20" customFormat="1" ht="14.25" customHeight="1" x14ac:dyDescent="0.25"/>
    <row r="729148" spans="1:1" ht="14.25" customHeight="1" x14ac:dyDescent="0.3">
      <c r="A729148" s="21"/>
    </row>
    <row r="729154" s="20" customFormat="1" ht="14.25" customHeight="1" x14ac:dyDescent="0.25"/>
    <row r="729170" spans="1:1" ht="14.25" customHeight="1" x14ac:dyDescent="0.3">
      <c r="A729170" s="21"/>
    </row>
    <row r="729176" spans="1:1" s="20" customFormat="1" ht="14.25" customHeight="1" x14ac:dyDescent="0.25"/>
    <row r="729192" spans="1:1" ht="14.25" customHeight="1" x14ac:dyDescent="0.3">
      <c r="A729192" s="21"/>
    </row>
    <row r="729198" spans="1:1" s="20" customFormat="1" ht="14.25" customHeight="1" x14ac:dyDescent="0.25"/>
    <row r="729214" spans="1:1" ht="14.25" customHeight="1" x14ac:dyDescent="0.3">
      <c r="A729214" s="21"/>
    </row>
    <row r="729220" s="20" customFormat="1" ht="14.25" customHeight="1" x14ac:dyDescent="0.25"/>
    <row r="729236" spans="1:1" ht="14.25" customHeight="1" x14ac:dyDescent="0.3">
      <c r="A729236" s="21"/>
    </row>
    <row r="729242" spans="1:1" s="20" customFormat="1" ht="14.25" customHeight="1" x14ac:dyDescent="0.25"/>
    <row r="729258" spans="1:1" ht="14.25" customHeight="1" x14ac:dyDescent="0.3">
      <c r="A729258" s="21"/>
    </row>
    <row r="729264" spans="1:1" s="20" customFormat="1" ht="14.25" customHeight="1" x14ac:dyDescent="0.25"/>
    <row r="729280" spans="1:1" ht="14.25" customHeight="1" x14ac:dyDescent="0.3">
      <c r="A729280" s="21"/>
    </row>
    <row r="729286" s="20" customFormat="1" ht="14.25" customHeight="1" x14ac:dyDescent="0.25"/>
    <row r="729302" spans="1:1" ht="14.25" customHeight="1" x14ac:dyDescent="0.3">
      <c r="A729302" s="21"/>
    </row>
    <row r="729308" spans="1:1" s="20" customFormat="1" ht="14.25" customHeight="1" x14ac:dyDescent="0.25"/>
    <row r="729324" spans="1:1" ht="14.25" customHeight="1" x14ac:dyDescent="0.3">
      <c r="A729324" s="21"/>
    </row>
    <row r="729330" s="20" customFormat="1" ht="14.25" customHeight="1" x14ac:dyDescent="0.25"/>
    <row r="729346" spans="1:1" ht="14.25" customHeight="1" x14ac:dyDescent="0.3">
      <c r="A729346" s="21"/>
    </row>
    <row r="729352" spans="1:1" s="20" customFormat="1" ht="14.25" customHeight="1" x14ac:dyDescent="0.25"/>
    <row r="729368" spans="1:1" ht="14.25" customHeight="1" x14ac:dyDescent="0.3">
      <c r="A729368" s="21"/>
    </row>
    <row r="729374" spans="1:1" s="20" customFormat="1" ht="14.25" customHeight="1" x14ac:dyDescent="0.25"/>
    <row r="729390" spans="1:1" ht="14.25" customHeight="1" x14ac:dyDescent="0.3">
      <c r="A729390" s="21"/>
    </row>
    <row r="729396" s="20" customFormat="1" ht="14.25" customHeight="1" x14ac:dyDescent="0.25"/>
    <row r="729412" spans="1:1" ht="14.25" customHeight="1" x14ac:dyDescent="0.3">
      <c r="A729412" s="21"/>
    </row>
    <row r="729418" spans="1:1" s="20" customFormat="1" ht="14.25" customHeight="1" x14ac:dyDescent="0.25"/>
    <row r="729434" spans="1:1" ht="14.25" customHeight="1" x14ac:dyDescent="0.3">
      <c r="A729434" s="21"/>
    </row>
    <row r="729440" spans="1:1" s="20" customFormat="1" ht="14.25" customHeight="1" x14ac:dyDescent="0.25"/>
    <row r="729456" spans="1:1" ht="14.25" customHeight="1" x14ac:dyDescent="0.3">
      <c r="A729456" s="21"/>
    </row>
    <row r="729462" s="20" customFormat="1" ht="14.25" customHeight="1" x14ac:dyDescent="0.25"/>
    <row r="729478" spans="1:1" ht="14.25" customHeight="1" x14ac:dyDescent="0.3">
      <c r="A729478" s="21"/>
    </row>
    <row r="729484" spans="1:1" s="20" customFormat="1" ht="14.25" customHeight="1" x14ac:dyDescent="0.25"/>
    <row r="729500" spans="1:1" ht="14.25" customHeight="1" x14ac:dyDescent="0.3">
      <c r="A729500" s="21"/>
    </row>
    <row r="729506" s="20" customFormat="1" ht="14.25" customHeight="1" x14ac:dyDescent="0.25"/>
    <row r="729522" spans="1:1" ht="14.25" customHeight="1" x14ac:dyDescent="0.3">
      <c r="A729522" s="21"/>
    </row>
    <row r="729528" spans="1:1" s="20" customFormat="1" ht="14.25" customHeight="1" x14ac:dyDescent="0.25"/>
    <row r="729544" spans="1:1" ht="14.25" customHeight="1" x14ac:dyDescent="0.3">
      <c r="A729544" s="21"/>
    </row>
    <row r="729550" spans="1:1" s="20" customFormat="1" ht="14.25" customHeight="1" x14ac:dyDescent="0.25"/>
    <row r="729566" spans="1:1" ht="14.25" customHeight="1" x14ac:dyDescent="0.3">
      <c r="A729566" s="21"/>
    </row>
    <row r="729572" s="20" customFormat="1" ht="14.25" customHeight="1" x14ac:dyDescent="0.25"/>
    <row r="729588" spans="1:1" ht="14.25" customHeight="1" x14ac:dyDescent="0.3">
      <c r="A729588" s="21"/>
    </row>
    <row r="729594" spans="1:1" s="20" customFormat="1" ht="14.25" customHeight="1" x14ac:dyDescent="0.25"/>
    <row r="729610" spans="1:1" ht="14.25" customHeight="1" x14ac:dyDescent="0.3">
      <c r="A729610" s="21"/>
    </row>
    <row r="729616" spans="1:1" s="20" customFormat="1" ht="14.25" customHeight="1" x14ac:dyDescent="0.25"/>
    <row r="729632" spans="1:1" ht="14.25" customHeight="1" x14ac:dyDescent="0.3">
      <c r="A729632" s="21"/>
    </row>
    <row r="729638" s="20" customFormat="1" ht="14.25" customHeight="1" x14ac:dyDescent="0.25"/>
    <row r="729654" spans="1:1" ht="14.25" customHeight="1" x14ac:dyDescent="0.3">
      <c r="A729654" s="21"/>
    </row>
    <row r="729660" spans="1:1" s="20" customFormat="1" ht="14.25" customHeight="1" x14ac:dyDescent="0.25"/>
    <row r="729676" spans="1:1" ht="14.25" customHeight="1" x14ac:dyDescent="0.3">
      <c r="A729676" s="21"/>
    </row>
    <row r="729682" s="20" customFormat="1" ht="14.25" customHeight="1" x14ac:dyDescent="0.25"/>
    <row r="729698" spans="1:1" ht="14.25" customHeight="1" x14ac:dyDescent="0.3">
      <c r="A729698" s="21"/>
    </row>
    <row r="729704" spans="1:1" s="20" customFormat="1" ht="14.25" customHeight="1" x14ac:dyDescent="0.25"/>
    <row r="729720" spans="1:1" ht="14.25" customHeight="1" x14ac:dyDescent="0.3">
      <c r="A729720" s="21"/>
    </row>
    <row r="729726" spans="1:1" s="20" customFormat="1" ht="14.25" customHeight="1" x14ac:dyDescent="0.25"/>
    <row r="729742" spans="1:1" ht="14.25" customHeight="1" x14ac:dyDescent="0.3">
      <c r="A729742" s="21"/>
    </row>
    <row r="729748" s="20" customFormat="1" ht="14.25" customHeight="1" x14ac:dyDescent="0.25"/>
    <row r="729764" spans="1:1" ht="14.25" customHeight="1" x14ac:dyDescent="0.3">
      <c r="A729764" s="21"/>
    </row>
    <row r="729770" spans="1:1" s="20" customFormat="1" ht="14.25" customHeight="1" x14ac:dyDescent="0.25"/>
    <row r="729786" spans="1:1" ht="14.25" customHeight="1" x14ac:dyDescent="0.3">
      <c r="A729786" s="21"/>
    </row>
    <row r="729792" spans="1:1" s="20" customFormat="1" ht="14.25" customHeight="1" x14ac:dyDescent="0.25"/>
    <row r="729808" spans="1:1" ht="14.25" customHeight="1" x14ac:dyDescent="0.3">
      <c r="A729808" s="21"/>
    </row>
    <row r="729814" s="20" customFormat="1" ht="14.25" customHeight="1" x14ac:dyDescent="0.25"/>
    <row r="729830" spans="1:1" ht="14.25" customHeight="1" x14ac:dyDescent="0.3">
      <c r="A729830" s="21"/>
    </row>
    <row r="729836" spans="1:1" s="20" customFormat="1" ht="14.25" customHeight="1" x14ac:dyDescent="0.25"/>
    <row r="729852" spans="1:1" ht="14.25" customHeight="1" x14ac:dyDescent="0.3">
      <c r="A729852" s="21"/>
    </row>
    <row r="729858" s="20" customFormat="1" ht="14.25" customHeight="1" x14ac:dyDescent="0.25"/>
    <row r="729874" spans="1:1" ht="14.25" customHeight="1" x14ac:dyDescent="0.3">
      <c r="A729874" s="21"/>
    </row>
    <row r="729880" spans="1:1" s="20" customFormat="1" ht="14.25" customHeight="1" x14ac:dyDescent="0.25"/>
    <row r="729896" spans="1:1" ht="14.25" customHeight="1" x14ac:dyDescent="0.3">
      <c r="A729896" s="21"/>
    </row>
    <row r="729902" spans="1:1" s="20" customFormat="1" ht="14.25" customHeight="1" x14ac:dyDescent="0.25"/>
    <row r="729918" spans="1:1" ht="14.25" customHeight="1" x14ac:dyDescent="0.3">
      <c r="A729918" s="21"/>
    </row>
    <row r="729924" s="20" customFormat="1" ht="14.25" customHeight="1" x14ac:dyDescent="0.25"/>
    <row r="729940" spans="1:1" ht="14.25" customHeight="1" x14ac:dyDescent="0.3">
      <c r="A729940" s="21"/>
    </row>
    <row r="729946" spans="1:1" s="20" customFormat="1" ht="14.25" customHeight="1" x14ac:dyDescent="0.25"/>
    <row r="729962" spans="1:1" ht="14.25" customHeight="1" x14ac:dyDescent="0.3">
      <c r="A729962" s="21"/>
    </row>
    <row r="729968" spans="1:1" s="20" customFormat="1" ht="14.25" customHeight="1" x14ac:dyDescent="0.25"/>
    <row r="729984" spans="1:1" ht="14.25" customHeight="1" x14ac:dyDescent="0.3">
      <c r="A729984" s="21"/>
    </row>
    <row r="729990" s="20" customFormat="1" ht="14.25" customHeight="1" x14ac:dyDescent="0.25"/>
    <row r="730006" spans="1:1" ht="14.25" customHeight="1" x14ac:dyDescent="0.3">
      <c r="A730006" s="21"/>
    </row>
    <row r="730012" spans="1:1" s="20" customFormat="1" ht="14.25" customHeight="1" x14ac:dyDescent="0.25"/>
    <row r="730028" spans="1:1" ht="14.25" customHeight="1" x14ac:dyDescent="0.3">
      <c r="A730028" s="21"/>
    </row>
    <row r="730034" s="20" customFormat="1" ht="14.25" customHeight="1" x14ac:dyDescent="0.25"/>
    <row r="730050" spans="1:1" ht="14.25" customHeight="1" x14ac:dyDescent="0.3">
      <c r="A730050" s="21"/>
    </row>
    <row r="730056" spans="1:1" s="20" customFormat="1" ht="14.25" customHeight="1" x14ac:dyDescent="0.25"/>
    <row r="730072" spans="1:1" ht="14.25" customHeight="1" x14ac:dyDescent="0.3">
      <c r="A730072" s="21"/>
    </row>
    <row r="730078" spans="1:1" s="20" customFormat="1" ht="14.25" customHeight="1" x14ac:dyDescent="0.25"/>
    <row r="730094" spans="1:1" ht="14.25" customHeight="1" x14ac:dyDescent="0.3">
      <c r="A730094" s="21"/>
    </row>
    <row r="730100" s="20" customFormat="1" ht="14.25" customHeight="1" x14ac:dyDescent="0.25"/>
    <row r="730116" spans="1:1" ht="14.25" customHeight="1" x14ac:dyDescent="0.3">
      <c r="A730116" s="21"/>
    </row>
    <row r="730122" spans="1:1" s="20" customFormat="1" ht="14.25" customHeight="1" x14ac:dyDescent="0.25"/>
    <row r="730138" spans="1:1" ht="14.25" customHeight="1" x14ac:dyDescent="0.3">
      <c r="A730138" s="21"/>
    </row>
    <row r="730144" spans="1:1" s="20" customFormat="1" ht="14.25" customHeight="1" x14ac:dyDescent="0.25"/>
    <row r="730160" spans="1:1" ht="14.25" customHeight="1" x14ac:dyDescent="0.3">
      <c r="A730160" s="21"/>
    </row>
    <row r="730166" s="20" customFormat="1" ht="14.25" customHeight="1" x14ac:dyDescent="0.25"/>
    <row r="730182" spans="1:1" ht="14.25" customHeight="1" x14ac:dyDescent="0.3">
      <c r="A730182" s="21"/>
    </row>
    <row r="730188" spans="1:1" s="20" customFormat="1" ht="14.25" customHeight="1" x14ac:dyDescent="0.25"/>
    <row r="730204" spans="1:1" ht="14.25" customHeight="1" x14ac:dyDescent="0.3">
      <c r="A730204" s="21"/>
    </row>
    <row r="730210" s="20" customFormat="1" ht="14.25" customHeight="1" x14ac:dyDescent="0.25"/>
    <row r="730226" spans="1:1" ht="14.25" customHeight="1" x14ac:dyDescent="0.3">
      <c r="A730226" s="21"/>
    </row>
    <row r="730232" spans="1:1" s="20" customFormat="1" ht="14.25" customHeight="1" x14ac:dyDescent="0.25"/>
    <row r="730248" spans="1:1" ht="14.25" customHeight="1" x14ac:dyDescent="0.3">
      <c r="A730248" s="21"/>
    </row>
    <row r="730254" spans="1:1" s="20" customFormat="1" ht="14.25" customHeight="1" x14ac:dyDescent="0.25"/>
    <row r="730270" spans="1:1" ht="14.25" customHeight="1" x14ac:dyDescent="0.3">
      <c r="A730270" s="21"/>
    </row>
    <row r="730276" s="20" customFormat="1" ht="14.25" customHeight="1" x14ac:dyDescent="0.25"/>
    <row r="730292" spans="1:1" ht="14.25" customHeight="1" x14ac:dyDescent="0.3">
      <c r="A730292" s="21"/>
    </row>
    <row r="730298" spans="1:1" s="20" customFormat="1" ht="14.25" customHeight="1" x14ac:dyDescent="0.25"/>
    <row r="730314" spans="1:1" ht="14.25" customHeight="1" x14ac:dyDescent="0.3">
      <c r="A730314" s="21"/>
    </row>
    <row r="730320" spans="1:1" s="20" customFormat="1" ht="14.25" customHeight="1" x14ac:dyDescent="0.25"/>
    <row r="730336" spans="1:1" ht="14.25" customHeight="1" x14ac:dyDescent="0.3">
      <c r="A730336" s="21"/>
    </row>
    <row r="730342" s="20" customFormat="1" ht="14.25" customHeight="1" x14ac:dyDescent="0.25"/>
    <row r="730358" spans="1:1" ht="14.25" customHeight="1" x14ac:dyDescent="0.3">
      <c r="A730358" s="21"/>
    </row>
    <row r="730364" spans="1:1" s="20" customFormat="1" ht="14.25" customHeight="1" x14ac:dyDescent="0.25"/>
    <row r="730380" spans="1:1" ht="14.25" customHeight="1" x14ac:dyDescent="0.3">
      <c r="A730380" s="21"/>
    </row>
    <row r="730386" s="20" customFormat="1" ht="14.25" customHeight="1" x14ac:dyDescent="0.25"/>
    <row r="730402" spans="1:1" ht="14.25" customHeight="1" x14ac:dyDescent="0.3">
      <c r="A730402" s="21"/>
    </row>
    <row r="730408" spans="1:1" s="20" customFormat="1" ht="14.25" customHeight="1" x14ac:dyDescent="0.25"/>
    <row r="730424" spans="1:1" ht="14.25" customHeight="1" x14ac:dyDescent="0.3">
      <c r="A730424" s="21"/>
    </row>
    <row r="730430" spans="1:1" s="20" customFormat="1" ht="14.25" customHeight="1" x14ac:dyDescent="0.25"/>
    <row r="730446" spans="1:1" ht="14.25" customHeight="1" x14ac:dyDescent="0.3">
      <c r="A730446" s="21"/>
    </row>
    <row r="730452" s="20" customFormat="1" ht="14.25" customHeight="1" x14ac:dyDescent="0.25"/>
    <row r="730468" spans="1:1" ht="14.25" customHeight="1" x14ac:dyDescent="0.3">
      <c r="A730468" s="21"/>
    </row>
    <row r="730474" spans="1:1" s="20" customFormat="1" ht="14.25" customHeight="1" x14ac:dyDescent="0.25"/>
    <row r="730490" spans="1:1" ht="14.25" customHeight="1" x14ac:dyDescent="0.3">
      <c r="A730490" s="21"/>
    </row>
    <row r="730496" spans="1:1" s="20" customFormat="1" ht="14.25" customHeight="1" x14ac:dyDescent="0.25"/>
    <row r="730512" spans="1:1" ht="14.25" customHeight="1" x14ac:dyDescent="0.3">
      <c r="A730512" s="21"/>
    </row>
    <row r="730518" s="20" customFormat="1" ht="14.25" customHeight="1" x14ac:dyDescent="0.25"/>
    <row r="730534" spans="1:1" ht="14.25" customHeight="1" x14ac:dyDescent="0.3">
      <c r="A730534" s="21"/>
    </row>
    <row r="730540" spans="1:1" s="20" customFormat="1" ht="14.25" customHeight="1" x14ac:dyDescent="0.25"/>
    <row r="730556" spans="1:1" ht="14.25" customHeight="1" x14ac:dyDescent="0.3">
      <c r="A730556" s="21"/>
    </row>
    <row r="730562" s="20" customFormat="1" ht="14.25" customHeight="1" x14ac:dyDescent="0.25"/>
    <row r="730578" spans="1:1" ht="14.25" customHeight="1" x14ac:dyDescent="0.3">
      <c r="A730578" s="21"/>
    </row>
    <row r="730584" spans="1:1" s="20" customFormat="1" ht="14.25" customHeight="1" x14ac:dyDescent="0.25"/>
    <row r="730600" spans="1:1" ht="14.25" customHeight="1" x14ac:dyDescent="0.3">
      <c r="A730600" s="21"/>
    </row>
    <row r="730606" spans="1:1" s="20" customFormat="1" ht="14.25" customHeight="1" x14ac:dyDescent="0.25"/>
    <row r="730622" spans="1:1" ht="14.25" customHeight="1" x14ac:dyDescent="0.3">
      <c r="A730622" s="21"/>
    </row>
    <row r="730628" s="20" customFormat="1" ht="14.25" customHeight="1" x14ac:dyDescent="0.25"/>
    <row r="730644" spans="1:1" ht="14.25" customHeight="1" x14ac:dyDescent="0.3">
      <c r="A730644" s="21"/>
    </row>
    <row r="730650" spans="1:1" s="20" customFormat="1" ht="14.25" customHeight="1" x14ac:dyDescent="0.25"/>
    <row r="730666" spans="1:1" ht="14.25" customHeight="1" x14ac:dyDescent="0.3">
      <c r="A730666" s="21"/>
    </row>
    <row r="730672" spans="1:1" s="20" customFormat="1" ht="14.25" customHeight="1" x14ac:dyDescent="0.25"/>
    <row r="730688" spans="1:1" ht="14.25" customHeight="1" x14ac:dyDescent="0.3">
      <c r="A730688" s="21"/>
    </row>
    <row r="730694" s="20" customFormat="1" ht="14.25" customHeight="1" x14ac:dyDescent="0.25"/>
    <row r="730710" spans="1:1" ht="14.25" customHeight="1" x14ac:dyDescent="0.3">
      <c r="A730710" s="21"/>
    </row>
    <row r="730716" spans="1:1" s="20" customFormat="1" ht="14.25" customHeight="1" x14ac:dyDescent="0.25"/>
    <row r="730732" spans="1:1" ht="14.25" customHeight="1" x14ac:dyDescent="0.3">
      <c r="A730732" s="21"/>
    </row>
    <row r="730738" s="20" customFormat="1" ht="14.25" customHeight="1" x14ac:dyDescent="0.25"/>
    <row r="730754" spans="1:1" ht="14.25" customHeight="1" x14ac:dyDescent="0.3">
      <c r="A730754" s="21"/>
    </row>
    <row r="730760" spans="1:1" s="20" customFormat="1" ht="14.25" customHeight="1" x14ac:dyDescent="0.25"/>
    <row r="730776" spans="1:1" ht="14.25" customHeight="1" x14ac:dyDescent="0.3">
      <c r="A730776" s="21"/>
    </row>
    <row r="730782" spans="1:1" s="20" customFormat="1" ht="14.25" customHeight="1" x14ac:dyDescent="0.25"/>
    <row r="730798" spans="1:1" ht="14.25" customHeight="1" x14ac:dyDescent="0.3">
      <c r="A730798" s="21"/>
    </row>
    <row r="730804" s="20" customFormat="1" ht="14.25" customHeight="1" x14ac:dyDescent="0.25"/>
    <row r="730820" spans="1:1" ht="14.25" customHeight="1" x14ac:dyDescent="0.3">
      <c r="A730820" s="21"/>
    </row>
    <row r="730826" spans="1:1" s="20" customFormat="1" ht="14.25" customHeight="1" x14ac:dyDescent="0.25"/>
    <row r="730842" spans="1:1" ht="14.25" customHeight="1" x14ac:dyDescent="0.3">
      <c r="A730842" s="21"/>
    </row>
    <row r="730848" spans="1:1" s="20" customFormat="1" ht="14.25" customHeight="1" x14ac:dyDescent="0.25"/>
    <row r="730864" spans="1:1" ht="14.25" customHeight="1" x14ac:dyDescent="0.3">
      <c r="A730864" s="21"/>
    </row>
    <row r="730870" s="20" customFormat="1" ht="14.25" customHeight="1" x14ac:dyDescent="0.25"/>
    <row r="730886" spans="1:1" ht="14.25" customHeight="1" x14ac:dyDescent="0.3">
      <c r="A730886" s="21"/>
    </row>
    <row r="730892" spans="1:1" s="20" customFormat="1" ht="14.25" customHeight="1" x14ac:dyDescent="0.25"/>
    <row r="730908" spans="1:1" ht="14.25" customHeight="1" x14ac:dyDescent="0.3">
      <c r="A730908" s="21"/>
    </row>
    <row r="730914" s="20" customFormat="1" ht="14.25" customHeight="1" x14ac:dyDescent="0.25"/>
    <row r="730930" spans="1:1" ht="14.25" customHeight="1" x14ac:dyDescent="0.3">
      <c r="A730930" s="21"/>
    </row>
    <row r="730936" spans="1:1" s="20" customFormat="1" ht="14.25" customHeight="1" x14ac:dyDescent="0.25"/>
    <row r="730952" spans="1:1" ht="14.25" customHeight="1" x14ac:dyDescent="0.3">
      <c r="A730952" s="21"/>
    </row>
    <row r="730958" spans="1:1" s="20" customFormat="1" ht="14.25" customHeight="1" x14ac:dyDescent="0.25"/>
    <row r="730974" spans="1:1" ht="14.25" customHeight="1" x14ac:dyDescent="0.3">
      <c r="A730974" s="21"/>
    </row>
    <row r="730980" s="20" customFormat="1" ht="14.25" customHeight="1" x14ac:dyDescent="0.25"/>
    <row r="730996" spans="1:1" ht="14.25" customHeight="1" x14ac:dyDescent="0.3">
      <c r="A730996" s="21"/>
    </row>
    <row r="731002" spans="1:1" s="20" customFormat="1" ht="14.25" customHeight="1" x14ac:dyDescent="0.25"/>
    <row r="731018" spans="1:1" ht="14.25" customHeight="1" x14ac:dyDescent="0.3">
      <c r="A731018" s="21"/>
    </row>
    <row r="731024" spans="1:1" s="20" customFormat="1" ht="14.25" customHeight="1" x14ac:dyDescent="0.25"/>
    <row r="731040" spans="1:1" ht="14.25" customHeight="1" x14ac:dyDescent="0.3">
      <c r="A731040" s="21"/>
    </row>
    <row r="731046" s="20" customFormat="1" ht="14.25" customHeight="1" x14ac:dyDescent="0.25"/>
    <row r="731062" spans="1:1" ht="14.25" customHeight="1" x14ac:dyDescent="0.3">
      <c r="A731062" s="21"/>
    </row>
    <row r="731068" spans="1:1" s="20" customFormat="1" ht="14.25" customHeight="1" x14ac:dyDescent="0.25"/>
    <row r="731084" spans="1:1" ht="14.25" customHeight="1" x14ac:dyDescent="0.3">
      <c r="A731084" s="21"/>
    </row>
    <row r="731090" s="20" customFormat="1" ht="14.25" customHeight="1" x14ac:dyDescent="0.25"/>
    <row r="731106" spans="1:1" ht="14.25" customHeight="1" x14ac:dyDescent="0.3">
      <c r="A731106" s="21"/>
    </row>
    <row r="731112" spans="1:1" s="20" customFormat="1" ht="14.25" customHeight="1" x14ac:dyDescent="0.25"/>
    <row r="731128" spans="1:1" ht="14.25" customHeight="1" x14ac:dyDescent="0.3">
      <c r="A731128" s="21"/>
    </row>
    <row r="731134" spans="1:1" s="20" customFormat="1" ht="14.25" customHeight="1" x14ac:dyDescent="0.25"/>
    <row r="731150" spans="1:1" ht="14.25" customHeight="1" x14ac:dyDescent="0.3">
      <c r="A731150" s="21"/>
    </row>
    <row r="731156" s="20" customFormat="1" ht="14.25" customHeight="1" x14ac:dyDescent="0.25"/>
    <row r="731172" spans="1:1" ht="14.25" customHeight="1" x14ac:dyDescent="0.3">
      <c r="A731172" s="21"/>
    </row>
    <row r="731178" spans="1:1" s="20" customFormat="1" ht="14.25" customHeight="1" x14ac:dyDescent="0.25"/>
    <row r="731194" spans="1:1" ht="14.25" customHeight="1" x14ac:dyDescent="0.3">
      <c r="A731194" s="21"/>
    </row>
    <row r="731200" spans="1:1" s="20" customFormat="1" ht="14.25" customHeight="1" x14ac:dyDescent="0.25"/>
    <row r="731216" spans="1:1" ht="14.25" customHeight="1" x14ac:dyDescent="0.3">
      <c r="A731216" s="21"/>
    </row>
    <row r="731222" s="20" customFormat="1" ht="14.25" customHeight="1" x14ac:dyDescent="0.25"/>
    <row r="731238" spans="1:1" ht="14.25" customHeight="1" x14ac:dyDescent="0.3">
      <c r="A731238" s="21"/>
    </row>
    <row r="731244" spans="1:1" s="20" customFormat="1" ht="14.25" customHeight="1" x14ac:dyDescent="0.25"/>
    <row r="731260" spans="1:1" ht="14.25" customHeight="1" x14ac:dyDescent="0.3">
      <c r="A731260" s="21"/>
    </row>
    <row r="731266" s="20" customFormat="1" ht="14.25" customHeight="1" x14ac:dyDescent="0.25"/>
    <row r="731282" spans="1:1" ht="14.25" customHeight="1" x14ac:dyDescent="0.3">
      <c r="A731282" s="21"/>
    </row>
    <row r="731288" spans="1:1" s="20" customFormat="1" ht="14.25" customHeight="1" x14ac:dyDescent="0.25"/>
    <row r="731304" spans="1:1" ht="14.25" customHeight="1" x14ac:dyDescent="0.3">
      <c r="A731304" s="21"/>
    </row>
    <row r="731310" spans="1:1" s="20" customFormat="1" ht="14.25" customHeight="1" x14ac:dyDescent="0.25"/>
    <row r="731326" spans="1:1" ht="14.25" customHeight="1" x14ac:dyDescent="0.3">
      <c r="A731326" s="21"/>
    </row>
    <row r="731332" s="20" customFormat="1" ht="14.25" customHeight="1" x14ac:dyDescent="0.25"/>
    <row r="731348" spans="1:1" ht="14.25" customHeight="1" x14ac:dyDescent="0.3">
      <c r="A731348" s="21"/>
    </row>
    <row r="731354" spans="1:1" s="20" customFormat="1" ht="14.25" customHeight="1" x14ac:dyDescent="0.25"/>
    <row r="731370" spans="1:1" ht="14.25" customHeight="1" x14ac:dyDescent="0.3">
      <c r="A731370" s="21"/>
    </row>
    <row r="731376" spans="1:1" s="20" customFormat="1" ht="14.25" customHeight="1" x14ac:dyDescent="0.25"/>
    <row r="731392" spans="1:1" ht="14.25" customHeight="1" x14ac:dyDescent="0.3">
      <c r="A731392" s="21"/>
    </row>
    <row r="731398" s="20" customFormat="1" ht="14.25" customHeight="1" x14ac:dyDescent="0.25"/>
    <row r="731414" spans="1:1" ht="14.25" customHeight="1" x14ac:dyDescent="0.3">
      <c r="A731414" s="21"/>
    </row>
    <row r="731420" spans="1:1" s="20" customFormat="1" ht="14.25" customHeight="1" x14ac:dyDescent="0.25"/>
    <row r="731436" spans="1:1" ht="14.25" customHeight="1" x14ac:dyDescent="0.3">
      <c r="A731436" s="21"/>
    </row>
    <row r="731442" s="20" customFormat="1" ht="14.25" customHeight="1" x14ac:dyDescent="0.25"/>
    <row r="731458" spans="1:1" ht="14.25" customHeight="1" x14ac:dyDescent="0.3">
      <c r="A731458" s="21"/>
    </row>
    <row r="731464" spans="1:1" s="20" customFormat="1" ht="14.25" customHeight="1" x14ac:dyDescent="0.25"/>
    <row r="731480" spans="1:1" ht="14.25" customHeight="1" x14ac:dyDescent="0.3">
      <c r="A731480" s="21"/>
    </row>
    <row r="731486" spans="1:1" s="20" customFormat="1" ht="14.25" customHeight="1" x14ac:dyDescent="0.25"/>
    <row r="731502" spans="1:1" ht="14.25" customHeight="1" x14ac:dyDescent="0.3">
      <c r="A731502" s="21"/>
    </row>
    <row r="731508" s="20" customFormat="1" ht="14.25" customHeight="1" x14ac:dyDescent="0.25"/>
    <row r="731524" spans="1:1" ht="14.25" customHeight="1" x14ac:dyDescent="0.3">
      <c r="A731524" s="21"/>
    </row>
    <row r="731530" spans="1:1" s="20" customFormat="1" ht="14.25" customHeight="1" x14ac:dyDescent="0.25"/>
    <row r="731546" spans="1:1" ht="14.25" customHeight="1" x14ac:dyDescent="0.3">
      <c r="A731546" s="21"/>
    </row>
    <row r="731552" spans="1:1" s="20" customFormat="1" ht="14.25" customHeight="1" x14ac:dyDescent="0.25"/>
    <row r="731568" spans="1:1" ht="14.25" customHeight="1" x14ac:dyDescent="0.3">
      <c r="A731568" s="21"/>
    </row>
    <row r="731574" s="20" customFormat="1" ht="14.25" customHeight="1" x14ac:dyDescent="0.25"/>
    <row r="731590" spans="1:1" ht="14.25" customHeight="1" x14ac:dyDescent="0.3">
      <c r="A731590" s="21"/>
    </row>
    <row r="731596" spans="1:1" s="20" customFormat="1" ht="14.25" customHeight="1" x14ac:dyDescent="0.25"/>
    <row r="731612" spans="1:1" ht="14.25" customHeight="1" x14ac:dyDescent="0.3">
      <c r="A731612" s="21"/>
    </row>
    <row r="731618" s="20" customFormat="1" ht="14.25" customHeight="1" x14ac:dyDescent="0.25"/>
    <row r="731634" spans="1:1" ht="14.25" customHeight="1" x14ac:dyDescent="0.3">
      <c r="A731634" s="21"/>
    </row>
    <row r="731640" spans="1:1" s="20" customFormat="1" ht="14.25" customHeight="1" x14ac:dyDescent="0.25"/>
    <row r="731656" spans="1:1" ht="14.25" customHeight="1" x14ac:dyDescent="0.3">
      <c r="A731656" s="21"/>
    </row>
    <row r="731662" spans="1:1" s="20" customFormat="1" ht="14.25" customHeight="1" x14ac:dyDescent="0.25"/>
    <row r="731678" spans="1:1" ht="14.25" customHeight="1" x14ac:dyDescent="0.3">
      <c r="A731678" s="21"/>
    </row>
    <row r="731684" s="20" customFormat="1" ht="14.25" customHeight="1" x14ac:dyDescent="0.25"/>
    <row r="731700" spans="1:1" ht="14.25" customHeight="1" x14ac:dyDescent="0.3">
      <c r="A731700" s="21"/>
    </row>
    <row r="731706" spans="1:1" s="20" customFormat="1" ht="14.25" customHeight="1" x14ac:dyDescent="0.25"/>
    <row r="731722" spans="1:1" ht="14.25" customHeight="1" x14ac:dyDescent="0.3">
      <c r="A731722" s="21"/>
    </row>
    <row r="731728" spans="1:1" s="20" customFormat="1" ht="14.25" customHeight="1" x14ac:dyDescent="0.25"/>
    <row r="731744" spans="1:1" ht="14.25" customHeight="1" x14ac:dyDescent="0.3">
      <c r="A731744" s="21"/>
    </row>
    <row r="731750" s="20" customFormat="1" ht="14.25" customHeight="1" x14ac:dyDescent="0.25"/>
    <row r="731766" spans="1:1" ht="14.25" customHeight="1" x14ac:dyDescent="0.3">
      <c r="A731766" s="21"/>
    </row>
    <row r="731772" spans="1:1" s="20" customFormat="1" ht="14.25" customHeight="1" x14ac:dyDescent="0.25"/>
    <row r="731788" spans="1:1" ht="14.25" customHeight="1" x14ac:dyDescent="0.3">
      <c r="A731788" s="21"/>
    </row>
    <row r="731794" s="20" customFormat="1" ht="14.25" customHeight="1" x14ac:dyDescent="0.25"/>
    <row r="731810" spans="1:1" ht="14.25" customHeight="1" x14ac:dyDescent="0.3">
      <c r="A731810" s="21"/>
    </row>
    <row r="731816" spans="1:1" s="20" customFormat="1" ht="14.25" customHeight="1" x14ac:dyDescent="0.25"/>
    <row r="731832" spans="1:1" ht="14.25" customHeight="1" x14ac:dyDescent="0.3">
      <c r="A731832" s="21"/>
    </row>
    <row r="731838" spans="1:1" s="20" customFormat="1" ht="14.25" customHeight="1" x14ac:dyDescent="0.25"/>
    <row r="731854" spans="1:1" ht="14.25" customHeight="1" x14ac:dyDescent="0.3">
      <c r="A731854" s="21"/>
    </row>
    <row r="731860" s="20" customFormat="1" ht="14.25" customHeight="1" x14ac:dyDescent="0.25"/>
    <row r="731876" spans="1:1" ht="14.25" customHeight="1" x14ac:dyDescent="0.3">
      <c r="A731876" s="21"/>
    </row>
    <row r="731882" spans="1:1" s="20" customFormat="1" ht="14.25" customHeight="1" x14ac:dyDescent="0.25"/>
    <row r="731898" spans="1:1" ht="14.25" customHeight="1" x14ac:dyDescent="0.3">
      <c r="A731898" s="21"/>
    </row>
    <row r="731904" spans="1:1" s="20" customFormat="1" ht="14.25" customHeight="1" x14ac:dyDescent="0.25"/>
    <row r="731920" spans="1:1" ht="14.25" customHeight="1" x14ac:dyDescent="0.3">
      <c r="A731920" s="21"/>
    </row>
    <row r="731926" s="20" customFormat="1" ht="14.25" customHeight="1" x14ac:dyDescent="0.25"/>
    <row r="731942" spans="1:1" ht="14.25" customHeight="1" x14ac:dyDescent="0.3">
      <c r="A731942" s="21"/>
    </row>
    <row r="731948" spans="1:1" s="20" customFormat="1" ht="14.25" customHeight="1" x14ac:dyDescent="0.25"/>
    <row r="731964" spans="1:1" ht="14.25" customHeight="1" x14ac:dyDescent="0.3">
      <c r="A731964" s="21"/>
    </row>
    <row r="731970" s="20" customFormat="1" ht="14.25" customHeight="1" x14ac:dyDescent="0.25"/>
    <row r="731986" spans="1:1" ht="14.25" customHeight="1" x14ac:dyDescent="0.3">
      <c r="A731986" s="21"/>
    </row>
    <row r="731992" spans="1:1" s="20" customFormat="1" ht="14.25" customHeight="1" x14ac:dyDescent="0.25"/>
    <row r="732008" spans="1:1" ht="14.25" customHeight="1" x14ac:dyDescent="0.3">
      <c r="A732008" s="21"/>
    </row>
    <row r="732014" spans="1:1" s="20" customFormat="1" ht="14.25" customHeight="1" x14ac:dyDescent="0.25"/>
    <row r="732030" spans="1:1" ht="14.25" customHeight="1" x14ac:dyDescent="0.3">
      <c r="A732030" s="21"/>
    </row>
    <row r="732036" s="20" customFormat="1" ht="14.25" customHeight="1" x14ac:dyDescent="0.25"/>
    <row r="732052" spans="1:1" ht="14.25" customHeight="1" x14ac:dyDescent="0.3">
      <c r="A732052" s="21"/>
    </row>
    <row r="732058" spans="1:1" s="20" customFormat="1" ht="14.25" customHeight="1" x14ac:dyDescent="0.25"/>
    <row r="732074" spans="1:1" ht="14.25" customHeight="1" x14ac:dyDescent="0.3">
      <c r="A732074" s="21"/>
    </row>
    <row r="732080" spans="1:1" s="20" customFormat="1" ht="14.25" customHeight="1" x14ac:dyDescent="0.25"/>
    <row r="732096" spans="1:1" ht="14.25" customHeight="1" x14ac:dyDescent="0.3">
      <c r="A732096" s="21"/>
    </row>
    <row r="732102" s="20" customFormat="1" ht="14.25" customHeight="1" x14ac:dyDescent="0.25"/>
    <row r="732118" spans="1:1" ht="14.25" customHeight="1" x14ac:dyDescent="0.3">
      <c r="A732118" s="21"/>
    </row>
    <row r="732124" spans="1:1" s="20" customFormat="1" ht="14.25" customHeight="1" x14ac:dyDescent="0.25"/>
    <row r="732140" spans="1:1" ht="14.25" customHeight="1" x14ac:dyDescent="0.3">
      <c r="A732140" s="21"/>
    </row>
    <row r="732146" s="20" customFormat="1" ht="14.25" customHeight="1" x14ac:dyDescent="0.25"/>
    <row r="732162" spans="1:1" ht="14.25" customHeight="1" x14ac:dyDescent="0.3">
      <c r="A732162" s="21"/>
    </row>
    <row r="732168" spans="1:1" s="20" customFormat="1" ht="14.25" customHeight="1" x14ac:dyDescent="0.25"/>
    <row r="732184" spans="1:1" ht="14.25" customHeight="1" x14ac:dyDescent="0.3">
      <c r="A732184" s="21"/>
    </row>
    <row r="732190" spans="1:1" s="20" customFormat="1" ht="14.25" customHeight="1" x14ac:dyDescent="0.25"/>
    <row r="732206" spans="1:1" ht="14.25" customHeight="1" x14ac:dyDescent="0.3">
      <c r="A732206" s="21"/>
    </row>
    <row r="732212" s="20" customFormat="1" ht="14.25" customHeight="1" x14ac:dyDescent="0.25"/>
    <row r="732228" spans="1:1" ht="14.25" customHeight="1" x14ac:dyDescent="0.3">
      <c r="A732228" s="21"/>
    </row>
    <row r="732234" spans="1:1" s="20" customFormat="1" ht="14.25" customHeight="1" x14ac:dyDescent="0.25"/>
    <row r="732250" spans="1:1" ht="14.25" customHeight="1" x14ac:dyDescent="0.3">
      <c r="A732250" s="21"/>
    </row>
    <row r="732256" spans="1:1" s="20" customFormat="1" ht="14.25" customHeight="1" x14ac:dyDescent="0.25"/>
    <row r="732272" spans="1:1" ht="14.25" customHeight="1" x14ac:dyDescent="0.3">
      <c r="A732272" s="21"/>
    </row>
    <row r="732278" s="20" customFormat="1" ht="14.25" customHeight="1" x14ac:dyDescent="0.25"/>
    <row r="732294" spans="1:1" ht="14.25" customHeight="1" x14ac:dyDescent="0.3">
      <c r="A732294" s="21"/>
    </row>
    <row r="732300" spans="1:1" s="20" customFormat="1" ht="14.25" customHeight="1" x14ac:dyDescent="0.25"/>
    <row r="732316" spans="1:1" ht="14.25" customHeight="1" x14ac:dyDescent="0.3">
      <c r="A732316" s="21"/>
    </row>
    <row r="732322" s="20" customFormat="1" ht="14.25" customHeight="1" x14ac:dyDescent="0.25"/>
    <row r="732338" spans="1:1" ht="14.25" customHeight="1" x14ac:dyDescent="0.3">
      <c r="A732338" s="21"/>
    </row>
    <row r="732344" spans="1:1" s="20" customFormat="1" ht="14.25" customHeight="1" x14ac:dyDescent="0.25"/>
    <row r="732360" spans="1:1" ht="14.25" customHeight="1" x14ac:dyDescent="0.3">
      <c r="A732360" s="21"/>
    </row>
    <row r="732366" spans="1:1" s="20" customFormat="1" ht="14.25" customHeight="1" x14ac:dyDescent="0.25"/>
    <row r="732382" spans="1:1" ht="14.25" customHeight="1" x14ac:dyDescent="0.3">
      <c r="A732382" s="21"/>
    </row>
    <row r="732388" s="20" customFormat="1" ht="14.25" customHeight="1" x14ac:dyDescent="0.25"/>
    <row r="732404" spans="1:1" ht="14.25" customHeight="1" x14ac:dyDescent="0.3">
      <c r="A732404" s="21"/>
    </row>
    <row r="732410" spans="1:1" s="20" customFormat="1" ht="14.25" customHeight="1" x14ac:dyDescent="0.25"/>
    <row r="732426" spans="1:1" ht="14.25" customHeight="1" x14ac:dyDescent="0.3">
      <c r="A732426" s="21"/>
    </row>
    <row r="732432" spans="1:1" s="20" customFormat="1" ht="14.25" customHeight="1" x14ac:dyDescent="0.25"/>
    <row r="732448" spans="1:1" ht="14.25" customHeight="1" x14ac:dyDescent="0.3">
      <c r="A732448" s="21"/>
    </row>
    <row r="732454" s="20" customFormat="1" ht="14.25" customHeight="1" x14ac:dyDescent="0.25"/>
    <row r="732470" spans="1:1" ht="14.25" customHeight="1" x14ac:dyDescent="0.3">
      <c r="A732470" s="21"/>
    </row>
    <row r="732476" spans="1:1" s="20" customFormat="1" ht="14.25" customHeight="1" x14ac:dyDescent="0.25"/>
    <row r="732492" spans="1:1" ht="14.25" customHeight="1" x14ac:dyDescent="0.3">
      <c r="A732492" s="21"/>
    </row>
    <row r="732498" s="20" customFormat="1" ht="14.25" customHeight="1" x14ac:dyDescent="0.25"/>
    <row r="732514" spans="1:1" ht="14.25" customHeight="1" x14ac:dyDescent="0.3">
      <c r="A732514" s="21"/>
    </row>
    <row r="732520" spans="1:1" s="20" customFormat="1" ht="14.25" customHeight="1" x14ac:dyDescent="0.25"/>
    <row r="732536" spans="1:1" ht="14.25" customHeight="1" x14ac:dyDescent="0.3">
      <c r="A732536" s="21"/>
    </row>
    <row r="732542" spans="1:1" s="20" customFormat="1" ht="14.25" customHeight="1" x14ac:dyDescent="0.25"/>
    <row r="732558" spans="1:1" ht="14.25" customHeight="1" x14ac:dyDescent="0.3">
      <c r="A732558" s="21"/>
    </row>
    <row r="732564" s="20" customFormat="1" ht="14.25" customHeight="1" x14ac:dyDescent="0.25"/>
    <row r="732580" spans="1:1" ht="14.25" customHeight="1" x14ac:dyDescent="0.3">
      <c r="A732580" s="21"/>
    </row>
    <row r="732586" spans="1:1" s="20" customFormat="1" ht="14.25" customHeight="1" x14ac:dyDescent="0.25"/>
    <row r="732602" spans="1:1" ht="14.25" customHeight="1" x14ac:dyDescent="0.3">
      <c r="A732602" s="21"/>
    </row>
    <row r="732608" spans="1:1" s="20" customFormat="1" ht="14.25" customHeight="1" x14ac:dyDescent="0.25"/>
    <row r="732624" spans="1:1" ht="14.25" customHeight="1" x14ac:dyDescent="0.3">
      <c r="A732624" s="21"/>
    </row>
    <row r="732630" s="20" customFormat="1" ht="14.25" customHeight="1" x14ac:dyDescent="0.25"/>
    <row r="732646" spans="1:1" ht="14.25" customHeight="1" x14ac:dyDescent="0.3">
      <c r="A732646" s="21"/>
    </row>
    <row r="732652" spans="1:1" s="20" customFormat="1" ht="14.25" customHeight="1" x14ac:dyDescent="0.25"/>
    <row r="732668" spans="1:1" ht="14.25" customHeight="1" x14ac:dyDescent="0.3">
      <c r="A732668" s="21"/>
    </row>
    <row r="732674" s="20" customFormat="1" ht="14.25" customHeight="1" x14ac:dyDescent="0.25"/>
    <row r="732690" spans="1:1" ht="14.25" customHeight="1" x14ac:dyDescent="0.3">
      <c r="A732690" s="21"/>
    </row>
    <row r="732696" spans="1:1" s="20" customFormat="1" ht="14.25" customHeight="1" x14ac:dyDescent="0.25"/>
    <row r="732712" spans="1:1" ht="14.25" customHeight="1" x14ac:dyDescent="0.3">
      <c r="A732712" s="21"/>
    </row>
    <row r="732718" spans="1:1" s="20" customFormat="1" ht="14.25" customHeight="1" x14ac:dyDescent="0.25"/>
    <row r="732734" spans="1:1" ht="14.25" customHeight="1" x14ac:dyDescent="0.3">
      <c r="A732734" s="21"/>
    </row>
    <row r="732740" s="20" customFormat="1" ht="14.25" customHeight="1" x14ac:dyDescent="0.25"/>
    <row r="732756" spans="1:1" ht="14.25" customHeight="1" x14ac:dyDescent="0.3">
      <c r="A732756" s="21"/>
    </row>
    <row r="732762" spans="1:1" s="20" customFormat="1" ht="14.25" customHeight="1" x14ac:dyDescent="0.25"/>
    <row r="732778" spans="1:1" ht="14.25" customHeight="1" x14ac:dyDescent="0.3">
      <c r="A732778" s="21"/>
    </row>
    <row r="732784" spans="1:1" s="20" customFormat="1" ht="14.25" customHeight="1" x14ac:dyDescent="0.25"/>
    <row r="732800" spans="1:1" ht="14.25" customHeight="1" x14ac:dyDescent="0.3">
      <c r="A732800" s="21"/>
    </row>
    <row r="732806" s="20" customFormat="1" ht="14.25" customHeight="1" x14ac:dyDescent="0.25"/>
    <row r="732822" spans="1:1" ht="14.25" customHeight="1" x14ac:dyDescent="0.3">
      <c r="A732822" s="21"/>
    </row>
    <row r="732828" spans="1:1" s="20" customFormat="1" ht="14.25" customHeight="1" x14ac:dyDescent="0.25"/>
    <row r="732844" spans="1:1" ht="14.25" customHeight="1" x14ac:dyDescent="0.3">
      <c r="A732844" s="21"/>
    </row>
    <row r="732850" s="20" customFormat="1" ht="14.25" customHeight="1" x14ac:dyDescent="0.25"/>
    <row r="732866" spans="1:1" ht="14.25" customHeight="1" x14ac:dyDescent="0.3">
      <c r="A732866" s="21"/>
    </row>
    <row r="732872" spans="1:1" s="20" customFormat="1" ht="14.25" customHeight="1" x14ac:dyDescent="0.25"/>
    <row r="732888" spans="1:1" ht="14.25" customHeight="1" x14ac:dyDescent="0.3">
      <c r="A732888" s="21"/>
    </row>
    <row r="732894" spans="1:1" s="20" customFormat="1" ht="14.25" customHeight="1" x14ac:dyDescent="0.25"/>
    <row r="732910" spans="1:1" ht="14.25" customHeight="1" x14ac:dyDescent="0.3">
      <c r="A732910" s="21"/>
    </row>
    <row r="732916" s="20" customFormat="1" ht="14.25" customHeight="1" x14ac:dyDescent="0.25"/>
    <row r="732932" spans="1:1" ht="14.25" customHeight="1" x14ac:dyDescent="0.3">
      <c r="A732932" s="21"/>
    </row>
    <row r="732938" spans="1:1" s="20" customFormat="1" ht="14.25" customHeight="1" x14ac:dyDescent="0.25"/>
    <row r="732954" spans="1:1" ht="14.25" customHeight="1" x14ac:dyDescent="0.3">
      <c r="A732954" s="21"/>
    </row>
    <row r="732960" spans="1:1" s="20" customFormat="1" ht="14.25" customHeight="1" x14ac:dyDescent="0.25"/>
    <row r="732976" spans="1:1" ht="14.25" customHeight="1" x14ac:dyDescent="0.3">
      <c r="A732976" s="21"/>
    </row>
    <row r="732982" s="20" customFormat="1" ht="14.25" customHeight="1" x14ac:dyDescent="0.25"/>
    <row r="732998" spans="1:1" ht="14.25" customHeight="1" x14ac:dyDescent="0.3">
      <c r="A732998" s="21"/>
    </row>
    <row r="733004" spans="1:1" s="20" customFormat="1" ht="14.25" customHeight="1" x14ac:dyDescent="0.25"/>
    <row r="733020" spans="1:1" ht="14.25" customHeight="1" x14ac:dyDescent="0.3">
      <c r="A733020" s="21"/>
    </row>
    <row r="733026" s="20" customFormat="1" ht="14.25" customHeight="1" x14ac:dyDescent="0.25"/>
    <row r="733042" spans="1:1" ht="14.25" customHeight="1" x14ac:dyDescent="0.3">
      <c r="A733042" s="21"/>
    </row>
    <row r="733048" spans="1:1" s="20" customFormat="1" ht="14.25" customHeight="1" x14ac:dyDescent="0.25"/>
    <row r="733064" spans="1:1" ht="14.25" customHeight="1" x14ac:dyDescent="0.3">
      <c r="A733064" s="21"/>
    </row>
    <row r="733070" spans="1:1" s="20" customFormat="1" ht="14.25" customHeight="1" x14ac:dyDescent="0.25"/>
    <row r="733086" spans="1:1" ht="14.25" customHeight="1" x14ac:dyDescent="0.3">
      <c r="A733086" s="21"/>
    </row>
    <row r="733092" s="20" customFormat="1" ht="14.25" customHeight="1" x14ac:dyDescent="0.25"/>
    <row r="733108" spans="1:1" ht="14.25" customHeight="1" x14ac:dyDescent="0.3">
      <c r="A733108" s="21"/>
    </row>
    <row r="733114" spans="1:1" s="20" customFormat="1" ht="14.25" customHeight="1" x14ac:dyDescent="0.25"/>
    <row r="733130" spans="1:1" ht="14.25" customHeight="1" x14ac:dyDescent="0.3">
      <c r="A733130" s="21"/>
    </row>
    <row r="733136" spans="1:1" s="20" customFormat="1" ht="14.25" customHeight="1" x14ac:dyDescent="0.25"/>
    <row r="733152" spans="1:1" ht="14.25" customHeight="1" x14ac:dyDescent="0.3">
      <c r="A733152" s="21"/>
    </row>
    <row r="733158" s="20" customFormat="1" ht="14.25" customHeight="1" x14ac:dyDescent="0.25"/>
    <row r="733174" spans="1:1" ht="14.25" customHeight="1" x14ac:dyDescent="0.3">
      <c r="A733174" s="21"/>
    </row>
    <row r="733180" spans="1:1" s="20" customFormat="1" ht="14.25" customHeight="1" x14ac:dyDescent="0.25"/>
    <row r="733196" spans="1:1" ht="14.25" customHeight="1" x14ac:dyDescent="0.3">
      <c r="A733196" s="21"/>
    </row>
    <row r="733202" s="20" customFormat="1" ht="14.25" customHeight="1" x14ac:dyDescent="0.25"/>
    <row r="733218" spans="1:1" ht="14.25" customHeight="1" x14ac:dyDescent="0.3">
      <c r="A733218" s="21"/>
    </row>
    <row r="733224" spans="1:1" s="20" customFormat="1" ht="14.25" customHeight="1" x14ac:dyDescent="0.25"/>
    <row r="733240" spans="1:1" ht="14.25" customHeight="1" x14ac:dyDescent="0.3">
      <c r="A733240" s="21"/>
    </row>
    <row r="733246" spans="1:1" s="20" customFormat="1" ht="14.25" customHeight="1" x14ac:dyDescent="0.25"/>
    <row r="733262" spans="1:1" ht="14.25" customHeight="1" x14ac:dyDescent="0.3">
      <c r="A733262" s="21"/>
    </row>
    <row r="733268" s="20" customFormat="1" ht="14.25" customHeight="1" x14ac:dyDescent="0.25"/>
    <row r="733284" spans="1:1" ht="14.25" customHeight="1" x14ac:dyDescent="0.3">
      <c r="A733284" s="21"/>
    </row>
    <row r="733290" spans="1:1" s="20" customFormat="1" ht="14.25" customHeight="1" x14ac:dyDescent="0.25"/>
    <row r="733306" spans="1:1" ht="14.25" customHeight="1" x14ac:dyDescent="0.3">
      <c r="A733306" s="21"/>
    </row>
    <row r="733312" spans="1:1" s="20" customFormat="1" ht="14.25" customHeight="1" x14ac:dyDescent="0.25"/>
    <row r="733328" spans="1:1" ht="14.25" customHeight="1" x14ac:dyDescent="0.3">
      <c r="A733328" s="21"/>
    </row>
    <row r="733334" s="20" customFormat="1" ht="14.25" customHeight="1" x14ac:dyDescent="0.25"/>
    <row r="733350" spans="1:1" ht="14.25" customHeight="1" x14ac:dyDescent="0.3">
      <c r="A733350" s="21"/>
    </row>
    <row r="733356" spans="1:1" s="20" customFormat="1" ht="14.25" customHeight="1" x14ac:dyDescent="0.25"/>
    <row r="733372" spans="1:1" ht="14.25" customHeight="1" x14ac:dyDescent="0.3">
      <c r="A733372" s="21"/>
    </row>
    <row r="733378" s="20" customFormat="1" ht="14.25" customHeight="1" x14ac:dyDescent="0.25"/>
    <row r="733394" spans="1:1" ht="14.25" customHeight="1" x14ac:dyDescent="0.3">
      <c r="A733394" s="21"/>
    </row>
    <row r="733400" spans="1:1" s="20" customFormat="1" ht="14.25" customHeight="1" x14ac:dyDescent="0.25"/>
    <row r="733416" spans="1:1" ht="14.25" customHeight="1" x14ac:dyDescent="0.3">
      <c r="A733416" s="21"/>
    </row>
    <row r="733422" spans="1:1" s="20" customFormat="1" ht="14.25" customHeight="1" x14ac:dyDescent="0.25"/>
    <row r="733438" spans="1:1" ht="14.25" customHeight="1" x14ac:dyDescent="0.3">
      <c r="A733438" s="21"/>
    </row>
    <row r="733444" s="20" customFormat="1" ht="14.25" customHeight="1" x14ac:dyDescent="0.25"/>
    <row r="733460" spans="1:1" ht="14.25" customHeight="1" x14ac:dyDescent="0.3">
      <c r="A733460" s="21"/>
    </row>
    <row r="733466" spans="1:1" s="20" customFormat="1" ht="14.25" customHeight="1" x14ac:dyDescent="0.25"/>
    <row r="733482" spans="1:1" ht="14.25" customHeight="1" x14ac:dyDescent="0.3">
      <c r="A733482" s="21"/>
    </row>
    <row r="733488" spans="1:1" s="20" customFormat="1" ht="14.25" customHeight="1" x14ac:dyDescent="0.25"/>
    <row r="733504" spans="1:1" ht="14.25" customHeight="1" x14ac:dyDescent="0.3">
      <c r="A733504" s="21"/>
    </row>
    <row r="733510" s="20" customFormat="1" ht="14.25" customHeight="1" x14ac:dyDescent="0.25"/>
    <row r="733526" spans="1:1" ht="14.25" customHeight="1" x14ac:dyDescent="0.3">
      <c r="A733526" s="21"/>
    </row>
    <row r="733532" spans="1:1" s="20" customFormat="1" ht="14.25" customHeight="1" x14ac:dyDescent="0.25"/>
    <row r="733548" spans="1:1" ht="14.25" customHeight="1" x14ac:dyDescent="0.3">
      <c r="A733548" s="21"/>
    </row>
    <row r="733554" s="20" customFormat="1" ht="14.25" customHeight="1" x14ac:dyDescent="0.25"/>
    <row r="733570" spans="1:1" ht="14.25" customHeight="1" x14ac:dyDescent="0.3">
      <c r="A733570" s="21"/>
    </row>
    <row r="733576" spans="1:1" s="20" customFormat="1" ht="14.25" customHeight="1" x14ac:dyDescent="0.25"/>
    <row r="733592" spans="1:1" ht="14.25" customHeight="1" x14ac:dyDescent="0.3">
      <c r="A733592" s="21"/>
    </row>
    <row r="733598" spans="1:1" s="20" customFormat="1" ht="14.25" customHeight="1" x14ac:dyDescent="0.25"/>
    <row r="733614" spans="1:1" ht="14.25" customHeight="1" x14ac:dyDescent="0.3">
      <c r="A733614" s="21"/>
    </row>
    <row r="733620" s="20" customFormat="1" ht="14.25" customHeight="1" x14ac:dyDescent="0.25"/>
    <row r="733636" spans="1:1" ht="14.25" customHeight="1" x14ac:dyDescent="0.3">
      <c r="A733636" s="21"/>
    </row>
    <row r="733642" spans="1:1" s="20" customFormat="1" ht="14.25" customHeight="1" x14ac:dyDescent="0.25"/>
    <row r="733658" spans="1:1" ht="14.25" customHeight="1" x14ac:dyDescent="0.3">
      <c r="A733658" s="21"/>
    </row>
    <row r="733664" spans="1:1" s="20" customFormat="1" ht="14.25" customHeight="1" x14ac:dyDescent="0.25"/>
    <row r="733680" spans="1:1" ht="14.25" customHeight="1" x14ac:dyDescent="0.3">
      <c r="A733680" s="21"/>
    </row>
    <row r="733686" s="20" customFormat="1" ht="14.25" customHeight="1" x14ac:dyDescent="0.25"/>
    <row r="733702" spans="1:1" ht="14.25" customHeight="1" x14ac:dyDescent="0.3">
      <c r="A733702" s="21"/>
    </row>
    <row r="733708" spans="1:1" s="20" customFormat="1" ht="14.25" customHeight="1" x14ac:dyDescent="0.25"/>
    <row r="733724" spans="1:1" ht="14.25" customHeight="1" x14ac:dyDescent="0.3">
      <c r="A733724" s="21"/>
    </row>
    <row r="733730" s="20" customFormat="1" ht="14.25" customHeight="1" x14ac:dyDescent="0.25"/>
    <row r="733746" spans="1:1" ht="14.25" customHeight="1" x14ac:dyDescent="0.3">
      <c r="A733746" s="21"/>
    </row>
    <row r="733752" spans="1:1" s="20" customFormat="1" ht="14.25" customHeight="1" x14ac:dyDescent="0.25"/>
    <row r="733768" spans="1:1" ht="14.25" customHeight="1" x14ac:dyDescent="0.3">
      <c r="A733768" s="21"/>
    </row>
    <row r="733774" spans="1:1" s="20" customFormat="1" ht="14.25" customHeight="1" x14ac:dyDescent="0.25"/>
    <row r="733790" spans="1:1" ht="14.25" customHeight="1" x14ac:dyDescent="0.3">
      <c r="A733790" s="21"/>
    </row>
    <row r="733796" s="20" customFormat="1" ht="14.25" customHeight="1" x14ac:dyDescent="0.25"/>
    <row r="733812" spans="1:1" ht="14.25" customHeight="1" x14ac:dyDescent="0.3">
      <c r="A733812" s="21"/>
    </row>
    <row r="733818" spans="1:1" s="20" customFormat="1" ht="14.25" customHeight="1" x14ac:dyDescent="0.25"/>
    <row r="733834" spans="1:1" ht="14.25" customHeight="1" x14ac:dyDescent="0.3">
      <c r="A733834" s="21"/>
    </row>
    <row r="733840" spans="1:1" s="20" customFormat="1" ht="14.25" customHeight="1" x14ac:dyDescent="0.25"/>
    <row r="733856" spans="1:1" ht="14.25" customHeight="1" x14ac:dyDescent="0.3">
      <c r="A733856" s="21"/>
    </row>
    <row r="733862" s="20" customFormat="1" ht="14.25" customHeight="1" x14ac:dyDescent="0.25"/>
    <row r="733878" spans="1:1" ht="14.25" customHeight="1" x14ac:dyDescent="0.3">
      <c r="A733878" s="21"/>
    </row>
    <row r="733884" spans="1:1" s="20" customFormat="1" ht="14.25" customHeight="1" x14ac:dyDescent="0.25"/>
    <row r="733900" spans="1:1" ht="14.25" customHeight="1" x14ac:dyDescent="0.3">
      <c r="A733900" s="21"/>
    </row>
    <row r="733906" s="20" customFormat="1" ht="14.25" customHeight="1" x14ac:dyDescent="0.25"/>
    <row r="733922" spans="1:1" ht="14.25" customHeight="1" x14ac:dyDescent="0.3">
      <c r="A733922" s="21"/>
    </row>
    <row r="733928" spans="1:1" s="20" customFormat="1" ht="14.25" customHeight="1" x14ac:dyDescent="0.25"/>
    <row r="733944" spans="1:1" ht="14.25" customHeight="1" x14ac:dyDescent="0.3">
      <c r="A733944" s="21"/>
    </row>
    <row r="733950" spans="1:1" s="20" customFormat="1" ht="14.25" customHeight="1" x14ac:dyDescent="0.25"/>
    <row r="733966" spans="1:1" ht="14.25" customHeight="1" x14ac:dyDescent="0.3">
      <c r="A733966" s="21"/>
    </row>
    <row r="733972" s="20" customFormat="1" ht="14.25" customHeight="1" x14ac:dyDescent="0.25"/>
    <row r="733988" spans="1:1" ht="14.25" customHeight="1" x14ac:dyDescent="0.3">
      <c r="A733988" s="21"/>
    </row>
    <row r="733994" spans="1:1" s="20" customFormat="1" ht="14.25" customHeight="1" x14ac:dyDescent="0.25"/>
    <row r="734010" spans="1:1" ht="14.25" customHeight="1" x14ac:dyDescent="0.3">
      <c r="A734010" s="21"/>
    </row>
    <row r="734016" spans="1:1" s="20" customFormat="1" ht="14.25" customHeight="1" x14ac:dyDescent="0.25"/>
    <row r="734032" spans="1:1" ht="14.25" customHeight="1" x14ac:dyDescent="0.3">
      <c r="A734032" s="21"/>
    </row>
    <row r="734038" s="20" customFormat="1" ht="14.25" customHeight="1" x14ac:dyDescent="0.25"/>
    <row r="734054" spans="1:1" ht="14.25" customHeight="1" x14ac:dyDescent="0.3">
      <c r="A734054" s="21"/>
    </row>
    <row r="734060" spans="1:1" s="20" customFormat="1" ht="14.25" customHeight="1" x14ac:dyDescent="0.25"/>
    <row r="734076" spans="1:1" ht="14.25" customHeight="1" x14ac:dyDescent="0.3">
      <c r="A734076" s="21"/>
    </row>
    <row r="734082" s="20" customFormat="1" ht="14.25" customHeight="1" x14ac:dyDescent="0.25"/>
    <row r="734098" spans="1:1" ht="14.25" customHeight="1" x14ac:dyDescent="0.3">
      <c r="A734098" s="21"/>
    </row>
    <row r="734104" spans="1:1" s="20" customFormat="1" ht="14.25" customHeight="1" x14ac:dyDescent="0.25"/>
    <row r="734120" spans="1:1" ht="14.25" customHeight="1" x14ac:dyDescent="0.3">
      <c r="A734120" s="21"/>
    </row>
    <row r="734126" spans="1:1" s="20" customFormat="1" ht="14.25" customHeight="1" x14ac:dyDescent="0.25"/>
    <row r="734142" spans="1:1" ht="14.25" customHeight="1" x14ac:dyDescent="0.3">
      <c r="A734142" s="21"/>
    </row>
    <row r="734148" s="20" customFormat="1" ht="14.25" customHeight="1" x14ac:dyDescent="0.25"/>
    <row r="734164" spans="1:1" ht="14.25" customHeight="1" x14ac:dyDescent="0.3">
      <c r="A734164" s="21"/>
    </row>
    <row r="734170" spans="1:1" s="20" customFormat="1" ht="14.25" customHeight="1" x14ac:dyDescent="0.25"/>
    <row r="734186" spans="1:1" ht="14.25" customHeight="1" x14ac:dyDescent="0.3">
      <c r="A734186" s="21"/>
    </row>
    <row r="734192" spans="1:1" s="20" customFormat="1" ht="14.25" customHeight="1" x14ac:dyDescent="0.25"/>
    <row r="734208" spans="1:1" ht="14.25" customHeight="1" x14ac:dyDescent="0.3">
      <c r="A734208" s="21"/>
    </row>
    <row r="734214" s="20" customFormat="1" ht="14.25" customHeight="1" x14ac:dyDescent="0.25"/>
    <row r="734230" spans="1:1" ht="14.25" customHeight="1" x14ac:dyDescent="0.3">
      <c r="A734230" s="21"/>
    </row>
    <row r="734236" spans="1:1" s="20" customFormat="1" ht="14.25" customHeight="1" x14ac:dyDescent="0.25"/>
    <row r="734252" spans="1:1" ht="14.25" customHeight="1" x14ac:dyDescent="0.3">
      <c r="A734252" s="21"/>
    </row>
    <row r="734258" s="20" customFormat="1" ht="14.25" customHeight="1" x14ac:dyDescent="0.25"/>
    <row r="734274" spans="1:1" ht="14.25" customHeight="1" x14ac:dyDescent="0.3">
      <c r="A734274" s="21"/>
    </row>
    <row r="734280" spans="1:1" s="20" customFormat="1" ht="14.25" customHeight="1" x14ac:dyDescent="0.25"/>
    <row r="734296" spans="1:1" ht="14.25" customHeight="1" x14ac:dyDescent="0.3">
      <c r="A734296" s="21"/>
    </row>
    <row r="734302" spans="1:1" s="20" customFormat="1" ht="14.25" customHeight="1" x14ac:dyDescent="0.25"/>
    <row r="734318" spans="1:1" ht="14.25" customHeight="1" x14ac:dyDescent="0.3">
      <c r="A734318" s="21"/>
    </row>
    <row r="734324" s="20" customFormat="1" ht="14.25" customHeight="1" x14ac:dyDescent="0.25"/>
    <row r="734340" spans="1:1" ht="14.25" customHeight="1" x14ac:dyDescent="0.3">
      <c r="A734340" s="21"/>
    </row>
    <row r="734346" spans="1:1" s="20" customFormat="1" ht="14.25" customHeight="1" x14ac:dyDescent="0.25"/>
    <row r="734362" spans="1:1" ht="14.25" customHeight="1" x14ac:dyDescent="0.3">
      <c r="A734362" s="21"/>
    </row>
    <row r="734368" spans="1:1" s="20" customFormat="1" ht="14.25" customHeight="1" x14ac:dyDescent="0.25"/>
    <row r="734384" spans="1:1" ht="14.25" customHeight="1" x14ac:dyDescent="0.3">
      <c r="A734384" s="21"/>
    </row>
    <row r="734390" s="20" customFormat="1" ht="14.25" customHeight="1" x14ac:dyDescent="0.25"/>
    <row r="734406" spans="1:1" ht="14.25" customHeight="1" x14ac:dyDescent="0.3">
      <c r="A734406" s="21"/>
    </row>
    <row r="734412" spans="1:1" s="20" customFormat="1" ht="14.25" customHeight="1" x14ac:dyDescent="0.25"/>
    <row r="734428" spans="1:1" ht="14.25" customHeight="1" x14ac:dyDescent="0.3">
      <c r="A734428" s="21"/>
    </row>
    <row r="734434" s="20" customFormat="1" ht="14.25" customHeight="1" x14ac:dyDescent="0.25"/>
    <row r="734450" spans="1:1" ht="14.25" customHeight="1" x14ac:dyDescent="0.3">
      <c r="A734450" s="21"/>
    </row>
    <row r="734456" spans="1:1" s="20" customFormat="1" ht="14.25" customHeight="1" x14ac:dyDescent="0.25"/>
    <row r="734472" spans="1:1" ht="14.25" customHeight="1" x14ac:dyDescent="0.3">
      <c r="A734472" s="21"/>
    </row>
    <row r="734478" spans="1:1" s="20" customFormat="1" ht="14.25" customHeight="1" x14ac:dyDescent="0.25"/>
    <row r="734494" spans="1:1" ht="14.25" customHeight="1" x14ac:dyDescent="0.3">
      <c r="A734494" s="21"/>
    </row>
    <row r="734500" s="20" customFormat="1" ht="14.25" customHeight="1" x14ac:dyDescent="0.25"/>
    <row r="734516" spans="1:1" ht="14.25" customHeight="1" x14ac:dyDescent="0.3">
      <c r="A734516" s="21"/>
    </row>
    <row r="734522" spans="1:1" s="20" customFormat="1" ht="14.25" customHeight="1" x14ac:dyDescent="0.25"/>
    <row r="734538" spans="1:1" ht="14.25" customHeight="1" x14ac:dyDescent="0.3">
      <c r="A734538" s="21"/>
    </row>
    <row r="734544" spans="1:1" s="20" customFormat="1" ht="14.25" customHeight="1" x14ac:dyDescent="0.25"/>
    <row r="734560" spans="1:1" ht="14.25" customHeight="1" x14ac:dyDescent="0.3">
      <c r="A734560" s="21"/>
    </row>
    <row r="734566" s="20" customFormat="1" ht="14.25" customHeight="1" x14ac:dyDescent="0.25"/>
    <row r="734582" spans="1:1" ht="14.25" customHeight="1" x14ac:dyDescent="0.3">
      <c r="A734582" s="21"/>
    </row>
    <row r="734588" spans="1:1" s="20" customFormat="1" ht="14.25" customHeight="1" x14ac:dyDescent="0.25"/>
    <row r="734604" spans="1:1" ht="14.25" customHeight="1" x14ac:dyDescent="0.3">
      <c r="A734604" s="21"/>
    </row>
    <row r="734610" s="20" customFormat="1" ht="14.25" customHeight="1" x14ac:dyDescent="0.25"/>
    <row r="734626" spans="1:1" ht="14.25" customHeight="1" x14ac:dyDescent="0.3">
      <c r="A734626" s="21"/>
    </row>
    <row r="734632" spans="1:1" s="20" customFormat="1" ht="14.25" customHeight="1" x14ac:dyDescent="0.25"/>
    <row r="734648" spans="1:1" ht="14.25" customHeight="1" x14ac:dyDescent="0.3">
      <c r="A734648" s="21"/>
    </row>
    <row r="734654" spans="1:1" s="20" customFormat="1" ht="14.25" customHeight="1" x14ac:dyDescent="0.25"/>
    <row r="734670" spans="1:1" ht="14.25" customHeight="1" x14ac:dyDescent="0.3">
      <c r="A734670" s="21"/>
    </row>
    <row r="734676" s="20" customFormat="1" ht="14.25" customHeight="1" x14ac:dyDescent="0.25"/>
    <row r="734692" spans="1:1" ht="14.25" customHeight="1" x14ac:dyDescent="0.3">
      <c r="A734692" s="21"/>
    </row>
    <row r="734698" spans="1:1" s="20" customFormat="1" ht="14.25" customHeight="1" x14ac:dyDescent="0.25"/>
    <row r="734714" spans="1:1" ht="14.25" customHeight="1" x14ac:dyDescent="0.3">
      <c r="A734714" s="21"/>
    </row>
    <row r="734720" spans="1:1" s="20" customFormat="1" ht="14.25" customHeight="1" x14ac:dyDescent="0.25"/>
    <row r="734736" spans="1:1" ht="14.25" customHeight="1" x14ac:dyDescent="0.3">
      <c r="A734736" s="21"/>
    </row>
    <row r="734742" s="20" customFormat="1" ht="14.25" customHeight="1" x14ac:dyDescent="0.25"/>
    <row r="734758" spans="1:1" ht="14.25" customHeight="1" x14ac:dyDescent="0.3">
      <c r="A734758" s="21"/>
    </row>
    <row r="734764" spans="1:1" s="20" customFormat="1" ht="14.25" customHeight="1" x14ac:dyDescent="0.25"/>
    <row r="734780" spans="1:1" ht="14.25" customHeight="1" x14ac:dyDescent="0.3">
      <c r="A734780" s="21"/>
    </row>
    <row r="734786" s="20" customFormat="1" ht="14.25" customHeight="1" x14ac:dyDescent="0.25"/>
    <row r="734802" spans="1:1" ht="14.25" customHeight="1" x14ac:dyDescent="0.3">
      <c r="A734802" s="21"/>
    </row>
    <row r="734808" spans="1:1" s="20" customFormat="1" ht="14.25" customHeight="1" x14ac:dyDescent="0.25"/>
    <row r="734824" spans="1:1" ht="14.25" customHeight="1" x14ac:dyDescent="0.3">
      <c r="A734824" s="21"/>
    </row>
    <row r="734830" spans="1:1" s="20" customFormat="1" ht="14.25" customHeight="1" x14ac:dyDescent="0.25"/>
    <row r="734846" spans="1:1" ht="14.25" customHeight="1" x14ac:dyDescent="0.3">
      <c r="A734846" s="21"/>
    </row>
    <row r="734852" s="20" customFormat="1" ht="14.25" customHeight="1" x14ac:dyDescent="0.25"/>
    <row r="734868" spans="1:1" ht="14.25" customHeight="1" x14ac:dyDescent="0.3">
      <c r="A734868" s="21"/>
    </row>
    <row r="734874" spans="1:1" s="20" customFormat="1" ht="14.25" customHeight="1" x14ac:dyDescent="0.25"/>
    <row r="734890" spans="1:1" ht="14.25" customHeight="1" x14ac:dyDescent="0.3">
      <c r="A734890" s="21"/>
    </row>
    <row r="734896" spans="1:1" s="20" customFormat="1" ht="14.25" customHeight="1" x14ac:dyDescent="0.25"/>
    <row r="734912" spans="1:1" ht="14.25" customHeight="1" x14ac:dyDescent="0.3">
      <c r="A734912" s="21"/>
    </row>
    <row r="734918" s="20" customFormat="1" ht="14.25" customHeight="1" x14ac:dyDescent="0.25"/>
    <row r="734934" spans="1:1" ht="14.25" customHeight="1" x14ac:dyDescent="0.3">
      <c r="A734934" s="21"/>
    </row>
    <row r="734940" spans="1:1" s="20" customFormat="1" ht="14.25" customHeight="1" x14ac:dyDescent="0.25"/>
    <row r="734956" spans="1:1" ht="14.25" customHeight="1" x14ac:dyDescent="0.3">
      <c r="A734956" s="21"/>
    </row>
    <row r="734962" s="20" customFormat="1" ht="14.25" customHeight="1" x14ac:dyDescent="0.25"/>
    <row r="734978" spans="1:1" ht="14.25" customHeight="1" x14ac:dyDescent="0.3">
      <c r="A734978" s="21"/>
    </row>
    <row r="734984" spans="1:1" s="20" customFormat="1" ht="14.25" customHeight="1" x14ac:dyDescent="0.25"/>
    <row r="735000" spans="1:1" ht="14.25" customHeight="1" x14ac:dyDescent="0.3">
      <c r="A735000" s="21"/>
    </row>
    <row r="735006" spans="1:1" s="20" customFormat="1" ht="14.25" customHeight="1" x14ac:dyDescent="0.25"/>
    <row r="735022" spans="1:1" ht="14.25" customHeight="1" x14ac:dyDescent="0.3">
      <c r="A735022" s="21"/>
    </row>
    <row r="735028" s="20" customFormat="1" ht="14.25" customHeight="1" x14ac:dyDescent="0.25"/>
    <row r="735044" spans="1:1" ht="14.25" customHeight="1" x14ac:dyDescent="0.3">
      <c r="A735044" s="21"/>
    </row>
    <row r="735050" spans="1:1" s="20" customFormat="1" ht="14.25" customHeight="1" x14ac:dyDescent="0.25"/>
    <row r="735066" spans="1:1" ht="14.25" customHeight="1" x14ac:dyDescent="0.3">
      <c r="A735066" s="21"/>
    </row>
    <row r="735072" spans="1:1" s="20" customFormat="1" ht="14.25" customHeight="1" x14ac:dyDescent="0.25"/>
    <row r="735088" spans="1:1" ht="14.25" customHeight="1" x14ac:dyDescent="0.3">
      <c r="A735088" s="21"/>
    </row>
    <row r="735094" s="20" customFormat="1" ht="14.25" customHeight="1" x14ac:dyDescent="0.25"/>
    <row r="735110" spans="1:1" ht="14.25" customHeight="1" x14ac:dyDescent="0.3">
      <c r="A735110" s="21"/>
    </row>
    <row r="735116" spans="1:1" s="20" customFormat="1" ht="14.25" customHeight="1" x14ac:dyDescent="0.25"/>
    <row r="735132" spans="1:1" ht="14.25" customHeight="1" x14ac:dyDescent="0.3">
      <c r="A735132" s="21"/>
    </row>
    <row r="735138" s="20" customFormat="1" ht="14.25" customHeight="1" x14ac:dyDescent="0.25"/>
    <row r="735154" spans="1:1" ht="14.25" customHeight="1" x14ac:dyDescent="0.3">
      <c r="A735154" s="21"/>
    </row>
    <row r="735160" spans="1:1" s="20" customFormat="1" ht="14.25" customHeight="1" x14ac:dyDescent="0.25"/>
    <row r="735176" spans="1:1" ht="14.25" customHeight="1" x14ac:dyDescent="0.3">
      <c r="A735176" s="21"/>
    </row>
    <row r="735182" spans="1:1" s="20" customFormat="1" ht="14.25" customHeight="1" x14ac:dyDescent="0.25"/>
    <row r="735198" spans="1:1" ht="14.25" customHeight="1" x14ac:dyDescent="0.3">
      <c r="A735198" s="21"/>
    </row>
    <row r="735204" s="20" customFormat="1" ht="14.25" customHeight="1" x14ac:dyDescent="0.25"/>
    <row r="735220" spans="1:1" ht="14.25" customHeight="1" x14ac:dyDescent="0.3">
      <c r="A735220" s="21"/>
    </row>
    <row r="735226" spans="1:1" s="20" customFormat="1" ht="14.25" customHeight="1" x14ac:dyDescent="0.25"/>
    <row r="735242" spans="1:1" ht="14.25" customHeight="1" x14ac:dyDescent="0.3">
      <c r="A735242" s="21"/>
    </row>
    <row r="735248" spans="1:1" s="20" customFormat="1" ht="14.25" customHeight="1" x14ac:dyDescent="0.25"/>
    <row r="735264" spans="1:1" ht="14.25" customHeight="1" x14ac:dyDescent="0.3">
      <c r="A735264" s="21"/>
    </row>
    <row r="735270" s="20" customFormat="1" ht="14.25" customHeight="1" x14ac:dyDescent="0.25"/>
    <row r="735286" spans="1:1" ht="14.25" customHeight="1" x14ac:dyDescent="0.3">
      <c r="A735286" s="21"/>
    </row>
    <row r="735292" spans="1:1" s="20" customFormat="1" ht="14.25" customHeight="1" x14ac:dyDescent="0.25"/>
    <row r="735308" spans="1:1" ht="14.25" customHeight="1" x14ac:dyDescent="0.3">
      <c r="A735308" s="21"/>
    </row>
    <row r="735314" s="20" customFormat="1" ht="14.25" customHeight="1" x14ac:dyDescent="0.25"/>
    <row r="735330" spans="1:1" ht="14.25" customHeight="1" x14ac:dyDescent="0.3">
      <c r="A735330" s="21"/>
    </row>
    <row r="735336" spans="1:1" s="20" customFormat="1" ht="14.25" customHeight="1" x14ac:dyDescent="0.25"/>
    <row r="735352" spans="1:1" ht="14.25" customHeight="1" x14ac:dyDescent="0.3">
      <c r="A735352" s="21"/>
    </row>
    <row r="735358" spans="1:1" s="20" customFormat="1" ht="14.25" customHeight="1" x14ac:dyDescent="0.25"/>
    <row r="735374" spans="1:1" ht="14.25" customHeight="1" x14ac:dyDescent="0.3">
      <c r="A735374" s="21"/>
    </row>
    <row r="735380" s="20" customFormat="1" ht="14.25" customHeight="1" x14ac:dyDescent="0.25"/>
    <row r="735396" spans="1:1" ht="14.25" customHeight="1" x14ac:dyDescent="0.3">
      <c r="A735396" s="21"/>
    </row>
    <row r="735402" spans="1:1" s="20" customFormat="1" ht="14.25" customHeight="1" x14ac:dyDescent="0.25"/>
    <row r="735418" spans="1:1" ht="14.25" customHeight="1" x14ac:dyDescent="0.3">
      <c r="A735418" s="21"/>
    </row>
    <row r="735424" spans="1:1" s="20" customFormat="1" ht="14.25" customHeight="1" x14ac:dyDescent="0.25"/>
    <row r="735440" spans="1:1" ht="14.25" customHeight="1" x14ac:dyDescent="0.3">
      <c r="A735440" s="21"/>
    </row>
    <row r="735446" s="20" customFormat="1" ht="14.25" customHeight="1" x14ac:dyDescent="0.25"/>
    <row r="735462" spans="1:1" ht="14.25" customHeight="1" x14ac:dyDescent="0.3">
      <c r="A735462" s="21"/>
    </row>
    <row r="735468" spans="1:1" s="20" customFormat="1" ht="14.25" customHeight="1" x14ac:dyDescent="0.25"/>
    <row r="735484" spans="1:1" ht="14.25" customHeight="1" x14ac:dyDescent="0.3">
      <c r="A735484" s="21"/>
    </row>
    <row r="735490" s="20" customFormat="1" ht="14.25" customHeight="1" x14ac:dyDescent="0.25"/>
    <row r="735506" spans="1:1" ht="14.25" customHeight="1" x14ac:dyDescent="0.3">
      <c r="A735506" s="21"/>
    </row>
    <row r="735512" spans="1:1" s="20" customFormat="1" ht="14.25" customHeight="1" x14ac:dyDescent="0.25"/>
    <row r="735528" spans="1:1" ht="14.25" customHeight="1" x14ac:dyDescent="0.3">
      <c r="A735528" s="21"/>
    </row>
    <row r="735534" spans="1:1" s="20" customFormat="1" ht="14.25" customHeight="1" x14ac:dyDescent="0.25"/>
    <row r="735550" spans="1:1" ht="14.25" customHeight="1" x14ac:dyDescent="0.3">
      <c r="A735550" s="21"/>
    </row>
    <row r="735556" s="20" customFormat="1" ht="14.25" customHeight="1" x14ac:dyDescent="0.25"/>
    <row r="735572" spans="1:1" ht="14.25" customHeight="1" x14ac:dyDescent="0.3">
      <c r="A735572" s="21"/>
    </row>
    <row r="735578" spans="1:1" s="20" customFormat="1" ht="14.25" customHeight="1" x14ac:dyDescent="0.25"/>
    <row r="735594" spans="1:1" ht="14.25" customHeight="1" x14ac:dyDescent="0.3">
      <c r="A735594" s="21"/>
    </row>
    <row r="735600" spans="1:1" s="20" customFormat="1" ht="14.25" customHeight="1" x14ac:dyDescent="0.25"/>
    <row r="735616" spans="1:1" ht="14.25" customHeight="1" x14ac:dyDescent="0.3">
      <c r="A735616" s="21"/>
    </row>
    <row r="735622" s="20" customFormat="1" ht="14.25" customHeight="1" x14ac:dyDescent="0.25"/>
    <row r="735638" spans="1:1" ht="14.25" customHeight="1" x14ac:dyDescent="0.3">
      <c r="A735638" s="21"/>
    </row>
    <row r="735644" spans="1:1" s="20" customFormat="1" ht="14.25" customHeight="1" x14ac:dyDescent="0.25"/>
    <row r="735660" spans="1:1" ht="14.25" customHeight="1" x14ac:dyDescent="0.3">
      <c r="A735660" s="21"/>
    </row>
    <row r="735666" s="20" customFormat="1" ht="14.25" customHeight="1" x14ac:dyDescent="0.25"/>
    <row r="735682" spans="1:1" ht="14.25" customHeight="1" x14ac:dyDescent="0.3">
      <c r="A735682" s="21"/>
    </row>
    <row r="735688" spans="1:1" s="20" customFormat="1" ht="14.25" customHeight="1" x14ac:dyDescent="0.25"/>
    <row r="735704" spans="1:1" ht="14.25" customHeight="1" x14ac:dyDescent="0.3">
      <c r="A735704" s="21"/>
    </row>
    <row r="735710" spans="1:1" s="20" customFormat="1" ht="14.25" customHeight="1" x14ac:dyDescent="0.25"/>
    <row r="735726" spans="1:1" ht="14.25" customHeight="1" x14ac:dyDescent="0.3">
      <c r="A735726" s="21"/>
    </row>
    <row r="735732" s="20" customFormat="1" ht="14.25" customHeight="1" x14ac:dyDescent="0.25"/>
    <row r="735748" spans="1:1" ht="14.25" customHeight="1" x14ac:dyDescent="0.3">
      <c r="A735748" s="21"/>
    </row>
    <row r="735754" spans="1:1" s="20" customFormat="1" ht="14.25" customHeight="1" x14ac:dyDescent="0.25"/>
    <row r="735770" spans="1:1" ht="14.25" customHeight="1" x14ac:dyDescent="0.3">
      <c r="A735770" s="21"/>
    </row>
    <row r="735776" spans="1:1" s="20" customFormat="1" ht="14.25" customHeight="1" x14ac:dyDescent="0.25"/>
    <row r="735792" spans="1:1" ht="14.25" customHeight="1" x14ac:dyDescent="0.3">
      <c r="A735792" s="21"/>
    </row>
    <row r="735798" s="20" customFormat="1" ht="14.25" customHeight="1" x14ac:dyDescent="0.25"/>
    <row r="735814" spans="1:1" ht="14.25" customHeight="1" x14ac:dyDescent="0.3">
      <c r="A735814" s="21"/>
    </row>
    <row r="735820" spans="1:1" s="20" customFormat="1" ht="14.25" customHeight="1" x14ac:dyDescent="0.25"/>
    <row r="735836" spans="1:1" ht="14.25" customHeight="1" x14ac:dyDescent="0.3">
      <c r="A735836" s="21"/>
    </row>
    <row r="735842" s="20" customFormat="1" ht="14.25" customHeight="1" x14ac:dyDescent="0.25"/>
    <row r="735858" spans="1:1" ht="14.25" customHeight="1" x14ac:dyDescent="0.3">
      <c r="A735858" s="21"/>
    </row>
    <row r="735864" spans="1:1" s="20" customFormat="1" ht="14.25" customHeight="1" x14ac:dyDescent="0.25"/>
    <row r="735880" spans="1:1" ht="14.25" customHeight="1" x14ac:dyDescent="0.3">
      <c r="A735880" s="21"/>
    </row>
    <row r="735886" spans="1:1" s="20" customFormat="1" ht="14.25" customHeight="1" x14ac:dyDescent="0.25"/>
    <row r="735902" spans="1:1" ht="14.25" customHeight="1" x14ac:dyDescent="0.3">
      <c r="A735902" s="21"/>
    </row>
    <row r="735908" s="20" customFormat="1" ht="14.25" customHeight="1" x14ac:dyDescent="0.25"/>
    <row r="735924" spans="1:1" ht="14.25" customHeight="1" x14ac:dyDescent="0.3">
      <c r="A735924" s="21"/>
    </row>
    <row r="735930" spans="1:1" s="20" customFormat="1" ht="14.25" customHeight="1" x14ac:dyDescent="0.25"/>
    <row r="735946" spans="1:1" ht="14.25" customHeight="1" x14ac:dyDescent="0.3">
      <c r="A735946" s="21"/>
    </row>
    <row r="735952" spans="1:1" s="20" customFormat="1" ht="14.25" customHeight="1" x14ac:dyDescent="0.25"/>
    <row r="735968" spans="1:1" ht="14.25" customHeight="1" x14ac:dyDescent="0.3">
      <c r="A735968" s="21"/>
    </row>
    <row r="735974" s="20" customFormat="1" ht="14.25" customHeight="1" x14ac:dyDescent="0.25"/>
    <row r="735990" spans="1:1" ht="14.25" customHeight="1" x14ac:dyDescent="0.3">
      <c r="A735990" s="21"/>
    </row>
    <row r="735996" spans="1:1" s="20" customFormat="1" ht="14.25" customHeight="1" x14ac:dyDescent="0.25"/>
    <row r="736012" spans="1:1" ht="14.25" customHeight="1" x14ac:dyDescent="0.3">
      <c r="A736012" s="21"/>
    </row>
    <row r="736018" s="20" customFormat="1" ht="14.25" customHeight="1" x14ac:dyDescent="0.25"/>
    <row r="736034" spans="1:1" ht="14.25" customHeight="1" x14ac:dyDescent="0.3">
      <c r="A736034" s="21"/>
    </row>
    <row r="736040" spans="1:1" s="20" customFormat="1" ht="14.25" customHeight="1" x14ac:dyDescent="0.25"/>
    <row r="736056" spans="1:1" ht="14.25" customHeight="1" x14ac:dyDescent="0.3">
      <c r="A736056" s="21"/>
    </row>
    <row r="736062" spans="1:1" s="20" customFormat="1" ht="14.25" customHeight="1" x14ac:dyDescent="0.25"/>
    <row r="736078" spans="1:1" ht="14.25" customHeight="1" x14ac:dyDescent="0.3">
      <c r="A736078" s="21"/>
    </row>
    <row r="736084" s="20" customFormat="1" ht="14.25" customHeight="1" x14ac:dyDescent="0.25"/>
    <row r="736100" spans="1:1" ht="14.25" customHeight="1" x14ac:dyDescent="0.3">
      <c r="A736100" s="21"/>
    </row>
    <row r="736106" spans="1:1" s="20" customFormat="1" ht="14.25" customHeight="1" x14ac:dyDescent="0.25"/>
    <row r="736122" spans="1:1" ht="14.25" customHeight="1" x14ac:dyDescent="0.3">
      <c r="A736122" s="21"/>
    </row>
    <row r="736128" spans="1:1" s="20" customFormat="1" ht="14.25" customHeight="1" x14ac:dyDescent="0.25"/>
    <row r="736144" spans="1:1" ht="14.25" customHeight="1" x14ac:dyDescent="0.3">
      <c r="A736144" s="21"/>
    </row>
    <row r="736150" s="20" customFormat="1" ht="14.25" customHeight="1" x14ac:dyDescent="0.25"/>
    <row r="736166" spans="1:1" ht="14.25" customHeight="1" x14ac:dyDescent="0.3">
      <c r="A736166" s="21"/>
    </row>
    <row r="736172" spans="1:1" s="20" customFormat="1" ht="14.25" customHeight="1" x14ac:dyDescent="0.25"/>
    <row r="736188" spans="1:1" ht="14.25" customHeight="1" x14ac:dyDescent="0.3">
      <c r="A736188" s="21"/>
    </row>
    <row r="736194" s="20" customFormat="1" ht="14.25" customHeight="1" x14ac:dyDescent="0.25"/>
    <row r="736210" spans="1:1" ht="14.25" customHeight="1" x14ac:dyDescent="0.3">
      <c r="A736210" s="21"/>
    </row>
    <row r="736216" spans="1:1" s="20" customFormat="1" ht="14.25" customHeight="1" x14ac:dyDescent="0.25"/>
    <row r="736232" spans="1:1" ht="14.25" customHeight="1" x14ac:dyDescent="0.3">
      <c r="A736232" s="21"/>
    </row>
    <row r="736238" spans="1:1" s="20" customFormat="1" ht="14.25" customHeight="1" x14ac:dyDescent="0.25"/>
    <row r="736254" spans="1:1" ht="14.25" customHeight="1" x14ac:dyDescent="0.3">
      <c r="A736254" s="21"/>
    </row>
    <row r="736260" s="20" customFormat="1" ht="14.25" customHeight="1" x14ac:dyDescent="0.25"/>
    <row r="736276" spans="1:1" ht="14.25" customHeight="1" x14ac:dyDescent="0.3">
      <c r="A736276" s="21"/>
    </row>
    <row r="736282" spans="1:1" s="20" customFormat="1" ht="14.25" customHeight="1" x14ac:dyDescent="0.25"/>
    <row r="736298" spans="1:1" ht="14.25" customHeight="1" x14ac:dyDescent="0.3">
      <c r="A736298" s="21"/>
    </row>
    <row r="736304" spans="1:1" s="20" customFormat="1" ht="14.25" customHeight="1" x14ac:dyDescent="0.25"/>
    <row r="736320" spans="1:1" ht="14.25" customHeight="1" x14ac:dyDescent="0.3">
      <c r="A736320" s="21"/>
    </row>
    <row r="736326" s="20" customFormat="1" ht="14.25" customHeight="1" x14ac:dyDescent="0.25"/>
    <row r="736342" spans="1:1" ht="14.25" customHeight="1" x14ac:dyDescent="0.3">
      <c r="A736342" s="21"/>
    </row>
    <row r="736348" spans="1:1" s="20" customFormat="1" ht="14.25" customHeight="1" x14ac:dyDescent="0.25"/>
    <row r="736364" spans="1:1" ht="14.25" customHeight="1" x14ac:dyDescent="0.3">
      <c r="A736364" s="21"/>
    </row>
    <row r="736370" s="20" customFormat="1" ht="14.25" customHeight="1" x14ac:dyDescent="0.25"/>
    <row r="736386" spans="1:1" ht="14.25" customHeight="1" x14ac:dyDescent="0.3">
      <c r="A736386" s="21"/>
    </row>
    <row r="736392" spans="1:1" s="20" customFormat="1" ht="14.25" customHeight="1" x14ac:dyDescent="0.25"/>
    <row r="736408" spans="1:1" ht="14.25" customHeight="1" x14ac:dyDescent="0.3">
      <c r="A736408" s="21"/>
    </row>
    <row r="736414" spans="1:1" s="20" customFormat="1" ht="14.25" customHeight="1" x14ac:dyDescent="0.25"/>
    <row r="736430" spans="1:1" ht="14.25" customHeight="1" x14ac:dyDescent="0.3">
      <c r="A736430" s="21"/>
    </row>
    <row r="736436" s="20" customFormat="1" ht="14.25" customHeight="1" x14ac:dyDescent="0.25"/>
    <row r="736452" spans="1:1" ht="14.25" customHeight="1" x14ac:dyDescent="0.3">
      <c r="A736452" s="21"/>
    </row>
    <row r="736458" spans="1:1" s="20" customFormat="1" ht="14.25" customHeight="1" x14ac:dyDescent="0.25"/>
    <row r="736474" spans="1:1" ht="14.25" customHeight="1" x14ac:dyDescent="0.3">
      <c r="A736474" s="21"/>
    </row>
    <row r="736480" spans="1:1" s="20" customFormat="1" ht="14.25" customHeight="1" x14ac:dyDescent="0.25"/>
    <row r="736496" spans="1:1" ht="14.25" customHeight="1" x14ac:dyDescent="0.3">
      <c r="A736496" s="21"/>
    </row>
    <row r="736502" s="20" customFormat="1" ht="14.25" customHeight="1" x14ac:dyDescent="0.25"/>
    <row r="736518" spans="1:1" ht="14.25" customHeight="1" x14ac:dyDescent="0.3">
      <c r="A736518" s="21"/>
    </row>
    <row r="736524" spans="1:1" s="20" customFormat="1" ht="14.25" customHeight="1" x14ac:dyDescent="0.25"/>
    <row r="736540" spans="1:1" ht="14.25" customHeight="1" x14ac:dyDescent="0.3">
      <c r="A736540" s="21"/>
    </row>
    <row r="736546" s="20" customFormat="1" ht="14.25" customHeight="1" x14ac:dyDescent="0.25"/>
    <row r="736562" spans="1:1" ht="14.25" customHeight="1" x14ac:dyDescent="0.3">
      <c r="A736562" s="21"/>
    </row>
    <row r="736568" spans="1:1" s="20" customFormat="1" ht="14.25" customHeight="1" x14ac:dyDescent="0.25"/>
    <row r="736584" spans="1:1" ht="14.25" customHeight="1" x14ac:dyDescent="0.3">
      <c r="A736584" s="21"/>
    </row>
    <row r="736590" spans="1:1" s="20" customFormat="1" ht="14.25" customHeight="1" x14ac:dyDescent="0.25"/>
    <row r="736606" spans="1:1" ht="14.25" customHeight="1" x14ac:dyDescent="0.3">
      <c r="A736606" s="21"/>
    </row>
    <row r="736612" s="20" customFormat="1" ht="14.25" customHeight="1" x14ac:dyDescent="0.25"/>
    <row r="736628" spans="1:1" ht="14.25" customHeight="1" x14ac:dyDescent="0.3">
      <c r="A736628" s="21"/>
    </row>
    <row r="736634" spans="1:1" s="20" customFormat="1" ht="14.25" customHeight="1" x14ac:dyDescent="0.25"/>
    <row r="736650" spans="1:1" ht="14.25" customHeight="1" x14ac:dyDescent="0.3">
      <c r="A736650" s="21"/>
    </row>
    <row r="736656" spans="1:1" s="20" customFormat="1" ht="14.25" customHeight="1" x14ac:dyDescent="0.25"/>
    <row r="736672" spans="1:1" ht="14.25" customHeight="1" x14ac:dyDescent="0.3">
      <c r="A736672" s="21"/>
    </row>
    <row r="736678" s="20" customFormat="1" ht="14.25" customHeight="1" x14ac:dyDescent="0.25"/>
    <row r="736694" spans="1:1" ht="14.25" customHeight="1" x14ac:dyDescent="0.3">
      <c r="A736694" s="21"/>
    </row>
    <row r="736700" spans="1:1" s="20" customFormat="1" ht="14.25" customHeight="1" x14ac:dyDescent="0.25"/>
    <row r="736716" spans="1:1" ht="14.25" customHeight="1" x14ac:dyDescent="0.3">
      <c r="A736716" s="21"/>
    </row>
    <row r="736722" s="20" customFormat="1" ht="14.25" customHeight="1" x14ac:dyDescent="0.25"/>
    <row r="736738" spans="1:1" ht="14.25" customHeight="1" x14ac:dyDescent="0.3">
      <c r="A736738" s="21"/>
    </row>
    <row r="736744" spans="1:1" s="20" customFormat="1" ht="14.25" customHeight="1" x14ac:dyDescent="0.25"/>
    <row r="736760" spans="1:1" ht="14.25" customHeight="1" x14ac:dyDescent="0.3">
      <c r="A736760" s="21"/>
    </row>
    <row r="736766" spans="1:1" s="20" customFormat="1" ht="14.25" customHeight="1" x14ac:dyDescent="0.25"/>
    <row r="736782" spans="1:1" ht="14.25" customHeight="1" x14ac:dyDescent="0.3">
      <c r="A736782" s="21"/>
    </row>
    <row r="736788" s="20" customFormat="1" ht="14.25" customHeight="1" x14ac:dyDescent="0.25"/>
    <row r="736804" spans="1:1" ht="14.25" customHeight="1" x14ac:dyDescent="0.3">
      <c r="A736804" s="21"/>
    </row>
    <row r="736810" spans="1:1" s="20" customFormat="1" ht="14.25" customHeight="1" x14ac:dyDescent="0.25"/>
    <row r="736826" spans="1:1" ht="14.25" customHeight="1" x14ac:dyDescent="0.3">
      <c r="A736826" s="21"/>
    </row>
    <row r="736832" spans="1:1" s="20" customFormat="1" ht="14.25" customHeight="1" x14ac:dyDescent="0.25"/>
    <row r="736848" spans="1:1" ht="14.25" customHeight="1" x14ac:dyDescent="0.3">
      <c r="A736848" s="21"/>
    </row>
    <row r="736854" s="20" customFormat="1" ht="14.25" customHeight="1" x14ac:dyDescent="0.25"/>
    <row r="736870" spans="1:1" ht="14.25" customHeight="1" x14ac:dyDescent="0.3">
      <c r="A736870" s="21"/>
    </row>
    <row r="736876" spans="1:1" s="20" customFormat="1" ht="14.25" customHeight="1" x14ac:dyDescent="0.25"/>
    <row r="736892" spans="1:1" ht="14.25" customHeight="1" x14ac:dyDescent="0.3">
      <c r="A736892" s="21"/>
    </row>
    <row r="736898" s="20" customFormat="1" ht="14.25" customHeight="1" x14ac:dyDescent="0.25"/>
    <row r="736914" spans="1:1" ht="14.25" customHeight="1" x14ac:dyDescent="0.3">
      <c r="A736914" s="21"/>
    </row>
    <row r="736920" spans="1:1" s="20" customFormat="1" ht="14.25" customHeight="1" x14ac:dyDescent="0.25"/>
    <row r="736936" spans="1:1" ht="14.25" customHeight="1" x14ac:dyDescent="0.3">
      <c r="A736936" s="21"/>
    </row>
    <row r="736942" spans="1:1" s="20" customFormat="1" ht="14.25" customHeight="1" x14ac:dyDescent="0.25"/>
    <row r="736958" spans="1:1" ht="14.25" customHeight="1" x14ac:dyDescent="0.3">
      <c r="A736958" s="21"/>
    </row>
    <row r="736964" s="20" customFormat="1" ht="14.25" customHeight="1" x14ac:dyDescent="0.25"/>
    <row r="736980" spans="1:1" ht="14.25" customHeight="1" x14ac:dyDescent="0.3">
      <c r="A736980" s="21"/>
    </row>
    <row r="736986" spans="1:1" s="20" customFormat="1" ht="14.25" customHeight="1" x14ac:dyDescent="0.25"/>
    <row r="737002" spans="1:1" ht="14.25" customHeight="1" x14ac:dyDescent="0.3">
      <c r="A737002" s="21"/>
    </row>
    <row r="737008" spans="1:1" s="20" customFormat="1" ht="14.25" customHeight="1" x14ac:dyDescent="0.25"/>
    <row r="737024" spans="1:1" ht="14.25" customHeight="1" x14ac:dyDescent="0.3">
      <c r="A737024" s="21"/>
    </row>
    <row r="737030" s="20" customFormat="1" ht="14.25" customHeight="1" x14ac:dyDescent="0.25"/>
    <row r="737046" spans="1:1" ht="14.25" customHeight="1" x14ac:dyDescent="0.3">
      <c r="A737046" s="21"/>
    </row>
    <row r="737052" spans="1:1" s="20" customFormat="1" ht="14.25" customHeight="1" x14ac:dyDescent="0.25"/>
    <row r="737068" spans="1:1" ht="14.25" customHeight="1" x14ac:dyDescent="0.3">
      <c r="A737068" s="21"/>
    </row>
    <row r="737074" s="20" customFormat="1" ht="14.25" customHeight="1" x14ac:dyDescent="0.25"/>
    <row r="737090" spans="1:1" ht="14.25" customHeight="1" x14ac:dyDescent="0.3">
      <c r="A737090" s="21"/>
    </row>
    <row r="737096" spans="1:1" s="20" customFormat="1" ht="14.25" customHeight="1" x14ac:dyDescent="0.25"/>
    <row r="737112" spans="1:1" ht="14.25" customHeight="1" x14ac:dyDescent="0.3">
      <c r="A737112" s="21"/>
    </row>
    <row r="737118" spans="1:1" s="20" customFormat="1" ht="14.25" customHeight="1" x14ac:dyDescent="0.25"/>
    <row r="737134" spans="1:1" ht="14.25" customHeight="1" x14ac:dyDescent="0.3">
      <c r="A737134" s="21"/>
    </row>
    <row r="737140" s="20" customFormat="1" ht="14.25" customHeight="1" x14ac:dyDescent="0.25"/>
    <row r="737156" spans="1:1" ht="14.25" customHeight="1" x14ac:dyDescent="0.3">
      <c r="A737156" s="21"/>
    </row>
    <row r="737162" spans="1:1" s="20" customFormat="1" ht="14.25" customHeight="1" x14ac:dyDescent="0.25"/>
    <row r="737178" spans="1:1" ht="14.25" customHeight="1" x14ac:dyDescent="0.3">
      <c r="A737178" s="21"/>
    </row>
    <row r="737184" spans="1:1" s="20" customFormat="1" ht="14.25" customHeight="1" x14ac:dyDescent="0.25"/>
    <row r="737200" spans="1:1" ht="14.25" customHeight="1" x14ac:dyDescent="0.3">
      <c r="A737200" s="21"/>
    </row>
    <row r="737206" s="20" customFormat="1" ht="14.25" customHeight="1" x14ac:dyDescent="0.25"/>
    <row r="737222" spans="1:1" ht="14.25" customHeight="1" x14ac:dyDescent="0.3">
      <c r="A737222" s="21"/>
    </row>
    <row r="737228" spans="1:1" s="20" customFormat="1" ht="14.25" customHeight="1" x14ac:dyDescent="0.25"/>
    <row r="737244" spans="1:1" ht="14.25" customHeight="1" x14ac:dyDescent="0.3">
      <c r="A737244" s="21"/>
    </row>
    <row r="737250" s="20" customFormat="1" ht="14.25" customHeight="1" x14ac:dyDescent="0.25"/>
    <row r="737266" spans="1:1" ht="14.25" customHeight="1" x14ac:dyDescent="0.3">
      <c r="A737266" s="21"/>
    </row>
    <row r="737272" spans="1:1" s="20" customFormat="1" ht="14.25" customHeight="1" x14ac:dyDescent="0.25"/>
    <row r="737288" spans="1:1" ht="14.25" customHeight="1" x14ac:dyDescent="0.3">
      <c r="A737288" s="21"/>
    </row>
    <row r="737294" spans="1:1" s="20" customFormat="1" ht="14.25" customHeight="1" x14ac:dyDescent="0.25"/>
    <row r="737310" spans="1:1" ht="14.25" customHeight="1" x14ac:dyDescent="0.3">
      <c r="A737310" s="21"/>
    </row>
    <row r="737316" s="20" customFormat="1" ht="14.25" customHeight="1" x14ac:dyDescent="0.25"/>
    <row r="737332" spans="1:1" ht="14.25" customHeight="1" x14ac:dyDescent="0.3">
      <c r="A737332" s="21"/>
    </row>
    <row r="737338" spans="1:1" s="20" customFormat="1" ht="14.25" customHeight="1" x14ac:dyDescent="0.25"/>
    <row r="737354" spans="1:1" ht="14.25" customHeight="1" x14ac:dyDescent="0.3">
      <c r="A737354" s="21"/>
    </row>
    <row r="737360" spans="1:1" s="20" customFormat="1" ht="14.25" customHeight="1" x14ac:dyDescent="0.25"/>
    <row r="737376" spans="1:1" ht="14.25" customHeight="1" x14ac:dyDescent="0.3">
      <c r="A737376" s="21"/>
    </row>
    <row r="737382" s="20" customFormat="1" ht="14.25" customHeight="1" x14ac:dyDescent="0.25"/>
    <row r="737398" spans="1:1" ht="14.25" customHeight="1" x14ac:dyDescent="0.3">
      <c r="A737398" s="21"/>
    </row>
    <row r="737404" spans="1:1" s="20" customFormat="1" ht="14.25" customHeight="1" x14ac:dyDescent="0.25"/>
    <row r="737420" spans="1:1" ht="14.25" customHeight="1" x14ac:dyDescent="0.3">
      <c r="A737420" s="21"/>
    </row>
    <row r="737426" s="20" customFormat="1" ht="14.25" customHeight="1" x14ac:dyDescent="0.25"/>
    <row r="737442" spans="1:1" ht="14.25" customHeight="1" x14ac:dyDescent="0.3">
      <c r="A737442" s="21"/>
    </row>
    <row r="737448" spans="1:1" s="20" customFormat="1" ht="14.25" customHeight="1" x14ac:dyDescent="0.25"/>
    <row r="737464" spans="1:1" ht="14.25" customHeight="1" x14ac:dyDescent="0.3">
      <c r="A737464" s="21"/>
    </row>
    <row r="737470" spans="1:1" s="20" customFormat="1" ht="14.25" customHeight="1" x14ac:dyDescent="0.25"/>
    <row r="737486" spans="1:1" ht="14.25" customHeight="1" x14ac:dyDescent="0.3">
      <c r="A737486" s="21"/>
    </row>
    <row r="737492" s="20" customFormat="1" ht="14.25" customHeight="1" x14ac:dyDescent="0.25"/>
    <row r="737508" spans="1:1" ht="14.25" customHeight="1" x14ac:dyDescent="0.3">
      <c r="A737508" s="21"/>
    </row>
    <row r="737514" spans="1:1" s="20" customFormat="1" ht="14.25" customHeight="1" x14ac:dyDescent="0.25"/>
    <row r="737530" spans="1:1" ht="14.25" customHeight="1" x14ac:dyDescent="0.3">
      <c r="A737530" s="21"/>
    </row>
    <row r="737536" spans="1:1" s="20" customFormat="1" ht="14.25" customHeight="1" x14ac:dyDescent="0.25"/>
    <row r="737552" spans="1:1" ht="14.25" customHeight="1" x14ac:dyDescent="0.3">
      <c r="A737552" s="21"/>
    </row>
    <row r="737558" s="20" customFormat="1" ht="14.25" customHeight="1" x14ac:dyDescent="0.25"/>
    <row r="737574" spans="1:1" ht="14.25" customHeight="1" x14ac:dyDescent="0.3">
      <c r="A737574" s="21"/>
    </row>
    <row r="737580" spans="1:1" s="20" customFormat="1" ht="14.25" customHeight="1" x14ac:dyDescent="0.25"/>
    <row r="737596" spans="1:1" ht="14.25" customHeight="1" x14ac:dyDescent="0.3">
      <c r="A737596" s="21"/>
    </row>
    <row r="737602" s="20" customFormat="1" ht="14.25" customHeight="1" x14ac:dyDescent="0.25"/>
    <row r="737618" spans="1:1" ht="14.25" customHeight="1" x14ac:dyDescent="0.3">
      <c r="A737618" s="21"/>
    </row>
    <row r="737624" spans="1:1" s="20" customFormat="1" ht="14.25" customHeight="1" x14ac:dyDescent="0.25"/>
    <row r="737640" spans="1:1" ht="14.25" customHeight="1" x14ac:dyDescent="0.3">
      <c r="A737640" s="21"/>
    </row>
    <row r="737646" spans="1:1" s="20" customFormat="1" ht="14.25" customHeight="1" x14ac:dyDescent="0.25"/>
    <row r="737662" spans="1:1" ht="14.25" customHeight="1" x14ac:dyDescent="0.3">
      <c r="A737662" s="21"/>
    </row>
    <row r="737668" s="20" customFormat="1" ht="14.25" customHeight="1" x14ac:dyDescent="0.25"/>
    <row r="737684" spans="1:1" ht="14.25" customHeight="1" x14ac:dyDescent="0.3">
      <c r="A737684" s="21"/>
    </row>
    <row r="737690" spans="1:1" s="20" customFormat="1" ht="14.25" customHeight="1" x14ac:dyDescent="0.25"/>
    <row r="737706" spans="1:1" ht="14.25" customHeight="1" x14ac:dyDescent="0.3">
      <c r="A737706" s="21"/>
    </row>
    <row r="737712" spans="1:1" s="20" customFormat="1" ht="14.25" customHeight="1" x14ac:dyDescent="0.25"/>
    <row r="737728" spans="1:1" ht="14.25" customHeight="1" x14ac:dyDescent="0.3">
      <c r="A737728" s="21"/>
    </row>
    <row r="737734" s="20" customFormat="1" ht="14.25" customHeight="1" x14ac:dyDescent="0.25"/>
    <row r="737750" spans="1:1" ht="14.25" customHeight="1" x14ac:dyDescent="0.3">
      <c r="A737750" s="21"/>
    </row>
    <row r="737756" spans="1:1" s="20" customFormat="1" ht="14.25" customHeight="1" x14ac:dyDescent="0.25"/>
    <row r="737772" spans="1:1" ht="14.25" customHeight="1" x14ac:dyDescent="0.3">
      <c r="A737772" s="21"/>
    </row>
    <row r="737778" s="20" customFormat="1" ht="14.25" customHeight="1" x14ac:dyDescent="0.25"/>
    <row r="737794" spans="1:1" ht="14.25" customHeight="1" x14ac:dyDescent="0.3">
      <c r="A737794" s="21"/>
    </row>
    <row r="737800" spans="1:1" s="20" customFormat="1" ht="14.25" customHeight="1" x14ac:dyDescent="0.25"/>
    <row r="737816" spans="1:1" ht="14.25" customHeight="1" x14ac:dyDescent="0.3">
      <c r="A737816" s="21"/>
    </row>
    <row r="737822" spans="1:1" s="20" customFormat="1" ht="14.25" customHeight="1" x14ac:dyDescent="0.25"/>
    <row r="737838" spans="1:1" ht="14.25" customHeight="1" x14ac:dyDescent="0.3">
      <c r="A737838" s="21"/>
    </row>
    <row r="737844" s="20" customFormat="1" ht="14.25" customHeight="1" x14ac:dyDescent="0.25"/>
    <row r="737860" spans="1:1" ht="14.25" customHeight="1" x14ac:dyDescent="0.3">
      <c r="A737860" s="21"/>
    </row>
    <row r="737866" spans="1:1" s="20" customFormat="1" ht="14.25" customHeight="1" x14ac:dyDescent="0.25"/>
    <row r="737882" spans="1:1" ht="14.25" customHeight="1" x14ac:dyDescent="0.3">
      <c r="A737882" s="21"/>
    </row>
    <row r="737888" spans="1:1" s="20" customFormat="1" ht="14.25" customHeight="1" x14ac:dyDescent="0.25"/>
    <row r="737904" spans="1:1" ht="14.25" customHeight="1" x14ac:dyDescent="0.3">
      <c r="A737904" s="21"/>
    </row>
    <row r="737910" s="20" customFormat="1" ht="14.25" customHeight="1" x14ac:dyDescent="0.25"/>
    <row r="737926" spans="1:1" ht="14.25" customHeight="1" x14ac:dyDescent="0.3">
      <c r="A737926" s="21"/>
    </row>
    <row r="737932" spans="1:1" s="20" customFormat="1" ht="14.25" customHeight="1" x14ac:dyDescent="0.25"/>
    <row r="737948" spans="1:1" ht="14.25" customHeight="1" x14ac:dyDescent="0.3">
      <c r="A737948" s="21"/>
    </row>
    <row r="737954" s="20" customFormat="1" ht="14.25" customHeight="1" x14ac:dyDescent="0.25"/>
    <row r="737970" spans="1:1" ht="14.25" customHeight="1" x14ac:dyDescent="0.3">
      <c r="A737970" s="21"/>
    </row>
    <row r="737976" spans="1:1" s="20" customFormat="1" ht="14.25" customHeight="1" x14ac:dyDescent="0.25"/>
    <row r="737992" spans="1:1" ht="14.25" customHeight="1" x14ac:dyDescent="0.3">
      <c r="A737992" s="21"/>
    </row>
    <row r="737998" spans="1:1" s="20" customFormat="1" ht="14.25" customHeight="1" x14ac:dyDescent="0.25"/>
    <row r="738014" spans="1:1" ht="14.25" customHeight="1" x14ac:dyDescent="0.3">
      <c r="A738014" s="21"/>
    </row>
    <row r="738020" s="20" customFormat="1" ht="14.25" customHeight="1" x14ac:dyDescent="0.25"/>
    <row r="738036" spans="1:1" ht="14.25" customHeight="1" x14ac:dyDescent="0.3">
      <c r="A738036" s="21"/>
    </row>
    <row r="738042" spans="1:1" s="20" customFormat="1" ht="14.25" customHeight="1" x14ac:dyDescent="0.25"/>
    <row r="738058" spans="1:1" ht="14.25" customHeight="1" x14ac:dyDescent="0.3">
      <c r="A738058" s="21"/>
    </row>
    <row r="738064" spans="1:1" s="20" customFormat="1" ht="14.25" customHeight="1" x14ac:dyDescent="0.25"/>
    <row r="738080" spans="1:1" ht="14.25" customHeight="1" x14ac:dyDescent="0.3">
      <c r="A738080" s="21"/>
    </row>
    <row r="738086" s="20" customFormat="1" ht="14.25" customHeight="1" x14ac:dyDescent="0.25"/>
    <row r="738102" spans="1:1" ht="14.25" customHeight="1" x14ac:dyDescent="0.3">
      <c r="A738102" s="21"/>
    </row>
    <row r="738108" spans="1:1" s="20" customFormat="1" ht="14.25" customHeight="1" x14ac:dyDescent="0.25"/>
    <row r="738124" spans="1:1" ht="14.25" customHeight="1" x14ac:dyDescent="0.3">
      <c r="A738124" s="21"/>
    </row>
    <row r="738130" s="20" customFormat="1" ht="14.25" customHeight="1" x14ac:dyDescent="0.25"/>
    <row r="738146" spans="1:1" ht="14.25" customHeight="1" x14ac:dyDescent="0.3">
      <c r="A738146" s="21"/>
    </row>
    <row r="738152" spans="1:1" s="20" customFormat="1" ht="14.25" customHeight="1" x14ac:dyDescent="0.25"/>
    <row r="738168" spans="1:1" ht="14.25" customHeight="1" x14ac:dyDescent="0.3">
      <c r="A738168" s="21"/>
    </row>
    <row r="738174" spans="1:1" s="20" customFormat="1" ht="14.25" customHeight="1" x14ac:dyDescent="0.25"/>
    <row r="738190" spans="1:1" ht="14.25" customHeight="1" x14ac:dyDescent="0.3">
      <c r="A738190" s="21"/>
    </row>
    <row r="738196" s="20" customFormat="1" ht="14.25" customHeight="1" x14ac:dyDescent="0.25"/>
    <row r="738212" spans="1:1" ht="14.25" customHeight="1" x14ac:dyDescent="0.3">
      <c r="A738212" s="21"/>
    </row>
    <row r="738218" spans="1:1" s="20" customFormat="1" ht="14.25" customHeight="1" x14ac:dyDescent="0.25"/>
    <row r="738234" spans="1:1" ht="14.25" customHeight="1" x14ac:dyDescent="0.3">
      <c r="A738234" s="21"/>
    </row>
    <row r="738240" spans="1:1" s="20" customFormat="1" ht="14.25" customHeight="1" x14ac:dyDescent="0.25"/>
    <row r="738256" spans="1:1" ht="14.25" customHeight="1" x14ac:dyDescent="0.3">
      <c r="A738256" s="21"/>
    </row>
    <row r="738262" s="20" customFormat="1" ht="14.25" customHeight="1" x14ac:dyDescent="0.25"/>
    <row r="738278" spans="1:1" ht="14.25" customHeight="1" x14ac:dyDescent="0.3">
      <c r="A738278" s="21"/>
    </row>
    <row r="738284" spans="1:1" s="20" customFormat="1" ht="14.25" customHeight="1" x14ac:dyDescent="0.25"/>
    <row r="738300" spans="1:1" ht="14.25" customHeight="1" x14ac:dyDescent="0.3">
      <c r="A738300" s="21"/>
    </row>
    <row r="738306" s="20" customFormat="1" ht="14.25" customHeight="1" x14ac:dyDescent="0.25"/>
    <row r="738322" spans="1:1" ht="14.25" customHeight="1" x14ac:dyDescent="0.3">
      <c r="A738322" s="21"/>
    </row>
    <row r="738328" spans="1:1" s="20" customFormat="1" ht="14.25" customHeight="1" x14ac:dyDescent="0.25"/>
    <row r="738344" spans="1:1" ht="14.25" customHeight="1" x14ac:dyDescent="0.3">
      <c r="A738344" s="21"/>
    </row>
    <row r="738350" spans="1:1" s="20" customFormat="1" ht="14.25" customHeight="1" x14ac:dyDescent="0.25"/>
    <row r="738366" spans="1:1" ht="14.25" customHeight="1" x14ac:dyDescent="0.3">
      <c r="A738366" s="21"/>
    </row>
    <row r="738372" s="20" customFormat="1" ht="14.25" customHeight="1" x14ac:dyDescent="0.25"/>
    <row r="738388" spans="1:1" ht="14.25" customHeight="1" x14ac:dyDescent="0.3">
      <c r="A738388" s="21"/>
    </row>
    <row r="738394" spans="1:1" s="20" customFormat="1" ht="14.25" customHeight="1" x14ac:dyDescent="0.25"/>
    <row r="738410" spans="1:1" ht="14.25" customHeight="1" x14ac:dyDescent="0.3">
      <c r="A738410" s="21"/>
    </row>
    <row r="738416" spans="1:1" s="20" customFormat="1" ht="14.25" customHeight="1" x14ac:dyDescent="0.25"/>
    <row r="738432" spans="1:1" ht="14.25" customHeight="1" x14ac:dyDescent="0.3">
      <c r="A738432" s="21"/>
    </row>
    <row r="738438" s="20" customFormat="1" ht="14.25" customHeight="1" x14ac:dyDescent="0.25"/>
    <row r="738454" spans="1:1" ht="14.25" customHeight="1" x14ac:dyDescent="0.3">
      <c r="A738454" s="21"/>
    </row>
    <row r="738460" spans="1:1" s="20" customFormat="1" ht="14.25" customHeight="1" x14ac:dyDescent="0.25"/>
    <row r="738476" spans="1:1" ht="14.25" customHeight="1" x14ac:dyDescent="0.3">
      <c r="A738476" s="21"/>
    </row>
    <row r="738482" s="20" customFormat="1" ht="14.25" customHeight="1" x14ac:dyDescent="0.25"/>
    <row r="738498" spans="1:1" ht="14.25" customHeight="1" x14ac:dyDescent="0.3">
      <c r="A738498" s="21"/>
    </row>
    <row r="738504" spans="1:1" s="20" customFormat="1" ht="14.25" customHeight="1" x14ac:dyDescent="0.25"/>
    <row r="738520" spans="1:1" ht="14.25" customHeight="1" x14ac:dyDescent="0.3">
      <c r="A738520" s="21"/>
    </row>
    <row r="738526" spans="1:1" s="20" customFormat="1" ht="14.25" customHeight="1" x14ac:dyDescent="0.25"/>
    <row r="738542" spans="1:1" ht="14.25" customHeight="1" x14ac:dyDescent="0.3">
      <c r="A738542" s="21"/>
    </row>
    <row r="738548" s="20" customFormat="1" ht="14.25" customHeight="1" x14ac:dyDescent="0.25"/>
    <row r="738564" spans="1:1" ht="14.25" customHeight="1" x14ac:dyDescent="0.3">
      <c r="A738564" s="21"/>
    </row>
    <row r="738570" spans="1:1" s="20" customFormat="1" ht="14.25" customHeight="1" x14ac:dyDescent="0.25"/>
    <row r="738586" spans="1:1" ht="14.25" customHeight="1" x14ac:dyDescent="0.3">
      <c r="A738586" s="21"/>
    </row>
    <row r="738592" spans="1:1" s="20" customFormat="1" ht="14.25" customHeight="1" x14ac:dyDescent="0.25"/>
    <row r="738608" spans="1:1" ht="14.25" customHeight="1" x14ac:dyDescent="0.3">
      <c r="A738608" s="21"/>
    </row>
    <row r="738614" s="20" customFormat="1" ht="14.25" customHeight="1" x14ac:dyDescent="0.25"/>
    <row r="738630" spans="1:1" ht="14.25" customHeight="1" x14ac:dyDescent="0.3">
      <c r="A738630" s="21"/>
    </row>
    <row r="738636" spans="1:1" s="20" customFormat="1" ht="14.25" customHeight="1" x14ac:dyDescent="0.25"/>
    <row r="738652" spans="1:1" ht="14.25" customHeight="1" x14ac:dyDescent="0.3">
      <c r="A738652" s="21"/>
    </row>
    <row r="738658" s="20" customFormat="1" ht="14.25" customHeight="1" x14ac:dyDescent="0.25"/>
    <row r="738674" spans="1:1" ht="14.25" customHeight="1" x14ac:dyDescent="0.3">
      <c r="A738674" s="21"/>
    </row>
    <row r="738680" spans="1:1" s="20" customFormat="1" ht="14.25" customHeight="1" x14ac:dyDescent="0.25"/>
    <row r="738696" spans="1:1" ht="14.25" customHeight="1" x14ac:dyDescent="0.3">
      <c r="A738696" s="21"/>
    </row>
    <row r="738702" spans="1:1" s="20" customFormat="1" ht="14.25" customHeight="1" x14ac:dyDescent="0.25"/>
    <row r="738718" spans="1:1" ht="14.25" customHeight="1" x14ac:dyDescent="0.3">
      <c r="A738718" s="21"/>
    </row>
    <row r="738724" s="20" customFormat="1" ht="14.25" customHeight="1" x14ac:dyDescent="0.25"/>
    <row r="738740" spans="1:1" ht="14.25" customHeight="1" x14ac:dyDescent="0.3">
      <c r="A738740" s="21"/>
    </row>
    <row r="738746" spans="1:1" s="20" customFormat="1" ht="14.25" customHeight="1" x14ac:dyDescent="0.25"/>
    <row r="738762" spans="1:1" ht="14.25" customHeight="1" x14ac:dyDescent="0.3">
      <c r="A738762" s="21"/>
    </row>
    <row r="738768" spans="1:1" s="20" customFormat="1" ht="14.25" customHeight="1" x14ac:dyDescent="0.25"/>
    <row r="738784" spans="1:1" ht="14.25" customHeight="1" x14ac:dyDescent="0.3">
      <c r="A738784" s="21"/>
    </row>
    <row r="738790" s="20" customFormat="1" ht="14.25" customHeight="1" x14ac:dyDescent="0.25"/>
    <row r="738806" spans="1:1" ht="14.25" customHeight="1" x14ac:dyDescent="0.3">
      <c r="A738806" s="21"/>
    </row>
    <row r="738812" spans="1:1" s="20" customFormat="1" ht="14.25" customHeight="1" x14ac:dyDescent="0.25"/>
    <row r="738828" spans="1:1" ht="14.25" customHeight="1" x14ac:dyDescent="0.3">
      <c r="A738828" s="21"/>
    </row>
    <row r="738834" s="20" customFormat="1" ht="14.25" customHeight="1" x14ac:dyDescent="0.25"/>
    <row r="738850" spans="1:1" ht="14.25" customHeight="1" x14ac:dyDescent="0.3">
      <c r="A738850" s="21"/>
    </row>
    <row r="738856" spans="1:1" s="20" customFormat="1" ht="14.25" customHeight="1" x14ac:dyDescent="0.25"/>
    <row r="738872" spans="1:1" ht="14.25" customHeight="1" x14ac:dyDescent="0.3">
      <c r="A738872" s="21"/>
    </row>
    <row r="738878" spans="1:1" s="20" customFormat="1" ht="14.25" customHeight="1" x14ac:dyDescent="0.25"/>
    <row r="738894" spans="1:1" ht="14.25" customHeight="1" x14ac:dyDescent="0.3">
      <c r="A738894" s="21"/>
    </row>
    <row r="738900" s="20" customFormat="1" ht="14.25" customHeight="1" x14ac:dyDescent="0.25"/>
    <row r="738916" spans="1:1" ht="14.25" customHeight="1" x14ac:dyDescent="0.3">
      <c r="A738916" s="21"/>
    </row>
    <row r="738922" spans="1:1" s="20" customFormat="1" ht="14.25" customHeight="1" x14ac:dyDescent="0.25"/>
    <row r="738938" spans="1:1" ht="14.25" customHeight="1" x14ac:dyDescent="0.3">
      <c r="A738938" s="21"/>
    </row>
    <row r="738944" spans="1:1" s="20" customFormat="1" ht="14.25" customHeight="1" x14ac:dyDescent="0.25"/>
    <row r="738960" spans="1:1" ht="14.25" customHeight="1" x14ac:dyDescent="0.3">
      <c r="A738960" s="21"/>
    </row>
    <row r="738966" s="20" customFormat="1" ht="14.25" customHeight="1" x14ac:dyDescent="0.25"/>
    <row r="738982" spans="1:1" ht="14.25" customHeight="1" x14ac:dyDescent="0.3">
      <c r="A738982" s="21"/>
    </row>
    <row r="738988" spans="1:1" s="20" customFormat="1" ht="14.25" customHeight="1" x14ac:dyDescent="0.25"/>
    <row r="739004" spans="1:1" ht="14.25" customHeight="1" x14ac:dyDescent="0.3">
      <c r="A739004" s="21"/>
    </row>
    <row r="739010" s="20" customFormat="1" ht="14.25" customHeight="1" x14ac:dyDescent="0.25"/>
    <row r="739026" spans="1:1" ht="14.25" customHeight="1" x14ac:dyDescent="0.3">
      <c r="A739026" s="21"/>
    </row>
    <row r="739032" spans="1:1" s="20" customFormat="1" ht="14.25" customHeight="1" x14ac:dyDescent="0.25"/>
    <row r="739048" spans="1:1" ht="14.25" customHeight="1" x14ac:dyDescent="0.3">
      <c r="A739048" s="21"/>
    </row>
    <row r="739054" spans="1:1" s="20" customFormat="1" ht="14.25" customHeight="1" x14ac:dyDescent="0.25"/>
    <row r="739070" spans="1:1" ht="14.25" customHeight="1" x14ac:dyDescent="0.3">
      <c r="A739070" s="21"/>
    </row>
    <row r="739076" s="20" customFormat="1" ht="14.25" customHeight="1" x14ac:dyDescent="0.25"/>
    <row r="739092" spans="1:1" ht="14.25" customHeight="1" x14ac:dyDescent="0.3">
      <c r="A739092" s="21"/>
    </row>
    <row r="739098" spans="1:1" s="20" customFormat="1" ht="14.25" customHeight="1" x14ac:dyDescent="0.25"/>
    <row r="739114" spans="1:1" ht="14.25" customHeight="1" x14ac:dyDescent="0.3">
      <c r="A739114" s="21"/>
    </row>
    <row r="739120" spans="1:1" s="20" customFormat="1" ht="14.25" customHeight="1" x14ac:dyDescent="0.25"/>
    <row r="739136" spans="1:1" ht="14.25" customHeight="1" x14ac:dyDescent="0.3">
      <c r="A739136" s="21"/>
    </row>
    <row r="739142" s="20" customFormat="1" ht="14.25" customHeight="1" x14ac:dyDescent="0.25"/>
    <row r="739158" spans="1:1" ht="14.25" customHeight="1" x14ac:dyDescent="0.3">
      <c r="A739158" s="21"/>
    </row>
    <row r="739164" spans="1:1" s="20" customFormat="1" ht="14.25" customHeight="1" x14ac:dyDescent="0.25"/>
    <row r="739180" spans="1:1" ht="14.25" customHeight="1" x14ac:dyDescent="0.3">
      <c r="A739180" s="21"/>
    </row>
    <row r="739186" s="20" customFormat="1" ht="14.25" customHeight="1" x14ac:dyDescent="0.25"/>
    <row r="739202" spans="1:1" ht="14.25" customHeight="1" x14ac:dyDescent="0.3">
      <c r="A739202" s="21"/>
    </row>
    <row r="739208" spans="1:1" s="20" customFormat="1" ht="14.25" customHeight="1" x14ac:dyDescent="0.25"/>
    <row r="739224" spans="1:1" ht="14.25" customHeight="1" x14ac:dyDescent="0.3">
      <c r="A739224" s="21"/>
    </row>
    <row r="739230" spans="1:1" s="20" customFormat="1" ht="14.25" customHeight="1" x14ac:dyDescent="0.25"/>
    <row r="739246" spans="1:1" ht="14.25" customHeight="1" x14ac:dyDescent="0.3">
      <c r="A739246" s="21"/>
    </row>
    <row r="739252" s="20" customFormat="1" ht="14.25" customHeight="1" x14ac:dyDescent="0.25"/>
    <row r="739268" spans="1:1" ht="14.25" customHeight="1" x14ac:dyDescent="0.3">
      <c r="A739268" s="21"/>
    </row>
    <row r="739274" spans="1:1" s="20" customFormat="1" ht="14.25" customHeight="1" x14ac:dyDescent="0.25"/>
    <row r="739290" spans="1:1" ht="14.25" customHeight="1" x14ac:dyDescent="0.3">
      <c r="A739290" s="21"/>
    </row>
    <row r="739296" spans="1:1" s="20" customFormat="1" ht="14.25" customHeight="1" x14ac:dyDescent="0.25"/>
    <row r="739312" spans="1:1" ht="14.25" customHeight="1" x14ac:dyDescent="0.3">
      <c r="A739312" s="21"/>
    </row>
    <row r="739318" s="20" customFormat="1" ht="14.25" customHeight="1" x14ac:dyDescent="0.25"/>
    <row r="739334" spans="1:1" ht="14.25" customHeight="1" x14ac:dyDescent="0.3">
      <c r="A739334" s="21"/>
    </row>
    <row r="739340" spans="1:1" s="20" customFormat="1" ht="14.25" customHeight="1" x14ac:dyDescent="0.25"/>
    <row r="739356" spans="1:1" ht="14.25" customHeight="1" x14ac:dyDescent="0.3">
      <c r="A739356" s="21"/>
    </row>
    <row r="739362" s="20" customFormat="1" ht="14.25" customHeight="1" x14ac:dyDescent="0.25"/>
    <row r="739378" spans="1:1" ht="14.25" customHeight="1" x14ac:dyDescent="0.3">
      <c r="A739378" s="21"/>
    </row>
    <row r="739384" spans="1:1" s="20" customFormat="1" ht="14.25" customHeight="1" x14ac:dyDescent="0.25"/>
    <row r="739400" spans="1:1" ht="14.25" customHeight="1" x14ac:dyDescent="0.3">
      <c r="A739400" s="21"/>
    </row>
    <row r="739406" spans="1:1" s="20" customFormat="1" ht="14.25" customHeight="1" x14ac:dyDescent="0.25"/>
    <row r="739422" spans="1:1" ht="14.25" customHeight="1" x14ac:dyDescent="0.3">
      <c r="A739422" s="21"/>
    </row>
    <row r="739428" s="20" customFormat="1" ht="14.25" customHeight="1" x14ac:dyDescent="0.25"/>
    <row r="739444" spans="1:1" ht="14.25" customHeight="1" x14ac:dyDescent="0.3">
      <c r="A739444" s="21"/>
    </row>
    <row r="739450" spans="1:1" s="20" customFormat="1" ht="14.25" customHeight="1" x14ac:dyDescent="0.25"/>
    <row r="739466" spans="1:1" ht="14.25" customHeight="1" x14ac:dyDescent="0.3">
      <c r="A739466" s="21"/>
    </row>
    <row r="739472" spans="1:1" s="20" customFormat="1" ht="14.25" customHeight="1" x14ac:dyDescent="0.25"/>
    <row r="739488" spans="1:1" ht="14.25" customHeight="1" x14ac:dyDescent="0.3">
      <c r="A739488" s="21"/>
    </row>
    <row r="739494" s="20" customFormat="1" ht="14.25" customHeight="1" x14ac:dyDescent="0.25"/>
    <row r="739510" spans="1:1" ht="14.25" customHeight="1" x14ac:dyDescent="0.3">
      <c r="A739510" s="21"/>
    </row>
    <row r="739516" spans="1:1" s="20" customFormat="1" ht="14.25" customHeight="1" x14ac:dyDescent="0.25"/>
    <row r="739532" spans="1:1" ht="14.25" customHeight="1" x14ac:dyDescent="0.3">
      <c r="A739532" s="21"/>
    </row>
    <row r="739538" s="20" customFormat="1" ht="14.25" customHeight="1" x14ac:dyDescent="0.25"/>
    <row r="739554" spans="1:1" ht="14.25" customHeight="1" x14ac:dyDescent="0.3">
      <c r="A739554" s="21"/>
    </row>
    <row r="739560" spans="1:1" s="20" customFormat="1" ht="14.25" customHeight="1" x14ac:dyDescent="0.25"/>
    <row r="739576" spans="1:1" ht="14.25" customHeight="1" x14ac:dyDescent="0.3">
      <c r="A739576" s="21"/>
    </row>
    <row r="739582" spans="1:1" s="20" customFormat="1" ht="14.25" customHeight="1" x14ac:dyDescent="0.25"/>
    <row r="739598" spans="1:1" ht="14.25" customHeight="1" x14ac:dyDescent="0.3">
      <c r="A739598" s="21"/>
    </row>
    <row r="739604" s="20" customFormat="1" ht="14.25" customHeight="1" x14ac:dyDescent="0.25"/>
    <row r="739620" spans="1:1" ht="14.25" customHeight="1" x14ac:dyDescent="0.3">
      <c r="A739620" s="21"/>
    </row>
    <row r="739626" spans="1:1" s="20" customFormat="1" ht="14.25" customHeight="1" x14ac:dyDescent="0.25"/>
    <row r="739642" spans="1:1" ht="14.25" customHeight="1" x14ac:dyDescent="0.3">
      <c r="A739642" s="21"/>
    </row>
    <row r="739648" spans="1:1" s="20" customFormat="1" ht="14.25" customHeight="1" x14ac:dyDescent="0.25"/>
    <row r="739664" spans="1:1" ht="14.25" customHeight="1" x14ac:dyDescent="0.3">
      <c r="A739664" s="21"/>
    </row>
    <row r="739670" s="20" customFormat="1" ht="14.25" customHeight="1" x14ac:dyDescent="0.25"/>
    <row r="739686" spans="1:1" ht="14.25" customHeight="1" x14ac:dyDescent="0.3">
      <c r="A739686" s="21"/>
    </row>
    <row r="739692" spans="1:1" s="20" customFormat="1" ht="14.25" customHeight="1" x14ac:dyDescent="0.25"/>
    <row r="739708" spans="1:1" ht="14.25" customHeight="1" x14ac:dyDescent="0.3">
      <c r="A739708" s="21"/>
    </row>
    <row r="739714" s="20" customFormat="1" ht="14.25" customHeight="1" x14ac:dyDescent="0.25"/>
    <row r="739730" spans="1:1" ht="14.25" customHeight="1" x14ac:dyDescent="0.3">
      <c r="A739730" s="21"/>
    </row>
    <row r="739736" spans="1:1" s="20" customFormat="1" ht="14.25" customHeight="1" x14ac:dyDescent="0.25"/>
    <row r="739752" spans="1:1" ht="14.25" customHeight="1" x14ac:dyDescent="0.3">
      <c r="A739752" s="21"/>
    </row>
    <row r="739758" spans="1:1" s="20" customFormat="1" ht="14.25" customHeight="1" x14ac:dyDescent="0.25"/>
    <row r="739774" spans="1:1" ht="14.25" customHeight="1" x14ac:dyDescent="0.3">
      <c r="A739774" s="21"/>
    </row>
    <row r="739780" s="20" customFormat="1" ht="14.25" customHeight="1" x14ac:dyDescent="0.25"/>
    <row r="739796" spans="1:1" ht="14.25" customHeight="1" x14ac:dyDescent="0.3">
      <c r="A739796" s="21"/>
    </row>
    <row r="739802" spans="1:1" s="20" customFormat="1" ht="14.25" customHeight="1" x14ac:dyDescent="0.25"/>
    <row r="739818" spans="1:1" ht="14.25" customHeight="1" x14ac:dyDescent="0.3">
      <c r="A739818" s="21"/>
    </row>
    <row r="739824" spans="1:1" s="20" customFormat="1" ht="14.25" customHeight="1" x14ac:dyDescent="0.25"/>
    <row r="739840" spans="1:1" ht="14.25" customHeight="1" x14ac:dyDescent="0.3">
      <c r="A739840" s="21"/>
    </row>
    <row r="739846" s="20" customFormat="1" ht="14.25" customHeight="1" x14ac:dyDescent="0.25"/>
    <row r="739862" spans="1:1" ht="14.25" customHeight="1" x14ac:dyDescent="0.3">
      <c r="A739862" s="21"/>
    </row>
    <row r="739868" spans="1:1" s="20" customFormat="1" ht="14.25" customHeight="1" x14ac:dyDescent="0.25"/>
    <row r="739884" spans="1:1" ht="14.25" customHeight="1" x14ac:dyDescent="0.3">
      <c r="A739884" s="21"/>
    </row>
    <row r="739890" s="20" customFormat="1" ht="14.25" customHeight="1" x14ac:dyDescent="0.25"/>
    <row r="739906" spans="1:1" ht="14.25" customHeight="1" x14ac:dyDescent="0.3">
      <c r="A739906" s="21"/>
    </row>
    <row r="739912" spans="1:1" s="20" customFormat="1" ht="14.25" customHeight="1" x14ac:dyDescent="0.25"/>
    <row r="739928" spans="1:1" ht="14.25" customHeight="1" x14ac:dyDescent="0.3">
      <c r="A739928" s="21"/>
    </row>
    <row r="739934" spans="1:1" s="20" customFormat="1" ht="14.25" customHeight="1" x14ac:dyDescent="0.25"/>
    <row r="739950" spans="1:1" ht="14.25" customHeight="1" x14ac:dyDescent="0.3">
      <c r="A739950" s="21"/>
    </row>
    <row r="739956" s="20" customFormat="1" ht="14.25" customHeight="1" x14ac:dyDescent="0.25"/>
    <row r="739972" spans="1:1" ht="14.25" customHeight="1" x14ac:dyDescent="0.3">
      <c r="A739972" s="21"/>
    </row>
    <row r="739978" spans="1:1" s="20" customFormat="1" ht="14.25" customHeight="1" x14ac:dyDescent="0.25"/>
    <row r="739994" spans="1:1" ht="14.25" customHeight="1" x14ac:dyDescent="0.3">
      <c r="A739994" s="21"/>
    </row>
    <row r="740000" spans="1:1" s="20" customFormat="1" ht="14.25" customHeight="1" x14ac:dyDescent="0.25"/>
    <row r="740016" spans="1:1" ht="14.25" customHeight="1" x14ac:dyDescent="0.3">
      <c r="A740016" s="21"/>
    </row>
    <row r="740022" s="20" customFormat="1" ht="14.25" customHeight="1" x14ac:dyDescent="0.25"/>
    <row r="740038" spans="1:1" ht="14.25" customHeight="1" x14ac:dyDescent="0.3">
      <c r="A740038" s="21"/>
    </row>
    <row r="740044" spans="1:1" s="20" customFormat="1" ht="14.25" customHeight="1" x14ac:dyDescent="0.25"/>
    <row r="740060" spans="1:1" ht="14.25" customHeight="1" x14ac:dyDescent="0.3">
      <c r="A740060" s="21"/>
    </row>
    <row r="740066" s="20" customFormat="1" ht="14.25" customHeight="1" x14ac:dyDescent="0.25"/>
    <row r="740082" spans="1:1" ht="14.25" customHeight="1" x14ac:dyDescent="0.3">
      <c r="A740082" s="21"/>
    </row>
    <row r="740088" spans="1:1" s="20" customFormat="1" ht="14.25" customHeight="1" x14ac:dyDescent="0.25"/>
    <row r="740104" spans="1:1" ht="14.25" customHeight="1" x14ac:dyDescent="0.3">
      <c r="A740104" s="21"/>
    </row>
    <row r="740110" spans="1:1" s="20" customFormat="1" ht="14.25" customHeight="1" x14ac:dyDescent="0.25"/>
    <row r="740126" spans="1:1" ht="14.25" customHeight="1" x14ac:dyDescent="0.3">
      <c r="A740126" s="21"/>
    </row>
    <row r="740132" s="20" customFormat="1" ht="14.25" customHeight="1" x14ac:dyDescent="0.25"/>
    <row r="740148" spans="1:1" ht="14.25" customHeight="1" x14ac:dyDescent="0.3">
      <c r="A740148" s="21"/>
    </row>
    <row r="740154" spans="1:1" s="20" customFormat="1" ht="14.25" customHeight="1" x14ac:dyDescent="0.25"/>
    <row r="740170" spans="1:1" ht="14.25" customHeight="1" x14ac:dyDescent="0.3">
      <c r="A740170" s="21"/>
    </row>
    <row r="740176" spans="1:1" s="20" customFormat="1" ht="14.25" customHeight="1" x14ac:dyDescent="0.25"/>
    <row r="740192" spans="1:1" ht="14.25" customHeight="1" x14ac:dyDescent="0.3">
      <c r="A740192" s="21"/>
    </row>
    <row r="740198" s="20" customFormat="1" ht="14.25" customHeight="1" x14ac:dyDescent="0.25"/>
    <row r="740214" spans="1:1" ht="14.25" customHeight="1" x14ac:dyDescent="0.3">
      <c r="A740214" s="21"/>
    </row>
    <row r="740220" spans="1:1" s="20" customFormat="1" ht="14.25" customHeight="1" x14ac:dyDescent="0.25"/>
    <row r="740236" spans="1:1" ht="14.25" customHeight="1" x14ac:dyDescent="0.3">
      <c r="A740236" s="21"/>
    </row>
    <row r="740242" s="20" customFormat="1" ht="14.25" customHeight="1" x14ac:dyDescent="0.25"/>
    <row r="740258" spans="1:1" ht="14.25" customHeight="1" x14ac:dyDescent="0.3">
      <c r="A740258" s="21"/>
    </row>
    <row r="740264" spans="1:1" s="20" customFormat="1" ht="14.25" customHeight="1" x14ac:dyDescent="0.25"/>
    <row r="740280" spans="1:1" ht="14.25" customHeight="1" x14ac:dyDescent="0.3">
      <c r="A740280" s="21"/>
    </row>
    <row r="740286" spans="1:1" s="20" customFormat="1" ht="14.25" customHeight="1" x14ac:dyDescent="0.25"/>
    <row r="740302" spans="1:1" ht="14.25" customHeight="1" x14ac:dyDescent="0.3">
      <c r="A740302" s="21"/>
    </row>
    <row r="740308" s="20" customFormat="1" ht="14.25" customHeight="1" x14ac:dyDescent="0.25"/>
    <row r="740324" spans="1:1" ht="14.25" customHeight="1" x14ac:dyDescent="0.3">
      <c r="A740324" s="21"/>
    </row>
    <row r="740330" spans="1:1" s="20" customFormat="1" ht="14.25" customHeight="1" x14ac:dyDescent="0.25"/>
    <row r="740346" spans="1:1" ht="14.25" customHeight="1" x14ac:dyDescent="0.3">
      <c r="A740346" s="21"/>
    </row>
    <row r="740352" spans="1:1" s="20" customFormat="1" ht="14.25" customHeight="1" x14ac:dyDescent="0.25"/>
    <row r="740368" spans="1:1" ht="14.25" customHeight="1" x14ac:dyDescent="0.3">
      <c r="A740368" s="21"/>
    </row>
    <row r="740374" s="20" customFormat="1" ht="14.25" customHeight="1" x14ac:dyDescent="0.25"/>
    <row r="740390" spans="1:1" ht="14.25" customHeight="1" x14ac:dyDescent="0.3">
      <c r="A740390" s="21"/>
    </row>
    <row r="740396" spans="1:1" s="20" customFormat="1" ht="14.25" customHeight="1" x14ac:dyDescent="0.25"/>
    <row r="740412" spans="1:1" ht="14.25" customHeight="1" x14ac:dyDescent="0.3">
      <c r="A740412" s="21"/>
    </row>
    <row r="740418" s="20" customFormat="1" ht="14.25" customHeight="1" x14ac:dyDescent="0.25"/>
    <row r="740434" spans="1:1" ht="14.25" customHeight="1" x14ac:dyDescent="0.3">
      <c r="A740434" s="21"/>
    </row>
    <row r="740440" spans="1:1" s="20" customFormat="1" ht="14.25" customHeight="1" x14ac:dyDescent="0.25"/>
    <row r="740456" spans="1:1" ht="14.25" customHeight="1" x14ac:dyDescent="0.3">
      <c r="A740456" s="21"/>
    </row>
    <row r="740462" spans="1:1" s="20" customFormat="1" ht="14.25" customHeight="1" x14ac:dyDescent="0.25"/>
    <row r="740478" spans="1:1" ht="14.25" customHeight="1" x14ac:dyDescent="0.3">
      <c r="A740478" s="21"/>
    </row>
    <row r="740484" s="20" customFormat="1" ht="14.25" customHeight="1" x14ac:dyDescent="0.25"/>
    <row r="740500" spans="1:1" ht="14.25" customHeight="1" x14ac:dyDescent="0.3">
      <c r="A740500" s="21"/>
    </row>
    <row r="740506" spans="1:1" s="20" customFormat="1" ht="14.25" customHeight="1" x14ac:dyDescent="0.25"/>
    <row r="740522" spans="1:1" ht="14.25" customHeight="1" x14ac:dyDescent="0.3">
      <c r="A740522" s="21"/>
    </row>
    <row r="740528" spans="1:1" s="20" customFormat="1" ht="14.25" customHeight="1" x14ac:dyDescent="0.25"/>
    <row r="740544" spans="1:1" ht="14.25" customHeight="1" x14ac:dyDescent="0.3">
      <c r="A740544" s="21"/>
    </row>
    <row r="740550" s="20" customFormat="1" ht="14.25" customHeight="1" x14ac:dyDescent="0.25"/>
    <row r="740566" spans="1:1" ht="14.25" customHeight="1" x14ac:dyDescent="0.3">
      <c r="A740566" s="21"/>
    </row>
    <row r="740572" spans="1:1" s="20" customFormat="1" ht="14.25" customHeight="1" x14ac:dyDescent="0.25"/>
    <row r="740588" spans="1:1" ht="14.25" customHeight="1" x14ac:dyDescent="0.3">
      <c r="A740588" s="21"/>
    </row>
    <row r="740594" s="20" customFormat="1" ht="14.25" customHeight="1" x14ac:dyDescent="0.25"/>
    <row r="740610" spans="1:1" ht="14.25" customHeight="1" x14ac:dyDescent="0.3">
      <c r="A740610" s="21"/>
    </row>
    <row r="740616" spans="1:1" s="20" customFormat="1" ht="14.25" customHeight="1" x14ac:dyDescent="0.25"/>
    <row r="740632" spans="1:1" ht="14.25" customHeight="1" x14ac:dyDescent="0.3">
      <c r="A740632" s="21"/>
    </row>
    <row r="740638" spans="1:1" s="20" customFormat="1" ht="14.25" customHeight="1" x14ac:dyDescent="0.25"/>
    <row r="740654" spans="1:1" ht="14.25" customHeight="1" x14ac:dyDescent="0.3">
      <c r="A740654" s="21"/>
    </row>
    <row r="740660" s="20" customFormat="1" ht="14.25" customHeight="1" x14ac:dyDescent="0.25"/>
    <row r="740676" spans="1:1" ht="14.25" customHeight="1" x14ac:dyDescent="0.3">
      <c r="A740676" s="21"/>
    </row>
    <row r="740682" spans="1:1" s="20" customFormat="1" ht="14.25" customHeight="1" x14ac:dyDescent="0.25"/>
    <row r="740698" spans="1:1" ht="14.25" customHeight="1" x14ac:dyDescent="0.3">
      <c r="A740698" s="21"/>
    </row>
    <row r="740704" spans="1:1" s="20" customFormat="1" ht="14.25" customHeight="1" x14ac:dyDescent="0.25"/>
    <row r="740720" spans="1:1" ht="14.25" customHeight="1" x14ac:dyDescent="0.3">
      <c r="A740720" s="21"/>
    </row>
    <row r="740726" s="20" customFormat="1" ht="14.25" customHeight="1" x14ac:dyDescent="0.25"/>
    <row r="740742" spans="1:1" ht="14.25" customHeight="1" x14ac:dyDescent="0.3">
      <c r="A740742" s="21"/>
    </row>
    <row r="740748" spans="1:1" s="20" customFormat="1" ht="14.25" customHeight="1" x14ac:dyDescent="0.25"/>
    <row r="740764" spans="1:1" ht="14.25" customHeight="1" x14ac:dyDescent="0.3">
      <c r="A740764" s="21"/>
    </row>
    <row r="740770" s="20" customFormat="1" ht="14.25" customHeight="1" x14ac:dyDescent="0.25"/>
    <row r="740786" spans="1:1" ht="14.25" customHeight="1" x14ac:dyDescent="0.3">
      <c r="A740786" s="21"/>
    </row>
    <row r="740792" spans="1:1" s="20" customFormat="1" ht="14.25" customHeight="1" x14ac:dyDescent="0.25"/>
    <row r="740808" spans="1:1" ht="14.25" customHeight="1" x14ac:dyDescent="0.3">
      <c r="A740808" s="21"/>
    </row>
    <row r="740814" spans="1:1" s="20" customFormat="1" ht="14.25" customHeight="1" x14ac:dyDescent="0.25"/>
    <row r="740830" spans="1:1" ht="14.25" customHeight="1" x14ac:dyDescent="0.3">
      <c r="A740830" s="21"/>
    </row>
    <row r="740836" s="20" customFormat="1" ht="14.25" customHeight="1" x14ac:dyDescent="0.25"/>
    <row r="740852" spans="1:1" ht="14.25" customHeight="1" x14ac:dyDescent="0.3">
      <c r="A740852" s="21"/>
    </row>
    <row r="740858" spans="1:1" s="20" customFormat="1" ht="14.25" customHeight="1" x14ac:dyDescent="0.25"/>
    <row r="740874" spans="1:1" ht="14.25" customHeight="1" x14ac:dyDescent="0.3">
      <c r="A740874" s="21"/>
    </row>
    <row r="740880" spans="1:1" s="20" customFormat="1" ht="14.25" customHeight="1" x14ac:dyDescent="0.25"/>
    <row r="740896" spans="1:1" ht="14.25" customHeight="1" x14ac:dyDescent="0.3">
      <c r="A740896" s="21"/>
    </row>
    <row r="740902" s="20" customFormat="1" ht="14.25" customHeight="1" x14ac:dyDescent="0.25"/>
    <row r="740918" spans="1:1" ht="14.25" customHeight="1" x14ac:dyDescent="0.3">
      <c r="A740918" s="21"/>
    </row>
    <row r="740924" spans="1:1" s="20" customFormat="1" ht="14.25" customHeight="1" x14ac:dyDescent="0.25"/>
    <row r="740940" spans="1:1" ht="14.25" customHeight="1" x14ac:dyDescent="0.3">
      <c r="A740940" s="21"/>
    </row>
    <row r="740946" s="20" customFormat="1" ht="14.25" customHeight="1" x14ac:dyDescent="0.25"/>
    <row r="740962" spans="1:1" ht="14.25" customHeight="1" x14ac:dyDescent="0.3">
      <c r="A740962" s="21"/>
    </row>
    <row r="740968" spans="1:1" s="20" customFormat="1" ht="14.25" customHeight="1" x14ac:dyDescent="0.25"/>
    <row r="740984" spans="1:1" ht="14.25" customHeight="1" x14ac:dyDescent="0.3">
      <c r="A740984" s="21"/>
    </row>
    <row r="740990" spans="1:1" s="20" customFormat="1" ht="14.25" customHeight="1" x14ac:dyDescent="0.25"/>
    <row r="741006" spans="1:1" ht="14.25" customHeight="1" x14ac:dyDescent="0.3">
      <c r="A741006" s="21"/>
    </row>
    <row r="741012" s="20" customFormat="1" ht="14.25" customHeight="1" x14ac:dyDescent="0.25"/>
    <row r="741028" spans="1:1" ht="14.25" customHeight="1" x14ac:dyDescent="0.3">
      <c r="A741028" s="21"/>
    </row>
    <row r="741034" spans="1:1" s="20" customFormat="1" ht="14.25" customHeight="1" x14ac:dyDescent="0.25"/>
    <row r="741050" spans="1:1" ht="14.25" customHeight="1" x14ac:dyDescent="0.3">
      <c r="A741050" s="21"/>
    </row>
    <row r="741056" spans="1:1" s="20" customFormat="1" ht="14.25" customHeight="1" x14ac:dyDescent="0.25"/>
    <row r="741072" spans="1:1" ht="14.25" customHeight="1" x14ac:dyDescent="0.3">
      <c r="A741072" s="21"/>
    </row>
    <row r="741078" s="20" customFormat="1" ht="14.25" customHeight="1" x14ac:dyDescent="0.25"/>
    <row r="741094" spans="1:1" ht="14.25" customHeight="1" x14ac:dyDescent="0.3">
      <c r="A741094" s="21"/>
    </row>
    <row r="741100" spans="1:1" s="20" customFormat="1" ht="14.25" customHeight="1" x14ac:dyDescent="0.25"/>
    <row r="741116" spans="1:1" ht="14.25" customHeight="1" x14ac:dyDescent="0.3">
      <c r="A741116" s="21"/>
    </row>
    <row r="741122" s="20" customFormat="1" ht="14.25" customHeight="1" x14ac:dyDescent="0.25"/>
    <row r="741138" spans="1:1" ht="14.25" customHeight="1" x14ac:dyDescent="0.3">
      <c r="A741138" s="21"/>
    </row>
    <row r="741144" spans="1:1" s="20" customFormat="1" ht="14.25" customHeight="1" x14ac:dyDescent="0.25"/>
    <row r="741160" spans="1:1" ht="14.25" customHeight="1" x14ac:dyDescent="0.3">
      <c r="A741160" s="21"/>
    </row>
    <row r="741166" spans="1:1" s="20" customFormat="1" ht="14.25" customHeight="1" x14ac:dyDescent="0.25"/>
    <row r="741182" spans="1:1" ht="14.25" customHeight="1" x14ac:dyDescent="0.3">
      <c r="A741182" s="21"/>
    </row>
    <row r="741188" s="20" customFormat="1" ht="14.25" customHeight="1" x14ac:dyDescent="0.25"/>
    <row r="741204" spans="1:1" ht="14.25" customHeight="1" x14ac:dyDescent="0.3">
      <c r="A741204" s="21"/>
    </row>
    <row r="741210" spans="1:1" s="20" customFormat="1" ht="14.25" customHeight="1" x14ac:dyDescent="0.25"/>
    <row r="741226" spans="1:1" ht="14.25" customHeight="1" x14ac:dyDescent="0.3">
      <c r="A741226" s="21"/>
    </row>
    <row r="741232" spans="1:1" s="20" customFormat="1" ht="14.25" customHeight="1" x14ac:dyDescent="0.25"/>
    <row r="741248" spans="1:1" ht="14.25" customHeight="1" x14ac:dyDescent="0.3">
      <c r="A741248" s="21"/>
    </row>
    <row r="741254" s="20" customFormat="1" ht="14.25" customHeight="1" x14ac:dyDescent="0.25"/>
    <row r="741270" spans="1:1" ht="14.25" customHeight="1" x14ac:dyDescent="0.3">
      <c r="A741270" s="21"/>
    </row>
    <row r="741276" spans="1:1" s="20" customFormat="1" ht="14.25" customHeight="1" x14ac:dyDescent="0.25"/>
    <row r="741292" spans="1:1" ht="14.25" customHeight="1" x14ac:dyDescent="0.3">
      <c r="A741292" s="21"/>
    </row>
    <row r="741298" s="20" customFormat="1" ht="14.25" customHeight="1" x14ac:dyDescent="0.25"/>
    <row r="741314" spans="1:1" ht="14.25" customHeight="1" x14ac:dyDescent="0.3">
      <c r="A741314" s="21"/>
    </row>
    <row r="741320" spans="1:1" s="20" customFormat="1" ht="14.25" customHeight="1" x14ac:dyDescent="0.25"/>
    <row r="741336" spans="1:1" ht="14.25" customHeight="1" x14ac:dyDescent="0.3">
      <c r="A741336" s="21"/>
    </row>
    <row r="741342" spans="1:1" s="20" customFormat="1" ht="14.25" customHeight="1" x14ac:dyDescent="0.25"/>
    <row r="741358" spans="1:1" ht="14.25" customHeight="1" x14ac:dyDescent="0.3">
      <c r="A741358" s="21"/>
    </row>
    <row r="741364" s="20" customFormat="1" ht="14.25" customHeight="1" x14ac:dyDescent="0.25"/>
    <row r="741380" spans="1:1" ht="14.25" customHeight="1" x14ac:dyDescent="0.3">
      <c r="A741380" s="21"/>
    </row>
    <row r="741386" spans="1:1" s="20" customFormat="1" ht="14.25" customHeight="1" x14ac:dyDescent="0.25"/>
    <row r="741402" spans="1:1" ht="14.25" customHeight="1" x14ac:dyDescent="0.3">
      <c r="A741402" s="21"/>
    </row>
    <row r="741408" spans="1:1" s="20" customFormat="1" ht="14.25" customHeight="1" x14ac:dyDescent="0.25"/>
    <row r="741424" spans="1:1" ht="14.25" customHeight="1" x14ac:dyDescent="0.3">
      <c r="A741424" s="21"/>
    </row>
    <row r="741430" s="20" customFormat="1" ht="14.25" customHeight="1" x14ac:dyDescent="0.25"/>
    <row r="741446" spans="1:1" ht="14.25" customHeight="1" x14ac:dyDescent="0.3">
      <c r="A741446" s="21"/>
    </row>
    <row r="741452" spans="1:1" s="20" customFormat="1" ht="14.25" customHeight="1" x14ac:dyDescent="0.25"/>
    <row r="741468" spans="1:1" ht="14.25" customHeight="1" x14ac:dyDescent="0.3">
      <c r="A741468" s="21"/>
    </row>
    <row r="741474" s="20" customFormat="1" ht="14.25" customHeight="1" x14ac:dyDescent="0.25"/>
    <row r="741490" spans="1:1" ht="14.25" customHeight="1" x14ac:dyDescent="0.3">
      <c r="A741490" s="21"/>
    </row>
    <row r="741496" spans="1:1" s="20" customFormat="1" ht="14.25" customHeight="1" x14ac:dyDescent="0.25"/>
    <row r="741512" spans="1:1" ht="14.25" customHeight="1" x14ac:dyDescent="0.3">
      <c r="A741512" s="21"/>
    </row>
    <row r="741518" spans="1:1" s="20" customFormat="1" ht="14.25" customHeight="1" x14ac:dyDescent="0.25"/>
    <row r="741534" spans="1:1" ht="14.25" customHeight="1" x14ac:dyDescent="0.3">
      <c r="A741534" s="21"/>
    </row>
    <row r="741540" s="20" customFormat="1" ht="14.25" customHeight="1" x14ac:dyDescent="0.25"/>
    <row r="741556" spans="1:1" ht="14.25" customHeight="1" x14ac:dyDescent="0.3">
      <c r="A741556" s="21"/>
    </row>
    <row r="741562" spans="1:1" s="20" customFormat="1" ht="14.25" customHeight="1" x14ac:dyDescent="0.25"/>
    <row r="741578" spans="1:1" ht="14.25" customHeight="1" x14ac:dyDescent="0.3">
      <c r="A741578" s="21"/>
    </row>
    <row r="741584" spans="1:1" s="20" customFormat="1" ht="14.25" customHeight="1" x14ac:dyDescent="0.25"/>
    <row r="741600" spans="1:1" ht="14.25" customHeight="1" x14ac:dyDescent="0.3">
      <c r="A741600" s="21"/>
    </row>
    <row r="741606" s="20" customFormat="1" ht="14.25" customHeight="1" x14ac:dyDescent="0.25"/>
    <row r="741622" spans="1:1" ht="14.25" customHeight="1" x14ac:dyDescent="0.3">
      <c r="A741622" s="21"/>
    </row>
    <row r="741628" spans="1:1" s="20" customFormat="1" ht="14.25" customHeight="1" x14ac:dyDescent="0.25"/>
    <row r="741644" spans="1:1" ht="14.25" customHeight="1" x14ac:dyDescent="0.3">
      <c r="A741644" s="21"/>
    </row>
    <row r="741650" s="20" customFormat="1" ht="14.25" customHeight="1" x14ac:dyDescent="0.25"/>
    <row r="741666" spans="1:1" ht="14.25" customHeight="1" x14ac:dyDescent="0.3">
      <c r="A741666" s="21"/>
    </row>
    <row r="741672" spans="1:1" s="20" customFormat="1" ht="14.25" customHeight="1" x14ac:dyDescent="0.25"/>
    <row r="741688" spans="1:1" ht="14.25" customHeight="1" x14ac:dyDescent="0.3">
      <c r="A741688" s="21"/>
    </row>
    <row r="741694" spans="1:1" s="20" customFormat="1" ht="14.25" customHeight="1" x14ac:dyDescent="0.25"/>
    <row r="741710" spans="1:1" ht="14.25" customHeight="1" x14ac:dyDescent="0.3">
      <c r="A741710" s="21"/>
    </row>
    <row r="741716" s="20" customFormat="1" ht="14.25" customHeight="1" x14ac:dyDescent="0.25"/>
    <row r="741732" spans="1:1" ht="14.25" customHeight="1" x14ac:dyDescent="0.3">
      <c r="A741732" s="21"/>
    </row>
    <row r="741738" spans="1:1" s="20" customFormat="1" ht="14.25" customHeight="1" x14ac:dyDescent="0.25"/>
    <row r="741754" spans="1:1" ht="14.25" customHeight="1" x14ac:dyDescent="0.3">
      <c r="A741754" s="21"/>
    </row>
    <row r="741760" spans="1:1" s="20" customFormat="1" ht="14.25" customHeight="1" x14ac:dyDescent="0.25"/>
    <row r="741776" spans="1:1" ht="14.25" customHeight="1" x14ac:dyDescent="0.3">
      <c r="A741776" s="21"/>
    </row>
    <row r="741782" s="20" customFormat="1" ht="14.25" customHeight="1" x14ac:dyDescent="0.25"/>
    <row r="741798" spans="1:1" ht="14.25" customHeight="1" x14ac:dyDescent="0.3">
      <c r="A741798" s="21"/>
    </row>
    <row r="741804" spans="1:1" s="20" customFormat="1" ht="14.25" customHeight="1" x14ac:dyDescent="0.25"/>
    <row r="741820" spans="1:1" ht="14.25" customHeight="1" x14ac:dyDescent="0.3">
      <c r="A741820" s="21"/>
    </row>
    <row r="741826" s="20" customFormat="1" ht="14.25" customHeight="1" x14ac:dyDescent="0.25"/>
    <row r="741842" spans="1:1" ht="14.25" customHeight="1" x14ac:dyDescent="0.3">
      <c r="A741842" s="21"/>
    </row>
    <row r="741848" spans="1:1" s="20" customFormat="1" ht="14.25" customHeight="1" x14ac:dyDescent="0.25"/>
    <row r="741864" spans="1:1" ht="14.25" customHeight="1" x14ac:dyDescent="0.3">
      <c r="A741864" s="21"/>
    </row>
    <row r="741870" spans="1:1" s="20" customFormat="1" ht="14.25" customHeight="1" x14ac:dyDescent="0.25"/>
    <row r="741886" spans="1:1" ht="14.25" customHeight="1" x14ac:dyDescent="0.3">
      <c r="A741886" s="21"/>
    </row>
    <row r="741892" s="20" customFormat="1" ht="14.25" customHeight="1" x14ac:dyDescent="0.25"/>
    <row r="741908" spans="1:1" ht="14.25" customHeight="1" x14ac:dyDescent="0.3">
      <c r="A741908" s="21"/>
    </row>
    <row r="741914" spans="1:1" s="20" customFormat="1" ht="14.25" customHeight="1" x14ac:dyDescent="0.25"/>
    <row r="741930" spans="1:1" ht="14.25" customHeight="1" x14ac:dyDescent="0.3">
      <c r="A741930" s="21"/>
    </row>
    <row r="741936" spans="1:1" s="20" customFormat="1" ht="14.25" customHeight="1" x14ac:dyDescent="0.25"/>
    <row r="741952" spans="1:1" ht="14.25" customHeight="1" x14ac:dyDescent="0.3">
      <c r="A741952" s="21"/>
    </row>
    <row r="741958" s="20" customFormat="1" ht="14.25" customHeight="1" x14ac:dyDescent="0.25"/>
    <row r="741974" spans="1:1" ht="14.25" customHeight="1" x14ac:dyDescent="0.3">
      <c r="A741974" s="21"/>
    </row>
    <row r="741980" spans="1:1" s="20" customFormat="1" ht="14.25" customHeight="1" x14ac:dyDescent="0.25"/>
    <row r="741996" spans="1:1" ht="14.25" customHeight="1" x14ac:dyDescent="0.3">
      <c r="A741996" s="21"/>
    </row>
    <row r="742002" s="20" customFormat="1" ht="14.25" customHeight="1" x14ac:dyDescent="0.25"/>
    <row r="742018" spans="1:1" ht="14.25" customHeight="1" x14ac:dyDescent="0.3">
      <c r="A742018" s="21"/>
    </row>
    <row r="742024" spans="1:1" s="20" customFormat="1" ht="14.25" customHeight="1" x14ac:dyDescent="0.25"/>
    <row r="742040" spans="1:1" ht="14.25" customHeight="1" x14ac:dyDescent="0.3">
      <c r="A742040" s="21"/>
    </row>
    <row r="742046" spans="1:1" s="20" customFormat="1" ht="14.25" customHeight="1" x14ac:dyDescent="0.25"/>
    <row r="742062" spans="1:1" ht="14.25" customHeight="1" x14ac:dyDescent="0.3">
      <c r="A742062" s="21"/>
    </row>
    <row r="742068" s="20" customFormat="1" ht="14.25" customHeight="1" x14ac:dyDescent="0.25"/>
    <row r="742084" spans="1:1" ht="14.25" customHeight="1" x14ac:dyDescent="0.3">
      <c r="A742084" s="21"/>
    </row>
    <row r="742090" spans="1:1" s="20" customFormat="1" ht="14.25" customHeight="1" x14ac:dyDescent="0.25"/>
    <row r="742106" spans="1:1" ht="14.25" customHeight="1" x14ac:dyDescent="0.3">
      <c r="A742106" s="21"/>
    </row>
    <row r="742112" spans="1:1" s="20" customFormat="1" ht="14.25" customHeight="1" x14ac:dyDescent="0.25"/>
    <row r="742128" spans="1:1" ht="14.25" customHeight="1" x14ac:dyDescent="0.3">
      <c r="A742128" s="21"/>
    </row>
    <row r="742134" s="20" customFormat="1" ht="14.25" customHeight="1" x14ac:dyDescent="0.25"/>
    <row r="742150" spans="1:1" ht="14.25" customHeight="1" x14ac:dyDescent="0.3">
      <c r="A742150" s="21"/>
    </row>
    <row r="742156" spans="1:1" s="20" customFormat="1" ht="14.25" customHeight="1" x14ac:dyDescent="0.25"/>
    <row r="742172" spans="1:1" ht="14.25" customHeight="1" x14ac:dyDescent="0.3">
      <c r="A742172" s="21"/>
    </row>
    <row r="742178" s="20" customFormat="1" ht="14.25" customHeight="1" x14ac:dyDescent="0.25"/>
    <row r="742194" spans="1:1" ht="14.25" customHeight="1" x14ac:dyDescent="0.3">
      <c r="A742194" s="21"/>
    </row>
    <row r="742200" spans="1:1" s="20" customFormat="1" ht="14.25" customHeight="1" x14ac:dyDescent="0.25"/>
    <row r="742216" spans="1:1" ht="14.25" customHeight="1" x14ac:dyDescent="0.3">
      <c r="A742216" s="21"/>
    </row>
    <row r="742222" spans="1:1" s="20" customFormat="1" ht="14.25" customHeight="1" x14ac:dyDescent="0.25"/>
    <row r="742238" spans="1:1" ht="14.25" customHeight="1" x14ac:dyDescent="0.3">
      <c r="A742238" s="21"/>
    </row>
    <row r="742244" s="20" customFormat="1" ht="14.25" customHeight="1" x14ac:dyDescent="0.25"/>
    <row r="742260" spans="1:1" ht="14.25" customHeight="1" x14ac:dyDescent="0.3">
      <c r="A742260" s="21"/>
    </row>
    <row r="742266" spans="1:1" s="20" customFormat="1" ht="14.25" customHeight="1" x14ac:dyDescent="0.25"/>
    <row r="742282" spans="1:1" ht="14.25" customHeight="1" x14ac:dyDescent="0.3">
      <c r="A742282" s="21"/>
    </row>
    <row r="742288" spans="1:1" s="20" customFormat="1" ht="14.25" customHeight="1" x14ac:dyDescent="0.25"/>
    <row r="742304" spans="1:1" ht="14.25" customHeight="1" x14ac:dyDescent="0.3">
      <c r="A742304" s="21"/>
    </row>
    <row r="742310" s="20" customFormat="1" ht="14.25" customHeight="1" x14ac:dyDescent="0.25"/>
    <row r="742326" spans="1:1" ht="14.25" customHeight="1" x14ac:dyDescent="0.3">
      <c r="A742326" s="21"/>
    </row>
    <row r="742332" spans="1:1" s="20" customFormat="1" ht="14.25" customHeight="1" x14ac:dyDescent="0.25"/>
    <row r="742348" spans="1:1" ht="14.25" customHeight="1" x14ac:dyDescent="0.3">
      <c r="A742348" s="21"/>
    </row>
    <row r="742354" s="20" customFormat="1" ht="14.25" customHeight="1" x14ac:dyDescent="0.25"/>
    <row r="742370" spans="1:1" ht="14.25" customHeight="1" x14ac:dyDescent="0.3">
      <c r="A742370" s="21"/>
    </row>
    <row r="742376" spans="1:1" s="20" customFormat="1" ht="14.25" customHeight="1" x14ac:dyDescent="0.25"/>
    <row r="742392" spans="1:1" ht="14.25" customHeight="1" x14ac:dyDescent="0.3">
      <c r="A742392" s="21"/>
    </row>
    <row r="742398" spans="1:1" s="20" customFormat="1" ht="14.25" customHeight="1" x14ac:dyDescent="0.25"/>
    <row r="742414" spans="1:1" ht="14.25" customHeight="1" x14ac:dyDescent="0.3">
      <c r="A742414" s="21"/>
    </row>
    <row r="742420" s="20" customFormat="1" ht="14.25" customHeight="1" x14ac:dyDescent="0.25"/>
    <row r="742436" spans="1:1" ht="14.25" customHeight="1" x14ac:dyDescent="0.3">
      <c r="A742436" s="21"/>
    </row>
    <row r="742442" spans="1:1" s="20" customFormat="1" ht="14.25" customHeight="1" x14ac:dyDescent="0.25"/>
    <row r="742458" spans="1:1" ht="14.25" customHeight="1" x14ac:dyDescent="0.3">
      <c r="A742458" s="21"/>
    </row>
    <row r="742464" spans="1:1" s="20" customFormat="1" ht="14.25" customHeight="1" x14ac:dyDescent="0.25"/>
    <row r="742480" spans="1:1" ht="14.25" customHeight="1" x14ac:dyDescent="0.3">
      <c r="A742480" s="21"/>
    </row>
    <row r="742486" s="20" customFormat="1" ht="14.25" customHeight="1" x14ac:dyDescent="0.25"/>
    <row r="742502" spans="1:1" ht="14.25" customHeight="1" x14ac:dyDescent="0.3">
      <c r="A742502" s="21"/>
    </row>
    <row r="742508" spans="1:1" s="20" customFormat="1" ht="14.25" customHeight="1" x14ac:dyDescent="0.25"/>
    <row r="742524" spans="1:1" ht="14.25" customHeight="1" x14ac:dyDescent="0.3">
      <c r="A742524" s="21"/>
    </row>
    <row r="742530" s="20" customFormat="1" ht="14.25" customHeight="1" x14ac:dyDescent="0.25"/>
    <row r="742546" spans="1:1" ht="14.25" customHeight="1" x14ac:dyDescent="0.3">
      <c r="A742546" s="21"/>
    </row>
    <row r="742552" spans="1:1" s="20" customFormat="1" ht="14.25" customHeight="1" x14ac:dyDescent="0.25"/>
    <row r="742568" spans="1:1" ht="14.25" customHeight="1" x14ac:dyDescent="0.3">
      <c r="A742568" s="21"/>
    </row>
    <row r="742574" spans="1:1" s="20" customFormat="1" ht="14.25" customHeight="1" x14ac:dyDescent="0.25"/>
    <row r="742590" spans="1:1" ht="14.25" customHeight="1" x14ac:dyDescent="0.3">
      <c r="A742590" s="21"/>
    </row>
    <row r="742596" s="20" customFormat="1" ht="14.25" customHeight="1" x14ac:dyDescent="0.25"/>
    <row r="742612" spans="1:1" ht="14.25" customHeight="1" x14ac:dyDescent="0.3">
      <c r="A742612" s="21"/>
    </row>
    <row r="742618" spans="1:1" s="20" customFormat="1" ht="14.25" customHeight="1" x14ac:dyDescent="0.25"/>
    <row r="742634" spans="1:1" ht="14.25" customHeight="1" x14ac:dyDescent="0.3">
      <c r="A742634" s="21"/>
    </row>
    <row r="742640" spans="1:1" s="20" customFormat="1" ht="14.25" customHeight="1" x14ac:dyDescent="0.25"/>
    <row r="742656" spans="1:1" ht="14.25" customHeight="1" x14ac:dyDescent="0.3">
      <c r="A742656" s="21"/>
    </row>
    <row r="742662" s="20" customFormat="1" ht="14.25" customHeight="1" x14ac:dyDescent="0.25"/>
    <row r="742678" spans="1:1" ht="14.25" customHeight="1" x14ac:dyDescent="0.3">
      <c r="A742678" s="21"/>
    </row>
    <row r="742684" spans="1:1" s="20" customFormat="1" ht="14.25" customHeight="1" x14ac:dyDescent="0.25"/>
    <row r="742700" spans="1:1" ht="14.25" customHeight="1" x14ac:dyDescent="0.3">
      <c r="A742700" s="21"/>
    </row>
    <row r="742706" s="20" customFormat="1" ht="14.25" customHeight="1" x14ac:dyDescent="0.25"/>
    <row r="742722" spans="1:1" ht="14.25" customHeight="1" x14ac:dyDescent="0.3">
      <c r="A742722" s="21"/>
    </row>
    <row r="742728" spans="1:1" s="20" customFormat="1" ht="14.25" customHeight="1" x14ac:dyDescent="0.25"/>
    <row r="742744" spans="1:1" ht="14.25" customHeight="1" x14ac:dyDescent="0.3">
      <c r="A742744" s="21"/>
    </row>
    <row r="742750" spans="1:1" s="20" customFormat="1" ht="14.25" customHeight="1" x14ac:dyDescent="0.25"/>
    <row r="742766" spans="1:1" ht="14.25" customHeight="1" x14ac:dyDescent="0.3">
      <c r="A742766" s="21"/>
    </row>
    <row r="742772" s="20" customFormat="1" ht="14.25" customHeight="1" x14ac:dyDescent="0.25"/>
    <row r="742788" spans="1:1" ht="14.25" customHeight="1" x14ac:dyDescent="0.3">
      <c r="A742788" s="21"/>
    </row>
    <row r="742794" spans="1:1" s="20" customFormat="1" ht="14.25" customHeight="1" x14ac:dyDescent="0.25"/>
    <row r="742810" spans="1:1" ht="14.25" customHeight="1" x14ac:dyDescent="0.3">
      <c r="A742810" s="21"/>
    </row>
    <row r="742816" spans="1:1" s="20" customFormat="1" ht="14.25" customHeight="1" x14ac:dyDescent="0.25"/>
    <row r="742832" spans="1:1" ht="14.25" customHeight="1" x14ac:dyDescent="0.3">
      <c r="A742832" s="21"/>
    </row>
    <row r="742838" s="20" customFormat="1" ht="14.25" customHeight="1" x14ac:dyDescent="0.25"/>
    <row r="742854" spans="1:1" ht="14.25" customHeight="1" x14ac:dyDescent="0.3">
      <c r="A742854" s="21"/>
    </row>
    <row r="742860" spans="1:1" s="20" customFormat="1" ht="14.25" customHeight="1" x14ac:dyDescent="0.25"/>
    <row r="742876" spans="1:1" ht="14.25" customHeight="1" x14ac:dyDescent="0.3">
      <c r="A742876" s="21"/>
    </row>
    <row r="742882" s="20" customFormat="1" ht="14.25" customHeight="1" x14ac:dyDescent="0.25"/>
    <row r="742898" spans="1:1" ht="14.25" customHeight="1" x14ac:dyDescent="0.3">
      <c r="A742898" s="21"/>
    </row>
    <row r="742904" spans="1:1" s="20" customFormat="1" ht="14.25" customHeight="1" x14ac:dyDescent="0.25"/>
    <row r="742920" spans="1:1" ht="14.25" customHeight="1" x14ac:dyDescent="0.3">
      <c r="A742920" s="21"/>
    </row>
    <row r="742926" spans="1:1" s="20" customFormat="1" ht="14.25" customHeight="1" x14ac:dyDescent="0.25"/>
    <row r="742942" spans="1:1" ht="14.25" customHeight="1" x14ac:dyDescent="0.3">
      <c r="A742942" s="21"/>
    </row>
    <row r="742948" s="20" customFormat="1" ht="14.25" customHeight="1" x14ac:dyDescent="0.25"/>
    <row r="742964" spans="1:1" ht="14.25" customHeight="1" x14ac:dyDescent="0.3">
      <c r="A742964" s="21"/>
    </row>
    <row r="742970" spans="1:1" s="20" customFormat="1" ht="14.25" customHeight="1" x14ac:dyDescent="0.25"/>
    <row r="742986" spans="1:1" ht="14.25" customHeight="1" x14ac:dyDescent="0.3">
      <c r="A742986" s="21"/>
    </row>
    <row r="742992" spans="1:1" s="20" customFormat="1" ht="14.25" customHeight="1" x14ac:dyDescent="0.25"/>
    <row r="743008" spans="1:1" ht="14.25" customHeight="1" x14ac:dyDescent="0.3">
      <c r="A743008" s="21"/>
    </row>
    <row r="743014" s="20" customFormat="1" ht="14.25" customHeight="1" x14ac:dyDescent="0.25"/>
    <row r="743030" spans="1:1" ht="14.25" customHeight="1" x14ac:dyDescent="0.3">
      <c r="A743030" s="21"/>
    </row>
    <row r="743036" spans="1:1" s="20" customFormat="1" ht="14.25" customHeight="1" x14ac:dyDescent="0.25"/>
    <row r="743052" spans="1:1" ht="14.25" customHeight="1" x14ac:dyDescent="0.3">
      <c r="A743052" s="21"/>
    </row>
    <row r="743058" s="20" customFormat="1" ht="14.25" customHeight="1" x14ac:dyDescent="0.25"/>
    <row r="743074" spans="1:1" ht="14.25" customHeight="1" x14ac:dyDescent="0.3">
      <c r="A743074" s="21"/>
    </row>
    <row r="743080" spans="1:1" s="20" customFormat="1" ht="14.25" customHeight="1" x14ac:dyDescent="0.25"/>
    <row r="743096" spans="1:1" ht="14.25" customHeight="1" x14ac:dyDescent="0.3">
      <c r="A743096" s="21"/>
    </row>
    <row r="743102" spans="1:1" s="20" customFormat="1" ht="14.25" customHeight="1" x14ac:dyDescent="0.25"/>
    <row r="743118" spans="1:1" ht="14.25" customHeight="1" x14ac:dyDescent="0.3">
      <c r="A743118" s="21"/>
    </row>
    <row r="743124" s="20" customFormat="1" ht="14.25" customHeight="1" x14ac:dyDescent="0.25"/>
    <row r="743140" spans="1:1" ht="14.25" customHeight="1" x14ac:dyDescent="0.3">
      <c r="A743140" s="21"/>
    </row>
    <row r="743146" spans="1:1" s="20" customFormat="1" ht="14.25" customHeight="1" x14ac:dyDescent="0.25"/>
    <row r="743162" spans="1:1" ht="14.25" customHeight="1" x14ac:dyDescent="0.3">
      <c r="A743162" s="21"/>
    </row>
    <row r="743168" spans="1:1" s="20" customFormat="1" ht="14.25" customHeight="1" x14ac:dyDescent="0.25"/>
    <row r="743184" spans="1:1" ht="14.25" customHeight="1" x14ac:dyDescent="0.3">
      <c r="A743184" s="21"/>
    </row>
    <row r="743190" s="20" customFormat="1" ht="14.25" customHeight="1" x14ac:dyDescent="0.25"/>
    <row r="743206" spans="1:1" ht="14.25" customHeight="1" x14ac:dyDescent="0.3">
      <c r="A743206" s="21"/>
    </row>
    <row r="743212" spans="1:1" s="20" customFormat="1" ht="14.25" customHeight="1" x14ac:dyDescent="0.25"/>
    <row r="743228" spans="1:1" ht="14.25" customHeight="1" x14ac:dyDescent="0.3">
      <c r="A743228" s="21"/>
    </row>
    <row r="743234" s="20" customFormat="1" ht="14.25" customHeight="1" x14ac:dyDescent="0.25"/>
    <row r="743250" spans="1:1" ht="14.25" customHeight="1" x14ac:dyDescent="0.3">
      <c r="A743250" s="21"/>
    </row>
    <row r="743256" spans="1:1" s="20" customFormat="1" ht="14.25" customHeight="1" x14ac:dyDescent="0.25"/>
    <row r="743272" spans="1:1" ht="14.25" customHeight="1" x14ac:dyDescent="0.3">
      <c r="A743272" s="21"/>
    </row>
    <row r="743278" spans="1:1" s="20" customFormat="1" ht="14.25" customHeight="1" x14ac:dyDescent="0.25"/>
    <row r="743294" spans="1:1" ht="14.25" customHeight="1" x14ac:dyDescent="0.3">
      <c r="A743294" s="21"/>
    </row>
    <row r="743300" s="20" customFormat="1" ht="14.25" customHeight="1" x14ac:dyDescent="0.25"/>
    <row r="743316" spans="1:1" ht="14.25" customHeight="1" x14ac:dyDescent="0.3">
      <c r="A743316" s="21"/>
    </row>
    <row r="743322" spans="1:1" s="20" customFormat="1" ht="14.25" customHeight="1" x14ac:dyDescent="0.25"/>
    <row r="743338" spans="1:1" ht="14.25" customHeight="1" x14ac:dyDescent="0.3">
      <c r="A743338" s="21"/>
    </row>
    <row r="743344" spans="1:1" s="20" customFormat="1" ht="14.25" customHeight="1" x14ac:dyDescent="0.25"/>
    <row r="743360" spans="1:1" ht="14.25" customHeight="1" x14ac:dyDescent="0.3">
      <c r="A743360" s="21"/>
    </row>
    <row r="743366" s="20" customFormat="1" ht="14.25" customHeight="1" x14ac:dyDescent="0.25"/>
    <row r="743382" spans="1:1" ht="14.25" customHeight="1" x14ac:dyDescent="0.3">
      <c r="A743382" s="21"/>
    </row>
    <row r="743388" spans="1:1" s="20" customFormat="1" ht="14.25" customHeight="1" x14ac:dyDescent="0.25"/>
    <row r="743404" spans="1:1" ht="14.25" customHeight="1" x14ac:dyDescent="0.3">
      <c r="A743404" s="21"/>
    </row>
    <row r="743410" s="20" customFormat="1" ht="14.25" customHeight="1" x14ac:dyDescent="0.25"/>
    <row r="743426" spans="1:1" ht="14.25" customHeight="1" x14ac:dyDescent="0.3">
      <c r="A743426" s="21"/>
    </row>
    <row r="743432" spans="1:1" s="20" customFormat="1" ht="14.25" customHeight="1" x14ac:dyDescent="0.25"/>
    <row r="743448" spans="1:1" ht="14.25" customHeight="1" x14ac:dyDescent="0.3">
      <c r="A743448" s="21"/>
    </row>
    <row r="743454" spans="1:1" s="20" customFormat="1" ht="14.25" customHeight="1" x14ac:dyDescent="0.25"/>
    <row r="743470" spans="1:1" ht="14.25" customHeight="1" x14ac:dyDescent="0.3">
      <c r="A743470" s="21"/>
    </row>
    <row r="743476" s="20" customFormat="1" ht="14.25" customHeight="1" x14ac:dyDescent="0.25"/>
    <row r="743492" spans="1:1" ht="14.25" customHeight="1" x14ac:dyDescent="0.3">
      <c r="A743492" s="21"/>
    </row>
    <row r="743498" spans="1:1" s="20" customFormat="1" ht="14.25" customHeight="1" x14ac:dyDescent="0.25"/>
    <row r="743514" spans="1:1" ht="14.25" customHeight="1" x14ac:dyDescent="0.3">
      <c r="A743514" s="21"/>
    </row>
    <row r="743520" spans="1:1" s="20" customFormat="1" ht="14.25" customHeight="1" x14ac:dyDescent="0.25"/>
    <row r="743536" spans="1:1" ht="14.25" customHeight="1" x14ac:dyDescent="0.3">
      <c r="A743536" s="21"/>
    </row>
    <row r="743542" s="20" customFormat="1" ht="14.25" customHeight="1" x14ac:dyDescent="0.25"/>
    <row r="743558" spans="1:1" ht="14.25" customHeight="1" x14ac:dyDescent="0.3">
      <c r="A743558" s="21"/>
    </row>
    <row r="743564" spans="1:1" s="20" customFormat="1" ht="14.25" customHeight="1" x14ac:dyDescent="0.25"/>
    <row r="743580" spans="1:1" ht="14.25" customHeight="1" x14ac:dyDescent="0.3">
      <c r="A743580" s="21"/>
    </row>
    <row r="743586" s="20" customFormat="1" ht="14.25" customHeight="1" x14ac:dyDescent="0.25"/>
    <row r="743602" spans="1:1" ht="14.25" customHeight="1" x14ac:dyDescent="0.3">
      <c r="A743602" s="21"/>
    </row>
    <row r="743608" spans="1:1" s="20" customFormat="1" ht="14.25" customHeight="1" x14ac:dyDescent="0.25"/>
    <row r="743624" spans="1:1" ht="14.25" customHeight="1" x14ac:dyDescent="0.3">
      <c r="A743624" s="21"/>
    </row>
    <row r="743630" spans="1:1" s="20" customFormat="1" ht="14.25" customHeight="1" x14ac:dyDescent="0.25"/>
    <row r="743646" spans="1:1" ht="14.25" customHeight="1" x14ac:dyDescent="0.3">
      <c r="A743646" s="21"/>
    </row>
    <row r="743652" s="20" customFormat="1" ht="14.25" customHeight="1" x14ac:dyDescent="0.25"/>
    <row r="743668" spans="1:1" ht="14.25" customHeight="1" x14ac:dyDescent="0.3">
      <c r="A743668" s="21"/>
    </row>
    <row r="743674" spans="1:1" s="20" customFormat="1" ht="14.25" customHeight="1" x14ac:dyDescent="0.25"/>
    <row r="743690" spans="1:1" ht="14.25" customHeight="1" x14ac:dyDescent="0.3">
      <c r="A743690" s="21"/>
    </row>
    <row r="743696" spans="1:1" s="20" customFormat="1" ht="14.25" customHeight="1" x14ac:dyDescent="0.25"/>
    <row r="743712" spans="1:1" ht="14.25" customHeight="1" x14ac:dyDescent="0.3">
      <c r="A743712" s="21"/>
    </row>
    <row r="743718" s="20" customFormat="1" ht="14.25" customHeight="1" x14ac:dyDescent="0.25"/>
    <row r="743734" spans="1:1" ht="14.25" customHeight="1" x14ac:dyDescent="0.3">
      <c r="A743734" s="21"/>
    </row>
    <row r="743740" spans="1:1" s="20" customFormat="1" ht="14.25" customHeight="1" x14ac:dyDescent="0.25"/>
    <row r="743756" spans="1:1" ht="14.25" customHeight="1" x14ac:dyDescent="0.3">
      <c r="A743756" s="21"/>
    </row>
    <row r="743762" s="20" customFormat="1" ht="14.25" customHeight="1" x14ac:dyDescent="0.25"/>
    <row r="743778" spans="1:1" ht="14.25" customHeight="1" x14ac:dyDescent="0.3">
      <c r="A743778" s="21"/>
    </row>
    <row r="743784" spans="1:1" s="20" customFormat="1" ht="14.25" customHeight="1" x14ac:dyDescent="0.25"/>
    <row r="743800" spans="1:1" ht="14.25" customHeight="1" x14ac:dyDescent="0.3">
      <c r="A743800" s="21"/>
    </row>
    <row r="743806" spans="1:1" s="20" customFormat="1" ht="14.25" customHeight="1" x14ac:dyDescent="0.25"/>
    <row r="743822" spans="1:1" ht="14.25" customHeight="1" x14ac:dyDescent="0.3">
      <c r="A743822" s="21"/>
    </row>
    <row r="743828" s="20" customFormat="1" ht="14.25" customHeight="1" x14ac:dyDescent="0.25"/>
    <row r="743844" spans="1:1" ht="14.25" customHeight="1" x14ac:dyDescent="0.3">
      <c r="A743844" s="21"/>
    </row>
    <row r="743850" spans="1:1" s="20" customFormat="1" ht="14.25" customHeight="1" x14ac:dyDescent="0.25"/>
    <row r="743866" spans="1:1" ht="14.25" customHeight="1" x14ac:dyDescent="0.3">
      <c r="A743866" s="21"/>
    </row>
    <row r="743872" spans="1:1" s="20" customFormat="1" ht="14.25" customHeight="1" x14ac:dyDescent="0.25"/>
    <row r="743888" spans="1:1" ht="14.25" customHeight="1" x14ac:dyDescent="0.3">
      <c r="A743888" s="21"/>
    </row>
    <row r="743894" s="20" customFormat="1" ht="14.25" customHeight="1" x14ac:dyDescent="0.25"/>
    <row r="743910" spans="1:1" ht="14.25" customHeight="1" x14ac:dyDescent="0.3">
      <c r="A743910" s="21"/>
    </row>
    <row r="743916" spans="1:1" s="20" customFormat="1" ht="14.25" customHeight="1" x14ac:dyDescent="0.25"/>
    <row r="743932" spans="1:1" ht="14.25" customHeight="1" x14ac:dyDescent="0.3">
      <c r="A743932" s="21"/>
    </row>
    <row r="743938" s="20" customFormat="1" ht="14.25" customHeight="1" x14ac:dyDescent="0.25"/>
    <row r="743954" spans="1:1" ht="14.25" customHeight="1" x14ac:dyDescent="0.3">
      <c r="A743954" s="21"/>
    </row>
    <row r="743960" spans="1:1" s="20" customFormat="1" ht="14.25" customHeight="1" x14ac:dyDescent="0.25"/>
    <row r="743976" spans="1:1" ht="14.25" customHeight="1" x14ac:dyDescent="0.3">
      <c r="A743976" s="21"/>
    </row>
    <row r="743982" spans="1:1" s="20" customFormat="1" ht="14.25" customHeight="1" x14ac:dyDescent="0.25"/>
    <row r="743998" spans="1:1" ht="14.25" customHeight="1" x14ac:dyDescent="0.3">
      <c r="A743998" s="21"/>
    </row>
    <row r="744004" s="20" customFormat="1" ht="14.25" customHeight="1" x14ac:dyDescent="0.25"/>
    <row r="744020" spans="1:1" ht="14.25" customHeight="1" x14ac:dyDescent="0.3">
      <c r="A744020" s="21"/>
    </row>
    <row r="744026" spans="1:1" s="20" customFormat="1" ht="14.25" customHeight="1" x14ac:dyDescent="0.25"/>
    <row r="744042" spans="1:1" ht="14.25" customHeight="1" x14ac:dyDescent="0.3">
      <c r="A744042" s="21"/>
    </row>
    <row r="744048" spans="1:1" s="20" customFormat="1" ht="14.25" customHeight="1" x14ac:dyDescent="0.25"/>
    <row r="744064" spans="1:1" ht="14.25" customHeight="1" x14ac:dyDescent="0.3">
      <c r="A744064" s="21"/>
    </row>
    <row r="744070" s="20" customFormat="1" ht="14.25" customHeight="1" x14ac:dyDescent="0.25"/>
    <row r="744086" spans="1:1" ht="14.25" customHeight="1" x14ac:dyDescent="0.3">
      <c r="A744086" s="21"/>
    </row>
    <row r="744092" spans="1:1" s="20" customFormat="1" ht="14.25" customHeight="1" x14ac:dyDescent="0.25"/>
    <row r="744108" spans="1:1" ht="14.25" customHeight="1" x14ac:dyDescent="0.3">
      <c r="A744108" s="21"/>
    </row>
    <row r="744114" s="20" customFormat="1" ht="14.25" customHeight="1" x14ac:dyDescent="0.25"/>
    <row r="744130" spans="1:1" ht="14.25" customHeight="1" x14ac:dyDescent="0.3">
      <c r="A744130" s="21"/>
    </row>
    <row r="744136" spans="1:1" s="20" customFormat="1" ht="14.25" customHeight="1" x14ac:dyDescent="0.25"/>
    <row r="744152" spans="1:1" ht="14.25" customHeight="1" x14ac:dyDescent="0.3">
      <c r="A744152" s="21"/>
    </row>
    <row r="744158" spans="1:1" s="20" customFormat="1" ht="14.25" customHeight="1" x14ac:dyDescent="0.25"/>
    <row r="744174" spans="1:1" ht="14.25" customHeight="1" x14ac:dyDescent="0.3">
      <c r="A744174" s="21"/>
    </row>
    <row r="744180" s="20" customFormat="1" ht="14.25" customHeight="1" x14ac:dyDescent="0.25"/>
    <row r="744196" spans="1:1" ht="14.25" customHeight="1" x14ac:dyDescent="0.3">
      <c r="A744196" s="21"/>
    </row>
    <row r="744202" spans="1:1" s="20" customFormat="1" ht="14.25" customHeight="1" x14ac:dyDescent="0.25"/>
    <row r="744218" spans="1:1" ht="14.25" customHeight="1" x14ac:dyDescent="0.3">
      <c r="A744218" s="21"/>
    </row>
    <row r="744224" spans="1:1" s="20" customFormat="1" ht="14.25" customHeight="1" x14ac:dyDescent="0.25"/>
    <row r="744240" spans="1:1" ht="14.25" customHeight="1" x14ac:dyDescent="0.3">
      <c r="A744240" s="21"/>
    </row>
    <row r="744246" s="20" customFormat="1" ht="14.25" customHeight="1" x14ac:dyDescent="0.25"/>
    <row r="744262" spans="1:1" ht="14.25" customHeight="1" x14ac:dyDescent="0.3">
      <c r="A744262" s="21"/>
    </row>
    <row r="744268" spans="1:1" s="20" customFormat="1" ht="14.25" customHeight="1" x14ac:dyDescent="0.25"/>
    <row r="744284" spans="1:1" ht="14.25" customHeight="1" x14ac:dyDescent="0.3">
      <c r="A744284" s="21"/>
    </row>
    <row r="744290" s="20" customFormat="1" ht="14.25" customHeight="1" x14ac:dyDescent="0.25"/>
    <row r="744306" spans="1:1" ht="14.25" customHeight="1" x14ac:dyDescent="0.3">
      <c r="A744306" s="21"/>
    </row>
    <row r="744312" spans="1:1" s="20" customFormat="1" ht="14.25" customHeight="1" x14ac:dyDescent="0.25"/>
    <row r="744328" spans="1:1" ht="14.25" customHeight="1" x14ac:dyDescent="0.3">
      <c r="A744328" s="21"/>
    </row>
    <row r="744334" spans="1:1" s="20" customFormat="1" ht="14.25" customHeight="1" x14ac:dyDescent="0.25"/>
    <row r="744350" spans="1:1" ht="14.25" customHeight="1" x14ac:dyDescent="0.3">
      <c r="A744350" s="21"/>
    </row>
    <row r="744356" s="20" customFormat="1" ht="14.25" customHeight="1" x14ac:dyDescent="0.25"/>
    <row r="744372" spans="1:1" ht="14.25" customHeight="1" x14ac:dyDescent="0.3">
      <c r="A744372" s="21"/>
    </row>
    <row r="744378" spans="1:1" s="20" customFormat="1" ht="14.25" customHeight="1" x14ac:dyDescent="0.25"/>
    <row r="744394" spans="1:1" ht="14.25" customHeight="1" x14ac:dyDescent="0.3">
      <c r="A744394" s="21"/>
    </row>
    <row r="744400" spans="1:1" s="20" customFormat="1" ht="14.25" customHeight="1" x14ac:dyDescent="0.25"/>
    <row r="744416" spans="1:1" ht="14.25" customHeight="1" x14ac:dyDescent="0.3">
      <c r="A744416" s="21"/>
    </row>
    <row r="744422" s="20" customFormat="1" ht="14.25" customHeight="1" x14ac:dyDescent="0.25"/>
    <row r="744438" spans="1:1" ht="14.25" customHeight="1" x14ac:dyDescent="0.3">
      <c r="A744438" s="21"/>
    </row>
    <row r="744444" spans="1:1" s="20" customFormat="1" ht="14.25" customHeight="1" x14ac:dyDescent="0.25"/>
    <row r="744460" spans="1:1" ht="14.25" customHeight="1" x14ac:dyDescent="0.3">
      <c r="A744460" s="21"/>
    </row>
    <row r="744466" s="20" customFormat="1" ht="14.25" customHeight="1" x14ac:dyDescent="0.25"/>
    <row r="744482" spans="1:1" ht="14.25" customHeight="1" x14ac:dyDescent="0.3">
      <c r="A744482" s="21"/>
    </row>
    <row r="744488" spans="1:1" s="20" customFormat="1" ht="14.25" customHeight="1" x14ac:dyDescent="0.25"/>
    <row r="744504" spans="1:1" ht="14.25" customHeight="1" x14ac:dyDescent="0.3">
      <c r="A744504" s="21"/>
    </row>
    <row r="744510" spans="1:1" s="20" customFormat="1" ht="14.25" customHeight="1" x14ac:dyDescent="0.25"/>
    <row r="744526" spans="1:1" ht="14.25" customHeight="1" x14ac:dyDescent="0.3">
      <c r="A744526" s="21"/>
    </row>
    <row r="744532" s="20" customFormat="1" ht="14.25" customHeight="1" x14ac:dyDescent="0.25"/>
    <row r="744548" spans="1:1" ht="14.25" customHeight="1" x14ac:dyDescent="0.3">
      <c r="A744548" s="21"/>
    </row>
    <row r="744554" spans="1:1" s="20" customFormat="1" ht="14.25" customHeight="1" x14ac:dyDescent="0.25"/>
    <row r="744570" spans="1:1" ht="14.25" customHeight="1" x14ac:dyDescent="0.3">
      <c r="A744570" s="21"/>
    </row>
    <row r="744576" spans="1:1" s="20" customFormat="1" ht="14.25" customHeight="1" x14ac:dyDescent="0.25"/>
    <row r="744592" spans="1:1" ht="14.25" customHeight="1" x14ac:dyDescent="0.3">
      <c r="A744592" s="21"/>
    </row>
    <row r="744598" s="20" customFormat="1" ht="14.25" customHeight="1" x14ac:dyDescent="0.25"/>
    <row r="744614" spans="1:1" ht="14.25" customHeight="1" x14ac:dyDescent="0.3">
      <c r="A744614" s="21"/>
    </row>
    <row r="744620" spans="1:1" s="20" customFormat="1" ht="14.25" customHeight="1" x14ac:dyDescent="0.25"/>
    <row r="744636" spans="1:1" ht="14.25" customHeight="1" x14ac:dyDescent="0.3">
      <c r="A744636" s="21"/>
    </row>
    <row r="744642" s="20" customFormat="1" ht="14.25" customHeight="1" x14ac:dyDescent="0.25"/>
    <row r="744658" spans="1:1" ht="14.25" customHeight="1" x14ac:dyDescent="0.3">
      <c r="A744658" s="21"/>
    </row>
    <row r="744664" spans="1:1" s="20" customFormat="1" ht="14.25" customHeight="1" x14ac:dyDescent="0.25"/>
    <row r="744680" spans="1:1" ht="14.25" customHeight="1" x14ac:dyDescent="0.3">
      <c r="A744680" s="21"/>
    </row>
    <row r="744686" spans="1:1" s="20" customFormat="1" ht="14.25" customHeight="1" x14ac:dyDescent="0.25"/>
    <row r="744702" spans="1:1" ht="14.25" customHeight="1" x14ac:dyDescent="0.3">
      <c r="A744702" s="21"/>
    </row>
    <row r="744708" s="20" customFormat="1" ht="14.25" customHeight="1" x14ac:dyDescent="0.25"/>
    <row r="744724" spans="1:1" ht="14.25" customHeight="1" x14ac:dyDescent="0.3">
      <c r="A744724" s="21"/>
    </row>
    <row r="744730" spans="1:1" s="20" customFormat="1" ht="14.25" customHeight="1" x14ac:dyDescent="0.25"/>
    <row r="744746" spans="1:1" ht="14.25" customHeight="1" x14ac:dyDescent="0.3">
      <c r="A744746" s="21"/>
    </row>
    <row r="744752" spans="1:1" s="20" customFormat="1" ht="14.25" customHeight="1" x14ac:dyDescent="0.25"/>
    <row r="744768" spans="1:1" ht="14.25" customHeight="1" x14ac:dyDescent="0.3">
      <c r="A744768" s="21"/>
    </row>
    <row r="744774" s="20" customFormat="1" ht="14.25" customHeight="1" x14ac:dyDescent="0.25"/>
    <row r="744790" spans="1:1" ht="14.25" customHeight="1" x14ac:dyDescent="0.3">
      <c r="A744790" s="21"/>
    </row>
    <row r="744796" spans="1:1" s="20" customFormat="1" ht="14.25" customHeight="1" x14ac:dyDescent="0.25"/>
    <row r="744812" spans="1:1" ht="14.25" customHeight="1" x14ac:dyDescent="0.3">
      <c r="A744812" s="21"/>
    </row>
    <row r="744818" s="20" customFormat="1" ht="14.25" customHeight="1" x14ac:dyDescent="0.25"/>
    <row r="744834" spans="1:1" ht="14.25" customHeight="1" x14ac:dyDescent="0.3">
      <c r="A744834" s="21"/>
    </row>
    <row r="744840" spans="1:1" s="20" customFormat="1" ht="14.25" customHeight="1" x14ac:dyDescent="0.25"/>
    <row r="744856" spans="1:1" ht="14.25" customHeight="1" x14ac:dyDescent="0.3">
      <c r="A744856" s="21"/>
    </row>
    <row r="744862" spans="1:1" s="20" customFormat="1" ht="14.25" customHeight="1" x14ac:dyDescent="0.25"/>
    <row r="744878" spans="1:1" ht="14.25" customHeight="1" x14ac:dyDescent="0.3">
      <c r="A744878" s="21"/>
    </row>
    <row r="744884" s="20" customFormat="1" ht="14.25" customHeight="1" x14ac:dyDescent="0.25"/>
    <row r="744900" spans="1:1" ht="14.25" customHeight="1" x14ac:dyDescent="0.3">
      <c r="A744900" s="21"/>
    </row>
    <row r="744906" spans="1:1" s="20" customFormat="1" ht="14.25" customHeight="1" x14ac:dyDescent="0.25"/>
    <row r="744922" spans="1:1" ht="14.25" customHeight="1" x14ac:dyDescent="0.3">
      <c r="A744922" s="21"/>
    </row>
    <row r="744928" spans="1:1" s="20" customFormat="1" ht="14.25" customHeight="1" x14ac:dyDescent="0.25"/>
    <row r="744944" spans="1:1" ht="14.25" customHeight="1" x14ac:dyDescent="0.3">
      <c r="A744944" s="21"/>
    </row>
    <row r="744950" s="20" customFormat="1" ht="14.25" customHeight="1" x14ac:dyDescent="0.25"/>
    <row r="744966" spans="1:1" ht="14.25" customHeight="1" x14ac:dyDescent="0.3">
      <c r="A744966" s="21"/>
    </row>
    <row r="744972" spans="1:1" s="20" customFormat="1" ht="14.25" customHeight="1" x14ac:dyDescent="0.25"/>
    <row r="744988" spans="1:1" ht="14.25" customHeight="1" x14ac:dyDescent="0.3">
      <c r="A744988" s="21"/>
    </row>
    <row r="744994" s="20" customFormat="1" ht="14.25" customHeight="1" x14ac:dyDescent="0.25"/>
    <row r="745010" spans="1:1" ht="14.25" customHeight="1" x14ac:dyDescent="0.3">
      <c r="A745010" s="21"/>
    </row>
    <row r="745016" spans="1:1" s="20" customFormat="1" ht="14.25" customHeight="1" x14ac:dyDescent="0.25"/>
    <row r="745032" spans="1:1" ht="14.25" customHeight="1" x14ac:dyDescent="0.3">
      <c r="A745032" s="21"/>
    </row>
    <row r="745038" spans="1:1" s="20" customFormat="1" ht="14.25" customHeight="1" x14ac:dyDescent="0.25"/>
    <row r="745054" spans="1:1" ht="14.25" customHeight="1" x14ac:dyDescent="0.3">
      <c r="A745054" s="21"/>
    </row>
    <row r="745060" s="20" customFormat="1" ht="14.25" customHeight="1" x14ac:dyDescent="0.25"/>
    <row r="745076" spans="1:1" ht="14.25" customHeight="1" x14ac:dyDescent="0.3">
      <c r="A745076" s="21"/>
    </row>
    <row r="745082" spans="1:1" s="20" customFormat="1" ht="14.25" customHeight="1" x14ac:dyDescent="0.25"/>
    <row r="745098" spans="1:1" ht="14.25" customHeight="1" x14ac:dyDescent="0.3">
      <c r="A745098" s="21"/>
    </row>
    <row r="745104" spans="1:1" s="20" customFormat="1" ht="14.25" customHeight="1" x14ac:dyDescent="0.25"/>
    <row r="745120" spans="1:1" ht="14.25" customHeight="1" x14ac:dyDescent="0.3">
      <c r="A745120" s="21"/>
    </row>
    <row r="745126" s="20" customFormat="1" ht="14.25" customHeight="1" x14ac:dyDescent="0.25"/>
    <row r="745142" spans="1:1" ht="14.25" customHeight="1" x14ac:dyDescent="0.3">
      <c r="A745142" s="21"/>
    </row>
    <row r="745148" spans="1:1" s="20" customFormat="1" ht="14.25" customHeight="1" x14ac:dyDescent="0.25"/>
    <row r="745164" spans="1:1" ht="14.25" customHeight="1" x14ac:dyDescent="0.3">
      <c r="A745164" s="21"/>
    </row>
    <row r="745170" s="20" customFormat="1" ht="14.25" customHeight="1" x14ac:dyDescent="0.25"/>
    <row r="745186" spans="1:1" ht="14.25" customHeight="1" x14ac:dyDescent="0.3">
      <c r="A745186" s="21"/>
    </row>
    <row r="745192" spans="1:1" s="20" customFormat="1" ht="14.25" customHeight="1" x14ac:dyDescent="0.25"/>
    <row r="745208" spans="1:1" ht="14.25" customHeight="1" x14ac:dyDescent="0.3">
      <c r="A745208" s="21"/>
    </row>
    <row r="745214" spans="1:1" s="20" customFormat="1" ht="14.25" customHeight="1" x14ac:dyDescent="0.25"/>
    <row r="745230" spans="1:1" ht="14.25" customHeight="1" x14ac:dyDescent="0.3">
      <c r="A745230" s="21"/>
    </row>
    <row r="745236" s="20" customFormat="1" ht="14.25" customHeight="1" x14ac:dyDescent="0.25"/>
    <row r="745252" spans="1:1" ht="14.25" customHeight="1" x14ac:dyDescent="0.3">
      <c r="A745252" s="21"/>
    </row>
    <row r="745258" spans="1:1" s="20" customFormat="1" ht="14.25" customHeight="1" x14ac:dyDescent="0.25"/>
    <row r="745274" spans="1:1" ht="14.25" customHeight="1" x14ac:dyDescent="0.3">
      <c r="A745274" s="21"/>
    </row>
    <row r="745280" spans="1:1" s="20" customFormat="1" ht="14.25" customHeight="1" x14ac:dyDescent="0.25"/>
    <row r="745296" spans="1:1" ht="14.25" customHeight="1" x14ac:dyDescent="0.3">
      <c r="A745296" s="21"/>
    </row>
    <row r="745302" s="20" customFormat="1" ht="14.25" customHeight="1" x14ac:dyDescent="0.25"/>
    <row r="745318" spans="1:1" ht="14.25" customHeight="1" x14ac:dyDescent="0.3">
      <c r="A745318" s="21"/>
    </row>
    <row r="745324" spans="1:1" s="20" customFormat="1" ht="14.25" customHeight="1" x14ac:dyDescent="0.25"/>
    <row r="745340" spans="1:1" ht="14.25" customHeight="1" x14ac:dyDescent="0.3">
      <c r="A745340" s="21"/>
    </row>
    <row r="745346" s="20" customFormat="1" ht="14.25" customHeight="1" x14ac:dyDescent="0.25"/>
    <row r="745362" spans="1:1" ht="14.25" customHeight="1" x14ac:dyDescent="0.3">
      <c r="A745362" s="21"/>
    </row>
    <row r="745368" spans="1:1" s="20" customFormat="1" ht="14.25" customHeight="1" x14ac:dyDescent="0.25"/>
    <row r="745384" spans="1:1" ht="14.25" customHeight="1" x14ac:dyDescent="0.3">
      <c r="A745384" s="21"/>
    </row>
    <row r="745390" spans="1:1" s="20" customFormat="1" ht="14.25" customHeight="1" x14ac:dyDescent="0.25"/>
    <row r="745406" spans="1:1" ht="14.25" customHeight="1" x14ac:dyDescent="0.3">
      <c r="A745406" s="21"/>
    </row>
    <row r="745412" s="20" customFormat="1" ht="14.25" customHeight="1" x14ac:dyDescent="0.25"/>
    <row r="745428" spans="1:1" ht="14.25" customHeight="1" x14ac:dyDescent="0.3">
      <c r="A745428" s="21"/>
    </row>
    <row r="745434" spans="1:1" s="20" customFormat="1" ht="14.25" customHeight="1" x14ac:dyDescent="0.25"/>
    <row r="745450" spans="1:1" ht="14.25" customHeight="1" x14ac:dyDescent="0.3">
      <c r="A745450" s="21"/>
    </row>
    <row r="745456" spans="1:1" s="20" customFormat="1" ht="14.25" customHeight="1" x14ac:dyDescent="0.25"/>
    <row r="745472" spans="1:1" ht="14.25" customHeight="1" x14ac:dyDescent="0.3">
      <c r="A745472" s="21"/>
    </row>
    <row r="745478" s="20" customFormat="1" ht="14.25" customHeight="1" x14ac:dyDescent="0.25"/>
    <row r="745494" spans="1:1" ht="14.25" customHeight="1" x14ac:dyDescent="0.3">
      <c r="A745494" s="21"/>
    </row>
    <row r="745500" spans="1:1" s="20" customFormat="1" ht="14.25" customHeight="1" x14ac:dyDescent="0.25"/>
    <row r="745516" spans="1:1" ht="14.25" customHeight="1" x14ac:dyDescent="0.3">
      <c r="A745516" s="21"/>
    </row>
    <row r="745522" s="20" customFormat="1" ht="14.25" customHeight="1" x14ac:dyDescent="0.25"/>
    <row r="745538" spans="1:1" ht="14.25" customHeight="1" x14ac:dyDescent="0.3">
      <c r="A745538" s="21"/>
    </row>
    <row r="745544" spans="1:1" s="20" customFormat="1" ht="14.25" customHeight="1" x14ac:dyDescent="0.25"/>
    <row r="745560" spans="1:1" ht="14.25" customHeight="1" x14ac:dyDescent="0.3">
      <c r="A745560" s="21"/>
    </row>
    <row r="745566" spans="1:1" s="20" customFormat="1" ht="14.25" customHeight="1" x14ac:dyDescent="0.25"/>
    <row r="745582" spans="1:1" ht="14.25" customHeight="1" x14ac:dyDescent="0.3">
      <c r="A745582" s="21"/>
    </row>
    <row r="745588" s="20" customFormat="1" ht="14.25" customHeight="1" x14ac:dyDescent="0.25"/>
    <row r="745604" spans="1:1" ht="14.25" customHeight="1" x14ac:dyDescent="0.3">
      <c r="A745604" s="21"/>
    </row>
    <row r="745610" spans="1:1" s="20" customFormat="1" ht="14.25" customHeight="1" x14ac:dyDescent="0.25"/>
    <row r="745626" spans="1:1" ht="14.25" customHeight="1" x14ac:dyDescent="0.3">
      <c r="A745626" s="21"/>
    </row>
    <row r="745632" spans="1:1" s="20" customFormat="1" ht="14.25" customHeight="1" x14ac:dyDescent="0.25"/>
    <row r="745648" spans="1:1" ht="14.25" customHeight="1" x14ac:dyDescent="0.3">
      <c r="A745648" s="21"/>
    </row>
    <row r="745654" s="20" customFormat="1" ht="14.25" customHeight="1" x14ac:dyDescent="0.25"/>
    <row r="745670" spans="1:1" ht="14.25" customHeight="1" x14ac:dyDescent="0.3">
      <c r="A745670" s="21"/>
    </row>
    <row r="745676" spans="1:1" s="20" customFormat="1" ht="14.25" customHeight="1" x14ac:dyDescent="0.25"/>
    <row r="745692" spans="1:1" ht="14.25" customHeight="1" x14ac:dyDescent="0.3">
      <c r="A745692" s="21"/>
    </row>
    <row r="745698" s="20" customFormat="1" ht="14.25" customHeight="1" x14ac:dyDescent="0.25"/>
    <row r="745714" spans="1:1" ht="14.25" customHeight="1" x14ac:dyDescent="0.3">
      <c r="A745714" s="21"/>
    </row>
    <row r="745720" spans="1:1" s="20" customFormat="1" ht="14.25" customHeight="1" x14ac:dyDescent="0.25"/>
    <row r="745736" spans="1:1" ht="14.25" customHeight="1" x14ac:dyDescent="0.3">
      <c r="A745736" s="21"/>
    </row>
    <row r="745742" spans="1:1" s="20" customFormat="1" ht="14.25" customHeight="1" x14ac:dyDescent="0.25"/>
    <row r="745758" spans="1:1" ht="14.25" customHeight="1" x14ac:dyDescent="0.3">
      <c r="A745758" s="21"/>
    </row>
    <row r="745764" s="20" customFormat="1" ht="14.25" customHeight="1" x14ac:dyDescent="0.25"/>
    <row r="745780" spans="1:1" ht="14.25" customHeight="1" x14ac:dyDescent="0.3">
      <c r="A745780" s="21"/>
    </row>
    <row r="745786" spans="1:1" s="20" customFormat="1" ht="14.25" customHeight="1" x14ac:dyDescent="0.25"/>
    <row r="745802" spans="1:1" ht="14.25" customHeight="1" x14ac:dyDescent="0.3">
      <c r="A745802" s="21"/>
    </row>
    <row r="745808" spans="1:1" s="20" customFormat="1" ht="14.25" customHeight="1" x14ac:dyDescent="0.25"/>
    <row r="745824" spans="1:1" ht="14.25" customHeight="1" x14ac:dyDescent="0.3">
      <c r="A745824" s="21"/>
    </row>
    <row r="745830" s="20" customFormat="1" ht="14.25" customHeight="1" x14ac:dyDescent="0.25"/>
    <row r="745846" spans="1:1" ht="14.25" customHeight="1" x14ac:dyDescent="0.3">
      <c r="A745846" s="21"/>
    </row>
    <row r="745852" spans="1:1" s="20" customFormat="1" ht="14.25" customHeight="1" x14ac:dyDescent="0.25"/>
    <row r="745868" spans="1:1" ht="14.25" customHeight="1" x14ac:dyDescent="0.3">
      <c r="A745868" s="21"/>
    </row>
    <row r="745874" s="20" customFormat="1" ht="14.25" customHeight="1" x14ac:dyDescent="0.25"/>
    <row r="745890" spans="1:1" ht="14.25" customHeight="1" x14ac:dyDescent="0.3">
      <c r="A745890" s="21"/>
    </row>
    <row r="745896" spans="1:1" s="20" customFormat="1" ht="14.25" customHeight="1" x14ac:dyDescent="0.25"/>
    <row r="745912" spans="1:1" ht="14.25" customHeight="1" x14ac:dyDescent="0.3">
      <c r="A745912" s="21"/>
    </row>
    <row r="745918" spans="1:1" s="20" customFormat="1" ht="14.25" customHeight="1" x14ac:dyDescent="0.25"/>
    <row r="745934" spans="1:1" ht="14.25" customHeight="1" x14ac:dyDescent="0.3">
      <c r="A745934" s="21"/>
    </row>
    <row r="745940" s="20" customFormat="1" ht="14.25" customHeight="1" x14ac:dyDescent="0.25"/>
    <row r="745956" spans="1:1" ht="14.25" customHeight="1" x14ac:dyDescent="0.3">
      <c r="A745956" s="21"/>
    </row>
    <row r="745962" spans="1:1" s="20" customFormat="1" ht="14.25" customHeight="1" x14ac:dyDescent="0.25"/>
    <row r="745978" spans="1:1" ht="14.25" customHeight="1" x14ac:dyDescent="0.3">
      <c r="A745978" s="21"/>
    </row>
    <row r="745984" spans="1:1" s="20" customFormat="1" ht="14.25" customHeight="1" x14ac:dyDescent="0.25"/>
    <row r="746000" spans="1:1" ht="14.25" customHeight="1" x14ac:dyDescent="0.3">
      <c r="A746000" s="21"/>
    </row>
    <row r="746006" s="20" customFormat="1" ht="14.25" customHeight="1" x14ac:dyDescent="0.25"/>
    <row r="746022" spans="1:1" ht="14.25" customHeight="1" x14ac:dyDescent="0.3">
      <c r="A746022" s="21"/>
    </row>
    <row r="746028" spans="1:1" s="20" customFormat="1" ht="14.25" customHeight="1" x14ac:dyDescent="0.25"/>
    <row r="746044" spans="1:1" ht="14.25" customHeight="1" x14ac:dyDescent="0.3">
      <c r="A746044" s="21"/>
    </row>
    <row r="746050" s="20" customFormat="1" ht="14.25" customHeight="1" x14ac:dyDescent="0.25"/>
    <row r="746066" spans="1:1" ht="14.25" customHeight="1" x14ac:dyDescent="0.3">
      <c r="A746066" s="21"/>
    </row>
    <row r="746072" spans="1:1" s="20" customFormat="1" ht="14.25" customHeight="1" x14ac:dyDescent="0.25"/>
    <row r="746088" spans="1:1" ht="14.25" customHeight="1" x14ac:dyDescent="0.3">
      <c r="A746088" s="21"/>
    </row>
    <row r="746094" spans="1:1" s="20" customFormat="1" ht="14.25" customHeight="1" x14ac:dyDescent="0.25"/>
    <row r="746110" spans="1:1" ht="14.25" customHeight="1" x14ac:dyDescent="0.3">
      <c r="A746110" s="21"/>
    </row>
    <row r="746116" s="20" customFormat="1" ht="14.25" customHeight="1" x14ac:dyDescent="0.25"/>
    <row r="746132" spans="1:1" ht="14.25" customHeight="1" x14ac:dyDescent="0.3">
      <c r="A746132" s="21"/>
    </row>
    <row r="746138" spans="1:1" s="20" customFormat="1" ht="14.25" customHeight="1" x14ac:dyDescent="0.25"/>
    <row r="746154" spans="1:1" ht="14.25" customHeight="1" x14ac:dyDescent="0.3">
      <c r="A746154" s="21"/>
    </row>
    <row r="746160" spans="1:1" s="20" customFormat="1" ht="14.25" customHeight="1" x14ac:dyDescent="0.25"/>
    <row r="746176" spans="1:1" ht="14.25" customHeight="1" x14ac:dyDescent="0.3">
      <c r="A746176" s="21"/>
    </row>
    <row r="746182" s="20" customFormat="1" ht="14.25" customHeight="1" x14ac:dyDescent="0.25"/>
    <row r="746198" spans="1:1" ht="14.25" customHeight="1" x14ac:dyDescent="0.3">
      <c r="A746198" s="21"/>
    </row>
    <row r="746204" spans="1:1" s="20" customFormat="1" ht="14.25" customHeight="1" x14ac:dyDescent="0.25"/>
    <row r="746220" spans="1:1" ht="14.25" customHeight="1" x14ac:dyDescent="0.3">
      <c r="A746220" s="21"/>
    </row>
    <row r="746226" s="20" customFormat="1" ht="14.25" customHeight="1" x14ac:dyDescent="0.25"/>
    <row r="746242" spans="1:1" ht="14.25" customHeight="1" x14ac:dyDescent="0.3">
      <c r="A746242" s="21"/>
    </row>
    <row r="746248" spans="1:1" s="20" customFormat="1" ht="14.25" customHeight="1" x14ac:dyDescent="0.25"/>
    <row r="746264" spans="1:1" ht="14.25" customHeight="1" x14ac:dyDescent="0.3">
      <c r="A746264" s="21"/>
    </row>
    <row r="746270" spans="1:1" s="20" customFormat="1" ht="14.25" customHeight="1" x14ac:dyDescent="0.25"/>
    <row r="746286" spans="1:1" ht="14.25" customHeight="1" x14ac:dyDescent="0.3">
      <c r="A746286" s="21"/>
    </row>
    <row r="746292" s="20" customFormat="1" ht="14.25" customHeight="1" x14ac:dyDescent="0.25"/>
    <row r="746308" spans="1:1" ht="14.25" customHeight="1" x14ac:dyDescent="0.3">
      <c r="A746308" s="21"/>
    </row>
    <row r="746314" spans="1:1" s="20" customFormat="1" ht="14.25" customHeight="1" x14ac:dyDescent="0.25"/>
    <row r="746330" spans="1:1" ht="14.25" customHeight="1" x14ac:dyDescent="0.3">
      <c r="A746330" s="21"/>
    </row>
    <row r="746336" spans="1:1" s="20" customFormat="1" ht="14.25" customHeight="1" x14ac:dyDescent="0.25"/>
    <row r="746352" spans="1:1" ht="14.25" customHeight="1" x14ac:dyDescent="0.3">
      <c r="A746352" s="21"/>
    </row>
    <row r="746358" s="20" customFormat="1" ht="14.25" customHeight="1" x14ac:dyDescent="0.25"/>
    <row r="746374" spans="1:1" ht="14.25" customHeight="1" x14ac:dyDescent="0.3">
      <c r="A746374" s="21"/>
    </row>
    <row r="746380" spans="1:1" s="20" customFormat="1" ht="14.25" customHeight="1" x14ac:dyDescent="0.25"/>
    <row r="746396" spans="1:1" ht="14.25" customHeight="1" x14ac:dyDescent="0.3">
      <c r="A746396" s="21"/>
    </row>
    <row r="746402" s="20" customFormat="1" ht="14.25" customHeight="1" x14ac:dyDescent="0.25"/>
    <row r="746418" spans="1:1" ht="14.25" customHeight="1" x14ac:dyDescent="0.3">
      <c r="A746418" s="21"/>
    </row>
    <row r="746424" spans="1:1" s="20" customFormat="1" ht="14.25" customHeight="1" x14ac:dyDescent="0.25"/>
    <row r="746440" spans="1:1" ht="14.25" customHeight="1" x14ac:dyDescent="0.3">
      <c r="A746440" s="21"/>
    </row>
    <row r="746446" spans="1:1" s="20" customFormat="1" ht="14.25" customHeight="1" x14ac:dyDescent="0.25"/>
    <row r="746462" spans="1:1" ht="14.25" customHeight="1" x14ac:dyDescent="0.3">
      <c r="A746462" s="21"/>
    </row>
    <row r="746468" s="20" customFormat="1" ht="14.25" customHeight="1" x14ac:dyDescent="0.25"/>
    <row r="746484" spans="1:1" ht="14.25" customHeight="1" x14ac:dyDescent="0.3">
      <c r="A746484" s="21"/>
    </row>
    <row r="746490" spans="1:1" s="20" customFormat="1" ht="14.25" customHeight="1" x14ac:dyDescent="0.25"/>
    <row r="746506" spans="1:1" ht="14.25" customHeight="1" x14ac:dyDescent="0.3">
      <c r="A746506" s="21"/>
    </row>
    <row r="746512" spans="1:1" s="20" customFormat="1" ht="14.25" customHeight="1" x14ac:dyDescent="0.25"/>
    <row r="746528" spans="1:1" ht="14.25" customHeight="1" x14ac:dyDescent="0.3">
      <c r="A746528" s="21"/>
    </row>
    <row r="746534" s="20" customFormat="1" ht="14.25" customHeight="1" x14ac:dyDescent="0.25"/>
    <row r="746550" spans="1:1" ht="14.25" customHeight="1" x14ac:dyDescent="0.3">
      <c r="A746550" s="21"/>
    </row>
    <row r="746556" spans="1:1" s="20" customFormat="1" ht="14.25" customHeight="1" x14ac:dyDescent="0.25"/>
    <row r="746572" spans="1:1" ht="14.25" customHeight="1" x14ac:dyDescent="0.3">
      <c r="A746572" s="21"/>
    </row>
    <row r="746578" s="20" customFormat="1" ht="14.25" customHeight="1" x14ac:dyDescent="0.25"/>
    <row r="746594" spans="1:1" ht="14.25" customHeight="1" x14ac:dyDescent="0.3">
      <c r="A746594" s="21"/>
    </row>
    <row r="746600" spans="1:1" s="20" customFormat="1" ht="14.25" customHeight="1" x14ac:dyDescent="0.25"/>
    <row r="746616" spans="1:1" ht="14.25" customHeight="1" x14ac:dyDescent="0.3">
      <c r="A746616" s="21"/>
    </row>
    <row r="746622" spans="1:1" s="20" customFormat="1" ht="14.25" customHeight="1" x14ac:dyDescent="0.25"/>
    <row r="746638" spans="1:1" ht="14.25" customHeight="1" x14ac:dyDescent="0.3">
      <c r="A746638" s="21"/>
    </row>
    <row r="746644" s="20" customFormat="1" ht="14.25" customHeight="1" x14ac:dyDescent="0.25"/>
    <row r="746660" spans="1:1" ht="14.25" customHeight="1" x14ac:dyDescent="0.3">
      <c r="A746660" s="21"/>
    </row>
    <row r="746666" spans="1:1" s="20" customFormat="1" ht="14.25" customHeight="1" x14ac:dyDescent="0.25"/>
    <row r="746682" spans="1:1" ht="14.25" customHeight="1" x14ac:dyDescent="0.3">
      <c r="A746682" s="21"/>
    </row>
    <row r="746688" spans="1:1" s="20" customFormat="1" ht="14.25" customHeight="1" x14ac:dyDescent="0.25"/>
    <row r="746704" spans="1:1" ht="14.25" customHeight="1" x14ac:dyDescent="0.3">
      <c r="A746704" s="21"/>
    </row>
    <row r="746710" s="20" customFormat="1" ht="14.25" customHeight="1" x14ac:dyDescent="0.25"/>
    <row r="746726" spans="1:1" ht="14.25" customHeight="1" x14ac:dyDescent="0.3">
      <c r="A746726" s="21"/>
    </row>
    <row r="746732" spans="1:1" s="20" customFormat="1" ht="14.25" customHeight="1" x14ac:dyDescent="0.25"/>
    <row r="746748" spans="1:1" ht="14.25" customHeight="1" x14ac:dyDescent="0.3">
      <c r="A746748" s="21"/>
    </row>
    <row r="746754" s="20" customFormat="1" ht="14.25" customHeight="1" x14ac:dyDescent="0.25"/>
    <row r="746770" spans="1:1" ht="14.25" customHeight="1" x14ac:dyDescent="0.3">
      <c r="A746770" s="21"/>
    </row>
    <row r="746776" spans="1:1" s="20" customFormat="1" ht="14.25" customHeight="1" x14ac:dyDescent="0.25"/>
    <row r="746792" spans="1:1" ht="14.25" customHeight="1" x14ac:dyDescent="0.3">
      <c r="A746792" s="21"/>
    </row>
    <row r="746798" spans="1:1" s="20" customFormat="1" ht="14.25" customHeight="1" x14ac:dyDescent="0.25"/>
    <row r="746814" spans="1:1" ht="14.25" customHeight="1" x14ac:dyDescent="0.3">
      <c r="A746814" s="21"/>
    </row>
    <row r="746820" s="20" customFormat="1" ht="14.25" customHeight="1" x14ac:dyDescent="0.25"/>
    <row r="746836" spans="1:1" ht="14.25" customHeight="1" x14ac:dyDescent="0.3">
      <c r="A746836" s="21"/>
    </row>
    <row r="746842" spans="1:1" s="20" customFormat="1" ht="14.25" customHeight="1" x14ac:dyDescent="0.25"/>
    <row r="746858" spans="1:1" ht="14.25" customHeight="1" x14ac:dyDescent="0.3">
      <c r="A746858" s="21"/>
    </row>
    <row r="746864" spans="1:1" s="20" customFormat="1" ht="14.25" customHeight="1" x14ac:dyDescent="0.25"/>
    <row r="746880" spans="1:1" ht="14.25" customHeight="1" x14ac:dyDescent="0.3">
      <c r="A746880" s="21"/>
    </row>
    <row r="746886" s="20" customFormat="1" ht="14.25" customHeight="1" x14ac:dyDescent="0.25"/>
    <row r="746902" spans="1:1" ht="14.25" customHeight="1" x14ac:dyDescent="0.3">
      <c r="A746902" s="21"/>
    </row>
    <row r="746908" spans="1:1" s="20" customFormat="1" ht="14.25" customHeight="1" x14ac:dyDescent="0.25"/>
    <row r="746924" spans="1:1" ht="14.25" customHeight="1" x14ac:dyDescent="0.3">
      <c r="A746924" s="21"/>
    </row>
    <row r="746930" s="20" customFormat="1" ht="14.25" customHeight="1" x14ac:dyDescent="0.25"/>
    <row r="746946" spans="1:1" ht="14.25" customHeight="1" x14ac:dyDescent="0.3">
      <c r="A746946" s="21"/>
    </row>
    <row r="746952" spans="1:1" s="20" customFormat="1" ht="14.25" customHeight="1" x14ac:dyDescent="0.25"/>
    <row r="746968" spans="1:1" ht="14.25" customHeight="1" x14ac:dyDescent="0.3">
      <c r="A746968" s="21"/>
    </row>
    <row r="746974" spans="1:1" s="20" customFormat="1" ht="14.25" customHeight="1" x14ac:dyDescent="0.25"/>
    <row r="746990" spans="1:1" ht="14.25" customHeight="1" x14ac:dyDescent="0.3">
      <c r="A746990" s="21"/>
    </row>
    <row r="746996" s="20" customFormat="1" ht="14.25" customHeight="1" x14ac:dyDescent="0.25"/>
    <row r="747012" spans="1:1" ht="14.25" customHeight="1" x14ac:dyDescent="0.3">
      <c r="A747012" s="21"/>
    </row>
    <row r="747018" spans="1:1" s="20" customFormat="1" ht="14.25" customHeight="1" x14ac:dyDescent="0.25"/>
    <row r="747034" spans="1:1" ht="14.25" customHeight="1" x14ac:dyDescent="0.3">
      <c r="A747034" s="21"/>
    </row>
    <row r="747040" spans="1:1" s="20" customFormat="1" ht="14.25" customHeight="1" x14ac:dyDescent="0.25"/>
    <row r="747056" spans="1:1" ht="14.25" customHeight="1" x14ac:dyDescent="0.3">
      <c r="A747056" s="21"/>
    </row>
    <row r="747062" s="20" customFormat="1" ht="14.25" customHeight="1" x14ac:dyDescent="0.25"/>
    <row r="747078" spans="1:1" ht="14.25" customHeight="1" x14ac:dyDescent="0.3">
      <c r="A747078" s="21"/>
    </row>
    <row r="747084" spans="1:1" s="20" customFormat="1" ht="14.25" customHeight="1" x14ac:dyDescent="0.25"/>
    <row r="747100" spans="1:1" ht="14.25" customHeight="1" x14ac:dyDescent="0.3">
      <c r="A747100" s="21"/>
    </row>
    <row r="747106" s="20" customFormat="1" ht="14.25" customHeight="1" x14ac:dyDescent="0.25"/>
    <row r="747122" spans="1:1" ht="14.25" customHeight="1" x14ac:dyDescent="0.3">
      <c r="A747122" s="21"/>
    </row>
    <row r="747128" spans="1:1" s="20" customFormat="1" ht="14.25" customHeight="1" x14ac:dyDescent="0.25"/>
    <row r="747144" spans="1:1" ht="14.25" customHeight="1" x14ac:dyDescent="0.3">
      <c r="A747144" s="21"/>
    </row>
    <row r="747150" spans="1:1" s="20" customFormat="1" ht="14.25" customHeight="1" x14ac:dyDescent="0.25"/>
    <row r="747166" spans="1:1" ht="14.25" customHeight="1" x14ac:dyDescent="0.3">
      <c r="A747166" s="21"/>
    </row>
    <row r="747172" s="20" customFormat="1" ht="14.25" customHeight="1" x14ac:dyDescent="0.25"/>
    <row r="747188" spans="1:1" ht="14.25" customHeight="1" x14ac:dyDescent="0.3">
      <c r="A747188" s="21"/>
    </row>
    <row r="747194" spans="1:1" s="20" customFormat="1" ht="14.25" customHeight="1" x14ac:dyDescent="0.25"/>
    <row r="747210" spans="1:1" ht="14.25" customHeight="1" x14ac:dyDescent="0.3">
      <c r="A747210" s="21"/>
    </row>
    <row r="747216" spans="1:1" s="20" customFormat="1" ht="14.25" customHeight="1" x14ac:dyDescent="0.25"/>
    <row r="747232" spans="1:1" ht="14.25" customHeight="1" x14ac:dyDescent="0.3">
      <c r="A747232" s="21"/>
    </row>
    <row r="747238" s="20" customFormat="1" ht="14.25" customHeight="1" x14ac:dyDescent="0.25"/>
    <row r="747254" spans="1:1" ht="14.25" customHeight="1" x14ac:dyDescent="0.3">
      <c r="A747254" s="21"/>
    </row>
    <row r="747260" spans="1:1" s="20" customFormat="1" ht="14.25" customHeight="1" x14ac:dyDescent="0.25"/>
    <row r="747276" spans="1:1" ht="14.25" customHeight="1" x14ac:dyDescent="0.3">
      <c r="A747276" s="21"/>
    </row>
    <row r="747282" s="20" customFormat="1" ht="14.25" customHeight="1" x14ac:dyDescent="0.25"/>
    <row r="747298" spans="1:1" ht="14.25" customHeight="1" x14ac:dyDescent="0.3">
      <c r="A747298" s="21"/>
    </row>
    <row r="747304" spans="1:1" s="20" customFormat="1" ht="14.25" customHeight="1" x14ac:dyDescent="0.25"/>
    <row r="747320" spans="1:1" ht="14.25" customHeight="1" x14ac:dyDescent="0.3">
      <c r="A747320" s="21"/>
    </row>
    <row r="747326" spans="1:1" s="20" customFormat="1" ht="14.25" customHeight="1" x14ac:dyDescent="0.25"/>
    <row r="747342" spans="1:1" ht="14.25" customHeight="1" x14ac:dyDescent="0.3">
      <c r="A747342" s="21"/>
    </row>
    <row r="747348" s="20" customFormat="1" ht="14.25" customHeight="1" x14ac:dyDescent="0.25"/>
    <row r="747364" spans="1:1" ht="14.25" customHeight="1" x14ac:dyDescent="0.3">
      <c r="A747364" s="21"/>
    </row>
    <row r="747370" spans="1:1" s="20" customFormat="1" ht="14.25" customHeight="1" x14ac:dyDescent="0.25"/>
    <row r="747386" spans="1:1" ht="14.25" customHeight="1" x14ac:dyDescent="0.3">
      <c r="A747386" s="21"/>
    </row>
    <row r="747392" spans="1:1" s="20" customFormat="1" ht="14.25" customHeight="1" x14ac:dyDescent="0.25"/>
    <row r="747408" spans="1:1" ht="14.25" customHeight="1" x14ac:dyDescent="0.3">
      <c r="A747408" s="21"/>
    </row>
    <row r="747414" s="20" customFormat="1" ht="14.25" customHeight="1" x14ac:dyDescent="0.25"/>
    <row r="747430" spans="1:1" ht="14.25" customHeight="1" x14ac:dyDescent="0.3">
      <c r="A747430" s="21"/>
    </row>
    <row r="747436" spans="1:1" s="20" customFormat="1" ht="14.25" customHeight="1" x14ac:dyDescent="0.25"/>
    <row r="747452" spans="1:1" ht="14.25" customHeight="1" x14ac:dyDescent="0.3">
      <c r="A747452" s="21"/>
    </row>
    <row r="747458" s="20" customFormat="1" ht="14.25" customHeight="1" x14ac:dyDescent="0.25"/>
    <row r="747474" spans="1:1" ht="14.25" customHeight="1" x14ac:dyDescent="0.3">
      <c r="A747474" s="21"/>
    </row>
    <row r="747480" spans="1:1" s="20" customFormat="1" ht="14.25" customHeight="1" x14ac:dyDescent="0.25"/>
    <row r="747496" spans="1:1" ht="14.25" customHeight="1" x14ac:dyDescent="0.3">
      <c r="A747496" s="21"/>
    </row>
    <row r="747502" spans="1:1" s="20" customFormat="1" ht="14.25" customHeight="1" x14ac:dyDescent="0.25"/>
    <row r="747518" spans="1:1" ht="14.25" customHeight="1" x14ac:dyDescent="0.3">
      <c r="A747518" s="21"/>
    </row>
    <row r="747524" s="20" customFormat="1" ht="14.25" customHeight="1" x14ac:dyDescent="0.25"/>
    <row r="747540" spans="1:1" ht="14.25" customHeight="1" x14ac:dyDescent="0.3">
      <c r="A747540" s="21"/>
    </row>
    <row r="747546" spans="1:1" s="20" customFormat="1" ht="14.25" customHeight="1" x14ac:dyDescent="0.25"/>
    <row r="747562" spans="1:1" ht="14.25" customHeight="1" x14ac:dyDescent="0.3">
      <c r="A747562" s="21"/>
    </row>
    <row r="747568" spans="1:1" s="20" customFormat="1" ht="14.25" customHeight="1" x14ac:dyDescent="0.25"/>
    <row r="747584" spans="1:1" ht="14.25" customHeight="1" x14ac:dyDescent="0.3">
      <c r="A747584" s="21"/>
    </row>
    <row r="747590" s="20" customFormat="1" ht="14.25" customHeight="1" x14ac:dyDescent="0.25"/>
    <row r="747606" spans="1:1" ht="14.25" customHeight="1" x14ac:dyDescent="0.3">
      <c r="A747606" s="21"/>
    </row>
    <row r="747612" spans="1:1" s="20" customFormat="1" ht="14.25" customHeight="1" x14ac:dyDescent="0.25"/>
    <row r="747628" spans="1:1" ht="14.25" customHeight="1" x14ac:dyDescent="0.3">
      <c r="A747628" s="21"/>
    </row>
    <row r="747634" s="20" customFormat="1" ht="14.25" customHeight="1" x14ac:dyDescent="0.25"/>
    <row r="747650" spans="1:1" ht="14.25" customHeight="1" x14ac:dyDescent="0.3">
      <c r="A747650" s="21"/>
    </row>
    <row r="747656" spans="1:1" s="20" customFormat="1" ht="14.25" customHeight="1" x14ac:dyDescent="0.25"/>
    <row r="747672" spans="1:1" ht="14.25" customHeight="1" x14ac:dyDescent="0.3">
      <c r="A747672" s="21"/>
    </row>
    <row r="747678" spans="1:1" s="20" customFormat="1" ht="14.25" customHeight="1" x14ac:dyDescent="0.25"/>
    <row r="747694" spans="1:1" ht="14.25" customHeight="1" x14ac:dyDescent="0.3">
      <c r="A747694" s="21"/>
    </row>
    <row r="747700" s="20" customFormat="1" ht="14.25" customHeight="1" x14ac:dyDescent="0.25"/>
    <row r="747716" spans="1:1" ht="14.25" customHeight="1" x14ac:dyDescent="0.3">
      <c r="A747716" s="21"/>
    </row>
    <row r="747722" spans="1:1" s="20" customFormat="1" ht="14.25" customHeight="1" x14ac:dyDescent="0.25"/>
    <row r="747738" spans="1:1" ht="14.25" customHeight="1" x14ac:dyDescent="0.3">
      <c r="A747738" s="21"/>
    </row>
    <row r="747744" spans="1:1" s="20" customFormat="1" ht="14.25" customHeight="1" x14ac:dyDescent="0.25"/>
    <row r="747760" spans="1:1" ht="14.25" customHeight="1" x14ac:dyDescent="0.3">
      <c r="A747760" s="21"/>
    </row>
    <row r="747766" s="20" customFormat="1" ht="14.25" customHeight="1" x14ac:dyDescent="0.25"/>
    <row r="747782" spans="1:1" ht="14.25" customHeight="1" x14ac:dyDescent="0.3">
      <c r="A747782" s="21"/>
    </row>
    <row r="747788" spans="1:1" s="20" customFormat="1" ht="14.25" customHeight="1" x14ac:dyDescent="0.25"/>
    <row r="747804" spans="1:1" ht="14.25" customHeight="1" x14ac:dyDescent="0.3">
      <c r="A747804" s="21"/>
    </row>
    <row r="747810" s="20" customFormat="1" ht="14.25" customHeight="1" x14ac:dyDescent="0.25"/>
    <row r="747826" spans="1:1" ht="14.25" customHeight="1" x14ac:dyDescent="0.3">
      <c r="A747826" s="21"/>
    </row>
    <row r="747832" spans="1:1" s="20" customFormat="1" ht="14.25" customHeight="1" x14ac:dyDescent="0.25"/>
    <row r="747848" spans="1:1" ht="14.25" customHeight="1" x14ac:dyDescent="0.3">
      <c r="A747848" s="21"/>
    </row>
    <row r="747854" spans="1:1" s="20" customFormat="1" ht="14.25" customHeight="1" x14ac:dyDescent="0.25"/>
    <row r="747870" spans="1:1" ht="14.25" customHeight="1" x14ac:dyDescent="0.3">
      <c r="A747870" s="21"/>
    </row>
    <row r="747876" s="20" customFormat="1" ht="14.25" customHeight="1" x14ac:dyDescent="0.25"/>
    <row r="747892" spans="1:1" ht="14.25" customHeight="1" x14ac:dyDescent="0.3">
      <c r="A747892" s="21"/>
    </row>
    <row r="747898" spans="1:1" s="20" customFormat="1" ht="14.25" customHeight="1" x14ac:dyDescent="0.25"/>
    <row r="747914" spans="1:1" ht="14.25" customHeight="1" x14ac:dyDescent="0.3">
      <c r="A747914" s="21"/>
    </row>
    <row r="747920" spans="1:1" s="20" customFormat="1" ht="14.25" customHeight="1" x14ac:dyDescent="0.25"/>
    <row r="747936" spans="1:1" ht="14.25" customHeight="1" x14ac:dyDescent="0.3">
      <c r="A747936" s="21"/>
    </row>
    <row r="747942" s="20" customFormat="1" ht="14.25" customHeight="1" x14ac:dyDescent="0.25"/>
    <row r="747958" spans="1:1" ht="14.25" customHeight="1" x14ac:dyDescent="0.3">
      <c r="A747958" s="21"/>
    </row>
    <row r="747964" spans="1:1" s="20" customFormat="1" ht="14.25" customHeight="1" x14ac:dyDescent="0.25"/>
    <row r="747980" spans="1:1" ht="14.25" customHeight="1" x14ac:dyDescent="0.3">
      <c r="A747980" s="21"/>
    </row>
    <row r="747986" s="20" customFormat="1" ht="14.25" customHeight="1" x14ac:dyDescent="0.25"/>
    <row r="748002" spans="1:1" ht="14.25" customHeight="1" x14ac:dyDescent="0.3">
      <c r="A748002" s="21"/>
    </row>
    <row r="748008" spans="1:1" s="20" customFormat="1" ht="14.25" customHeight="1" x14ac:dyDescent="0.25"/>
    <row r="748024" spans="1:1" ht="14.25" customHeight="1" x14ac:dyDescent="0.3">
      <c r="A748024" s="21"/>
    </row>
    <row r="748030" spans="1:1" s="20" customFormat="1" ht="14.25" customHeight="1" x14ac:dyDescent="0.25"/>
    <row r="748046" spans="1:1" ht="14.25" customHeight="1" x14ac:dyDescent="0.3">
      <c r="A748046" s="21"/>
    </row>
    <row r="748052" s="20" customFormat="1" ht="14.25" customHeight="1" x14ac:dyDescent="0.25"/>
    <row r="748068" spans="1:1" ht="14.25" customHeight="1" x14ac:dyDescent="0.3">
      <c r="A748068" s="21"/>
    </row>
    <row r="748074" spans="1:1" s="20" customFormat="1" ht="14.25" customHeight="1" x14ac:dyDescent="0.25"/>
    <row r="748090" spans="1:1" ht="14.25" customHeight="1" x14ac:dyDescent="0.3">
      <c r="A748090" s="21"/>
    </row>
    <row r="748096" spans="1:1" s="20" customFormat="1" ht="14.25" customHeight="1" x14ac:dyDescent="0.25"/>
    <row r="748112" spans="1:1" ht="14.25" customHeight="1" x14ac:dyDescent="0.3">
      <c r="A748112" s="21"/>
    </row>
    <row r="748118" s="20" customFormat="1" ht="14.25" customHeight="1" x14ac:dyDescent="0.25"/>
    <row r="748134" spans="1:1" ht="14.25" customHeight="1" x14ac:dyDescent="0.3">
      <c r="A748134" s="21"/>
    </row>
    <row r="748140" spans="1:1" s="20" customFormat="1" ht="14.25" customHeight="1" x14ac:dyDescent="0.25"/>
    <row r="748156" spans="1:1" ht="14.25" customHeight="1" x14ac:dyDescent="0.3">
      <c r="A748156" s="21"/>
    </row>
    <row r="748162" s="20" customFormat="1" ht="14.25" customHeight="1" x14ac:dyDescent="0.25"/>
    <row r="748178" spans="1:1" ht="14.25" customHeight="1" x14ac:dyDescent="0.3">
      <c r="A748178" s="21"/>
    </row>
    <row r="748184" spans="1:1" s="20" customFormat="1" ht="14.25" customHeight="1" x14ac:dyDescent="0.25"/>
    <row r="748200" spans="1:1" ht="14.25" customHeight="1" x14ac:dyDescent="0.3">
      <c r="A748200" s="21"/>
    </row>
    <row r="748206" spans="1:1" s="20" customFormat="1" ht="14.25" customHeight="1" x14ac:dyDescent="0.25"/>
    <row r="748222" spans="1:1" ht="14.25" customHeight="1" x14ac:dyDescent="0.3">
      <c r="A748222" s="21"/>
    </row>
    <row r="748228" s="20" customFormat="1" ht="14.25" customHeight="1" x14ac:dyDescent="0.25"/>
    <row r="748244" spans="1:1" ht="14.25" customHeight="1" x14ac:dyDescent="0.3">
      <c r="A748244" s="21"/>
    </row>
    <row r="748250" spans="1:1" s="20" customFormat="1" ht="14.25" customHeight="1" x14ac:dyDescent="0.25"/>
    <row r="748266" spans="1:1" ht="14.25" customHeight="1" x14ac:dyDescent="0.3">
      <c r="A748266" s="21"/>
    </row>
    <row r="748272" spans="1:1" s="20" customFormat="1" ht="14.25" customHeight="1" x14ac:dyDescent="0.25"/>
    <row r="748288" spans="1:1" ht="14.25" customHeight="1" x14ac:dyDescent="0.3">
      <c r="A748288" s="21"/>
    </row>
    <row r="748294" s="20" customFormat="1" ht="14.25" customHeight="1" x14ac:dyDescent="0.25"/>
    <row r="748310" spans="1:1" ht="14.25" customHeight="1" x14ac:dyDescent="0.3">
      <c r="A748310" s="21"/>
    </row>
    <row r="748316" spans="1:1" s="20" customFormat="1" ht="14.25" customHeight="1" x14ac:dyDescent="0.25"/>
    <row r="748332" spans="1:1" ht="14.25" customHeight="1" x14ac:dyDescent="0.3">
      <c r="A748332" s="21"/>
    </row>
    <row r="748338" s="20" customFormat="1" ht="14.25" customHeight="1" x14ac:dyDescent="0.25"/>
    <row r="748354" spans="1:1" ht="14.25" customHeight="1" x14ac:dyDescent="0.3">
      <c r="A748354" s="21"/>
    </row>
    <row r="748360" spans="1:1" s="20" customFormat="1" ht="14.25" customHeight="1" x14ac:dyDescent="0.25"/>
    <row r="748376" spans="1:1" ht="14.25" customHeight="1" x14ac:dyDescent="0.3">
      <c r="A748376" s="21"/>
    </row>
    <row r="748382" spans="1:1" s="20" customFormat="1" ht="14.25" customHeight="1" x14ac:dyDescent="0.25"/>
    <row r="748398" spans="1:1" ht="14.25" customHeight="1" x14ac:dyDescent="0.3">
      <c r="A748398" s="21"/>
    </row>
    <row r="748404" s="20" customFormat="1" ht="14.25" customHeight="1" x14ac:dyDescent="0.25"/>
    <row r="748420" spans="1:1" ht="14.25" customHeight="1" x14ac:dyDescent="0.3">
      <c r="A748420" s="21"/>
    </row>
    <row r="748426" spans="1:1" s="20" customFormat="1" ht="14.25" customHeight="1" x14ac:dyDescent="0.25"/>
    <row r="748442" spans="1:1" ht="14.25" customHeight="1" x14ac:dyDescent="0.3">
      <c r="A748442" s="21"/>
    </row>
    <row r="748448" spans="1:1" s="20" customFormat="1" ht="14.25" customHeight="1" x14ac:dyDescent="0.25"/>
    <row r="748464" spans="1:1" ht="14.25" customHeight="1" x14ac:dyDescent="0.3">
      <c r="A748464" s="21"/>
    </row>
    <row r="748470" s="20" customFormat="1" ht="14.25" customHeight="1" x14ac:dyDescent="0.25"/>
    <row r="748486" spans="1:1" ht="14.25" customHeight="1" x14ac:dyDescent="0.3">
      <c r="A748486" s="21"/>
    </row>
    <row r="748492" spans="1:1" s="20" customFormat="1" ht="14.25" customHeight="1" x14ac:dyDescent="0.25"/>
    <row r="748508" spans="1:1" ht="14.25" customHeight="1" x14ac:dyDescent="0.3">
      <c r="A748508" s="21"/>
    </row>
    <row r="748514" s="20" customFormat="1" ht="14.25" customHeight="1" x14ac:dyDescent="0.25"/>
    <row r="748530" spans="1:1" ht="14.25" customHeight="1" x14ac:dyDescent="0.3">
      <c r="A748530" s="21"/>
    </row>
    <row r="748536" spans="1:1" s="20" customFormat="1" ht="14.25" customHeight="1" x14ac:dyDescent="0.25"/>
    <row r="748552" spans="1:1" ht="14.25" customHeight="1" x14ac:dyDescent="0.3">
      <c r="A748552" s="21"/>
    </row>
    <row r="748558" spans="1:1" s="20" customFormat="1" ht="14.25" customHeight="1" x14ac:dyDescent="0.25"/>
    <row r="748574" spans="1:1" ht="14.25" customHeight="1" x14ac:dyDescent="0.3">
      <c r="A748574" s="21"/>
    </row>
    <row r="748580" s="20" customFormat="1" ht="14.25" customHeight="1" x14ac:dyDescent="0.25"/>
    <row r="748596" spans="1:1" ht="14.25" customHeight="1" x14ac:dyDescent="0.3">
      <c r="A748596" s="21"/>
    </row>
    <row r="748602" spans="1:1" s="20" customFormat="1" ht="14.25" customHeight="1" x14ac:dyDescent="0.25"/>
    <row r="748618" spans="1:1" ht="14.25" customHeight="1" x14ac:dyDescent="0.3">
      <c r="A748618" s="21"/>
    </row>
    <row r="748624" spans="1:1" s="20" customFormat="1" ht="14.25" customHeight="1" x14ac:dyDescent="0.25"/>
    <row r="748640" spans="1:1" ht="14.25" customHeight="1" x14ac:dyDescent="0.3">
      <c r="A748640" s="21"/>
    </row>
    <row r="748646" s="20" customFormat="1" ht="14.25" customHeight="1" x14ac:dyDescent="0.25"/>
    <row r="748662" spans="1:1" ht="14.25" customHeight="1" x14ac:dyDescent="0.3">
      <c r="A748662" s="21"/>
    </row>
    <row r="748668" spans="1:1" s="20" customFormat="1" ht="14.25" customHeight="1" x14ac:dyDescent="0.25"/>
    <row r="748684" spans="1:1" ht="14.25" customHeight="1" x14ac:dyDescent="0.3">
      <c r="A748684" s="21"/>
    </row>
    <row r="748690" s="20" customFormat="1" ht="14.25" customHeight="1" x14ac:dyDescent="0.25"/>
    <row r="748706" spans="1:1" ht="14.25" customHeight="1" x14ac:dyDescent="0.3">
      <c r="A748706" s="21"/>
    </row>
    <row r="748712" spans="1:1" s="20" customFormat="1" ht="14.25" customHeight="1" x14ac:dyDescent="0.25"/>
    <row r="748728" spans="1:1" ht="14.25" customHeight="1" x14ac:dyDescent="0.3">
      <c r="A748728" s="21"/>
    </row>
    <row r="748734" spans="1:1" s="20" customFormat="1" ht="14.25" customHeight="1" x14ac:dyDescent="0.25"/>
    <row r="748750" spans="1:1" ht="14.25" customHeight="1" x14ac:dyDescent="0.3">
      <c r="A748750" s="21"/>
    </row>
    <row r="748756" s="20" customFormat="1" ht="14.25" customHeight="1" x14ac:dyDescent="0.25"/>
    <row r="748772" spans="1:1" ht="14.25" customHeight="1" x14ac:dyDescent="0.3">
      <c r="A748772" s="21"/>
    </row>
    <row r="748778" spans="1:1" s="20" customFormat="1" ht="14.25" customHeight="1" x14ac:dyDescent="0.25"/>
    <row r="748794" spans="1:1" ht="14.25" customHeight="1" x14ac:dyDescent="0.3">
      <c r="A748794" s="21"/>
    </row>
    <row r="748800" spans="1:1" s="20" customFormat="1" ht="14.25" customHeight="1" x14ac:dyDescent="0.25"/>
    <row r="748816" spans="1:1" ht="14.25" customHeight="1" x14ac:dyDescent="0.3">
      <c r="A748816" s="21"/>
    </row>
    <row r="748822" s="20" customFormat="1" ht="14.25" customHeight="1" x14ac:dyDescent="0.25"/>
    <row r="748838" spans="1:1" ht="14.25" customHeight="1" x14ac:dyDescent="0.3">
      <c r="A748838" s="21"/>
    </row>
    <row r="748844" spans="1:1" s="20" customFormat="1" ht="14.25" customHeight="1" x14ac:dyDescent="0.25"/>
    <row r="748860" spans="1:1" ht="14.25" customHeight="1" x14ac:dyDescent="0.3">
      <c r="A748860" s="21"/>
    </row>
    <row r="748866" s="20" customFormat="1" ht="14.25" customHeight="1" x14ac:dyDescent="0.25"/>
    <row r="748882" spans="1:1" ht="14.25" customHeight="1" x14ac:dyDescent="0.3">
      <c r="A748882" s="21"/>
    </row>
    <row r="748888" spans="1:1" s="20" customFormat="1" ht="14.25" customHeight="1" x14ac:dyDescent="0.25"/>
    <row r="748904" spans="1:1" ht="14.25" customHeight="1" x14ac:dyDescent="0.3">
      <c r="A748904" s="21"/>
    </row>
    <row r="748910" spans="1:1" s="20" customFormat="1" ht="14.25" customHeight="1" x14ac:dyDescent="0.25"/>
    <row r="748926" spans="1:1" ht="14.25" customHeight="1" x14ac:dyDescent="0.3">
      <c r="A748926" s="21"/>
    </row>
    <row r="748932" s="20" customFormat="1" ht="14.25" customHeight="1" x14ac:dyDescent="0.25"/>
    <row r="748948" spans="1:1" ht="14.25" customHeight="1" x14ac:dyDescent="0.3">
      <c r="A748948" s="21"/>
    </row>
    <row r="748954" spans="1:1" s="20" customFormat="1" ht="14.25" customHeight="1" x14ac:dyDescent="0.25"/>
    <row r="748970" spans="1:1" ht="14.25" customHeight="1" x14ac:dyDescent="0.3">
      <c r="A748970" s="21"/>
    </row>
    <row r="748976" spans="1:1" s="20" customFormat="1" ht="14.25" customHeight="1" x14ac:dyDescent="0.25"/>
    <row r="748992" spans="1:1" ht="14.25" customHeight="1" x14ac:dyDescent="0.3">
      <c r="A748992" s="21"/>
    </row>
    <row r="748998" s="20" customFormat="1" ht="14.25" customHeight="1" x14ac:dyDescent="0.25"/>
    <row r="749014" spans="1:1" ht="14.25" customHeight="1" x14ac:dyDescent="0.3">
      <c r="A749014" s="21"/>
    </row>
    <row r="749020" spans="1:1" s="20" customFormat="1" ht="14.25" customHeight="1" x14ac:dyDescent="0.25"/>
    <row r="749036" spans="1:1" ht="14.25" customHeight="1" x14ac:dyDescent="0.3">
      <c r="A749036" s="21"/>
    </row>
    <row r="749042" s="20" customFormat="1" ht="14.25" customHeight="1" x14ac:dyDescent="0.25"/>
    <row r="749058" spans="1:1" ht="14.25" customHeight="1" x14ac:dyDescent="0.3">
      <c r="A749058" s="21"/>
    </row>
    <row r="749064" spans="1:1" s="20" customFormat="1" ht="14.25" customHeight="1" x14ac:dyDescent="0.25"/>
    <row r="749080" spans="1:1" ht="14.25" customHeight="1" x14ac:dyDescent="0.3">
      <c r="A749080" s="21"/>
    </row>
    <row r="749086" spans="1:1" s="20" customFormat="1" ht="14.25" customHeight="1" x14ac:dyDescent="0.25"/>
    <row r="749102" spans="1:1" ht="14.25" customHeight="1" x14ac:dyDescent="0.3">
      <c r="A749102" s="21"/>
    </row>
    <row r="749108" s="20" customFormat="1" ht="14.25" customHeight="1" x14ac:dyDescent="0.25"/>
    <row r="749124" spans="1:1" ht="14.25" customHeight="1" x14ac:dyDescent="0.3">
      <c r="A749124" s="21"/>
    </row>
    <row r="749130" spans="1:1" s="20" customFormat="1" ht="14.25" customHeight="1" x14ac:dyDescent="0.25"/>
    <row r="749146" spans="1:1" ht="14.25" customHeight="1" x14ac:dyDescent="0.3">
      <c r="A749146" s="21"/>
    </row>
    <row r="749152" spans="1:1" s="20" customFormat="1" ht="14.25" customHeight="1" x14ac:dyDescent="0.25"/>
    <row r="749168" spans="1:1" ht="14.25" customHeight="1" x14ac:dyDescent="0.3">
      <c r="A749168" s="21"/>
    </row>
    <row r="749174" s="20" customFormat="1" ht="14.25" customHeight="1" x14ac:dyDescent="0.25"/>
    <row r="749190" spans="1:1" ht="14.25" customHeight="1" x14ac:dyDescent="0.3">
      <c r="A749190" s="21"/>
    </row>
    <row r="749196" spans="1:1" s="20" customFormat="1" ht="14.25" customHeight="1" x14ac:dyDescent="0.25"/>
    <row r="749212" spans="1:1" ht="14.25" customHeight="1" x14ac:dyDescent="0.3">
      <c r="A749212" s="21"/>
    </row>
    <row r="749218" s="20" customFormat="1" ht="14.25" customHeight="1" x14ac:dyDescent="0.25"/>
    <row r="749234" spans="1:1" ht="14.25" customHeight="1" x14ac:dyDescent="0.3">
      <c r="A749234" s="21"/>
    </row>
    <row r="749240" spans="1:1" s="20" customFormat="1" ht="14.25" customHeight="1" x14ac:dyDescent="0.25"/>
    <row r="749256" spans="1:1" ht="14.25" customHeight="1" x14ac:dyDescent="0.3">
      <c r="A749256" s="21"/>
    </row>
    <row r="749262" spans="1:1" s="20" customFormat="1" ht="14.25" customHeight="1" x14ac:dyDescent="0.25"/>
    <row r="749278" spans="1:1" ht="14.25" customHeight="1" x14ac:dyDescent="0.3">
      <c r="A749278" s="21"/>
    </row>
    <row r="749284" s="20" customFormat="1" ht="14.25" customHeight="1" x14ac:dyDescent="0.25"/>
    <row r="749300" spans="1:1" ht="14.25" customHeight="1" x14ac:dyDescent="0.3">
      <c r="A749300" s="21"/>
    </row>
    <row r="749306" spans="1:1" s="20" customFormat="1" ht="14.25" customHeight="1" x14ac:dyDescent="0.25"/>
    <row r="749322" spans="1:1" ht="14.25" customHeight="1" x14ac:dyDescent="0.3">
      <c r="A749322" s="21"/>
    </row>
    <row r="749328" spans="1:1" s="20" customFormat="1" ht="14.25" customHeight="1" x14ac:dyDescent="0.25"/>
    <row r="749344" spans="1:1" ht="14.25" customHeight="1" x14ac:dyDescent="0.3">
      <c r="A749344" s="21"/>
    </row>
    <row r="749350" s="20" customFormat="1" ht="14.25" customHeight="1" x14ac:dyDescent="0.25"/>
    <row r="749366" spans="1:1" ht="14.25" customHeight="1" x14ac:dyDescent="0.3">
      <c r="A749366" s="21"/>
    </row>
    <row r="749372" spans="1:1" s="20" customFormat="1" ht="14.25" customHeight="1" x14ac:dyDescent="0.25"/>
    <row r="749388" spans="1:1" ht="14.25" customHeight="1" x14ac:dyDescent="0.3">
      <c r="A749388" s="21"/>
    </row>
    <row r="749394" s="20" customFormat="1" ht="14.25" customHeight="1" x14ac:dyDescent="0.25"/>
    <row r="749410" spans="1:1" ht="14.25" customHeight="1" x14ac:dyDescent="0.3">
      <c r="A749410" s="21"/>
    </row>
    <row r="749416" spans="1:1" s="20" customFormat="1" ht="14.25" customHeight="1" x14ac:dyDescent="0.25"/>
    <row r="749432" spans="1:1" ht="14.25" customHeight="1" x14ac:dyDescent="0.3">
      <c r="A749432" s="21"/>
    </row>
    <row r="749438" spans="1:1" s="20" customFormat="1" ht="14.25" customHeight="1" x14ac:dyDescent="0.25"/>
    <row r="749454" spans="1:1" ht="14.25" customHeight="1" x14ac:dyDescent="0.3">
      <c r="A749454" s="21"/>
    </row>
    <row r="749460" s="20" customFormat="1" ht="14.25" customHeight="1" x14ac:dyDescent="0.25"/>
    <row r="749476" spans="1:1" ht="14.25" customHeight="1" x14ac:dyDescent="0.3">
      <c r="A749476" s="21"/>
    </row>
    <row r="749482" spans="1:1" s="20" customFormat="1" ht="14.25" customHeight="1" x14ac:dyDescent="0.25"/>
    <row r="749498" spans="1:1" ht="14.25" customHeight="1" x14ac:dyDescent="0.3">
      <c r="A749498" s="21"/>
    </row>
    <row r="749504" spans="1:1" s="20" customFormat="1" ht="14.25" customHeight="1" x14ac:dyDescent="0.25"/>
    <row r="749520" spans="1:1" ht="14.25" customHeight="1" x14ac:dyDescent="0.3">
      <c r="A749520" s="21"/>
    </row>
    <row r="749526" s="20" customFormat="1" ht="14.25" customHeight="1" x14ac:dyDescent="0.25"/>
    <row r="749542" spans="1:1" ht="14.25" customHeight="1" x14ac:dyDescent="0.3">
      <c r="A749542" s="21"/>
    </row>
    <row r="749548" spans="1:1" s="20" customFormat="1" ht="14.25" customHeight="1" x14ac:dyDescent="0.25"/>
    <row r="749564" spans="1:1" ht="14.25" customHeight="1" x14ac:dyDescent="0.3">
      <c r="A749564" s="21"/>
    </row>
    <row r="749570" s="20" customFormat="1" ht="14.25" customHeight="1" x14ac:dyDescent="0.25"/>
    <row r="749586" spans="1:1" ht="14.25" customHeight="1" x14ac:dyDescent="0.3">
      <c r="A749586" s="21"/>
    </row>
    <row r="749592" spans="1:1" s="20" customFormat="1" ht="14.25" customHeight="1" x14ac:dyDescent="0.25"/>
    <row r="749608" spans="1:1" ht="14.25" customHeight="1" x14ac:dyDescent="0.3">
      <c r="A749608" s="21"/>
    </row>
    <row r="749614" spans="1:1" s="20" customFormat="1" ht="14.25" customHeight="1" x14ac:dyDescent="0.25"/>
    <row r="749630" spans="1:1" ht="14.25" customHeight="1" x14ac:dyDescent="0.3">
      <c r="A749630" s="21"/>
    </row>
    <row r="749636" s="20" customFormat="1" ht="14.25" customHeight="1" x14ac:dyDescent="0.25"/>
    <row r="749652" spans="1:1" ht="14.25" customHeight="1" x14ac:dyDescent="0.3">
      <c r="A749652" s="21"/>
    </row>
    <row r="749658" spans="1:1" s="20" customFormat="1" ht="14.25" customHeight="1" x14ac:dyDescent="0.25"/>
    <row r="749674" spans="1:1" ht="14.25" customHeight="1" x14ac:dyDescent="0.3">
      <c r="A749674" s="21"/>
    </row>
    <row r="749680" spans="1:1" s="20" customFormat="1" ht="14.25" customHeight="1" x14ac:dyDescent="0.25"/>
    <row r="749696" spans="1:1" ht="14.25" customHeight="1" x14ac:dyDescent="0.3">
      <c r="A749696" s="21"/>
    </row>
    <row r="749702" s="20" customFormat="1" ht="14.25" customHeight="1" x14ac:dyDescent="0.25"/>
    <row r="749718" spans="1:1" ht="14.25" customHeight="1" x14ac:dyDescent="0.3">
      <c r="A749718" s="21"/>
    </row>
    <row r="749724" spans="1:1" s="20" customFormat="1" ht="14.25" customHeight="1" x14ac:dyDescent="0.25"/>
    <row r="749740" spans="1:1" ht="14.25" customHeight="1" x14ac:dyDescent="0.3">
      <c r="A749740" s="21"/>
    </row>
    <row r="749746" s="20" customFormat="1" ht="14.25" customHeight="1" x14ac:dyDescent="0.25"/>
    <row r="749762" spans="1:1" ht="14.25" customHeight="1" x14ac:dyDescent="0.3">
      <c r="A749762" s="21"/>
    </row>
    <row r="749768" spans="1:1" s="20" customFormat="1" ht="14.25" customHeight="1" x14ac:dyDescent="0.25"/>
    <row r="749784" spans="1:1" ht="14.25" customHeight="1" x14ac:dyDescent="0.3">
      <c r="A749784" s="21"/>
    </row>
    <row r="749790" spans="1:1" s="20" customFormat="1" ht="14.25" customHeight="1" x14ac:dyDescent="0.25"/>
    <row r="749806" spans="1:1" ht="14.25" customHeight="1" x14ac:dyDescent="0.3">
      <c r="A749806" s="21"/>
    </row>
    <row r="749812" s="20" customFormat="1" ht="14.25" customHeight="1" x14ac:dyDescent="0.25"/>
    <row r="749828" spans="1:1" ht="14.25" customHeight="1" x14ac:dyDescent="0.3">
      <c r="A749828" s="21"/>
    </row>
    <row r="749834" spans="1:1" s="20" customFormat="1" ht="14.25" customHeight="1" x14ac:dyDescent="0.25"/>
    <row r="749850" spans="1:1" ht="14.25" customHeight="1" x14ac:dyDescent="0.3">
      <c r="A749850" s="21"/>
    </row>
    <row r="749856" spans="1:1" s="20" customFormat="1" ht="14.25" customHeight="1" x14ac:dyDescent="0.25"/>
    <row r="749872" spans="1:1" ht="14.25" customHeight="1" x14ac:dyDescent="0.3">
      <c r="A749872" s="21"/>
    </row>
    <row r="749878" s="20" customFormat="1" ht="14.25" customHeight="1" x14ac:dyDescent="0.25"/>
    <row r="749894" spans="1:1" ht="14.25" customHeight="1" x14ac:dyDescent="0.3">
      <c r="A749894" s="21"/>
    </row>
    <row r="749900" spans="1:1" s="20" customFormat="1" ht="14.25" customHeight="1" x14ac:dyDescent="0.25"/>
    <row r="749916" spans="1:1" ht="14.25" customHeight="1" x14ac:dyDescent="0.3">
      <c r="A749916" s="21"/>
    </row>
    <row r="749922" s="20" customFormat="1" ht="14.25" customHeight="1" x14ac:dyDescent="0.25"/>
    <row r="749938" spans="1:1" ht="14.25" customHeight="1" x14ac:dyDescent="0.3">
      <c r="A749938" s="21"/>
    </row>
    <row r="749944" spans="1:1" s="20" customFormat="1" ht="14.25" customHeight="1" x14ac:dyDescent="0.25"/>
    <row r="749960" spans="1:1" ht="14.25" customHeight="1" x14ac:dyDescent="0.3">
      <c r="A749960" s="21"/>
    </row>
    <row r="749966" spans="1:1" s="20" customFormat="1" ht="14.25" customHeight="1" x14ac:dyDescent="0.25"/>
    <row r="749982" spans="1:1" ht="14.25" customHeight="1" x14ac:dyDescent="0.3">
      <c r="A749982" s="21"/>
    </row>
    <row r="749988" s="20" customFormat="1" ht="14.25" customHeight="1" x14ac:dyDescent="0.25"/>
    <row r="750004" spans="1:1" ht="14.25" customHeight="1" x14ac:dyDescent="0.3">
      <c r="A750004" s="21"/>
    </row>
    <row r="750010" spans="1:1" s="20" customFormat="1" ht="14.25" customHeight="1" x14ac:dyDescent="0.25"/>
    <row r="750026" spans="1:1" ht="14.25" customHeight="1" x14ac:dyDescent="0.3">
      <c r="A750026" s="21"/>
    </row>
    <row r="750032" spans="1:1" s="20" customFormat="1" ht="14.25" customHeight="1" x14ac:dyDescent="0.25"/>
    <row r="750048" spans="1:1" ht="14.25" customHeight="1" x14ac:dyDescent="0.3">
      <c r="A750048" s="21"/>
    </row>
    <row r="750054" s="20" customFormat="1" ht="14.25" customHeight="1" x14ac:dyDescent="0.25"/>
    <row r="750070" spans="1:1" ht="14.25" customHeight="1" x14ac:dyDescent="0.3">
      <c r="A750070" s="21"/>
    </row>
    <row r="750076" spans="1:1" s="20" customFormat="1" ht="14.25" customHeight="1" x14ac:dyDescent="0.25"/>
    <row r="750092" spans="1:1" ht="14.25" customHeight="1" x14ac:dyDescent="0.3">
      <c r="A750092" s="21"/>
    </row>
    <row r="750098" s="20" customFormat="1" ht="14.25" customHeight="1" x14ac:dyDescent="0.25"/>
    <row r="750114" spans="1:1" ht="14.25" customHeight="1" x14ac:dyDescent="0.3">
      <c r="A750114" s="21"/>
    </row>
    <row r="750120" spans="1:1" s="20" customFormat="1" ht="14.25" customHeight="1" x14ac:dyDescent="0.25"/>
    <row r="750136" spans="1:1" ht="14.25" customHeight="1" x14ac:dyDescent="0.3">
      <c r="A750136" s="21"/>
    </row>
    <row r="750142" spans="1:1" s="20" customFormat="1" ht="14.25" customHeight="1" x14ac:dyDescent="0.25"/>
    <row r="750158" spans="1:1" ht="14.25" customHeight="1" x14ac:dyDescent="0.3">
      <c r="A750158" s="21"/>
    </row>
    <row r="750164" s="20" customFormat="1" ht="14.25" customHeight="1" x14ac:dyDescent="0.25"/>
    <row r="750180" spans="1:1" ht="14.25" customHeight="1" x14ac:dyDescent="0.3">
      <c r="A750180" s="21"/>
    </row>
    <row r="750186" spans="1:1" s="20" customFormat="1" ht="14.25" customHeight="1" x14ac:dyDescent="0.25"/>
    <row r="750202" spans="1:1" ht="14.25" customHeight="1" x14ac:dyDescent="0.3">
      <c r="A750202" s="21"/>
    </row>
    <row r="750208" spans="1:1" s="20" customFormat="1" ht="14.25" customHeight="1" x14ac:dyDescent="0.25"/>
    <row r="750224" spans="1:1" ht="14.25" customHeight="1" x14ac:dyDescent="0.3">
      <c r="A750224" s="21"/>
    </row>
    <row r="750230" s="20" customFormat="1" ht="14.25" customHeight="1" x14ac:dyDescent="0.25"/>
    <row r="750246" spans="1:1" ht="14.25" customHeight="1" x14ac:dyDescent="0.3">
      <c r="A750246" s="21"/>
    </row>
    <row r="750252" spans="1:1" s="20" customFormat="1" ht="14.25" customHeight="1" x14ac:dyDescent="0.25"/>
    <row r="750268" spans="1:1" ht="14.25" customHeight="1" x14ac:dyDescent="0.3">
      <c r="A750268" s="21"/>
    </row>
    <row r="750274" s="20" customFormat="1" ht="14.25" customHeight="1" x14ac:dyDescent="0.25"/>
    <row r="750290" spans="1:1" ht="14.25" customHeight="1" x14ac:dyDescent="0.3">
      <c r="A750290" s="21"/>
    </row>
    <row r="750296" spans="1:1" s="20" customFormat="1" ht="14.25" customHeight="1" x14ac:dyDescent="0.25"/>
    <row r="750312" spans="1:1" ht="14.25" customHeight="1" x14ac:dyDescent="0.3">
      <c r="A750312" s="21"/>
    </row>
    <row r="750318" spans="1:1" s="20" customFormat="1" ht="14.25" customHeight="1" x14ac:dyDescent="0.25"/>
    <row r="750334" spans="1:1" ht="14.25" customHeight="1" x14ac:dyDescent="0.3">
      <c r="A750334" s="21"/>
    </row>
    <row r="750340" s="20" customFormat="1" ht="14.25" customHeight="1" x14ac:dyDescent="0.25"/>
    <row r="750356" spans="1:1" ht="14.25" customHeight="1" x14ac:dyDescent="0.3">
      <c r="A750356" s="21"/>
    </row>
    <row r="750362" spans="1:1" s="20" customFormat="1" ht="14.25" customHeight="1" x14ac:dyDescent="0.25"/>
    <row r="750378" spans="1:1" ht="14.25" customHeight="1" x14ac:dyDescent="0.3">
      <c r="A750378" s="21"/>
    </row>
    <row r="750384" spans="1:1" s="20" customFormat="1" ht="14.25" customHeight="1" x14ac:dyDescent="0.25"/>
    <row r="750400" spans="1:1" ht="14.25" customHeight="1" x14ac:dyDescent="0.3">
      <c r="A750400" s="21"/>
    </row>
    <row r="750406" s="20" customFormat="1" ht="14.25" customHeight="1" x14ac:dyDescent="0.25"/>
    <row r="750422" spans="1:1" ht="14.25" customHeight="1" x14ac:dyDescent="0.3">
      <c r="A750422" s="21"/>
    </row>
    <row r="750428" spans="1:1" s="20" customFormat="1" ht="14.25" customHeight="1" x14ac:dyDescent="0.25"/>
    <row r="750444" spans="1:1" ht="14.25" customHeight="1" x14ac:dyDescent="0.3">
      <c r="A750444" s="21"/>
    </row>
    <row r="750450" s="20" customFormat="1" ht="14.25" customHeight="1" x14ac:dyDescent="0.25"/>
    <row r="750466" spans="1:1" ht="14.25" customHeight="1" x14ac:dyDescent="0.3">
      <c r="A750466" s="21"/>
    </row>
    <row r="750472" spans="1:1" s="20" customFormat="1" ht="14.25" customHeight="1" x14ac:dyDescent="0.25"/>
    <row r="750488" spans="1:1" ht="14.25" customHeight="1" x14ac:dyDescent="0.3">
      <c r="A750488" s="21"/>
    </row>
    <row r="750494" spans="1:1" s="20" customFormat="1" ht="14.25" customHeight="1" x14ac:dyDescent="0.25"/>
    <row r="750510" spans="1:1" ht="14.25" customHeight="1" x14ac:dyDescent="0.3">
      <c r="A750510" s="21"/>
    </row>
    <row r="750516" s="20" customFormat="1" ht="14.25" customHeight="1" x14ac:dyDescent="0.25"/>
    <row r="750532" spans="1:1" ht="14.25" customHeight="1" x14ac:dyDescent="0.3">
      <c r="A750532" s="21"/>
    </row>
    <row r="750538" spans="1:1" s="20" customFormat="1" ht="14.25" customHeight="1" x14ac:dyDescent="0.25"/>
    <row r="750554" spans="1:1" ht="14.25" customHeight="1" x14ac:dyDescent="0.3">
      <c r="A750554" s="21"/>
    </row>
    <row r="750560" spans="1:1" s="20" customFormat="1" ht="14.25" customHeight="1" x14ac:dyDescent="0.25"/>
    <row r="750576" spans="1:1" ht="14.25" customHeight="1" x14ac:dyDescent="0.3">
      <c r="A750576" s="21"/>
    </row>
    <row r="750582" s="20" customFormat="1" ht="14.25" customHeight="1" x14ac:dyDescent="0.25"/>
    <row r="750598" spans="1:1" ht="14.25" customHeight="1" x14ac:dyDescent="0.3">
      <c r="A750598" s="21"/>
    </row>
    <row r="750604" spans="1:1" s="20" customFormat="1" ht="14.25" customHeight="1" x14ac:dyDescent="0.25"/>
    <row r="750620" spans="1:1" ht="14.25" customHeight="1" x14ac:dyDescent="0.3">
      <c r="A750620" s="21"/>
    </row>
    <row r="750626" s="20" customFormat="1" ht="14.25" customHeight="1" x14ac:dyDescent="0.25"/>
    <row r="750642" spans="1:1" ht="14.25" customHeight="1" x14ac:dyDescent="0.3">
      <c r="A750642" s="21"/>
    </row>
    <row r="750648" spans="1:1" s="20" customFormat="1" ht="14.25" customHeight="1" x14ac:dyDescent="0.25"/>
    <row r="750664" spans="1:1" ht="14.25" customHeight="1" x14ac:dyDescent="0.3">
      <c r="A750664" s="21"/>
    </row>
    <row r="750670" spans="1:1" s="20" customFormat="1" ht="14.25" customHeight="1" x14ac:dyDescent="0.25"/>
    <row r="750686" spans="1:1" ht="14.25" customHeight="1" x14ac:dyDescent="0.3">
      <c r="A750686" s="21"/>
    </row>
    <row r="750692" s="20" customFormat="1" ht="14.25" customHeight="1" x14ac:dyDescent="0.25"/>
    <row r="750708" spans="1:1" ht="14.25" customHeight="1" x14ac:dyDescent="0.3">
      <c r="A750708" s="21"/>
    </row>
    <row r="750714" spans="1:1" s="20" customFormat="1" ht="14.25" customHeight="1" x14ac:dyDescent="0.25"/>
    <row r="750730" spans="1:1" ht="14.25" customHeight="1" x14ac:dyDescent="0.3">
      <c r="A750730" s="21"/>
    </row>
    <row r="750736" spans="1:1" s="20" customFormat="1" ht="14.25" customHeight="1" x14ac:dyDescent="0.25"/>
    <row r="750752" spans="1:1" ht="14.25" customHeight="1" x14ac:dyDescent="0.3">
      <c r="A750752" s="21"/>
    </row>
    <row r="750758" s="20" customFormat="1" ht="14.25" customHeight="1" x14ac:dyDescent="0.25"/>
    <row r="750774" spans="1:1" ht="14.25" customHeight="1" x14ac:dyDescent="0.3">
      <c r="A750774" s="21"/>
    </row>
    <row r="750780" spans="1:1" s="20" customFormat="1" ht="14.25" customHeight="1" x14ac:dyDescent="0.25"/>
    <row r="750796" spans="1:1" ht="14.25" customHeight="1" x14ac:dyDescent="0.3">
      <c r="A750796" s="21"/>
    </row>
    <row r="750802" s="20" customFormat="1" ht="14.25" customHeight="1" x14ac:dyDescent="0.25"/>
    <row r="750818" spans="1:1" ht="14.25" customHeight="1" x14ac:dyDescent="0.3">
      <c r="A750818" s="21"/>
    </row>
    <row r="750824" spans="1:1" s="20" customFormat="1" ht="14.25" customHeight="1" x14ac:dyDescent="0.25"/>
    <row r="750840" spans="1:1" ht="14.25" customHeight="1" x14ac:dyDescent="0.3">
      <c r="A750840" s="21"/>
    </row>
    <row r="750846" spans="1:1" s="20" customFormat="1" ht="14.25" customHeight="1" x14ac:dyDescent="0.25"/>
    <row r="750862" spans="1:1" ht="14.25" customHeight="1" x14ac:dyDescent="0.3">
      <c r="A750862" s="21"/>
    </row>
    <row r="750868" s="20" customFormat="1" ht="14.25" customHeight="1" x14ac:dyDescent="0.25"/>
    <row r="750884" spans="1:1" ht="14.25" customHeight="1" x14ac:dyDescent="0.3">
      <c r="A750884" s="21"/>
    </row>
    <row r="750890" spans="1:1" s="20" customFormat="1" ht="14.25" customHeight="1" x14ac:dyDescent="0.25"/>
    <row r="750906" spans="1:1" ht="14.25" customHeight="1" x14ac:dyDescent="0.3">
      <c r="A750906" s="21"/>
    </row>
    <row r="750912" spans="1:1" s="20" customFormat="1" ht="14.25" customHeight="1" x14ac:dyDescent="0.25"/>
    <row r="750928" spans="1:1" ht="14.25" customHeight="1" x14ac:dyDescent="0.3">
      <c r="A750928" s="21"/>
    </row>
    <row r="750934" s="20" customFormat="1" ht="14.25" customHeight="1" x14ac:dyDescent="0.25"/>
    <row r="750950" spans="1:1" ht="14.25" customHeight="1" x14ac:dyDescent="0.3">
      <c r="A750950" s="21"/>
    </row>
    <row r="750956" spans="1:1" s="20" customFormat="1" ht="14.25" customHeight="1" x14ac:dyDescent="0.25"/>
    <row r="750972" spans="1:1" ht="14.25" customHeight="1" x14ac:dyDescent="0.3">
      <c r="A750972" s="21"/>
    </row>
    <row r="750978" s="20" customFormat="1" ht="14.25" customHeight="1" x14ac:dyDescent="0.25"/>
    <row r="750994" spans="1:1" ht="14.25" customHeight="1" x14ac:dyDescent="0.3">
      <c r="A750994" s="21"/>
    </row>
    <row r="751000" spans="1:1" s="20" customFormat="1" ht="14.25" customHeight="1" x14ac:dyDescent="0.25"/>
    <row r="751016" spans="1:1" ht="14.25" customHeight="1" x14ac:dyDescent="0.3">
      <c r="A751016" s="21"/>
    </row>
    <row r="751022" spans="1:1" s="20" customFormat="1" ht="14.25" customHeight="1" x14ac:dyDescent="0.25"/>
    <row r="751038" spans="1:1" ht="14.25" customHeight="1" x14ac:dyDescent="0.3">
      <c r="A751038" s="21"/>
    </row>
    <row r="751044" s="20" customFormat="1" ht="14.25" customHeight="1" x14ac:dyDescent="0.25"/>
    <row r="751060" spans="1:1" ht="14.25" customHeight="1" x14ac:dyDescent="0.3">
      <c r="A751060" s="21"/>
    </row>
    <row r="751066" spans="1:1" s="20" customFormat="1" ht="14.25" customHeight="1" x14ac:dyDescent="0.25"/>
    <row r="751082" spans="1:1" ht="14.25" customHeight="1" x14ac:dyDescent="0.3">
      <c r="A751082" s="21"/>
    </row>
    <row r="751088" spans="1:1" s="20" customFormat="1" ht="14.25" customHeight="1" x14ac:dyDescent="0.25"/>
    <row r="751104" spans="1:1" ht="14.25" customHeight="1" x14ac:dyDescent="0.3">
      <c r="A751104" s="21"/>
    </row>
    <row r="751110" s="20" customFormat="1" ht="14.25" customHeight="1" x14ac:dyDescent="0.25"/>
    <row r="751126" spans="1:1" ht="14.25" customHeight="1" x14ac:dyDescent="0.3">
      <c r="A751126" s="21"/>
    </row>
    <row r="751132" spans="1:1" s="20" customFormat="1" ht="14.25" customHeight="1" x14ac:dyDescent="0.25"/>
    <row r="751148" spans="1:1" ht="14.25" customHeight="1" x14ac:dyDescent="0.3">
      <c r="A751148" s="21"/>
    </row>
    <row r="751154" s="20" customFormat="1" ht="14.25" customHeight="1" x14ac:dyDescent="0.25"/>
    <row r="751170" spans="1:1" ht="14.25" customHeight="1" x14ac:dyDescent="0.3">
      <c r="A751170" s="21"/>
    </row>
    <row r="751176" spans="1:1" s="20" customFormat="1" ht="14.25" customHeight="1" x14ac:dyDescent="0.25"/>
    <row r="751192" spans="1:1" ht="14.25" customHeight="1" x14ac:dyDescent="0.3">
      <c r="A751192" s="21"/>
    </row>
    <row r="751198" spans="1:1" s="20" customFormat="1" ht="14.25" customHeight="1" x14ac:dyDescent="0.25"/>
    <row r="751214" spans="1:1" ht="14.25" customHeight="1" x14ac:dyDescent="0.3">
      <c r="A751214" s="21"/>
    </row>
    <row r="751220" s="20" customFormat="1" ht="14.25" customHeight="1" x14ac:dyDescent="0.25"/>
    <row r="751236" spans="1:1" ht="14.25" customHeight="1" x14ac:dyDescent="0.3">
      <c r="A751236" s="21"/>
    </row>
    <row r="751242" spans="1:1" s="20" customFormat="1" ht="14.25" customHeight="1" x14ac:dyDescent="0.25"/>
    <row r="751258" spans="1:1" ht="14.25" customHeight="1" x14ac:dyDescent="0.3">
      <c r="A751258" s="21"/>
    </row>
    <row r="751264" spans="1:1" s="20" customFormat="1" ht="14.25" customHeight="1" x14ac:dyDescent="0.25"/>
    <row r="751280" spans="1:1" ht="14.25" customHeight="1" x14ac:dyDescent="0.3">
      <c r="A751280" s="21"/>
    </row>
    <row r="751286" s="20" customFormat="1" ht="14.25" customHeight="1" x14ac:dyDescent="0.25"/>
    <row r="751302" spans="1:1" ht="14.25" customHeight="1" x14ac:dyDescent="0.3">
      <c r="A751302" s="21"/>
    </row>
    <row r="751308" spans="1:1" s="20" customFormat="1" ht="14.25" customHeight="1" x14ac:dyDescent="0.25"/>
    <row r="751324" spans="1:1" ht="14.25" customHeight="1" x14ac:dyDescent="0.3">
      <c r="A751324" s="21"/>
    </row>
    <row r="751330" s="20" customFormat="1" ht="14.25" customHeight="1" x14ac:dyDescent="0.25"/>
    <row r="751346" spans="1:1" ht="14.25" customHeight="1" x14ac:dyDescent="0.3">
      <c r="A751346" s="21"/>
    </row>
    <row r="751352" spans="1:1" s="20" customFormat="1" ht="14.25" customHeight="1" x14ac:dyDescent="0.25"/>
    <row r="751368" spans="1:1" ht="14.25" customHeight="1" x14ac:dyDescent="0.3">
      <c r="A751368" s="21"/>
    </row>
    <row r="751374" spans="1:1" s="20" customFormat="1" ht="14.25" customHeight="1" x14ac:dyDescent="0.25"/>
    <row r="751390" spans="1:1" ht="14.25" customHeight="1" x14ac:dyDescent="0.3">
      <c r="A751390" s="21"/>
    </row>
    <row r="751396" s="20" customFormat="1" ht="14.25" customHeight="1" x14ac:dyDescent="0.25"/>
    <row r="751412" spans="1:1" ht="14.25" customHeight="1" x14ac:dyDescent="0.3">
      <c r="A751412" s="21"/>
    </row>
    <row r="751418" spans="1:1" s="20" customFormat="1" ht="14.25" customHeight="1" x14ac:dyDescent="0.25"/>
    <row r="751434" spans="1:1" ht="14.25" customHeight="1" x14ac:dyDescent="0.3">
      <c r="A751434" s="21"/>
    </row>
    <row r="751440" spans="1:1" s="20" customFormat="1" ht="14.25" customHeight="1" x14ac:dyDescent="0.25"/>
    <row r="751456" spans="1:1" ht="14.25" customHeight="1" x14ac:dyDescent="0.3">
      <c r="A751456" s="21"/>
    </row>
    <row r="751462" s="20" customFormat="1" ht="14.25" customHeight="1" x14ac:dyDescent="0.25"/>
    <row r="751478" spans="1:1" ht="14.25" customHeight="1" x14ac:dyDescent="0.3">
      <c r="A751478" s="21"/>
    </row>
    <row r="751484" spans="1:1" s="20" customFormat="1" ht="14.25" customHeight="1" x14ac:dyDescent="0.25"/>
    <row r="751500" spans="1:1" ht="14.25" customHeight="1" x14ac:dyDescent="0.3">
      <c r="A751500" s="21"/>
    </row>
    <row r="751506" s="20" customFormat="1" ht="14.25" customHeight="1" x14ac:dyDescent="0.25"/>
    <row r="751522" spans="1:1" ht="14.25" customHeight="1" x14ac:dyDescent="0.3">
      <c r="A751522" s="21"/>
    </row>
    <row r="751528" spans="1:1" s="20" customFormat="1" ht="14.25" customHeight="1" x14ac:dyDescent="0.25"/>
    <row r="751544" spans="1:1" ht="14.25" customHeight="1" x14ac:dyDescent="0.3">
      <c r="A751544" s="21"/>
    </row>
    <row r="751550" spans="1:1" s="20" customFormat="1" ht="14.25" customHeight="1" x14ac:dyDescent="0.25"/>
    <row r="751566" spans="1:1" ht="14.25" customHeight="1" x14ac:dyDescent="0.3">
      <c r="A751566" s="21"/>
    </row>
    <row r="751572" s="20" customFormat="1" ht="14.25" customHeight="1" x14ac:dyDescent="0.25"/>
    <row r="751588" spans="1:1" ht="14.25" customHeight="1" x14ac:dyDescent="0.3">
      <c r="A751588" s="21"/>
    </row>
    <row r="751594" spans="1:1" s="20" customFormat="1" ht="14.25" customHeight="1" x14ac:dyDescent="0.25"/>
    <row r="751610" spans="1:1" ht="14.25" customHeight="1" x14ac:dyDescent="0.3">
      <c r="A751610" s="21"/>
    </row>
    <row r="751616" spans="1:1" s="20" customFormat="1" ht="14.25" customHeight="1" x14ac:dyDescent="0.25"/>
    <row r="751632" spans="1:1" ht="14.25" customHeight="1" x14ac:dyDescent="0.3">
      <c r="A751632" s="21"/>
    </row>
    <row r="751638" s="20" customFormat="1" ht="14.25" customHeight="1" x14ac:dyDescent="0.25"/>
    <row r="751654" spans="1:1" ht="14.25" customHeight="1" x14ac:dyDescent="0.3">
      <c r="A751654" s="21"/>
    </row>
    <row r="751660" spans="1:1" s="20" customFormat="1" ht="14.25" customHeight="1" x14ac:dyDescent="0.25"/>
    <row r="751676" spans="1:1" ht="14.25" customHeight="1" x14ac:dyDescent="0.3">
      <c r="A751676" s="21"/>
    </row>
    <row r="751682" s="20" customFormat="1" ht="14.25" customHeight="1" x14ac:dyDescent="0.25"/>
    <row r="751698" spans="1:1" ht="14.25" customHeight="1" x14ac:dyDescent="0.3">
      <c r="A751698" s="21"/>
    </row>
    <row r="751704" spans="1:1" s="20" customFormat="1" ht="14.25" customHeight="1" x14ac:dyDescent="0.25"/>
    <row r="751720" spans="1:1" ht="14.25" customHeight="1" x14ac:dyDescent="0.3">
      <c r="A751720" s="21"/>
    </row>
    <row r="751726" spans="1:1" s="20" customFormat="1" ht="14.25" customHeight="1" x14ac:dyDescent="0.25"/>
    <row r="751742" spans="1:1" ht="14.25" customHeight="1" x14ac:dyDescent="0.3">
      <c r="A751742" s="21"/>
    </row>
    <row r="751748" s="20" customFormat="1" ht="14.25" customHeight="1" x14ac:dyDescent="0.25"/>
    <row r="751764" spans="1:1" ht="14.25" customHeight="1" x14ac:dyDescent="0.3">
      <c r="A751764" s="21"/>
    </row>
    <row r="751770" spans="1:1" s="20" customFormat="1" ht="14.25" customHeight="1" x14ac:dyDescent="0.25"/>
    <row r="751786" spans="1:1" ht="14.25" customHeight="1" x14ac:dyDescent="0.3">
      <c r="A751786" s="21"/>
    </row>
    <row r="751792" spans="1:1" s="20" customFormat="1" ht="14.25" customHeight="1" x14ac:dyDescent="0.25"/>
    <row r="751808" spans="1:1" ht="14.25" customHeight="1" x14ac:dyDescent="0.3">
      <c r="A751808" s="21"/>
    </row>
    <row r="751814" s="20" customFormat="1" ht="14.25" customHeight="1" x14ac:dyDescent="0.25"/>
    <row r="751830" spans="1:1" ht="14.25" customHeight="1" x14ac:dyDescent="0.3">
      <c r="A751830" s="21"/>
    </row>
    <row r="751836" spans="1:1" s="20" customFormat="1" ht="14.25" customHeight="1" x14ac:dyDescent="0.25"/>
    <row r="751852" spans="1:1" ht="14.25" customHeight="1" x14ac:dyDescent="0.3">
      <c r="A751852" s="21"/>
    </row>
    <row r="751858" s="20" customFormat="1" ht="14.25" customHeight="1" x14ac:dyDescent="0.25"/>
    <row r="751874" spans="1:1" ht="14.25" customHeight="1" x14ac:dyDescent="0.3">
      <c r="A751874" s="21"/>
    </row>
    <row r="751880" spans="1:1" s="20" customFormat="1" ht="14.25" customHeight="1" x14ac:dyDescent="0.25"/>
    <row r="751896" spans="1:1" ht="14.25" customHeight="1" x14ac:dyDescent="0.3">
      <c r="A751896" s="21"/>
    </row>
    <row r="751902" spans="1:1" s="20" customFormat="1" ht="14.25" customHeight="1" x14ac:dyDescent="0.25"/>
    <row r="751918" spans="1:1" ht="14.25" customHeight="1" x14ac:dyDescent="0.3">
      <c r="A751918" s="21"/>
    </row>
    <row r="751924" s="20" customFormat="1" ht="14.25" customHeight="1" x14ac:dyDescent="0.25"/>
    <row r="751940" spans="1:1" ht="14.25" customHeight="1" x14ac:dyDescent="0.3">
      <c r="A751940" s="21"/>
    </row>
    <row r="751946" spans="1:1" s="20" customFormat="1" ht="14.25" customHeight="1" x14ac:dyDescent="0.25"/>
    <row r="751962" spans="1:1" ht="14.25" customHeight="1" x14ac:dyDescent="0.3">
      <c r="A751962" s="21"/>
    </row>
    <row r="751968" spans="1:1" s="20" customFormat="1" ht="14.25" customHeight="1" x14ac:dyDescent="0.25"/>
    <row r="751984" spans="1:1" ht="14.25" customHeight="1" x14ac:dyDescent="0.3">
      <c r="A751984" s="21"/>
    </row>
    <row r="751990" s="20" customFormat="1" ht="14.25" customHeight="1" x14ac:dyDescent="0.25"/>
    <row r="752006" spans="1:1" ht="14.25" customHeight="1" x14ac:dyDescent="0.3">
      <c r="A752006" s="21"/>
    </row>
    <row r="752012" spans="1:1" s="20" customFormat="1" ht="14.25" customHeight="1" x14ac:dyDescent="0.25"/>
    <row r="752028" spans="1:1" ht="14.25" customHeight="1" x14ac:dyDescent="0.3">
      <c r="A752028" s="21"/>
    </row>
    <row r="752034" s="20" customFormat="1" ht="14.25" customHeight="1" x14ac:dyDescent="0.25"/>
    <row r="752050" spans="1:1" ht="14.25" customHeight="1" x14ac:dyDescent="0.3">
      <c r="A752050" s="21"/>
    </row>
    <row r="752056" spans="1:1" s="20" customFormat="1" ht="14.25" customHeight="1" x14ac:dyDescent="0.25"/>
    <row r="752072" spans="1:1" ht="14.25" customHeight="1" x14ac:dyDescent="0.3">
      <c r="A752072" s="21"/>
    </row>
    <row r="752078" spans="1:1" s="20" customFormat="1" ht="14.25" customHeight="1" x14ac:dyDescent="0.25"/>
    <row r="752094" spans="1:1" ht="14.25" customHeight="1" x14ac:dyDescent="0.3">
      <c r="A752094" s="21"/>
    </row>
    <row r="752100" s="20" customFormat="1" ht="14.25" customHeight="1" x14ac:dyDescent="0.25"/>
    <row r="752116" spans="1:1" ht="14.25" customHeight="1" x14ac:dyDescent="0.3">
      <c r="A752116" s="21"/>
    </row>
    <row r="752122" spans="1:1" s="20" customFormat="1" ht="14.25" customHeight="1" x14ac:dyDescent="0.25"/>
    <row r="752138" spans="1:1" ht="14.25" customHeight="1" x14ac:dyDescent="0.3">
      <c r="A752138" s="21"/>
    </row>
    <row r="752144" spans="1:1" s="20" customFormat="1" ht="14.25" customHeight="1" x14ac:dyDescent="0.25"/>
    <row r="752160" spans="1:1" ht="14.25" customHeight="1" x14ac:dyDescent="0.3">
      <c r="A752160" s="21"/>
    </row>
    <row r="752166" s="20" customFormat="1" ht="14.25" customHeight="1" x14ac:dyDescent="0.25"/>
    <row r="752182" spans="1:1" ht="14.25" customHeight="1" x14ac:dyDescent="0.3">
      <c r="A752182" s="21"/>
    </row>
    <row r="752188" spans="1:1" s="20" customFormat="1" ht="14.25" customHeight="1" x14ac:dyDescent="0.25"/>
    <row r="752204" spans="1:1" ht="14.25" customHeight="1" x14ac:dyDescent="0.3">
      <c r="A752204" s="21"/>
    </row>
    <row r="752210" s="20" customFormat="1" ht="14.25" customHeight="1" x14ac:dyDescent="0.25"/>
    <row r="752226" spans="1:1" ht="14.25" customHeight="1" x14ac:dyDescent="0.3">
      <c r="A752226" s="21"/>
    </row>
    <row r="752232" spans="1:1" s="20" customFormat="1" ht="14.25" customHeight="1" x14ac:dyDescent="0.25"/>
    <row r="752248" spans="1:1" ht="14.25" customHeight="1" x14ac:dyDescent="0.3">
      <c r="A752248" s="21"/>
    </row>
    <row r="752254" spans="1:1" s="20" customFormat="1" ht="14.25" customHeight="1" x14ac:dyDescent="0.25"/>
    <row r="752270" spans="1:1" ht="14.25" customHeight="1" x14ac:dyDescent="0.3">
      <c r="A752270" s="21"/>
    </row>
    <row r="752276" s="20" customFormat="1" ht="14.25" customHeight="1" x14ac:dyDescent="0.25"/>
    <row r="752292" spans="1:1" ht="14.25" customHeight="1" x14ac:dyDescent="0.3">
      <c r="A752292" s="21"/>
    </row>
    <row r="752298" spans="1:1" s="20" customFormat="1" ht="14.25" customHeight="1" x14ac:dyDescent="0.25"/>
    <row r="752314" spans="1:1" ht="14.25" customHeight="1" x14ac:dyDescent="0.3">
      <c r="A752314" s="21"/>
    </row>
    <row r="752320" spans="1:1" s="20" customFormat="1" ht="14.25" customHeight="1" x14ac:dyDescent="0.25"/>
    <row r="752336" spans="1:1" ht="14.25" customHeight="1" x14ac:dyDescent="0.3">
      <c r="A752336" s="21"/>
    </row>
    <row r="752342" s="20" customFormat="1" ht="14.25" customHeight="1" x14ac:dyDescent="0.25"/>
    <row r="752358" spans="1:1" ht="14.25" customHeight="1" x14ac:dyDescent="0.3">
      <c r="A752358" s="21"/>
    </row>
    <row r="752364" spans="1:1" s="20" customFormat="1" ht="14.25" customHeight="1" x14ac:dyDescent="0.25"/>
    <row r="752380" spans="1:1" ht="14.25" customHeight="1" x14ac:dyDescent="0.3">
      <c r="A752380" s="21"/>
    </row>
    <row r="752386" s="20" customFormat="1" ht="14.25" customHeight="1" x14ac:dyDescent="0.25"/>
    <row r="752402" spans="1:1" ht="14.25" customHeight="1" x14ac:dyDescent="0.3">
      <c r="A752402" s="21"/>
    </row>
    <row r="752408" spans="1:1" s="20" customFormat="1" ht="14.25" customHeight="1" x14ac:dyDescent="0.25"/>
    <row r="752424" spans="1:1" ht="14.25" customHeight="1" x14ac:dyDescent="0.3">
      <c r="A752424" s="21"/>
    </row>
    <row r="752430" spans="1:1" s="20" customFormat="1" ht="14.25" customHeight="1" x14ac:dyDescent="0.25"/>
    <row r="752446" spans="1:1" ht="14.25" customHeight="1" x14ac:dyDescent="0.3">
      <c r="A752446" s="21"/>
    </row>
    <row r="752452" s="20" customFormat="1" ht="14.25" customHeight="1" x14ac:dyDescent="0.25"/>
    <row r="752468" spans="1:1" ht="14.25" customHeight="1" x14ac:dyDescent="0.3">
      <c r="A752468" s="21"/>
    </row>
    <row r="752474" spans="1:1" s="20" customFormat="1" ht="14.25" customHeight="1" x14ac:dyDescent="0.25"/>
    <row r="752490" spans="1:1" ht="14.25" customHeight="1" x14ac:dyDescent="0.3">
      <c r="A752490" s="21"/>
    </row>
    <row r="752496" spans="1:1" s="20" customFormat="1" ht="14.25" customHeight="1" x14ac:dyDescent="0.25"/>
    <row r="752512" spans="1:1" ht="14.25" customHeight="1" x14ac:dyDescent="0.3">
      <c r="A752512" s="21"/>
    </row>
    <row r="752518" s="20" customFormat="1" ht="14.25" customHeight="1" x14ac:dyDescent="0.25"/>
    <row r="752534" spans="1:1" ht="14.25" customHeight="1" x14ac:dyDescent="0.3">
      <c r="A752534" s="21"/>
    </row>
    <row r="752540" spans="1:1" s="20" customFormat="1" ht="14.25" customHeight="1" x14ac:dyDescent="0.25"/>
    <row r="752556" spans="1:1" ht="14.25" customHeight="1" x14ac:dyDescent="0.3">
      <c r="A752556" s="21"/>
    </row>
    <row r="752562" s="20" customFormat="1" ht="14.25" customHeight="1" x14ac:dyDescent="0.25"/>
    <row r="752578" spans="1:1" ht="14.25" customHeight="1" x14ac:dyDescent="0.3">
      <c r="A752578" s="21"/>
    </row>
    <row r="752584" spans="1:1" s="20" customFormat="1" ht="14.25" customHeight="1" x14ac:dyDescent="0.25"/>
    <row r="752600" spans="1:1" ht="14.25" customHeight="1" x14ac:dyDescent="0.3">
      <c r="A752600" s="21"/>
    </row>
    <row r="752606" spans="1:1" s="20" customFormat="1" ht="14.25" customHeight="1" x14ac:dyDescent="0.25"/>
    <row r="752622" spans="1:1" ht="14.25" customHeight="1" x14ac:dyDescent="0.3">
      <c r="A752622" s="21"/>
    </row>
    <row r="752628" s="20" customFormat="1" ht="14.25" customHeight="1" x14ac:dyDescent="0.25"/>
    <row r="752644" spans="1:1" ht="14.25" customHeight="1" x14ac:dyDescent="0.3">
      <c r="A752644" s="21"/>
    </row>
    <row r="752650" spans="1:1" s="20" customFormat="1" ht="14.25" customHeight="1" x14ac:dyDescent="0.25"/>
    <row r="752666" spans="1:1" ht="14.25" customHeight="1" x14ac:dyDescent="0.3">
      <c r="A752666" s="21"/>
    </row>
    <row r="752672" spans="1:1" s="20" customFormat="1" ht="14.25" customHeight="1" x14ac:dyDescent="0.25"/>
    <row r="752688" spans="1:1" ht="14.25" customHeight="1" x14ac:dyDescent="0.3">
      <c r="A752688" s="21"/>
    </row>
    <row r="752694" s="20" customFormat="1" ht="14.25" customHeight="1" x14ac:dyDescent="0.25"/>
    <row r="752710" spans="1:1" ht="14.25" customHeight="1" x14ac:dyDescent="0.3">
      <c r="A752710" s="21"/>
    </row>
    <row r="752716" spans="1:1" s="20" customFormat="1" ht="14.25" customHeight="1" x14ac:dyDescent="0.25"/>
    <row r="752732" spans="1:1" ht="14.25" customHeight="1" x14ac:dyDescent="0.3">
      <c r="A752732" s="21"/>
    </row>
    <row r="752738" s="20" customFormat="1" ht="14.25" customHeight="1" x14ac:dyDescent="0.25"/>
    <row r="752754" spans="1:1" ht="14.25" customHeight="1" x14ac:dyDescent="0.3">
      <c r="A752754" s="21"/>
    </row>
    <row r="752760" spans="1:1" s="20" customFormat="1" ht="14.25" customHeight="1" x14ac:dyDescent="0.25"/>
    <row r="752776" spans="1:1" ht="14.25" customHeight="1" x14ac:dyDescent="0.3">
      <c r="A752776" s="21"/>
    </row>
    <row r="752782" spans="1:1" s="20" customFormat="1" ht="14.25" customHeight="1" x14ac:dyDescent="0.25"/>
    <row r="752798" spans="1:1" ht="14.25" customHeight="1" x14ac:dyDescent="0.3">
      <c r="A752798" s="21"/>
    </row>
    <row r="752804" s="20" customFormat="1" ht="14.25" customHeight="1" x14ac:dyDescent="0.25"/>
    <row r="752820" spans="1:1" ht="14.25" customHeight="1" x14ac:dyDescent="0.3">
      <c r="A752820" s="21"/>
    </row>
    <row r="752826" spans="1:1" s="20" customFormat="1" ht="14.25" customHeight="1" x14ac:dyDescent="0.25"/>
    <row r="752842" spans="1:1" ht="14.25" customHeight="1" x14ac:dyDescent="0.3">
      <c r="A752842" s="21"/>
    </row>
    <row r="752848" spans="1:1" s="20" customFormat="1" ht="14.25" customHeight="1" x14ac:dyDescent="0.25"/>
    <row r="752864" spans="1:1" ht="14.25" customHeight="1" x14ac:dyDescent="0.3">
      <c r="A752864" s="21"/>
    </row>
    <row r="752870" s="20" customFormat="1" ht="14.25" customHeight="1" x14ac:dyDescent="0.25"/>
    <row r="752886" spans="1:1" ht="14.25" customHeight="1" x14ac:dyDescent="0.3">
      <c r="A752886" s="21"/>
    </row>
    <row r="752892" spans="1:1" s="20" customFormat="1" ht="14.25" customHeight="1" x14ac:dyDescent="0.25"/>
    <row r="752908" spans="1:1" ht="14.25" customHeight="1" x14ac:dyDescent="0.3">
      <c r="A752908" s="21"/>
    </row>
    <row r="752914" s="20" customFormat="1" ht="14.25" customHeight="1" x14ac:dyDescent="0.25"/>
    <row r="752930" spans="1:1" ht="14.25" customHeight="1" x14ac:dyDescent="0.3">
      <c r="A752930" s="21"/>
    </row>
    <row r="752936" spans="1:1" s="20" customFormat="1" ht="14.25" customHeight="1" x14ac:dyDescent="0.25"/>
    <row r="752952" spans="1:1" ht="14.25" customHeight="1" x14ac:dyDescent="0.3">
      <c r="A752952" s="21"/>
    </row>
    <row r="752958" spans="1:1" s="20" customFormat="1" ht="14.25" customHeight="1" x14ac:dyDescent="0.25"/>
    <row r="752974" spans="1:1" ht="14.25" customHeight="1" x14ac:dyDescent="0.3">
      <c r="A752974" s="21"/>
    </row>
    <row r="752980" s="20" customFormat="1" ht="14.25" customHeight="1" x14ac:dyDescent="0.25"/>
    <row r="752996" spans="1:1" ht="14.25" customHeight="1" x14ac:dyDescent="0.3">
      <c r="A752996" s="21"/>
    </row>
    <row r="753002" spans="1:1" s="20" customFormat="1" ht="14.25" customHeight="1" x14ac:dyDescent="0.25"/>
    <row r="753018" spans="1:1" ht="14.25" customHeight="1" x14ac:dyDescent="0.3">
      <c r="A753018" s="21"/>
    </row>
    <row r="753024" spans="1:1" s="20" customFormat="1" ht="14.25" customHeight="1" x14ac:dyDescent="0.25"/>
    <row r="753040" spans="1:1" ht="14.25" customHeight="1" x14ac:dyDescent="0.3">
      <c r="A753040" s="21"/>
    </row>
    <row r="753046" s="20" customFormat="1" ht="14.25" customHeight="1" x14ac:dyDescent="0.25"/>
    <row r="753062" spans="1:1" ht="14.25" customHeight="1" x14ac:dyDescent="0.3">
      <c r="A753062" s="21"/>
    </row>
    <row r="753068" spans="1:1" s="20" customFormat="1" ht="14.25" customHeight="1" x14ac:dyDescent="0.25"/>
    <row r="753084" spans="1:1" ht="14.25" customHeight="1" x14ac:dyDescent="0.3">
      <c r="A753084" s="21"/>
    </row>
    <row r="753090" s="20" customFormat="1" ht="14.25" customHeight="1" x14ac:dyDescent="0.25"/>
    <row r="753106" spans="1:1" ht="14.25" customHeight="1" x14ac:dyDescent="0.3">
      <c r="A753106" s="21"/>
    </row>
    <row r="753112" spans="1:1" s="20" customFormat="1" ht="14.25" customHeight="1" x14ac:dyDescent="0.25"/>
    <row r="753128" spans="1:1" ht="14.25" customHeight="1" x14ac:dyDescent="0.3">
      <c r="A753128" s="21"/>
    </row>
    <row r="753134" spans="1:1" s="20" customFormat="1" ht="14.25" customHeight="1" x14ac:dyDescent="0.25"/>
    <row r="753150" spans="1:1" ht="14.25" customHeight="1" x14ac:dyDescent="0.3">
      <c r="A753150" s="21"/>
    </row>
    <row r="753156" s="20" customFormat="1" ht="14.25" customHeight="1" x14ac:dyDescent="0.25"/>
    <row r="753172" spans="1:1" ht="14.25" customHeight="1" x14ac:dyDescent="0.3">
      <c r="A753172" s="21"/>
    </row>
    <row r="753178" spans="1:1" s="20" customFormat="1" ht="14.25" customHeight="1" x14ac:dyDescent="0.25"/>
    <row r="753194" spans="1:1" ht="14.25" customHeight="1" x14ac:dyDescent="0.3">
      <c r="A753194" s="21"/>
    </row>
    <row r="753200" spans="1:1" s="20" customFormat="1" ht="14.25" customHeight="1" x14ac:dyDescent="0.25"/>
    <row r="753216" spans="1:1" ht="14.25" customHeight="1" x14ac:dyDescent="0.3">
      <c r="A753216" s="21"/>
    </row>
    <row r="753222" s="20" customFormat="1" ht="14.25" customHeight="1" x14ac:dyDescent="0.25"/>
    <row r="753238" spans="1:1" ht="14.25" customHeight="1" x14ac:dyDescent="0.3">
      <c r="A753238" s="21"/>
    </row>
    <row r="753244" spans="1:1" s="20" customFormat="1" ht="14.25" customHeight="1" x14ac:dyDescent="0.25"/>
    <row r="753260" spans="1:1" ht="14.25" customHeight="1" x14ac:dyDescent="0.3">
      <c r="A753260" s="21"/>
    </row>
    <row r="753266" s="20" customFormat="1" ht="14.25" customHeight="1" x14ac:dyDescent="0.25"/>
    <row r="753282" spans="1:1" ht="14.25" customHeight="1" x14ac:dyDescent="0.3">
      <c r="A753282" s="21"/>
    </row>
    <row r="753288" spans="1:1" s="20" customFormat="1" ht="14.25" customHeight="1" x14ac:dyDescent="0.25"/>
    <row r="753304" spans="1:1" ht="14.25" customHeight="1" x14ac:dyDescent="0.3">
      <c r="A753304" s="21"/>
    </row>
    <row r="753310" spans="1:1" s="20" customFormat="1" ht="14.25" customHeight="1" x14ac:dyDescent="0.25"/>
    <row r="753326" spans="1:1" ht="14.25" customHeight="1" x14ac:dyDescent="0.3">
      <c r="A753326" s="21"/>
    </row>
    <row r="753332" s="20" customFormat="1" ht="14.25" customHeight="1" x14ac:dyDescent="0.25"/>
    <row r="753348" spans="1:1" ht="14.25" customHeight="1" x14ac:dyDescent="0.3">
      <c r="A753348" s="21"/>
    </row>
    <row r="753354" spans="1:1" s="20" customFormat="1" ht="14.25" customHeight="1" x14ac:dyDescent="0.25"/>
    <row r="753370" spans="1:1" ht="14.25" customHeight="1" x14ac:dyDescent="0.3">
      <c r="A753370" s="21"/>
    </row>
    <row r="753376" spans="1:1" s="20" customFormat="1" ht="14.25" customHeight="1" x14ac:dyDescent="0.25"/>
    <row r="753392" spans="1:1" ht="14.25" customHeight="1" x14ac:dyDescent="0.3">
      <c r="A753392" s="21"/>
    </row>
    <row r="753398" s="20" customFormat="1" ht="14.25" customHeight="1" x14ac:dyDescent="0.25"/>
    <row r="753414" spans="1:1" ht="14.25" customHeight="1" x14ac:dyDescent="0.3">
      <c r="A753414" s="21"/>
    </row>
    <row r="753420" spans="1:1" s="20" customFormat="1" ht="14.25" customHeight="1" x14ac:dyDescent="0.25"/>
    <row r="753436" spans="1:1" ht="14.25" customHeight="1" x14ac:dyDescent="0.3">
      <c r="A753436" s="21"/>
    </row>
    <row r="753442" s="20" customFormat="1" ht="14.25" customHeight="1" x14ac:dyDescent="0.25"/>
    <row r="753458" spans="1:1" ht="14.25" customHeight="1" x14ac:dyDescent="0.3">
      <c r="A753458" s="21"/>
    </row>
    <row r="753464" spans="1:1" s="20" customFormat="1" ht="14.25" customHeight="1" x14ac:dyDescent="0.25"/>
    <row r="753480" spans="1:1" ht="14.25" customHeight="1" x14ac:dyDescent="0.3">
      <c r="A753480" s="21"/>
    </row>
    <row r="753486" spans="1:1" s="20" customFormat="1" ht="14.25" customHeight="1" x14ac:dyDescent="0.25"/>
    <row r="753502" spans="1:1" ht="14.25" customHeight="1" x14ac:dyDescent="0.3">
      <c r="A753502" s="21"/>
    </row>
    <row r="753508" s="20" customFormat="1" ht="14.25" customHeight="1" x14ac:dyDescent="0.25"/>
    <row r="753524" spans="1:1" ht="14.25" customHeight="1" x14ac:dyDescent="0.3">
      <c r="A753524" s="21"/>
    </row>
    <row r="753530" spans="1:1" s="20" customFormat="1" ht="14.25" customHeight="1" x14ac:dyDescent="0.25"/>
    <row r="753546" spans="1:1" ht="14.25" customHeight="1" x14ac:dyDescent="0.3">
      <c r="A753546" s="21"/>
    </row>
    <row r="753552" spans="1:1" s="20" customFormat="1" ht="14.25" customHeight="1" x14ac:dyDescent="0.25"/>
    <row r="753568" spans="1:1" ht="14.25" customHeight="1" x14ac:dyDescent="0.3">
      <c r="A753568" s="21"/>
    </row>
    <row r="753574" s="20" customFormat="1" ht="14.25" customHeight="1" x14ac:dyDescent="0.25"/>
    <row r="753590" spans="1:1" ht="14.25" customHeight="1" x14ac:dyDescent="0.3">
      <c r="A753590" s="21"/>
    </row>
    <row r="753596" spans="1:1" s="20" customFormat="1" ht="14.25" customHeight="1" x14ac:dyDescent="0.25"/>
    <row r="753612" spans="1:1" ht="14.25" customHeight="1" x14ac:dyDescent="0.3">
      <c r="A753612" s="21"/>
    </row>
    <row r="753618" s="20" customFormat="1" ht="14.25" customHeight="1" x14ac:dyDescent="0.25"/>
    <row r="753634" spans="1:1" ht="14.25" customHeight="1" x14ac:dyDescent="0.3">
      <c r="A753634" s="21"/>
    </row>
    <row r="753640" spans="1:1" s="20" customFormat="1" ht="14.25" customHeight="1" x14ac:dyDescent="0.25"/>
    <row r="753656" spans="1:1" ht="14.25" customHeight="1" x14ac:dyDescent="0.3">
      <c r="A753656" s="21"/>
    </row>
    <row r="753662" spans="1:1" s="20" customFormat="1" ht="14.25" customHeight="1" x14ac:dyDescent="0.25"/>
    <row r="753678" spans="1:1" ht="14.25" customHeight="1" x14ac:dyDescent="0.3">
      <c r="A753678" s="21"/>
    </row>
    <row r="753684" s="20" customFormat="1" ht="14.25" customHeight="1" x14ac:dyDescent="0.25"/>
    <row r="753700" spans="1:1" ht="14.25" customHeight="1" x14ac:dyDescent="0.3">
      <c r="A753700" s="21"/>
    </row>
    <row r="753706" spans="1:1" s="20" customFormat="1" ht="14.25" customHeight="1" x14ac:dyDescent="0.25"/>
    <row r="753722" spans="1:1" ht="14.25" customHeight="1" x14ac:dyDescent="0.3">
      <c r="A753722" s="21"/>
    </row>
    <row r="753728" spans="1:1" s="20" customFormat="1" ht="14.25" customHeight="1" x14ac:dyDescent="0.25"/>
    <row r="753744" spans="1:1" ht="14.25" customHeight="1" x14ac:dyDescent="0.3">
      <c r="A753744" s="21"/>
    </row>
    <row r="753750" s="20" customFormat="1" ht="14.25" customHeight="1" x14ac:dyDescent="0.25"/>
    <row r="753766" spans="1:1" ht="14.25" customHeight="1" x14ac:dyDescent="0.3">
      <c r="A753766" s="21"/>
    </row>
    <row r="753772" spans="1:1" s="20" customFormat="1" ht="14.25" customHeight="1" x14ac:dyDescent="0.25"/>
    <row r="753788" spans="1:1" ht="14.25" customHeight="1" x14ac:dyDescent="0.3">
      <c r="A753788" s="21"/>
    </row>
    <row r="753794" s="20" customFormat="1" ht="14.25" customHeight="1" x14ac:dyDescent="0.25"/>
    <row r="753810" spans="1:1" ht="14.25" customHeight="1" x14ac:dyDescent="0.3">
      <c r="A753810" s="21"/>
    </row>
    <row r="753816" spans="1:1" s="20" customFormat="1" ht="14.25" customHeight="1" x14ac:dyDescent="0.25"/>
    <row r="753832" spans="1:1" ht="14.25" customHeight="1" x14ac:dyDescent="0.3">
      <c r="A753832" s="21"/>
    </row>
    <row r="753838" spans="1:1" s="20" customFormat="1" ht="14.25" customHeight="1" x14ac:dyDescent="0.25"/>
    <row r="753854" spans="1:1" ht="14.25" customHeight="1" x14ac:dyDescent="0.3">
      <c r="A753854" s="21"/>
    </row>
    <row r="753860" s="20" customFormat="1" ht="14.25" customHeight="1" x14ac:dyDescent="0.25"/>
    <row r="753876" spans="1:1" ht="14.25" customHeight="1" x14ac:dyDescent="0.3">
      <c r="A753876" s="21"/>
    </row>
    <row r="753882" spans="1:1" s="20" customFormat="1" ht="14.25" customHeight="1" x14ac:dyDescent="0.25"/>
    <row r="753898" spans="1:1" ht="14.25" customHeight="1" x14ac:dyDescent="0.3">
      <c r="A753898" s="21"/>
    </row>
    <row r="753904" spans="1:1" s="20" customFormat="1" ht="14.25" customHeight="1" x14ac:dyDescent="0.25"/>
    <row r="753920" spans="1:1" ht="14.25" customHeight="1" x14ac:dyDescent="0.3">
      <c r="A753920" s="21"/>
    </row>
    <row r="753926" s="20" customFormat="1" ht="14.25" customHeight="1" x14ac:dyDescent="0.25"/>
    <row r="753942" spans="1:1" ht="14.25" customHeight="1" x14ac:dyDescent="0.3">
      <c r="A753942" s="21"/>
    </row>
    <row r="753948" spans="1:1" s="20" customFormat="1" ht="14.25" customHeight="1" x14ac:dyDescent="0.25"/>
    <row r="753964" spans="1:1" ht="14.25" customHeight="1" x14ac:dyDescent="0.3">
      <c r="A753964" s="21"/>
    </row>
    <row r="753970" s="20" customFormat="1" ht="14.25" customHeight="1" x14ac:dyDescent="0.25"/>
    <row r="753986" spans="1:1" ht="14.25" customHeight="1" x14ac:dyDescent="0.3">
      <c r="A753986" s="21"/>
    </row>
    <row r="753992" spans="1:1" s="20" customFormat="1" ht="14.25" customHeight="1" x14ac:dyDescent="0.25"/>
    <row r="754008" spans="1:1" ht="14.25" customHeight="1" x14ac:dyDescent="0.3">
      <c r="A754008" s="21"/>
    </row>
    <row r="754014" spans="1:1" s="20" customFormat="1" ht="14.25" customHeight="1" x14ac:dyDescent="0.25"/>
    <row r="754030" spans="1:1" ht="14.25" customHeight="1" x14ac:dyDescent="0.3">
      <c r="A754030" s="21"/>
    </row>
    <row r="754036" s="20" customFormat="1" ht="14.25" customHeight="1" x14ac:dyDescent="0.25"/>
    <row r="754052" spans="1:1" ht="14.25" customHeight="1" x14ac:dyDescent="0.3">
      <c r="A754052" s="21"/>
    </row>
    <row r="754058" spans="1:1" s="20" customFormat="1" ht="14.25" customHeight="1" x14ac:dyDescent="0.25"/>
    <row r="754074" spans="1:1" ht="14.25" customHeight="1" x14ac:dyDescent="0.3">
      <c r="A754074" s="21"/>
    </row>
    <row r="754080" spans="1:1" s="20" customFormat="1" ht="14.25" customHeight="1" x14ac:dyDescent="0.25"/>
    <row r="754096" spans="1:1" ht="14.25" customHeight="1" x14ac:dyDescent="0.3">
      <c r="A754096" s="21"/>
    </row>
    <row r="754102" s="20" customFormat="1" ht="14.25" customHeight="1" x14ac:dyDescent="0.25"/>
    <row r="754118" spans="1:1" ht="14.25" customHeight="1" x14ac:dyDescent="0.3">
      <c r="A754118" s="21"/>
    </row>
    <row r="754124" spans="1:1" s="20" customFormat="1" ht="14.25" customHeight="1" x14ac:dyDescent="0.25"/>
    <row r="754140" spans="1:1" ht="14.25" customHeight="1" x14ac:dyDescent="0.3">
      <c r="A754140" s="21"/>
    </row>
    <row r="754146" s="20" customFormat="1" ht="14.25" customHeight="1" x14ac:dyDescent="0.25"/>
    <row r="754162" spans="1:1" ht="14.25" customHeight="1" x14ac:dyDescent="0.3">
      <c r="A754162" s="21"/>
    </row>
    <row r="754168" spans="1:1" s="20" customFormat="1" ht="14.25" customHeight="1" x14ac:dyDescent="0.25"/>
    <row r="754184" spans="1:1" ht="14.25" customHeight="1" x14ac:dyDescent="0.3">
      <c r="A754184" s="21"/>
    </row>
    <row r="754190" spans="1:1" s="20" customFormat="1" ht="14.25" customHeight="1" x14ac:dyDescent="0.25"/>
    <row r="754206" spans="1:1" ht="14.25" customHeight="1" x14ac:dyDescent="0.3">
      <c r="A754206" s="21"/>
    </row>
    <row r="754212" s="20" customFormat="1" ht="14.25" customHeight="1" x14ac:dyDescent="0.25"/>
    <row r="754228" spans="1:1" ht="14.25" customHeight="1" x14ac:dyDescent="0.3">
      <c r="A754228" s="21"/>
    </row>
    <row r="754234" spans="1:1" s="20" customFormat="1" ht="14.25" customHeight="1" x14ac:dyDescent="0.25"/>
    <row r="754250" spans="1:1" ht="14.25" customHeight="1" x14ac:dyDescent="0.3">
      <c r="A754250" s="21"/>
    </row>
    <row r="754256" spans="1:1" s="20" customFormat="1" ht="14.25" customHeight="1" x14ac:dyDescent="0.25"/>
    <row r="754272" spans="1:1" ht="14.25" customHeight="1" x14ac:dyDescent="0.3">
      <c r="A754272" s="21"/>
    </row>
    <row r="754278" s="20" customFormat="1" ht="14.25" customHeight="1" x14ac:dyDescent="0.25"/>
    <row r="754294" spans="1:1" ht="14.25" customHeight="1" x14ac:dyDescent="0.3">
      <c r="A754294" s="21"/>
    </row>
    <row r="754300" spans="1:1" s="20" customFormat="1" ht="14.25" customHeight="1" x14ac:dyDescent="0.25"/>
    <row r="754316" spans="1:1" ht="14.25" customHeight="1" x14ac:dyDescent="0.3">
      <c r="A754316" s="21"/>
    </row>
    <row r="754322" s="20" customFormat="1" ht="14.25" customHeight="1" x14ac:dyDescent="0.25"/>
    <row r="754338" spans="1:1" ht="14.25" customHeight="1" x14ac:dyDescent="0.3">
      <c r="A754338" s="21"/>
    </row>
    <row r="754344" spans="1:1" s="20" customFormat="1" ht="14.25" customHeight="1" x14ac:dyDescent="0.25"/>
    <row r="754360" spans="1:1" ht="14.25" customHeight="1" x14ac:dyDescent="0.3">
      <c r="A754360" s="21"/>
    </row>
    <row r="754366" spans="1:1" s="20" customFormat="1" ht="14.25" customHeight="1" x14ac:dyDescent="0.25"/>
    <row r="754382" spans="1:1" ht="14.25" customHeight="1" x14ac:dyDescent="0.3">
      <c r="A754382" s="21"/>
    </row>
    <row r="754388" s="20" customFormat="1" ht="14.25" customHeight="1" x14ac:dyDescent="0.25"/>
    <row r="754404" spans="1:1" ht="14.25" customHeight="1" x14ac:dyDescent="0.3">
      <c r="A754404" s="21"/>
    </row>
    <row r="754410" spans="1:1" s="20" customFormat="1" ht="14.25" customHeight="1" x14ac:dyDescent="0.25"/>
    <row r="754426" spans="1:1" ht="14.25" customHeight="1" x14ac:dyDescent="0.3">
      <c r="A754426" s="21"/>
    </row>
    <row r="754432" spans="1:1" s="20" customFormat="1" ht="14.25" customHeight="1" x14ac:dyDescent="0.25"/>
    <row r="754448" spans="1:1" ht="14.25" customHeight="1" x14ac:dyDescent="0.3">
      <c r="A754448" s="21"/>
    </row>
    <row r="754454" s="20" customFormat="1" ht="14.25" customHeight="1" x14ac:dyDescent="0.25"/>
    <row r="754470" spans="1:1" ht="14.25" customHeight="1" x14ac:dyDescent="0.3">
      <c r="A754470" s="21"/>
    </row>
    <row r="754476" spans="1:1" s="20" customFormat="1" ht="14.25" customHeight="1" x14ac:dyDescent="0.25"/>
    <row r="754492" spans="1:1" ht="14.25" customHeight="1" x14ac:dyDescent="0.3">
      <c r="A754492" s="21"/>
    </row>
    <row r="754498" s="20" customFormat="1" ht="14.25" customHeight="1" x14ac:dyDescent="0.25"/>
    <row r="754514" spans="1:1" ht="14.25" customHeight="1" x14ac:dyDescent="0.3">
      <c r="A754514" s="21"/>
    </row>
    <row r="754520" spans="1:1" s="20" customFormat="1" ht="14.25" customHeight="1" x14ac:dyDescent="0.25"/>
    <row r="754536" spans="1:1" ht="14.25" customHeight="1" x14ac:dyDescent="0.3">
      <c r="A754536" s="21"/>
    </row>
    <row r="754542" spans="1:1" s="20" customFormat="1" ht="14.25" customHeight="1" x14ac:dyDescent="0.25"/>
    <row r="754558" spans="1:1" ht="14.25" customHeight="1" x14ac:dyDescent="0.3">
      <c r="A754558" s="21"/>
    </row>
    <row r="754564" s="20" customFormat="1" ht="14.25" customHeight="1" x14ac:dyDescent="0.25"/>
    <row r="754580" spans="1:1" ht="14.25" customHeight="1" x14ac:dyDescent="0.3">
      <c r="A754580" s="21"/>
    </row>
    <row r="754586" spans="1:1" s="20" customFormat="1" ht="14.25" customHeight="1" x14ac:dyDescent="0.25"/>
    <row r="754602" spans="1:1" ht="14.25" customHeight="1" x14ac:dyDescent="0.3">
      <c r="A754602" s="21"/>
    </row>
    <row r="754608" spans="1:1" s="20" customFormat="1" ht="14.25" customHeight="1" x14ac:dyDescent="0.25"/>
    <row r="754624" spans="1:1" ht="14.25" customHeight="1" x14ac:dyDescent="0.3">
      <c r="A754624" s="21"/>
    </row>
    <row r="754630" s="20" customFormat="1" ht="14.25" customHeight="1" x14ac:dyDescent="0.25"/>
    <row r="754646" spans="1:1" ht="14.25" customHeight="1" x14ac:dyDescent="0.3">
      <c r="A754646" s="21"/>
    </row>
    <row r="754652" spans="1:1" s="20" customFormat="1" ht="14.25" customHeight="1" x14ac:dyDescent="0.25"/>
    <row r="754668" spans="1:1" ht="14.25" customHeight="1" x14ac:dyDescent="0.3">
      <c r="A754668" s="21"/>
    </row>
    <row r="754674" s="20" customFormat="1" ht="14.25" customHeight="1" x14ac:dyDescent="0.25"/>
    <row r="754690" spans="1:1" ht="14.25" customHeight="1" x14ac:dyDescent="0.3">
      <c r="A754690" s="21"/>
    </row>
    <row r="754696" spans="1:1" s="20" customFormat="1" ht="14.25" customHeight="1" x14ac:dyDescent="0.25"/>
    <row r="754712" spans="1:1" ht="14.25" customHeight="1" x14ac:dyDescent="0.3">
      <c r="A754712" s="21"/>
    </row>
    <row r="754718" spans="1:1" s="20" customFormat="1" ht="14.25" customHeight="1" x14ac:dyDescent="0.25"/>
    <row r="754734" spans="1:1" ht="14.25" customHeight="1" x14ac:dyDescent="0.3">
      <c r="A754734" s="21"/>
    </row>
    <row r="754740" s="20" customFormat="1" ht="14.25" customHeight="1" x14ac:dyDescent="0.25"/>
    <row r="754756" spans="1:1" ht="14.25" customHeight="1" x14ac:dyDescent="0.3">
      <c r="A754756" s="21"/>
    </row>
    <row r="754762" spans="1:1" s="20" customFormat="1" ht="14.25" customHeight="1" x14ac:dyDescent="0.25"/>
    <row r="754778" spans="1:1" ht="14.25" customHeight="1" x14ac:dyDescent="0.3">
      <c r="A754778" s="21"/>
    </row>
    <row r="754784" spans="1:1" s="20" customFormat="1" ht="14.25" customHeight="1" x14ac:dyDescent="0.25"/>
    <row r="754800" spans="1:1" ht="14.25" customHeight="1" x14ac:dyDescent="0.3">
      <c r="A754800" s="21"/>
    </row>
    <row r="754806" s="20" customFormat="1" ht="14.25" customHeight="1" x14ac:dyDescent="0.25"/>
    <row r="754822" spans="1:1" ht="14.25" customHeight="1" x14ac:dyDescent="0.3">
      <c r="A754822" s="21"/>
    </row>
    <row r="754828" spans="1:1" s="20" customFormat="1" ht="14.25" customHeight="1" x14ac:dyDescent="0.25"/>
    <row r="754844" spans="1:1" ht="14.25" customHeight="1" x14ac:dyDescent="0.3">
      <c r="A754844" s="21"/>
    </row>
    <row r="754850" s="20" customFormat="1" ht="14.25" customHeight="1" x14ac:dyDescent="0.25"/>
    <row r="754866" spans="1:1" ht="14.25" customHeight="1" x14ac:dyDescent="0.3">
      <c r="A754866" s="21"/>
    </row>
    <row r="754872" spans="1:1" s="20" customFormat="1" ht="14.25" customHeight="1" x14ac:dyDescent="0.25"/>
    <row r="754888" spans="1:1" ht="14.25" customHeight="1" x14ac:dyDescent="0.3">
      <c r="A754888" s="21"/>
    </row>
    <row r="754894" spans="1:1" s="20" customFormat="1" ht="14.25" customHeight="1" x14ac:dyDescent="0.25"/>
    <row r="754910" spans="1:1" ht="14.25" customHeight="1" x14ac:dyDescent="0.3">
      <c r="A754910" s="21"/>
    </row>
    <row r="754916" s="20" customFormat="1" ht="14.25" customHeight="1" x14ac:dyDescent="0.25"/>
    <row r="754932" spans="1:1" ht="14.25" customHeight="1" x14ac:dyDescent="0.3">
      <c r="A754932" s="21"/>
    </row>
    <row r="754938" spans="1:1" s="20" customFormat="1" ht="14.25" customHeight="1" x14ac:dyDescent="0.25"/>
    <row r="754954" spans="1:1" ht="14.25" customHeight="1" x14ac:dyDescent="0.3">
      <c r="A754954" s="21"/>
    </row>
    <row r="754960" spans="1:1" s="20" customFormat="1" ht="14.25" customHeight="1" x14ac:dyDescent="0.25"/>
    <row r="754976" spans="1:1" ht="14.25" customHeight="1" x14ac:dyDescent="0.3">
      <c r="A754976" s="21"/>
    </row>
    <row r="754982" s="20" customFormat="1" ht="14.25" customHeight="1" x14ac:dyDescent="0.25"/>
    <row r="754998" spans="1:1" ht="14.25" customHeight="1" x14ac:dyDescent="0.3">
      <c r="A754998" s="21"/>
    </row>
    <row r="755004" spans="1:1" s="20" customFormat="1" ht="14.25" customHeight="1" x14ac:dyDescent="0.25"/>
    <row r="755020" spans="1:1" ht="14.25" customHeight="1" x14ac:dyDescent="0.3">
      <c r="A755020" s="21"/>
    </row>
    <row r="755026" s="20" customFormat="1" ht="14.25" customHeight="1" x14ac:dyDescent="0.25"/>
    <row r="755042" spans="1:1" ht="14.25" customHeight="1" x14ac:dyDescent="0.3">
      <c r="A755042" s="21"/>
    </row>
    <row r="755048" spans="1:1" s="20" customFormat="1" ht="14.25" customHeight="1" x14ac:dyDescent="0.25"/>
    <row r="755064" spans="1:1" ht="14.25" customHeight="1" x14ac:dyDescent="0.3">
      <c r="A755064" s="21"/>
    </row>
    <row r="755070" spans="1:1" s="20" customFormat="1" ht="14.25" customHeight="1" x14ac:dyDescent="0.25"/>
    <row r="755086" spans="1:1" ht="14.25" customHeight="1" x14ac:dyDescent="0.3">
      <c r="A755086" s="21"/>
    </row>
    <row r="755092" s="20" customFormat="1" ht="14.25" customHeight="1" x14ac:dyDescent="0.25"/>
    <row r="755108" spans="1:1" ht="14.25" customHeight="1" x14ac:dyDescent="0.3">
      <c r="A755108" s="21"/>
    </row>
    <row r="755114" spans="1:1" s="20" customFormat="1" ht="14.25" customHeight="1" x14ac:dyDescent="0.25"/>
    <row r="755130" spans="1:1" ht="14.25" customHeight="1" x14ac:dyDescent="0.3">
      <c r="A755130" s="21"/>
    </row>
    <row r="755136" spans="1:1" s="20" customFormat="1" ht="14.25" customHeight="1" x14ac:dyDescent="0.25"/>
    <row r="755152" spans="1:1" ht="14.25" customHeight="1" x14ac:dyDescent="0.3">
      <c r="A755152" s="21"/>
    </row>
    <row r="755158" s="20" customFormat="1" ht="14.25" customHeight="1" x14ac:dyDescent="0.25"/>
    <row r="755174" spans="1:1" ht="14.25" customHeight="1" x14ac:dyDescent="0.3">
      <c r="A755174" s="21"/>
    </row>
    <row r="755180" spans="1:1" s="20" customFormat="1" ht="14.25" customHeight="1" x14ac:dyDescent="0.25"/>
    <row r="755196" spans="1:1" ht="14.25" customHeight="1" x14ac:dyDescent="0.3">
      <c r="A755196" s="21"/>
    </row>
    <row r="755202" s="20" customFormat="1" ht="14.25" customHeight="1" x14ac:dyDescent="0.25"/>
    <row r="755218" spans="1:1" ht="14.25" customHeight="1" x14ac:dyDescent="0.3">
      <c r="A755218" s="21"/>
    </row>
    <row r="755224" spans="1:1" s="20" customFormat="1" ht="14.25" customHeight="1" x14ac:dyDescent="0.25"/>
    <row r="755240" spans="1:1" ht="14.25" customHeight="1" x14ac:dyDescent="0.3">
      <c r="A755240" s="21"/>
    </row>
    <row r="755246" spans="1:1" s="20" customFormat="1" ht="14.25" customHeight="1" x14ac:dyDescent="0.25"/>
    <row r="755262" spans="1:1" ht="14.25" customHeight="1" x14ac:dyDescent="0.3">
      <c r="A755262" s="21"/>
    </row>
    <row r="755268" s="20" customFormat="1" ht="14.25" customHeight="1" x14ac:dyDescent="0.25"/>
    <row r="755284" spans="1:1" ht="14.25" customHeight="1" x14ac:dyDescent="0.3">
      <c r="A755284" s="21"/>
    </row>
    <row r="755290" spans="1:1" s="20" customFormat="1" ht="14.25" customHeight="1" x14ac:dyDescent="0.25"/>
    <row r="755306" spans="1:1" ht="14.25" customHeight="1" x14ac:dyDescent="0.3">
      <c r="A755306" s="21"/>
    </row>
    <row r="755312" spans="1:1" s="20" customFormat="1" ht="14.25" customHeight="1" x14ac:dyDescent="0.25"/>
    <row r="755328" spans="1:1" ht="14.25" customHeight="1" x14ac:dyDescent="0.3">
      <c r="A755328" s="21"/>
    </row>
    <row r="755334" s="20" customFormat="1" ht="14.25" customHeight="1" x14ac:dyDescent="0.25"/>
    <row r="755350" spans="1:1" ht="14.25" customHeight="1" x14ac:dyDescent="0.3">
      <c r="A755350" s="21"/>
    </row>
    <row r="755356" spans="1:1" s="20" customFormat="1" ht="14.25" customHeight="1" x14ac:dyDescent="0.25"/>
    <row r="755372" spans="1:1" ht="14.25" customHeight="1" x14ac:dyDescent="0.3">
      <c r="A755372" s="21"/>
    </row>
    <row r="755378" s="20" customFormat="1" ht="14.25" customHeight="1" x14ac:dyDescent="0.25"/>
    <row r="755394" spans="1:1" ht="14.25" customHeight="1" x14ac:dyDescent="0.3">
      <c r="A755394" s="21"/>
    </row>
    <row r="755400" spans="1:1" s="20" customFormat="1" ht="14.25" customHeight="1" x14ac:dyDescent="0.25"/>
    <row r="755416" spans="1:1" ht="14.25" customHeight="1" x14ac:dyDescent="0.3">
      <c r="A755416" s="21"/>
    </row>
    <row r="755422" spans="1:1" s="20" customFormat="1" ht="14.25" customHeight="1" x14ac:dyDescent="0.25"/>
    <row r="755438" spans="1:1" ht="14.25" customHeight="1" x14ac:dyDescent="0.3">
      <c r="A755438" s="21"/>
    </row>
    <row r="755444" s="20" customFormat="1" ht="14.25" customHeight="1" x14ac:dyDescent="0.25"/>
    <row r="755460" spans="1:1" ht="14.25" customHeight="1" x14ac:dyDescent="0.3">
      <c r="A755460" s="21"/>
    </row>
    <row r="755466" spans="1:1" s="20" customFormat="1" ht="14.25" customHeight="1" x14ac:dyDescent="0.25"/>
    <row r="755482" spans="1:1" ht="14.25" customHeight="1" x14ac:dyDescent="0.3">
      <c r="A755482" s="21"/>
    </row>
    <row r="755488" spans="1:1" s="20" customFormat="1" ht="14.25" customHeight="1" x14ac:dyDescent="0.25"/>
    <row r="755504" spans="1:1" ht="14.25" customHeight="1" x14ac:dyDescent="0.3">
      <c r="A755504" s="21"/>
    </row>
    <row r="755510" s="20" customFormat="1" ht="14.25" customHeight="1" x14ac:dyDescent="0.25"/>
    <row r="755526" spans="1:1" ht="14.25" customHeight="1" x14ac:dyDescent="0.3">
      <c r="A755526" s="21"/>
    </row>
    <row r="755532" spans="1:1" s="20" customFormat="1" ht="14.25" customHeight="1" x14ac:dyDescent="0.25"/>
    <row r="755548" spans="1:1" ht="14.25" customHeight="1" x14ac:dyDescent="0.3">
      <c r="A755548" s="21"/>
    </row>
    <row r="755554" s="20" customFormat="1" ht="14.25" customHeight="1" x14ac:dyDescent="0.25"/>
    <row r="755570" spans="1:1" ht="14.25" customHeight="1" x14ac:dyDescent="0.3">
      <c r="A755570" s="21"/>
    </row>
    <row r="755576" spans="1:1" s="20" customFormat="1" ht="14.25" customHeight="1" x14ac:dyDescent="0.25"/>
    <row r="755592" spans="1:1" ht="14.25" customHeight="1" x14ac:dyDescent="0.3">
      <c r="A755592" s="21"/>
    </row>
    <row r="755598" spans="1:1" s="20" customFormat="1" ht="14.25" customHeight="1" x14ac:dyDescent="0.25"/>
    <row r="755614" spans="1:1" ht="14.25" customHeight="1" x14ac:dyDescent="0.3">
      <c r="A755614" s="21"/>
    </row>
    <row r="755620" s="20" customFormat="1" ht="14.25" customHeight="1" x14ac:dyDescent="0.25"/>
    <row r="755636" spans="1:1" ht="14.25" customHeight="1" x14ac:dyDescent="0.3">
      <c r="A755636" s="21"/>
    </row>
    <row r="755642" spans="1:1" s="20" customFormat="1" ht="14.25" customHeight="1" x14ac:dyDescent="0.25"/>
    <row r="755658" spans="1:1" ht="14.25" customHeight="1" x14ac:dyDescent="0.3">
      <c r="A755658" s="21"/>
    </row>
    <row r="755664" spans="1:1" s="20" customFormat="1" ht="14.25" customHeight="1" x14ac:dyDescent="0.25"/>
    <row r="755680" spans="1:1" ht="14.25" customHeight="1" x14ac:dyDescent="0.3">
      <c r="A755680" s="21"/>
    </row>
    <row r="755686" s="20" customFormat="1" ht="14.25" customHeight="1" x14ac:dyDescent="0.25"/>
    <row r="755702" spans="1:1" ht="14.25" customHeight="1" x14ac:dyDescent="0.3">
      <c r="A755702" s="21"/>
    </row>
    <row r="755708" spans="1:1" s="20" customFormat="1" ht="14.25" customHeight="1" x14ac:dyDescent="0.25"/>
    <row r="755724" spans="1:1" ht="14.25" customHeight="1" x14ac:dyDescent="0.3">
      <c r="A755724" s="21"/>
    </row>
    <row r="755730" s="20" customFormat="1" ht="14.25" customHeight="1" x14ac:dyDescent="0.25"/>
    <row r="755746" spans="1:1" ht="14.25" customHeight="1" x14ac:dyDescent="0.3">
      <c r="A755746" s="21"/>
    </row>
    <row r="755752" spans="1:1" s="20" customFormat="1" ht="14.25" customHeight="1" x14ac:dyDescent="0.25"/>
    <row r="755768" spans="1:1" ht="14.25" customHeight="1" x14ac:dyDescent="0.3">
      <c r="A755768" s="21"/>
    </row>
    <row r="755774" spans="1:1" s="20" customFormat="1" ht="14.25" customHeight="1" x14ac:dyDescent="0.25"/>
    <row r="755790" spans="1:1" ht="14.25" customHeight="1" x14ac:dyDescent="0.3">
      <c r="A755790" s="21"/>
    </row>
    <row r="755796" s="20" customFormat="1" ht="14.25" customHeight="1" x14ac:dyDescent="0.25"/>
    <row r="755812" spans="1:1" ht="14.25" customHeight="1" x14ac:dyDescent="0.3">
      <c r="A755812" s="21"/>
    </row>
    <row r="755818" spans="1:1" s="20" customFormat="1" ht="14.25" customHeight="1" x14ac:dyDescent="0.25"/>
    <row r="755834" spans="1:1" ht="14.25" customHeight="1" x14ac:dyDescent="0.3">
      <c r="A755834" s="21"/>
    </row>
    <row r="755840" spans="1:1" s="20" customFormat="1" ht="14.25" customHeight="1" x14ac:dyDescent="0.25"/>
    <row r="755856" spans="1:1" ht="14.25" customHeight="1" x14ac:dyDescent="0.3">
      <c r="A755856" s="21"/>
    </row>
    <row r="755862" s="20" customFormat="1" ht="14.25" customHeight="1" x14ac:dyDescent="0.25"/>
    <row r="755878" spans="1:1" ht="14.25" customHeight="1" x14ac:dyDescent="0.3">
      <c r="A755878" s="21"/>
    </row>
    <row r="755884" spans="1:1" s="20" customFormat="1" ht="14.25" customHeight="1" x14ac:dyDescent="0.25"/>
    <row r="755900" spans="1:1" ht="14.25" customHeight="1" x14ac:dyDescent="0.3">
      <c r="A755900" s="21"/>
    </row>
    <row r="755906" s="20" customFormat="1" ht="14.25" customHeight="1" x14ac:dyDescent="0.25"/>
    <row r="755922" spans="1:1" ht="14.25" customHeight="1" x14ac:dyDescent="0.3">
      <c r="A755922" s="21"/>
    </row>
    <row r="755928" spans="1:1" s="20" customFormat="1" ht="14.25" customHeight="1" x14ac:dyDescent="0.25"/>
    <row r="755944" spans="1:1" ht="14.25" customHeight="1" x14ac:dyDescent="0.3">
      <c r="A755944" s="21"/>
    </row>
    <row r="755950" spans="1:1" s="20" customFormat="1" ht="14.25" customHeight="1" x14ac:dyDescent="0.25"/>
    <row r="755966" spans="1:1" ht="14.25" customHeight="1" x14ac:dyDescent="0.3">
      <c r="A755966" s="21"/>
    </row>
    <row r="755972" s="20" customFormat="1" ht="14.25" customHeight="1" x14ac:dyDescent="0.25"/>
    <row r="755988" spans="1:1" ht="14.25" customHeight="1" x14ac:dyDescent="0.3">
      <c r="A755988" s="21"/>
    </row>
    <row r="755994" spans="1:1" s="20" customFormat="1" ht="14.25" customHeight="1" x14ac:dyDescent="0.25"/>
    <row r="756010" spans="1:1" ht="14.25" customHeight="1" x14ac:dyDescent="0.3">
      <c r="A756010" s="21"/>
    </row>
    <row r="756016" spans="1:1" s="20" customFormat="1" ht="14.25" customHeight="1" x14ac:dyDescent="0.25"/>
    <row r="756032" spans="1:1" ht="14.25" customHeight="1" x14ac:dyDescent="0.3">
      <c r="A756032" s="21"/>
    </row>
    <row r="756038" s="20" customFormat="1" ht="14.25" customHeight="1" x14ac:dyDescent="0.25"/>
    <row r="756054" spans="1:1" ht="14.25" customHeight="1" x14ac:dyDescent="0.3">
      <c r="A756054" s="21"/>
    </row>
    <row r="756060" spans="1:1" s="20" customFormat="1" ht="14.25" customHeight="1" x14ac:dyDescent="0.25"/>
    <row r="756076" spans="1:1" ht="14.25" customHeight="1" x14ac:dyDescent="0.3">
      <c r="A756076" s="21"/>
    </row>
    <row r="756082" s="20" customFormat="1" ht="14.25" customHeight="1" x14ac:dyDescent="0.25"/>
    <row r="756098" spans="1:1" ht="14.25" customHeight="1" x14ac:dyDescent="0.3">
      <c r="A756098" s="21"/>
    </row>
    <row r="756104" spans="1:1" s="20" customFormat="1" ht="14.25" customHeight="1" x14ac:dyDescent="0.25"/>
    <row r="756120" spans="1:1" ht="14.25" customHeight="1" x14ac:dyDescent="0.3">
      <c r="A756120" s="21"/>
    </row>
    <row r="756126" spans="1:1" s="20" customFormat="1" ht="14.25" customHeight="1" x14ac:dyDescent="0.25"/>
    <row r="756142" spans="1:1" ht="14.25" customHeight="1" x14ac:dyDescent="0.3">
      <c r="A756142" s="21"/>
    </row>
    <row r="756148" s="20" customFormat="1" ht="14.25" customHeight="1" x14ac:dyDescent="0.25"/>
    <row r="756164" spans="1:1" ht="14.25" customHeight="1" x14ac:dyDescent="0.3">
      <c r="A756164" s="21"/>
    </row>
    <row r="756170" spans="1:1" s="20" customFormat="1" ht="14.25" customHeight="1" x14ac:dyDescent="0.25"/>
    <row r="756186" spans="1:1" ht="14.25" customHeight="1" x14ac:dyDescent="0.3">
      <c r="A756186" s="21"/>
    </row>
    <row r="756192" spans="1:1" s="20" customFormat="1" ht="14.25" customHeight="1" x14ac:dyDescent="0.25"/>
    <row r="756208" spans="1:1" ht="14.25" customHeight="1" x14ac:dyDescent="0.3">
      <c r="A756208" s="21"/>
    </row>
    <row r="756214" s="20" customFormat="1" ht="14.25" customHeight="1" x14ac:dyDescent="0.25"/>
    <row r="756230" spans="1:1" ht="14.25" customHeight="1" x14ac:dyDescent="0.3">
      <c r="A756230" s="21"/>
    </row>
    <row r="756236" spans="1:1" s="20" customFormat="1" ht="14.25" customHeight="1" x14ac:dyDescent="0.25"/>
    <row r="756252" spans="1:1" ht="14.25" customHeight="1" x14ac:dyDescent="0.3">
      <c r="A756252" s="21"/>
    </row>
    <row r="756258" s="20" customFormat="1" ht="14.25" customHeight="1" x14ac:dyDescent="0.25"/>
    <row r="756274" spans="1:1" ht="14.25" customHeight="1" x14ac:dyDescent="0.3">
      <c r="A756274" s="21"/>
    </row>
    <row r="756280" spans="1:1" s="20" customFormat="1" ht="14.25" customHeight="1" x14ac:dyDescent="0.25"/>
    <row r="756296" spans="1:1" ht="14.25" customHeight="1" x14ac:dyDescent="0.3">
      <c r="A756296" s="21"/>
    </row>
    <row r="756302" spans="1:1" s="20" customFormat="1" ht="14.25" customHeight="1" x14ac:dyDescent="0.25"/>
    <row r="756318" spans="1:1" ht="14.25" customHeight="1" x14ac:dyDescent="0.3">
      <c r="A756318" s="21"/>
    </row>
    <row r="756324" s="20" customFormat="1" ht="14.25" customHeight="1" x14ac:dyDescent="0.25"/>
    <row r="756340" spans="1:1" ht="14.25" customHeight="1" x14ac:dyDescent="0.3">
      <c r="A756340" s="21"/>
    </row>
    <row r="756346" spans="1:1" s="20" customFormat="1" ht="14.25" customHeight="1" x14ac:dyDescent="0.25"/>
    <row r="756362" spans="1:1" ht="14.25" customHeight="1" x14ac:dyDescent="0.3">
      <c r="A756362" s="21"/>
    </row>
    <row r="756368" spans="1:1" s="20" customFormat="1" ht="14.25" customHeight="1" x14ac:dyDescent="0.25"/>
    <row r="756384" spans="1:1" ht="14.25" customHeight="1" x14ac:dyDescent="0.3">
      <c r="A756384" s="21"/>
    </row>
    <row r="756390" s="20" customFormat="1" ht="14.25" customHeight="1" x14ac:dyDescent="0.25"/>
    <row r="756406" spans="1:1" ht="14.25" customHeight="1" x14ac:dyDescent="0.3">
      <c r="A756406" s="21"/>
    </row>
    <row r="756412" spans="1:1" s="20" customFormat="1" ht="14.25" customHeight="1" x14ac:dyDescent="0.25"/>
    <row r="756428" spans="1:1" ht="14.25" customHeight="1" x14ac:dyDescent="0.3">
      <c r="A756428" s="21"/>
    </row>
    <row r="756434" s="20" customFormat="1" ht="14.25" customHeight="1" x14ac:dyDescent="0.25"/>
    <row r="756450" spans="1:1" ht="14.25" customHeight="1" x14ac:dyDescent="0.3">
      <c r="A756450" s="21"/>
    </row>
    <row r="756456" spans="1:1" s="20" customFormat="1" ht="14.25" customHeight="1" x14ac:dyDescent="0.25"/>
    <row r="756472" spans="1:1" ht="14.25" customHeight="1" x14ac:dyDescent="0.3">
      <c r="A756472" s="21"/>
    </row>
    <row r="756478" spans="1:1" s="20" customFormat="1" ht="14.25" customHeight="1" x14ac:dyDescent="0.25"/>
    <row r="756494" spans="1:1" ht="14.25" customHeight="1" x14ac:dyDescent="0.3">
      <c r="A756494" s="21"/>
    </row>
    <row r="756500" s="20" customFormat="1" ht="14.25" customHeight="1" x14ac:dyDescent="0.25"/>
    <row r="756516" spans="1:1" ht="14.25" customHeight="1" x14ac:dyDescent="0.3">
      <c r="A756516" s="21"/>
    </row>
    <row r="756522" spans="1:1" s="20" customFormat="1" ht="14.25" customHeight="1" x14ac:dyDescent="0.25"/>
    <row r="756538" spans="1:1" ht="14.25" customHeight="1" x14ac:dyDescent="0.3">
      <c r="A756538" s="21"/>
    </row>
    <row r="756544" spans="1:1" s="20" customFormat="1" ht="14.25" customHeight="1" x14ac:dyDescent="0.25"/>
    <row r="756560" spans="1:1" ht="14.25" customHeight="1" x14ac:dyDescent="0.3">
      <c r="A756560" s="21"/>
    </row>
    <row r="756566" s="20" customFormat="1" ht="14.25" customHeight="1" x14ac:dyDescent="0.25"/>
    <row r="756582" spans="1:1" ht="14.25" customHeight="1" x14ac:dyDescent="0.3">
      <c r="A756582" s="21"/>
    </row>
    <row r="756588" spans="1:1" s="20" customFormat="1" ht="14.25" customHeight="1" x14ac:dyDescent="0.25"/>
    <row r="756604" spans="1:1" ht="14.25" customHeight="1" x14ac:dyDescent="0.3">
      <c r="A756604" s="21"/>
    </row>
    <row r="756610" s="20" customFormat="1" ht="14.25" customHeight="1" x14ac:dyDescent="0.25"/>
    <row r="756626" spans="1:1" ht="14.25" customHeight="1" x14ac:dyDescent="0.3">
      <c r="A756626" s="21"/>
    </row>
    <row r="756632" spans="1:1" s="20" customFormat="1" ht="14.25" customHeight="1" x14ac:dyDescent="0.25"/>
    <row r="756648" spans="1:1" ht="14.25" customHeight="1" x14ac:dyDescent="0.3">
      <c r="A756648" s="21"/>
    </row>
    <row r="756654" spans="1:1" s="20" customFormat="1" ht="14.25" customHeight="1" x14ac:dyDescent="0.25"/>
    <row r="756670" spans="1:1" ht="14.25" customHeight="1" x14ac:dyDescent="0.3">
      <c r="A756670" s="21"/>
    </row>
    <row r="756676" s="20" customFormat="1" ht="14.25" customHeight="1" x14ac:dyDescent="0.25"/>
    <row r="756692" spans="1:1" ht="14.25" customHeight="1" x14ac:dyDescent="0.3">
      <c r="A756692" s="21"/>
    </row>
    <row r="756698" spans="1:1" s="20" customFormat="1" ht="14.25" customHeight="1" x14ac:dyDescent="0.25"/>
    <row r="756714" spans="1:1" ht="14.25" customHeight="1" x14ac:dyDescent="0.3">
      <c r="A756714" s="21"/>
    </row>
    <row r="756720" spans="1:1" s="20" customFormat="1" ht="14.25" customHeight="1" x14ac:dyDescent="0.25"/>
    <row r="756736" spans="1:1" ht="14.25" customHeight="1" x14ac:dyDescent="0.3">
      <c r="A756736" s="21"/>
    </row>
    <row r="756742" s="20" customFormat="1" ht="14.25" customHeight="1" x14ac:dyDescent="0.25"/>
    <row r="756758" spans="1:1" ht="14.25" customHeight="1" x14ac:dyDescent="0.3">
      <c r="A756758" s="21"/>
    </row>
    <row r="756764" spans="1:1" s="20" customFormat="1" ht="14.25" customHeight="1" x14ac:dyDescent="0.25"/>
    <row r="756780" spans="1:1" ht="14.25" customHeight="1" x14ac:dyDescent="0.3">
      <c r="A756780" s="21"/>
    </row>
    <row r="756786" s="20" customFormat="1" ht="14.25" customHeight="1" x14ac:dyDescent="0.25"/>
    <row r="756802" spans="1:1" ht="14.25" customHeight="1" x14ac:dyDescent="0.3">
      <c r="A756802" s="21"/>
    </row>
    <row r="756808" spans="1:1" s="20" customFormat="1" ht="14.25" customHeight="1" x14ac:dyDescent="0.25"/>
    <row r="756824" spans="1:1" ht="14.25" customHeight="1" x14ac:dyDescent="0.3">
      <c r="A756824" s="21"/>
    </row>
    <row r="756830" spans="1:1" s="20" customFormat="1" ht="14.25" customHeight="1" x14ac:dyDescent="0.25"/>
    <row r="756846" spans="1:1" ht="14.25" customHeight="1" x14ac:dyDescent="0.3">
      <c r="A756846" s="21"/>
    </row>
    <row r="756852" s="20" customFormat="1" ht="14.25" customHeight="1" x14ac:dyDescent="0.25"/>
    <row r="756868" spans="1:1" ht="14.25" customHeight="1" x14ac:dyDescent="0.3">
      <c r="A756868" s="21"/>
    </row>
    <row r="756874" spans="1:1" s="20" customFormat="1" ht="14.25" customHeight="1" x14ac:dyDescent="0.25"/>
    <row r="756890" spans="1:1" ht="14.25" customHeight="1" x14ac:dyDescent="0.3">
      <c r="A756890" s="21"/>
    </row>
    <row r="756896" spans="1:1" s="20" customFormat="1" ht="14.25" customHeight="1" x14ac:dyDescent="0.25"/>
    <row r="756912" spans="1:1" ht="14.25" customHeight="1" x14ac:dyDescent="0.3">
      <c r="A756912" s="21"/>
    </row>
    <row r="756918" s="20" customFormat="1" ht="14.25" customHeight="1" x14ac:dyDescent="0.25"/>
    <row r="756934" spans="1:1" ht="14.25" customHeight="1" x14ac:dyDescent="0.3">
      <c r="A756934" s="21"/>
    </row>
    <row r="756940" spans="1:1" s="20" customFormat="1" ht="14.25" customHeight="1" x14ac:dyDescent="0.25"/>
    <row r="756956" spans="1:1" ht="14.25" customHeight="1" x14ac:dyDescent="0.3">
      <c r="A756956" s="21"/>
    </row>
    <row r="756962" s="20" customFormat="1" ht="14.25" customHeight="1" x14ac:dyDescent="0.25"/>
    <row r="756978" spans="1:1" ht="14.25" customHeight="1" x14ac:dyDescent="0.3">
      <c r="A756978" s="21"/>
    </row>
    <row r="756984" spans="1:1" s="20" customFormat="1" ht="14.25" customHeight="1" x14ac:dyDescent="0.25"/>
    <row r="757000" spans="1:1" ht="14.25" customHeight="1" x14ac:dyDescent="0.3">
      <c r="A757000" s="21"/>
    </row>
    <row r="757006" spans="1:1" s="20" customFormat="1" ht="14.25" customHeight="1" x14ac:dyDescent="0.25"/>
    <row r="757022" spans="1:1" ht="14.25" customHeight="1" x14ac:dyDescent="0.3">
      <c r="A757022" s="21"/>
    </row>
    <row r="757028" s="20" customFormat="1" ht="14.25" customHeight="1" x14ac:dyDescent="0.25"/>
    <row r="757044" spans="1:1" ht="14.25" customHeight="1" x14ac:dyDescent="0.3">
      <c r="A757044" s="21"/>
    </row>
    <row r="757050" spans="1:1" s="20" customFormat="1" ht="14.25" customHeight="1" x14ac:dyDescent="0.25"/>
    <row r="757066" spans="1:1" ht="14.25" customHeight="1" x14ac:dyDescent="0.3">
      <c r="A757066" s="21"/>
    </row>
    <row r="757072" spans="1:1" s="20" customFormat="1" ht="14.25" customHeight="1" x14ac:dyDescent="0.25"/>
    <row r="757088" spans="1:1" ht="14.25" customHeight="1" x14ac:dyDescent="0.3">
      <c r="A757088" s="21"/>
    </row>
    <row r="757094" s="20" customFormat="1" ht="14.25" customHeight="1" x14ac:dyDescent="0.25"/>
    <row r="757110" spans="1:1" ht="14.25" customHeight="1" x14ac:dyDescent="0.3">
      <c r="A757110" s="21"/>
    </row>
    <row r="757116" spans="1:1" s="20" customFormat="1" ht="14.25" customHeight="1" x14ac:dyDescent="0.25"/>
    <row r="757132" spans="1:1" ht="14.25" customHeight="1" x14ac:dyDescent="0.3">
      <c r="A757132" s="21"/>
    </row>
    <row r="757138" s="20" customFormat="1" ht="14.25" customHeight="1" x14ac:dyDescent="0.25"/>
    <row r="757154" spans="1:1" ht="14.25" customHeight="1" x14ac:dyDescent="0.3">
      <c r="A757154" s="21"/>
    </row>
    <row r="757160" spans="1:1" s="20" customFormat="1" ht="14.25" customHeight="1" x14ac:dyDescent="0.25"/>
    <row r="757176" spans="1:1" ht="14.25" customHeight="1" x14ac:dyDescent="0.3">
      <c r="A757176" s="21"/>
    </row>
    <row r="757182" spans="1:1" s="20" customFormat="1" ht="14.25" customHeight="1" x14ac:dyDescent="0.25"/>
    <row r="757198" spans="1:1" ht="14.25" customHeight="1" x14ac:dyDescent="0.3">
      <c r="A757198" s="21"/>
    </row>
    <row r="757204" s="20" customFormat="1" ht="14.25" customHeight="1" x14ac:dyDescent="0.25"/>
    <row r="757220" spans="1:1" ht="14.25" customHeight="1" x14ac:dyDescent="0.3">
      <c r="A757220" s="21"/>
    </row>
    <row r="757226" spans="1:1" s="20" customFormat="1" ht="14.25" customHeight="1" x14ac:dyDescent="0.25"/>
    <row r="757242" spans="1:1" ht="14.25" customHeight="1" x14ac:dyDescent="0.3">
      <c r="A757242" s="21"/>
    </row>
    <row r="757248" spans="1:1" s="20" customFormat="1" ht="14.25" customHeight="1" x14ac:dyDescent="0.25"/>
    <row r="757264" spans="1:1" ht="14.25" customHeight="1" x14ac:dyDescent="0.3">
      <c r="A757264" s="21"/>
    </row>
    <row r="757270" s="20" customFormat="1" ht="14.25" customHeight="1" x14ac:dyDescent="0.25"/>
    <row r="757286" spans="1:1" ht="14.25" customHeight="1" x14ac:dyDescent="0.3">
      <c r="A757286" s="21"/>
    </row>
    <row r="757292" spans="1:1" s="20" customFormat="1" ht="14.25" customHeight="1" x14ac:dyDescent="0.25"/>
    <row r="757308" spans="1:1" ht="14.25" customHeight="1" x14ac:dyDescent="0.3">
      <c r="A757308" s="21"/>
    </row>
    <row r="757314" s="20" customFormat="1" ht="14.25" customHeight="1" x14ac:dyDescent="0.25"/>
    <row r="757330" spans="1:1" ht="14.25" customHeight="1" x14ac:dyDescent="0.3">
      <c r="A757330" s="21"/>
    </row>
    <row r="757336" spans="1:1" s="20" customFormat="1" ht="14.25" customHeight="1" x14ac:dyDescent="0.25"/>
    <row r="757352" spans="1:1" ht="14.25" customHeight="1" x14ac:dyDescent="0.3">
      <c r="A757352" s="21"/>
    </row>
    <row r="757358" spans="1:1" s="20" customFormat="1" ht="14.25" customHeight="1" x14ac:dyDescent="0.25"/>
    <row r="757374" spans="1:1" ht="14.25" customHeight="1" x14ac:dyDescent="0.3">
      <c r="A757374" s="21"/>
    </row>
    <row r="757380" s="20" customFormat="1" ht="14.25" customHeight="1" x14ac:dyDescent="0.25"/>
    <row r="757396" spans="1:1" ht="14.25" customHeight="1" x14ac:dyDescent="0.3">
      <c r="A757396" s="21"/>
    </row>
    <row r="757402" spans="1:1" s="20" customFormat="1" ht="14.25" customHeight="1" x14ac:dyDescent="0.25"/>
    <row r="757418" spans="1:1" ht="14.25" customHeight="1" x14ac:dyDescent="0.3">
      <c r="A757418" s="21"/>
    </row>
    <row r="757424" spans="1:1" s="20" customFormat="1" ht="14.25" customHeight="1" x14ac:dyDescent="0.25"/>
    <row r="757440" spans="1:1" ht="14.25" customHeight="1" x14ac:dyDescent="0.3">
      <c r="A757440" s="21"/>
    </row>
    <row r="757446" s="20" customFormat="1" ht="14.25" customHeight="1" x14ac:dyDescent="0.25"/>
    <row r="757462" spans="1:1" ht="14.25" customHeight="1" x14ac:dyDescent="0.3">
      <c r="A757462" s="21"/>
    </row>
    <row r="757468" spans="1:1" s="20" customFormat="1" ht="14.25" customHeight="1" x14ac:dyDescent="0.25"/>
    <row r="757484" spans="1:1" ht="14.25" customHeight="1" x14ac:dyDescent="0.3">
      <c r="A757484" s="21"/>
    </row>
    <row r="757490" s="20" customFormat="1" ht="14.25" customHeight="1" x14ac:dyDescent="0.25"/>
    <row r="757506" spans="1:1" ht="14.25" customHeight="1" x14ac:dyDescent="0.3">
      <c r="A757506" s="21"/>
    </row>
    <row r="757512" spans="1:1" s="20" customFormat="1" ht="14.25" customHeight="1" x14ac:dyDescent="0.25"/>
    <row r="757528" spans="1:1" ht="14.25" customHeight="1" x14ac:dyDescent="0.3">
      <c r="A757528" s="21"/>
    </row>
    <row r="757534" spans="1:1" s="20" customFormat="1" ht="14.25" customHeight="1" x14ac:dyDescent="0.25"/>
    <row r="757550" spans="1:1" ht="14.25" customHeight="1" x14ac:dyDescent="0.3">
      <c r="A757550" s="21"/>
    </row>
    <row r="757556" s="20" customFormat="1" ht="14.25" customHeight="1" x14ac:dyDescent="0.25"/>
    <row r="757572" spans="1:1" ht="14.25" customHeight="1" x14ac:dyDescent="0.3">
      <c r="A757572" s="21"/>
    </row>
    <row r="757578" spans="1:1" s="20" customFormat="1" ht="14.25" customHeight="1" x14ac:dyDescent="0.25"/>
    <row r="757594" spans="1:1" ht="14.25" customHeight="1" x14ac:dyDescent="0.3">
      <c r="A757594" s="21"/>
    </row>
    <row r="757600" spans="1:1" s="20" customFormat="1" ht="14.25" customHeight="1" x14ac:dyDescent="0.25"/>
    <row r="757616" spans="1:1" ht="14.25" customHeight="1" x14ac:dyDescent="0.3">
      <c r="A757616" s="21"/>
    </row>
    <row r="757622" s="20" customFormat="1" ht="14.25" customHeight="1" x14ac:dyDescent="0.25"/>
    <row r="757638" spans="1:1" ht="14.25" customHeight="1" x14ac:dyDescent="0.3">
      <c r="A757638" s="21"/>
    </row>
    <row r="757644" spans="1:1" s="20" customFormat="1" ht="14.25" customHeight="1" x14ac:dyDescent="0.25"/>
    <row r="757660" spans="1:1" ht="14.25" customHeight="1" x14ac:dyDescent="0.3">
      <c r="A757660" s="21"/>
    </row>
    <row r="757666" s="20" customFormat="1" ht="14.25" customHeight="1" x14ac:dyDescent="0.25"/>
    <row r="757682" spans="1:1" ht="14.25" customHeight="1" x14ac:dyDescent="0.3">
      <c r="A757682" s="21"/>
    </row>
    <row r="757688" spans="1:1" s="20" customFormat="1" ht="14.25" customHeight="1" x14ac:dyDescent="0.25"/>
    <row r="757704" spans="1:1" ht="14.25" customHeight="1" x14ac:dyDescent="0.3">
      <c r="A757704" s="21"/>
    </row>
    <row r="757710" spans="1:1" s="20" customFormat="1" ht="14.25" customHeight="1" x14ac:dyDescent="0.25"/>
    <row r="757726" spans="1:1" ht="14.25" customHeight="1" x14ac:dyDescent="0.3">
      <c r="A757726" s="21"/>
    </row>
    <row r="757732" s="20" customFormat="1" ht="14.25" customHeight="1" x14ac:dyDescent="0.25"/>
    <row r="757748" spans="1:1" ht="14.25" customHeight="1" x14ac:dyDescent="0.3">
      <c r="A757748" s="21"/>
    </row>
    <row r="757754" spans="1:1" s="20" customFormat="1" ht="14.25" customHeight="1" x14ac:dyDescent="0.25"/>
    <row r="757770" spans="1:1" ht="14.25" customHeight="1" x14ac:dyDescent="0.3">
      <c r="A757770" s="21"/>
    </row>
    <row r="757776" spans="1:1" s="20" customFormat="1" ht="14.25" customHeight="1" x14ac:dyDescent="0.25"/>
    <row r="757792" spans="1:1" ht="14.25" customHeight="1" x14ac:dyDescent="0.3">
      <c r="A757792" s="21"/>
    </row>
    <row r="757798" s="20" customFormat="1" ht="14.25" customHeight="1" x14ac:dyDescent="0.25"/>
    <row r="757814" spans="1:1" ht="14.25" customHeight="1" x14ac:dyDescent="0.3">
      <c r="A757814" s="21"/>
    </row>
    <row r="757820" spans="1:1" s="20" customFormat="1" ht="14.25" customHeight="1" x14ac:dyDescent="0.25"/>
    <row r="757836" spans="1:1" ht="14.25" customHeight="1" x14ac:dyDescent="0.3">
      <c r="A757836" s="21"/>
    </row>
    <row r="757842" s="20" customFormat="1" ht="14.25" customHeight="1" x14ac:dyDescent="0.25"/>
    <row r="757858" spans="1:1" ht="14.25" customHeight="1" x14ac:dyDescent="0.3">
      <c r="A757858" s="21"/>
    </row>
    <row r="757864" spans="1:1" s="20" customFormat="1" ht="14.25" customHeight="1" x14ac:dyDescent="0.25"/>
    <row r="757880" spans="1:1" ht="14.25" customHeight="1" x14ac:dyDescent="0.3">
      <c r="A757880" s="21"/>
    </row>
    <row r="757886" spans="1:1" s="20" customFormat="1" ht="14.25" customHeight="1" x14ac:dyDescent="0.25"/>
    <row r="757902" spans="1:1" ht="14.25" customHeight="1" x14ac:dyDescent="0.3">
      <c r="A757902" s="21"/>
    </row>
    <row r="757908" s="20" customFormat="1" ht="14.25" customHeight="1" x14ac:dyDescent="0.25"/>
    <row r="757924" spans="1:1" ht="14.25" customHeight="1" x14ac:dyDescent="0.3">
      <c r="A757924" s="21"/>
    </row>
    <row r="757930" spans="1:1" s="20" customFormat="1" ht="14.25" customHeight="1" x14ac:dyDescent="0.25"/>
    <row r="757946" spans="1:1" ht="14.25" customHeight="1" x14ac:dyDescent="0.3">
      <c r="A757946" s="21"/>
    </row>
    <row r="757952" spans="1:1" s="20" customFormat="1" ht="14.25" customHeight="1" x14ac:dyDescent="0.25"/>
    <row r="757968" spans="1:1" ht="14.25" customHeight="1" x14ac:dyDescent="0.3">
      <c r="A757968" s="21"/>
    </row>
    <row r="757974" s="20" customFormat="1" ht="14.25" customHeight="1" x14ac:dyDescent="0.25"/>
    <row r="757990" spans="1:1" ht="14.25" customHeight="1" x14ac:dyDescent="0.3">
      <c r="A757990" s="21"/>
    </row>
    <row r="757996" spans="1:1" s="20" customFormat="1" ht="14.25" customHeight="1" x14ac:dyDescent="0.25"/>
    <row r="758012" spans="1:1" ht="14.25" customHeight="1" x14ac:dyDescent="0.3">
      <c r="A758012" s="21"/>
    </row>
    <row r="758018" s="20" customFormat="1" ht="14.25" customHeight="1" x14ac:dyDescent="0.25"/>
    <row r="758034" spans="1:1" ht="14.25" customHeight="1" x14ac:dyDescent="0.3">
      <c r="A758034" s="21"/>
    </row>
    <row r="758040" spans="1:1" s="20" customFormat="1" ht="14.25" customHeight="1" x14ac:dyDescent="0.25"/>
    <row r="758056" spans="1:1" ht="14.25" customHeight="1" x14ac:dyDescent="0.3">
      <c r="A758056" s="21"/>
    </row>
    <row r="758062" spans="1:1" s="20" customFormat="1" ht="14.25" customHeight="1" x14ac:dyDescent="0.25"/>
    <row r="758078" spans="1:1" ht="14.25" customHeight="1" x14ac:dyDescent="0.3">
      <c r="A758078" s="21"/>
    </row>
    <row r="758084" s="20" customFormat="1" ht="14.25" customHeight="1" x14ac:dyDescent="0.25"/>
    <row r="758100" spans="1:1" ht="14.25" customHeight="1" x14ac:dyDescent="0.3">
      <c r="A758100" s="21"/>
    </row>
    <row r="758106" spans="1:1" s="20" customFormat="1" ht="14.25" customHeight="1" x14ac:dyDescent="0.25"/>
    <row r="758122" spans="1:1" ht="14.25" customHeight="1" x14ac:dyDescent="0.3">
      <c r="A758122" s="21"/>
    </row>
    <row r="758128" spans="1:1" s="20" customFormat="1" ht="14.25" customHeight="1" x14ac:dyDescent="0.25"/>
    <row r="758144" spans="1:1" ht="14.25" customHeight="1" x14ac:dyDescent="0.3">
      <c r="A758144" s="21"/>
    </row>
    <row r="758150" s="20" customFormat="1" ht="14.25" customHeight="1" x14ac:dyDescent="0.25"/>
    <row r="758166" spans="1:1" ht="14.25" customHeight="1" x14ac:dyDescent="0.3">
      <c r="A758166" s="21"/>
    </row>
    <row r="758172" spans="1:1" s="20" customFormat="1" ht="14.25" customHeight="1" x14ac:dyDescent="0.25"/>
    <row r="758188" spans="1:1" ht="14.25" customHeight="1" x14ac:dyDescent="0.3">
      <c r="A758188" s="21"/>
    </row>
    <row r="758194" s="20" customFormat="1" ht="14.25" customHeight="1" x14ac:dyDescent="0.25"/>
    <row r="758210" spans="1:1" ht="14.25" customHeight="1" x14ac:dyDescent="0.3">
      <c r="A758210" s="21"/>
    </row>
    <row r="758216" spans="1:1" s="20" customFormat="1" ht="14.25" customHeight="1" x14ac:dyDescent="0.25"/>
    <row r="758232" spans="1:1" ht="14.25" customHeight="1" x14ac:dyDescent="0.3">
      <c r="A758232" s="21"/>
    </row>
    <row r="758238" spans="1:1" s="20" customFormat="1" ht="14.25" customHeight="1" x14ac:dyDescent="0.25"/>
    <row r="758254" spans="1:1" ht="14.25" customHeight="1" x14ac:dyDescent="0.3">
      <c r="A758254" s="21"/>
    </row>
    <row r="758260" s="20" customFormat="1" ht="14.25" customHeight="1" x14ac:dyDescent="0.25"/>
    <row r="758276" spans="1:1" ht="14.25" customHeight="1" x14ac:dyDescent="0.3">
      <c r="A758276" s="21"/>
    </row>
    <row r="758282" spans="1:1" s="20" customFormat="1" ht="14.25" customHeight="1" x14ac:dyDescent="0.25"/>
    <row r="758298" spans="1:1" ht="14.25" customHeight="1" x14ac:dyDescent="0.3">
      <c r="A758298" s="21"/>
    </row>
    <row r="758304" spans="1:1" s="20" customFormat="1" ht="14.25" customHeight="1" x14ac:dyDescent="0.25"/>
    <row r="758320" spans="1:1" ht="14.25" customHeight="1" x14ac:dyDescent="0.3">
      <c r="A758320" s="21"/>
    </row>
    <row r="758326" s="20" customFormat="1" ht="14.25" customHeight="1" x14ac:dyDescent="0.25"/>
    <row r="758342" spans="1:1" ht="14.25" customHeight="1" x14ac:dyDescent="0.3">
      <c r="A758342" s="21"/>
    </row>
    <row r="758348" spans="1:1" s="20" customFormat="1" ht="14.25" customHeight="1" x14ac:dyDescent="0.25"/>
    <row r="758364" spans="1:1" ht="14.25" customHeight="1" x14ac:dyDescent="0.3">
      <c r="A758364" s="21"/>
    </row>
    <row r="758370" s="20" customFormat="1" ht="14.25" customHeight="1" x14ac:dyDescent="0.25"/>
    <row r="758386" spans="1:1" ht="14.25" customHeight="1" x14ac:dyDescent="0.3">
      <c r="A758386" s="21"/>
    </row>
    <row r="758392" spans="1:1" s="20" customFormat="1" ht="14.25" customHeight="1" x14ac:dyDescent="0.25"/>
    <row r="758408" spans="1:1" ht="14.25" customHeight="1" x14ac:dyDescent="0.3">
      <c r="A758408" s="21"/>
    </row>
    <row r="758414" spans="1:1" s="20" customFormat="1" ht="14.25" customHeight="1" x14ac:dyDescent="0.25"/>
    <row r="758430" spans="1:1" ht="14.25" customHeight="1" x14ac:dyDescent="0.3">
      <c r="A758430" s="21"/>
    </row>
    <row r="758436" s="20" customFormat="1" ht="14.25" customHeight="1" x14ac:dyDescent="0.25"/>
    <row r="758452" spans="1:1" ht="14.25" customHeight="1" x14ac:dyDescent="0.3">
      <c r="A758452" s="21"/>
    </row>
    <row r="758458" spans="1:1" s="20" customFormat="1" ht="14.25" customHeight="1" x14ac:dyDescent="0.25"/>
    <row r="758474" spans="1:1" ht="14.25" customHeight="1" x14ac:dyDescent="0.3">
      <c r="A758474" s="21"/>
    </row>
    <row r="758480" spans="1:1" s="20" customFormat="1" ht="14.25" customHeight="1" x14ac:dyDescent="0.25"/>
    <row r="758496" spans="1:1" ht="14.25" customHeight="1" x14ac:dyDescent="0.3">
      <c r="A758496" s="21"/>
    </row>
    <row r="758502" s="20" customFormat="1" ht="14.25" customHeight="1" x14ac:dyDescent="0.25"/>
    <row r="758518" spans="1:1" ht="14.25" customHeight="1" x14ac:dyDescent="0.3">
      <c r="A758518" s="21"/>
    </row>
    <row r="758524" spans="1:1" s="20" customFormat="1" ht="14.25" customHeight="1" x14ac:dyDescent="0.25"/>
    <row r="758540" spans="1:1" ht="14.25" customHeight="1" x14ac:dyDescent="0.3">
      <c r="A758540" s="21"/>
    </row>
    <row r="758546" s="20" customFormat="1" ht="14.25" customHeight="1" x14ac:dyDescent="0.25"/>
    <row r="758562" spans="1:1" ht="14.25" customHeight="1" x14ac:dyDescent="0.3">
      <c r="A758562" s="21"/>
    </row>
    <row r="758568" spans="1:1" s="20" customFormat="1" ht="14.25" customHeight="1" x14ac:dyDescent="0.25"/>
    <row r="758584" spans="1:1" ht="14.25" customHeight="1" x14ac:dyDescent="0.3">
      <c r="A758584" s="21"/>
    </row>
    <row r="758590" spans="1:1" s="20" customFormat="1" ht="14.25" customHeight="1" x14ac:dyDescent="0.25"/>
    <row r="758606" spans="1:1" ht="14.25" customHeight="1" x14ac:dyDescent="0.3">
      <c r="A758606" s="21"/>
    </row>
    <row r="758612" s="20" customFormat="1" ht="14.25" customHeight="1" x14ac:dyDescent="0.25"/>
    <row r="758628" spans="1:1" ht="14.25" customHeight="1" x14ac:dyDescent="0.3">
      <c r="A758628" s="21"/>
    </row>
    <row r="758634" spans="1:1" s="20" customFormat="1" ht="14.25" customHeight="1" x14ac:dyDescent="0.25"/>
    <row r="758650" spans="1:1" ht="14.25" customHeight="1" x14ac:dyDescent="0.3">
      <c r="A758650" s="21"/>
    </row>
    <row r="758656" spans="1:1" s="20" customFormat="1" ht="14.25" customHeight="1" x14ac:dyDescent="0.25"/>
    <row r="758672" spans="1:1" ht="14.25" customHeight="1" x14ac:dyDescent="0.3">
      <c r="A758672" s="21"/>
    </row>
    <row r="758678" s="20" customFormat="1" ht="14.25" customHeight="1" x14ac:dyDescent="0.25"/>
    <row r="758694" spans="1:1" ht="14.25" customHeight="1" x14ac:dyDescent="0.3">
      <c r="A758694" s="21"/>
    </row>
    <row r="758700" spans="1:1" s="20" customFormat="1" ht="14.25" customHeight="1" x14ac:dyDescent="0.25"/>
    <row r="758716" spans="1:1" ht="14.25" customHeight="1" x14ac:dyDescent="0.3">
      <c r="A758716" s="21"/>
    </row>
    <row r="758722" s="20" customFormat="1" ht="14.25" customHeight="1" x14ac:dyDescent="0.25"/>
    <row r="758738" spans="1:1" ht="14.25" customHeight="1" x14ac:dyDescent="0.3">
      <c r="A758738" s="21"/>
    </row>
    <row r="758744" spans="1:1" s="20" customFormat="1" ht="14.25" customHeight="1" x14ac:dyDescent="0.25"/>
    <row r="758760" spans="1:1" ht="14.25" customHeight="1" x14ac:dyDescent="0.3">
      <c r="A758760" s="21"/>
    </row>
    <row r="758766" spans="1:1" s="20" customFormat="1" ht="14.25" customHeight="1" x14ac:dyDescent="0.25"/>
    <row r="758782" spans="1:1" ht="14.25" customHeight="1" x14ac:dyDescent="0.3">
      <c r="A758782" s="21"/>
    </row>
    <row r="758788" s="20" customFormat="1" ht="14.25" customHeight="1" x14ac:dyDescent="0.25"/>
    <row r="758804" spans="1:1" ht="14.25" customHeight="1" x14ac:dyDescent="0.3">
      <c r="A758804" s="21"/>
    </row>
    <row r="758810" spans="1:1" s="20" customFormat="1" ht="14.25" customHeight="1" x14ac:dyDescent="0.25"/>
    <row r="758826" spans="1:1" ht="14.25" customHeight="1" x14ac:dyDescent="0.3">
      <c r="A758826" s="21"/>
    </row>
    <row r="758832" spans="1:1" s="20" customFormat="1" ht="14.25" customHeight="1" x14ac:dyDescent="0.25"/>
    <row r="758848" spans="1:1" ht="14.25" customHeight="1" x14ac:dyDescent="0.3">
      <c r="A758848" s="21"/>
    </row>
    <row r="758854" s="20" customFormat="1" ht="14.25" customHeight="1" x14ac:dyDescent="0.25"/>
    <row r="758870" spans="1:1" ht="14.25" customHeight="1" x14ac:dyDescent="0.3">
      <c r="A758870" s="21"/>
    </row>
    <row r="758876" spans="1:1" s="20" customFormat="1" ht="14.25" customHeight="1" x14ac:dyDescent="0.25"/>
    <row r="758892" spans="1:1" ht="14.25" customHeight="1" x14ac:dyDescent="0.3">
      <c r="A758892" s="21"/>
    </row>
    <row r="758898" s="20" customFormat="1" ht="14.25" customHeight="1" x14ac:dyDescent="0.25"/>
    <row r="758914" spans="1:1" ht="14.25" customHeight="1" x14ac:dyDescent="0.3">
      <c r="A758914" s="21"/>
    </row>
    <row r="758920" spans="1:1" s="20" customFormat="1" ht="14.25" customHeight="1" x14ac:dyDescent="0.25"/>
    <row r="758936" spans="1:1" ht="14.25" customHeight="1" x14ac:dyDescent="0.3">
      <c r="A758936" s="21"/>
    </row>
    <row r="758942" spans="1:1" s="20" customFormat="1" ht="14.25" customHeight="1" x14ac:dyDescent="0.25"/>
    <row r="758958" spans="1:1" ht="14.25" customHeight="1" x14ac:dyDescent="0.3">
      <c r="A758958" s="21"/>
    </row>
    <row r="758964" s="20" customFormat="1" ht="14.25" customHeight="1" x14ac:dyDescent="0.25"/>
    <row r="758980" spans="1:1" ht="14.25" customHeight="1" x14ac:dyDescent="0.3">
      <c r="A758980" s="21"/>
    </row>
    <row r="758986" spans="1:1" s="20" customFormat="1" ht="14.25" customHeight="1" x14ac:dyDescent="0.25"/>
    <row r="759002" spans="1:1" ht="14.25" customHeight="1" x14ac:dyDescent="0.3">
      <c r="A759002" s="21"/>
    </row>
    <row r="759008" spans="1:1" s="20" customFormat="1" ht="14.25" customHeight="1" x14ac:dyDescent="0.25"/>
    <row r="759024" spans="1:1" ht="14.25" customHeight="1" x14ac:dyDescent="0.3">
      <c r="A759024" s="21"/>
    </row>
    <row r="759030" s="20" customFormat="1" ht="14.25" customHeight="1" x14ac:dyDescent="0.25"/>
    <row r="759046" spans="1:1" ht="14.25" customHeight="1" x14ac:dyDescent="0.3">
      <c r="A759046" s="21"/>
    </row>
    <row r="759052" spans="1:1" s="20" customFormat="1" ht="14.25" customHeight="1" x14ac:dyDescent="0.25"/>
    <row r="759068" spans="1:1" ht="14.25" customHeight="1" x14ac:dyDescent="0.3">
      <c r="A759068" s="21"/>
    </row>
    <row r="759074" s="20" customFormat="1" ht="14.25" customHeight="1" x14ac:dyDescent="0.25"/>
    <row r="759090" spans="1:1" ht="14.25" customHeight="1" x14ac:dyDescent="0.3">
      <c r="A759090" s="21"/>
    </row>
    <row r="759096" spans="1:1" s="20" customFormat="1" ht="14.25" customHeight="1" x14ac:dyDescent="0.25"/>
    <row r="759112" spans="1:1" ht="14.25" customHeight="1" x14ac:dyDescent="0.3">
      <c r="A759112" s="21"/>
    </row>
    <row r="759118" spans="1:1" s="20" customFormat="1" ht="14.25" customHeight="1" x14ac:dyDescent="0.25"/>
    <row r="759134" spans="1:1" ht="14.25" customHeight="1" x14ac:dyDescent="0.3">
      <c r="A759134" s="21"/>
    </row>
    <row r="759140" s="20" customFormat="1" ht="14.25" customHeight="1" x14ac:dyDescent="0.25"/>
    <row r="759156" spans="1:1" ht="14.25" customHeight="1" x14ac:dyDescent="0.3">
      <c r="A759156" s="21"/>
    </row>
    <row r="759162" spans="1:1" s="20" customFormat="1" ht="14.25" customHeight="1" x14ac:dyDescent="0.25"/>
    <row r="759178" spans="1:1" ht="14.25" customHeight="1" x14ac:dyDescent="0.3">
      <c r="A759178" s="21"/>
    </row>
    <row r="759184" spans="1:1" s="20" customFormat="1" ht="14.25" customHeight="1" x14ac:dyDescent="0.25"/>
    <row r="759200" spans="1:1" ht="14.25" customHeight="1" x14ac:dyDescent="0.3">
      <c r="A759200" s="21"/>
    </row>
    <row r="759206" s="20" customFormat="1" ht="14.25" customHeight="1" x14ac:dyDescent="0.25"/>
    <row r="759222" spans="1:1" ht="14.25" customHeight="1" x14ac:dyDescent="0.3">
      <c r="A759222" s="21"/>
    </row>
    <row r="759228" spans="1:1" s="20" customFormat="1" ht="14.25" customHeight="1" x14ac:dyDescent="0.25"/>
    <row r="759244" spans="1:1" ht="14.25" customHeight="1" x14ac:dyDescent="0.3">
      <c r="A759244" s="21"/>
    </row>
    <row r="759250" s="20" customFormat="1" ht="14.25" customHeight="1" x14ac:dyDescent="0.25"/>
    <row r="759266" spans="1:1" ht="14.25" customHeight="1" x14ac:dyDescent="0.3">
      <c r="A759266" s="21"/>
    </row>
    <row r="759272" spans="1:1" s="20" customFormat="1" ht="14.25" customHeight="1" x14ac:dyDescent="0.25"/>
    <row r="759288" spans="1:1" ht="14.25" customHeight="1" x14ac:dyDescent="0.3">
      <c r="A759288" s="21"/>
    </row>
    <row r="759294" spans="1:1" s="20" customFormat="1" ht="14.25" customHeight="1" x14ac:dyDescent="0.25"/>
    <row r="759310" spans="1:1" ht="14.25" customHeight="1" x14ac:dyDescent="0.3">
      <c r="A759310" s="21"/>
    </row>
    <row r="759316" s="20" customFormat="1" ht="14.25" customHeight="1" x14ac:dyDescent="0.25"/>
    <row r="759332" spans="1:1" ht="14.25" customHeight="1" x14ac:dyDescent="0.3">
      <c r="A759332" s="21"/>
    </row>
    <row r="759338" spans="1:1" s="20" customFormat="1" ht="14.25" customHeight="1" x14ac:dyDescent="0.25"/>
    <row r="759354" spans="1:1" ht="14.25" customHeight="1" x14ac:dyDescent="0.3">
      <c r="A759354" s="21"/>
    </row>
    <row r="759360" spans="1:1" s="20" customFormat="1" ht="14.25" customHeight="1" x14ac:dyDescent="0.25"/>
    <row r="759376" spans="1:1" ht="14.25" customHeight="1" x14ac:dyDescent="0.3">
      <c r="A759376" s="21"/>
    </row>
    <row r="759382" s="20" customFormat="1" ht="14.25" customHeight="1" x14ac:dyDescent="0.25"/>
    <row r="759398" spans="1:1" ht="14.25" customHeight="1" x14ac:dyDescent="0.3">
      <c r="A759398" s="21"/>
    </row>
    <row r="759404" spans="1:1" s="20" customFormat="1" ht="14.25" customHeight="1" x14ac:dyDescent="0.25"/>
    <row r="759420" spans="1:1" ht="14.25" customHeight="1" x14ac:dyDescent="0.3">
      <c r="A759420" s="21"/>
    </row>
    <row r="759426" s="20" customFormat="1" ht="14.25" customHeight="1" x14ac:dyDescent="0.25"/>
    <row r="759442" spans="1:1" ht="14.25" customHeight="1" x14ac:dyDescent="0.3">
      <c r="A759442" s="21"/>
    </row>
    <row r="759448" spans="1:1" s="20" customFormat="1" ht="14.25" customHeight="1" x14ac:dyDescent="0.25"/>
    <row r="759464" spans="1:1" ht="14.25" customHeight="1" x14ac:dyDescent="0.3">
      <c r="A759464" s="21"/>
    </row>
    <row r="759470" spans="1:1" s="20" customFormat="1" ht="14.25" customHeight="1" x14ac:dyDescent="0.25"/>
    <row r="759486" spans="1:1" ht="14.25" customHeight="1" x14ac:dyDescent="0.3">
      <c r="A759486" s="21"/>
    </row>
    <row r="759492" s="20" customFormat="1" ht="14.25" customHeight="1" x14ac:dyDescent="0.25"/>
    <row r="759508" spans="1:1" ht="14.25" customHeight="1" x14ac:dyDescent="0.3">
      <c r="A759508" s="21"/>
    </row>
    <row r="759514" spans="1:1" s="20" customFormat="1" ht="14.25" customHeight="1" x14ac:dyDescent="0.25"/>
    <row r="759530" spans="1:1" ht="14.25" customHeight="1" x14ac:dyDescent="0.3">
      <c r="A759530" s="21"/>
    </row>
    <row r="759536" spans="1:1" s="20" customFormat="1" ht="14.25" customHeight="1" x14ac:dyDescent="0.25"/>
    <row r="759552" spans="1:1" ht="14.25" customHeight="1" x14ac:dyDescent="0.3">
      <c r="A759552" s="21"/>
    </row>
    <row r="759558" s="20" customFormat="1" ht="14.25" customHeight="1" x14ac:dyDescent="0.25"/>
    <row r="759574" spans="1:1" ht="14.25" customHeight="1" x14ac:dyDescent="0.3">
      <c r="A759574" s="21"/>
    </row>
    <row r="759580" spans="1:1" s="20" customFormat="1" ht="14.25" customHeight="1" x14ac:dyDescent="0.25"/>
    <row r="759596" spans="1:1" ht="14.25" customHeight="1" x14ac:dyDescent="0.3">
      <c r="A759596" s="21"/>
    </row>
    <row r="759602" s="20" customFormat="1" ht="14.25" customHeight="1" x14ac:dyDescent="0.25"/>
    <row r="759618" spans="1:1" ht="14.25" customHeight="1" x14ac:dyDescent="0.3">
      <c r="A759618" s="21"/>
    </row>
    <row r="759624" spans="1:1" s="20" customFormat="1" ht="14.25" customHeight="1" x14ac:dyDescent="0.25"/>
    <row r="759640" spans="1:1" ht="14.25" customHeight="1" x14ac:dyDescent="0.3">
      <c r="A759640" s="21"/>
    </row>
    <row r="759646" spans="1:1" s="20" customFormat="1" ht="14.25" customHeight="1" x14ac:dyDescent="0.25"/>
    <row r="759662" spans="1:1" ht="14.25" customHeight="1" x14ac:dyDescent="0.3">
      <c r="A759662" s="21"/>
    </row>
    <row r="759668" s="20" customFormat="1" ht="14.25" customHeight="1" x14ac:dyDescent="0.25"/>
    <row r="759684" spans="1:1" ht="14.25" customHeight="1" x14ac:dyDescent="0.3">
      <c r="A759684" s="21"/>
    </row>
    <row r="759690" spans="1:1" s="20" customFormat="1" ht="14.25" customHeight="1" x14ac:dyDescent="0.25"/>
    <row r="759706" spans="1:1" ht="14.25" customHeight="1" x14ac:dyDescent="0.3">
      <c r="A759706" s="21"/>
    </row>
    <row r="759712" spans="1:1" s="20" customFormat="1" ht="14.25" customHeight="1" x14ac:dyDescent="0.25"/>
    <row r="759728" spans="1:1" ht="14.25" customHeight="1" x14ac:dyDescent="0.3">
      <c r="A759728" s="21"/>
    </row>
    <row r="759734" s="20" customFormat="1" ht="14.25" customHeight="1" x14ac:dyDescent="0.25"/>
    <row r="759750" spans="1:1" ht="14.25" customHeight="1" x14ac:dyDescent="0.3">
      <c r="A759750" s="21"/>
    </row>
    <row r="759756" spans="1:1" s="20" customFormat="1" ht="14.25" customHeight="1" x14ac:dyDescent="0.25"/>
    <row r="759772" spans="1:1" ht="14.25" customHeight="1" x14ac:dyDescent="0.3">
      <c r="A759772" s="21"/>
    </row>
    <row r="759778" s="20" customFormat="1" ht="14.25" customHeight="1" x14ac:dyDescent="0.25"/>
    <row r="759794" spans="1:1" ht="14.25" customHeight="1" x14ac:dyDescent="0.3">
      <c r="A759794" s="21"/>
    </row>
    <row r="759800" spans="1:1" s="20" customFormat="1" ht="14.25" customHeight="1" x14ac:dyDescent="0.25"/>
    <row r="759816" spans="1:1" ht="14.25" customHeight="1" x14ac:dyDescent="0.3">
      <c r="A759816" s="21"/>
    </row>
    <row r="759822" spans="1:1" s="20" customFormat="1" ht="14.25" customHeight="1" x14ac:dyDescent="0.25"/>
    <row r="759838" spans="1:1" ht="14.25" customHeight="1" x14ac:dyDescent="0.3">
      <c r="A759838" s="21"/>
    </row>
    <row r="759844" s="20" customFormat="1" ht="14.25" customHeight="1" x14ac:dyDescent="0.25"/>
    <row r="759860" spans="1:1" ht="14.25" customHeight="1" x14ac:dyDescent="0.3">
      <c r="A759860" s="21"/>
    </row>
    <row r="759866" spans="1:1" s="20" customFormat="1" ht="14.25" customHeight="1" x14ac:dyDescent="0.25"/>
    <row r="759882" spans="1:1" ht="14.25" customHeight="1" x14ac:dyDescent="0.3">
      <c r="A759882" s="21"/>
    </row>
    <row r="759888" spans="1:1" s="20" customFormat="1" ht="14.25" customHeight="1" x14ac:dyDescent="0.25"/>
    <row r="759904" spans="1:1" ht="14.25" customHeight="1" x14ac:dyDescent="0.3">
      <c r="A759904" s="21"/>
    </row>
    <row r="759910" s="20" customFormat="1" ht="14.25" customHeight="1" x14ac:dyDescent="0.25"/>
    <row r="759926" spans="1:1" ht="14.25" customHeight="1" x14ac:dyDescent="0.3">
      <c r="A759926" s="21"/>
    </row>
    <row r="759932" spans="1:1" s="20" customFormat="1" ht="14.25" customHeight="1" x14ac:dyDescent="0.25"/>
    <row r="759948" spans="1:1" ht="14.25" customHeight="1" x14ac:dyDescent="0.3">
      <c r="A759948" s="21"/>
    </row>
    <row r="759954" s="20" customFormat="1" ht="14.25" customHeight="1" x14ac:dyDescent="0.25"/>
    <row r="759970" spans="1:1" ht="14.25" customHeight="1" x14ac:dyDescent="0.3">
      <c r="A759970" s="21"/>
    </row>
    <row r="759976" spans="1:1" s="20" customFormat="1" ht="14.25" customHeight="1" x14ac:dyDescent="0.25"/>
    <row r="759992" spans="1:1" ht="14.25" customHeight="1" x14ac:dyDescent="0.3">
      <c r="A759992" s="21"/>
    </row>
    <row r="759998" spans="1:1" s="20" customFormat="1" ht="14.25" customHeight="1" x14ac:dyDescent="0.25"/>
    <row r="760014" spans="1:1" ht="14.25" customHeight="1" x14ac:dyDescent="0.3">
      <c r="A760014" s="21"/>
    </row>
    <row r="760020" s="20" customFormat="1" ht="14.25" customHeight="1" x14ac:dyDescent="0.25"/>
    <row r="760036" spans="1:1" ht="14.25" customHeight="1" x14ac:dyDescent="0.3">
      <c r="A760036" s="21"/>
    </row>
    <row r="760042" spans="1:1" s="20" customFormat="1" ht="14.25" customHeight="1" x14ac:dyDescent="0.25"/>
    <row r="760058" spans="1:1" ht="14.25" customHeight="1" x14ac:dyDescent="0.3">
      <c r="A760058" s="21"/>
    </row>
    <row r="760064" spans="1:1" s="20" customFormat="1" ht="14.25" customHeight="1" x14ac:dyDescent="0.25"/>
    <row r="760080" spans="1:1" ht="14.25" customHeight="1" x14ac:dyDescent="0.3">
      <c r="A760080" s="21"/>
    </row>
    <row r="760086" s="20" customFormat="1" ht="14.25" customHeight="1" x14ac:dyDescent="0.25"/>
    <row r="760102" spans="1:1" ht="14.25" customHeight="1" x14ac:dyDescent="0.3">
      <c r="A760102" s="21"/>
    </row>
    <row r="760108" spans="1:1" s="20" customFormat="1" ht="14.25" customHeight="1" x14ac:dyDescent="0.25"/>
    <row r="760124" spans="1:1" ht="14.25" customHeight="1" x14ac:dyDescent="0.3">
      <c r="A760124" s="21"/>
    </row>
    <row r="760130" s="20" customFormat="1" ht="14.25" customHeight="1" x14ac:dyDescent="0.25"/>
    <row r="760146" spans="1:1" ht="14.25" customHeight="1" x14ac:dyDescent="0.3">
      <c r="A760146" s="21"/>
    </row>
    <row r="760152" spans="1:1" s="20" customFormat="1" ht="14.25" customHeight="1" x14ac:dyDescent="0.25"/>
    <row r="760168" spans="1:1" ht="14.25" customHeight="1" x14ac:dyDescent="0.3">
      <c r="A760168" s="21"/>
    </row>
    <row r="760174" spans="1:1" s="20" customFormat="1" ht="14.25" customHeight="1" x14ac:dyDescent="0.25"/>
    <row r="760190" spans="1:1" ht="14.25" customHeight="1" x14ac:dyDescent="0.3">
      <c r="A760190" s="21"/>
    </row>
    <row r="760196" s="20" customFormat="1" ht="14.25" customHeight="1" x14ac:dyDescent="0.25"/>
    <row r="760212" spans="1:1" ht="14.25" customHeight="1" x14ac:dyDescent="0.3">
      <c r="A760212" s="21"/>
    </row>
    <row r="760218" spans="1:1" s="20" customFormat="1" ht="14.25" customHeight="1" x14ac:dyDescent="0.25"/>
    <row r="760234" spans="1:1" ht="14.25" customHeight="1" x14ac:dyDescent="0.3">
      <c r="A760234" s="21"/>
    </row>
    <row r="760240" spans="1:1" s="20" customFormat="1" ht="14.25" customHeight="1" x14ac:dyDescent="0.25"/>
    <row r="760256" spans="1:1" ht="14.25" customHeight="1" x14ac:dyDescent="0.3">
      <c r="A760256" s="21"/>
    </row>
    <row r="760262" s="20" customFormat="1" ht="14.25" customHeight="1" x14ac:dyDescent="0.25"/>
    <row r="760278" spans="1:1" ht="14.25" customHeight="1" x14ac:dyDescent="0.3">
      <c r="A760278" s="21"/>
    </row>
    <row r="760284" spans="1:1" s="20" customFormat="1" ht="14.25" customHeight="1" x14ac:dyDescent="0.25"/>
    <row r="760300" spans="1:1" ht="14.25" customHeight="1" x14ac:dyDescent="0.3">
      <c r="A760300" s="21"/>
    </row>
    <row r="760306" s="20" customFormat="1" ht="14.25" customHeight="1" x14ac:dyDescent="0.25"/>
    <row r="760322" spans="1:1" ht="14.25" customHeight="1" x14ac:dyDescent="0.3">
      <c r="A760322" s="21"/>
    </row>
    <row r="760328" spans="1:1" s="20" customFormat="1" ht="14.25" customHeight="1" x14ac:dyDescent="0.25"/>
    <row r="760344" spans="1:1" ht="14.25" customHeight="1" x14ac:dyDescent="0.3">
      <c r="A760344" s="21"/>
    </row>
    <row r="760350" spans="1:1" s="20" customFormat="1" ht="14.25" customHeight="1" x14ac:dyDescent="0.25"/>
    <row r="760366" spans="1:1" ht="14.25" customHeight="1" x14ac:dyDescent="0.3">
      <c r="A760366" s="21"/>
    </row>
    <row r="760372" s="20" customFormat="1" ht="14.25" customHeight="1" x14ac:dyDescent="0.25"/>
    <row r="760388" spans="1:1" ht="14.25" customHeight="1" x14ac:dyDescent="0.3">
      <c r="A760388" s="21"/>
    </row>
    <row r="760394" spans="1:1" s="20" customFormat="1" ht="14.25" customHeight="1" x14ac:dyDescent="0.25"/>
    <row r="760410" spans="1:1" ht="14.25" customHeight="1" x14ac:dyDescent="0.3">
      <c r="A760410" s="21"/>
    </row>
    <row r="760416" spans="1:1" s="20" customFormat="1" ht="14.25" customHeight="1" x14ac:dyDescent="0.25"/>
    <row r="760432" spans="1:1" ht="14.25" customHeight="1" x14ac:dyDescent="0.3">
      <c r="A760432" s="21"/>
    </row>
    <row r="760438" s="20" customFormat="1" ht="14.25" customHeight="1" x14ac:dyDescent="0.25"/>
    <row r="760454" spans="1:1" ht="14.25" customHeight="1" x14ac:dyDescent="0.3">
      <c r="A760454" s="21"/>
    </row>
    <row r="760460" spans="1:1" s="20" customFormat="1" ht="14.25" customHeight="1" x14ac:dyDescent="0.25"/>
    <row r="760476" spans="1:1" ht="14.25" customHeight="1" x14ac:dyDescent="0.3">
      <c r="A760476" s="21"/>
    </row>
    <row r="760482" s="20" customFormat="1" ht="14.25" customHeight="1" x14ac:dyDescent="0.25"/>
    <row r="760498" spans="1:1" ht="14.25" customHeight="1" x14ac:dyDescent="0.3">
      <c r="A760498" s="21"/>
    </row>
    <row r="760504" spans="1:1" s="20" customFormat="1" ht="14.25" customHeight="1" x14ac:dyDescent="0.25"/>
    <row r="760520" spans="1:1" ht="14.25" customHeight="1" x14ac:dyDescent="0.3">
      <c r="A760520" s="21"/>
    </row>
    <row r="760526" spans="1:1" s="20" customFormat="1" ht="14.25" customHeight="1" x14ac:dyDescent="0.25"/>
    <row r="760542" spans="1:1" ht="14.25" customHeight="1" x14ac:dyDescent="0.3">
      <c r="A760542" s="21"/>
    </row>
    <row r="760548" s="20" customFormat="1" ht="14.25" customHeight="1" x14ac:dyDescent="0.25"/>
    <row r="760564" spans="1:1" ht="14.25" customHeight="1" x14ac:dyDescent="0.3">
      <c r="A760564" s="21"/>
    </row>
    <row r="760570" spans="1:1" s="20" customFormat="1" ht="14.25" customHeight="1" x14ac:dyDescent="0.25"/>
    <row r="760586" spans="1:1" ht="14.25" customHeight="1" x14ac:dyDescent="0.3">
      <c r="A760586" s="21"/>
    </row>
    <row r="760592" spans="1:1" s="20" customFormat="1" ht="14.25" customHeight="1" x14ac:dyDescent="0.25"/>
    <row r="760608" spans="1:1" ht="14.25" customHeight="1" x14ac:dyDescent="0.3">
      <c r="A760608" s="21"/>
    </row>
    <row r="760614" s="20" customFormat="1" ht="14.25" customHeight="1" x14ac:dyDescent="0.25"/>
    <row r="760630" spans="1:1" ht="14.25" customHeight="1" x14ac:dyDescent="0.3">
      <c r="A760630" s="21"/>
    </row>
    <row r="760636" spans="1:1" s="20" customFormat="1" ht="14.25" customHeight="1" x14ac:dyDescent="0.25"/>
    <row r="760652" spans="1:1" ht="14.25" customHeight="1" x14ac:dyDescent="0.3">
      <c r="A760652" s="21"/>
    </row>
    <row r="760658" s="20" customFormat="1" ht="14.25" customHeight="1" x14ac:dyDescent="0.25"/>
    <row r="760674" spans="1:1" ht="14.25" customHeight="1" x14ac:dyDescent="0.3">
      <c r="A760674" s="21"/>
    </row>
    <row r="760680" spans="1:1" s="20" customFormat="1" ht="14.25" customHeight="1" x14ac:dyDescent="0.25"/>
    <row r="760696" spans="1:1" ht="14.25" customHeight="1" x14ac:dyDescent="0.3">
      <c r="A760696" s="21"/>
    </row>
    <row r="760702" spans="1:1" s="20" customFormat="1" ht="14.25" customHeight="1" x14ac:dyDescent="0.25"/>
    <row r="760718" spans="1:1" ht="14.25" customHeight="1" x14ac:dyDescent="0.3">
      <c r="A760718" s="21"/>
    </row>
    <row r="760724" s="20" customFormat="1" ht="14.25" customHeight="1" x14ac:dyDescent="0.25"/>
    <row r="760740" spans="1:1" ht="14.25" customHeight="1" x14ac:dyDescent="0.3">
      <c r="A760740" s="21"/>
    </row>
    <row r="760746" spans="1:1" s="20" customFormat="1" ht="14.25" customHeight="1" x14ac:dyDescent="0.25"/>
    <row r="760762" spans="1:1" ht="14.25" customHeight="1" x14ac:dyDescent="0.3">
      <c r="A760762" s="21"/>
    </row>
    <row r="760768" spans="1:1" s="20" customFormat="1" ht="14.25" customHeight="1" x14ac:dyDescent="0.25"/>
    <row r="760784" spans="1:1" ht="14.25" customHeight="1" x14ac:dyDescent="0.3">
      <c r="A760784" s="21"/>
    </row>
    <row r="760790" s="20" customFormat="1" ht="14.25" customHeight="1" x14ac:dyDescent="0.25"/>
    <row r="760806" spans="1:1" ht="14.25" customHeight="1" x14ac:dyDescent="0.3">
      <c r="A760806" s="21"/>
    </row>
    <row r="760812" spans="1:1" s="20" customFormat="1" ht="14.25" customHeight="1" x14ac:dyDescent="0.25"/>
    <row r="760828" spans="1:1" ht="14.25" customHeight="1" x14ac:dyDescent="0.3">
      <c r="A760828" s="21"/>
    </row>
    <row r="760834" s="20" customFormat="1" ht="14.25" customHeight="1" x14ac:dyDescent="0.25"/>
    <row r="760850" spans="1:1" ht="14.25" customHeight="1" x14ac:dyDescent="0.3">
      <c r="A760850" s="21"/>
    </row>
    <row r="760856" spans="1:1" s="20" customFormat="1" ht="14.25" customHeight="1" x14ac:dyDescent="0.25"/>
    <row r="760872" spans="1:1" ht="14.25" customHeight="1" x14ac:dyDescent="0.3">
      <c r="A760872" s="21"/>
    </row>
    <row r="760878" spans="1:1" s="20" customFormat="1" ht="14.25" customHeight="1" x14ac:dyDescent="0.25"/>
    <row r="760894" spans="1:1" ht="14.25" customHeight="1" x14ac:dyDescent="0.3">
      <c r="A760894" s="21"/>
    </row>
    <row r="760900" s="20" customFormat="1" ht="14.25" customHeight="1" x14ac:dyDescent="0.25"/>
    <row r="760916" spans="1:1" ht="14.25" customHeight="1" x14ac:dyDescent="0.3">
      <c r="A760916" s="21"/>
    </row>
    <row r="760922" spans="1:1" s="20" customFormat="1" ht="14.25" customHeight="1" x14ac:dyDescent="0.25"/>
    <row r="760938" spans="1:1" ht="14.25" customHeight="1" x14ac:dyDescent="0.3">
      <c r="A760938" s="21"/>
    </row>
    <row r="760944" spans="1:1" s="20" customFormat="1" ht="14.25" customHeight="1" x14ac:dyDescent="0.25"/>
    <row r="760960" spans="1:1" ht="14.25" customHeight="1" x14ac:dyDescent="0.3">
      <c r="A760960" s="21"/>
    </row>
    <row r="760966" s="20" customFormat="1" ht="14.25" customHeight="1" x14ac:dyDescent="0.25"/>
    <row r="760982" spans="1:1" ht="14.25" customHeight="1" x14ac:dyDescent="0.3">
      <c r="A760982" s="21"/>
    </row>
    <row r="760988" spans="1:1" s="20" customFormat="1" ht="14.25" customHeight="1" x14ac:dyDescent="0.25"/>
    <row r="761004" spans="1:1" ht="14.25" customHeight="1" x14ac:dyDescent="0.3">
      <c r="A761004" s="21"/>
    </row>
    <row r="761010" s="20" customFormat="1" ht="14.25" customHeight="1" x14ac:dyDescent="0.25"/>
    <row r="761026" spans="1:1" ht="14.25" customHeight="1" x14ac:dyDescent="0.3">
      <c r="A761026" s="21"/>
    </row>
    <row r="761032" spans="1:1" s="20" customFormat="1" ht="14.25" customHeight="1" x14ac:dyDescent="0.25"/>
    <row r="761048" spans="1:1" ht="14.25" customHeight="1" x14ac:dyDescent="0.3">
      <c r="A761048" s="21"/>
    </row>
    <row r="761054" spans="1:1" s="20" customFormat="1" ht="14.25" customHeight="1" x14ac:dyDescent="0.25"/>
    <row r="761070" spans="1:1" ht="14.25" customHeight="1" x14ac:dyDescent="0.3">
      <c r="A761070" s="21"/>
    </row>
    <row r="761076" s="20" customFormat="1" ht="14.25" customHeight="1" x14ac:dyDescent="0.25"/>
    <row r="761092" spans="1:1" ht="14.25" customHeight="1" x14ac:dyDescent="0.3">
      <c r="A761092" s="21"/>
    </row>
    <row r="761098" spans="1:1" s="20" customFormat="1" ht="14.25" customHeight="1" x14ac:dyDescent="0.25"/>
    <row r="761114" spans="1:1" ht="14.25" customHeight="1" x14ac:dyDescent="0.3">
      <c r="A761114" s="21"/>
    </row>
    <row r="761120" spans="1:1" s="20" customFormat="1" ht="14.25" customHeight="1" x14ac:dyDescent="0.25"/>
    <row r="761136" spans="1:1" ht="14.25" customHeight="1" x14ac:dyDescent="0.3">
      <c r="A761136" s="21"/>
    </row>
    <row r="761142" s="20" customFormat="1" ht="14.25" customHeight="1" x14ac:dyDescent="0.25"/>
    <row r="761158" spans="1:1" ht="14.25" customHeight="1" x14ac:dyDescent="0.3">
      <c r="A761158" s="21"/>
    </row>
    <row r="761164" spans="1:1" s="20" customFormat="1" ht="14.25" customHeight="1" x14ac:dyDescent="0.25"/>
    <row r="761180" spans="1:1" ht="14.25" customHeight="1" x14ac:dyDescent="0.3">
      <c r="A761180" s="21"/>
    </row>
    <row r="761186" s="20" customFormat="1" ht="14.25" customHeight="1" x14ac:dyDescent="0.25"/>
    <row r="761202" spans="1:1" ht="14.25" customHeight="1" x14ac:dyDescent="0.3">
      <c r="A761202" s="21"/>
    </row>
    <row r="761208" spans="1:1" s="20" customFormat="1" ht="14.25" customHeight="1" x14ac:dyDescent="0.25"/>
    <row r="761224" spans="1:1" ht="14.25" customHeight="1" x14ac:dyDescent="0.3">
      <c r="A761224" s="21"/>
    </row>
    <row r="761230" spans="1:1" s="20" customFormat="1" ht="14.25" customHeight="1" x14ac:dyDescent="0.25"/>
    <row r="761246" spans="1:1" ht="14.25" customHeight="1" x14ac:dyDescent="0.3">
      <c r="A761246" s="21"/>
    </row>
    <row r="761252" s="20" customFormat="1" ht="14.25" customHeight="1" x14ac:dyDescent="0.25"/>
    <row r="761268" spans="1:1" ht="14.25" customHeight="1" x14ac:dyDescent="0.3">
      <c r="A761268" s="21"/>
    </row>
    <row r="761274" spans="1:1" s="20" customFormat="1" ht="14.25" customHeight="1" x14ac:dyDescent="0.25"/>
    <row r="761290" spans="1:1" ht="14.25" customHeight="1" x14ac:dyDescent="0.3">
      <c r="A761290" s="21"/>
    </row>
    <row r="761296" spans="1:1" s="20" customFormat="1" ht="14.25" customHeight="1" x14ac:dyDescent="0.25"/>
    <row r="761312" spans="1:1" ht="14.25" customHeight="1" x14ac:dyDescent="0.3">
      <c r="A761312" s="21"/>
    </row>
    <row r="761318" s="20" customFormat="1" ht="14.25" customHeight="1" x14ac:dyDescent="0.25"/>
    <row r="761334" spans="1:1" ht="14.25" customHeight="1" x14ac:dyDescent="0.3">
      <c r="A761334" s="21"/>
    </row>
    <row r="761340" spans="1:1" s="20" customFormat="1" ht="14.25" customHeight="1" x14ac:dyDescent="0.25"/>
    <row r="761356" spans="1:1" ht="14.25" customHeight="1" x14ac:dyDescent="0.3">
      <c r="A761356" s="21"/>
    </row>
    <row r="761362" s="20" customFormat="1" ht="14.25" customHeight="1" x14ac:dyDescent="0.25"/>
    <row r="761378" spans="1:1" ht="14.25" customHeight="1" x14ac:dyDescent="0.3">
      <c r="A761378" s="21"/>
    </row>
    <row r="761384" spans="1:1" s="20" customFormat="1" ht="14.25" customHeight="1" x14ac:dyDescent="0.25"/>
    <row r="761400" spans="1:1" ht="14.25" customHeight="1" x14ac:dyDescent="0.3">
      <c r="A761400" s="21"/>
    </row>
    <row r="761406" spans="1:1" s="20" customFormat="1" ht="14.25" customHeight="1" x14ac:dyDescent="0.25"/>
    <row r="761422" spans="1:1" ht="14.25" customHeight="1" x14ac:dyDescent="0.3">
      <c r="A761422" s="21"/>
    </row>
    <row r="761428" s="20" customFormat="1" ht="14.25" customHeight="1" x14ac:dyDescent="0.25"/>
    <row r="761444" spans="1:1" ht="14.25" customHeight="1" x14ac:dyDescent="0.3">
      <c r="A761444" s="21"/>
    </row>
    <row r="761450" spans="1:1" s="20" customFormat="1" ht="14.25" customHeight="1" x14ac:dyDescent="0.25"/>
    <row r="761466" spans="1:1" ht="14.25" customHeight="1" x14ac:dyDescent="0.3">
      <c r="A761466" s="21"/>
    </row>
    <row r="761472" spans="1:1" s="20" customFormat="1" ht="14.25" customHeight="1" x14ac:dyDescent="0.25"/>
    <row r="761488" spans="1:1" ht="14.25" customHeight="1" x14ac:dyDescent="0.3">
      <c r="A761488" s="21"/>
    </row>
    <row r="761494" s="20" customFormat="1" ht="14.25" customHeight="1" x14ac:dyDescent="0.25"/>
    <row r="761510" spans="1:1" ht="14.25" customHeight="1" x14ac:dyDescent="0.3">
      <c r="A761510" s="21"/>
    </row>
    <row r="761516" spans="1:1" s="20" customFormat="1" ht="14.25" customHeight="1" x14ac:dyDescent="0.25"/>
    <row r="761532" spans="1:1" ht="14.25" customHeight="1" x14ac:dyDescent="0.3">
      <c r="A761532" s="21"/>
    </row>
    <row r="761538" s="20" customFormat="1" ht="14.25" customHeight="1" x14ac:dyDescent="0.25"/>
    <row r="761554" spans="1:1" ht="14.25" customHeight="1" x14ac:dyDescent="0.3">
      <c r="A761554" s="21"/>
    </row>
    <row r="761560" spans="1:1" s="20" customFormat="1" ht="14.25" customHeight="1" x14ac:dyDescent="0.25"/>
    <row r="761576" spans="1:1" ht="14.25" customHeight="1" x14ac:dyDescent="0.3">
      <c r="A761576" s="21"/>
    </row>
    <row r="761582" spans="1:1" s="20" customFormat="1" ht="14.25" customHeight="1" x14ac:dyDescent="0.25"/>
    <row r="761598" spans="1:1" ht="14.25" customHeight="1" x14ac:dyDescent="0.3">
      <c r="A761598" s="21"/>
    </row>
    <row r="761604" s="20" customFormat="1" ht="14.25" customHeight="1" x14ac:dyDescent="0.25"/>
    <row r="761620" spans="1:1" ht="14.25" customHeight="1" x14ac:dyDescent="0.3">
      <c r="A761620" s="21"/>
    </row>
    <row r="761626" spans="1:1" s="20" customFormat="1" ht="14.25" customHeight="1" x14ac:dyDescent="0.25"/>
    <row r="761642" spans="1:1" ht="14.25" customHeight="1" x14ac:dyDescent="0.3">
      <c r="A761642" s="21"/>
    </row>
    <row r="761648" spans="1:1" s="20" customFormat="1" ht="14.25" customHeight="1" x14ac:dyDescent="0.25"/>
    <row r="761664" spans="1:1" ht="14.25" customHeight="1" x14ac:dyDescent="0.3">
      <c r="A761664" s="21"/>
    </row>
    <row r="761670" s="20" customFormat="1" ht="14.25" customHeight="1" x14ac:dyDescent="0.25"/>
    <row r="761686" spans="1:1" ht="14.25" customHeight="1" x14ac:dyDescent="0.3">
      <c r="A761686" s="21"/>
    </row>
    <row r="761692" spans="1:1" s="20" customFormat="1" ht="14.25" customHeight="1" x14ac:dyDescent="0.25"/>
    <row r="761708" spans="1:1" ht="14.25" customHeight="1" x14ac:dyDescent="0.3">
      <c r="A761708" s="21"/>
    </row>
    <row r="761714" s="20" customFormat="1" ht="14.25" customHeight="1" x14ac:dyDescent="0.25"/>
    <row r="761730" spans="1:1" ht="14.25" customHeight="1" x14ac:dyDescent="0.3">
      <c r="A761730" s="21"/>
    </row>
    <row r="761736" spans="1:1" s="20" customFormat="1" ht="14.25" customHeight="1" x14ac:dyDescent="0.25"/>
    <row r="761752" spans="1:1" ht="14.25" customHeight="1" x14ac:dyDescent="0.3">
      <c r="A761752" s="21"/>
    </row>
    <row r="761758" spans="1:1" s="20" customFormat="1" ht="14.25" customHeight="1" x14ac:dyDescent="0.25"/>
    <row r="761774" spans="1:1" ht="14.25" customHeight="1" x14ac:dyDescent="0.3">
      <c r="A761774" s="21"/>
    </row>
    <row r="761780" s="20" customFormat="1" ht="14.25" customHeight="1" x14ac:dyDescent="0.25"/>
    <row r="761796" spans="1:1" ht="14.25" customHeight="1" x14ac:dyDescent="0.3">
      <c r="A761796" s="21"/>
    </row>
    <row r="761802" spans="1:1" s="20" customFormat="1" ht="14.25" customHeight="1" x14ac:dyDescent="0.25"/>
    <row r="761818" spans="1:1" ht="14.25" customHeight="1" x14ac:dyDescent="0.3">
      <c r="A761818" s="21"/>
    </row>
    <row r="761824" spans="1:1" s="20" customFormat="1" ht="14.25" customHeight="1" x14ac:dyDescent="0.25"/>
    <row r="761840" spans="1:1" ht="14.25" customHeight="1" x14ac:dyDescent="0.3">
      <c r="A761840" s="21"/>
    </row>
    <row r="761846" s="20" customFormat="1" ht="14.25" customHeight="1" x14ac:dyDescent="0.25"/>
    <row r="761862" spans="1:1" ht="14.25" customHeight="1" x14ac:dyDescent="0.3">
      <c r="A761862" s="21"/>
    </row>
    <row r="761868" spans="1:1" s="20" customFormat="1" ht="14.25" customHeight="1" x14ac:dyDescent="0.25"/>
    <row r="761884" spans="1:1" ht="14.25" customHeight="1" x14ac:dyDescent="0.3">
      <c r="A761884" s="21"/>
    </row>
    <row r="761890" s="20" customFormat="1" ht="14.25" customHeight="1" x14ac:dyDescent="0.25"/>
    <row r="761906" spans="1:1" ht="14.25" customHeight="1" x14ac:dyDescent="0.3">
      <c r="A761906" s="21"/>
    </row>
    <row r="761912" spans="1:1" s="20" customFormat="1" ht="14.25" customHeight="1" x14ac:dyDescent="0.25"/>
    <row r="761928" spans="1:1" ht="14.25" customHeight="1" x14ac:dyDescent="0.3">
      <c r="A761928" s="21"/>
    </row>
    <row r="761934" spans="1:1" s="20" customFormat="1" ht="14.25" customHeight="1" x14ac:dyDescent="0.25"/>
    <row r="761950" spans="1:1" ht="14.25" customHeight="1" x14ac:dyDescent="0.3">
      <c r="A761950" s="21"/>
    </row>
    <row r="761956" s="20" customFormat="1" ht="14.25" customHeight="1" x14ac:dyDescent="0.25"/>
    <row r="761972" spans="1:1" ht="14.25" customHeight="1" x14ac:dyDescent="0.3">
      <c r="A761972" s="21"/>
    </row>
    <row r="761978" spans="1:1" s="20" customFormat="1" ht="14.25" customHeight="1" x14ac:dyDescent="0.25"/>
    <row r="761994" spans="1:1" ht="14.25" customHeight="1" x14ac:dyDescent="0.3">
      <c r="A761994" s="21"/>
    </row>
    <row r="762000" spans="1:1" s="20" customFormat="1" ht="14.25" customHeight="1" x14ac:dyDescent="0.25"/>
    <row r="762016" spans="1:1" ht="14.25" customHeight="1" x14ac:dyDescent="0.3">
      <c r="A762016" s="21"/>
    </row>
    <row r="762022" s="20" customFormat="1" ht="14.25" customHeight="1" x14ac:dyDescent="0.25"/>
    <row r="762038" spans="1:1" ht="14.25" customHeight="1" x14ac:dyDescent="0.3">
      <c r="A762038" s="21"/>
    </row>
    <row r="762044" spans="1:1" s="20" customFormat="1" ht="14.25" customHeight="1" x14ac:dyDescent="0.25"/>
    <row r="762060" spans="1:1" ht="14.25" customHeight="1" x14ac:dyDescent="0.3">
      <c r="A762060" s="21"/>
    </row>
    <row r="762066" s="20" customFormat="1" ht="14.25" customHeight="1" x14ac:dyDescent="0.25"/>
    <row r="762082" spans="1:1" ht="14.25" customHeight="1" x14ac:dyDescent="0.3">
      <c r="A762082" s="21"/>
    </row>
    <row r="762088" spans="1:1" s="20" customFormat="1" ht="14.25" customHeight="1" x14ac:dyDescent="0.25"/>
    <row r="762104" spans="1:1" ht="14.25" customHeight="1" x14ac:dyDescent="0.3">
      <c r="A762104" s="21"/>
    </row>
    <row r="762110" spans="1:1" s="20" customFormat="1" ht="14.25" customHeight="1" x14ac:dyDescent="0.25"/>
    <row r="762126" spans="1:1" ht="14.25" customHeight="1" x14ac:dyDescent="0.3">
      <c r="A762126" s="21"/>
    </row>
    <row r="762132" s="20" customFormat="1" ht="14.25" customHeight="1" x14ac:dyDescent="0.25"/>
    <row r="762148" spans="1:1" ht="14.25" customHeight="1" x14ac:dyDescent="0.3">
      <c r="A762148" s="21"/>
    </row>
    <row r="762154" spans="1:1" s="20" customFormat="1" ht="14.25" customHeight="1" x14ac:dyDescent="0.25"/>
    <row r="762170" spans="1:1" ht="14.25" customHeight="1" x14ac:dyDescent="0.3">
      <c r="A762170" s="21"/>
    </row>
    <row r="762176" spans="1:1" s="20" customFormat="1" ht="14.25" customHeight="1" x14ac:dyDescent="0.25"/>
    <row r="762192" spans="1:1" ht="14.25" customHeight="1" x14ac:dyDescent="0.3">
      <c r="A762192" s="21"/>
    </row>
    <row r="762198" s="20" customFormat="1" ht="14.25" customHeight="1" x14ac:dyDescent="0.25"/>
    <row r="762214" spans="1:1" ht="14.25" customHeight="1" x14ac:dyDescent="0.3">
      <c r="A762214" s="21"/>
    </row>
    <row r="762220" spans="1:1" s="20" customFormat="1" ht="14.25" customHeight="1" x14ac:dyDescent="0.25"/>
    <row r="762236" spans="1:1" ht="14.25" customHeight="1" x14ac:dyDescent="0.3">
      <c r="A762236" s="21"/>
    </row>
    <row r="762242" s="20" customFormat="1" ht="14.25" customHeight="1" x14ac:dyDescent="0.25"/>
    <row r="762258" spans="1:1" ht="14.25" customHeight="1" x14ac:dyDescent="0.3">
      <c r="A762258" s="21"/>
    </row>
    <row r="762264" spans="1:1" s="20" customFormat="1" ht="14.25" customHeight="1" x14ac:dyDescent="0.25"/>
    <row r="762280" spans="1:1" ht="14.25" customHeight="1" x14ac:dyDescent="0.3">
      <c r="A762280" s="21"/>
    </row>
    <row r="762286" spans="1:1" s="20" customFormat="1" ht="14.25" customHeight="1" x14ac:dyDescent="0.25"/>
    <row r="762302" spans="1:1" ht="14.25" customHeight="1" x14ac:dyDescent="0.3">
      <c r="A762302" s="21"/>
    </row>
    <row r="762308" s="20" customFormat="1" ht="14.25" customHeight="1" x14ac:dyDescent="0.25"/>
    <row r="762324" spans="1:1" ht="14.25" customHeight="1" x14ac:dyDescent="0.3">
      <c r="A762324" s="21"/>
    </row>
    <row r="762330" spans="1:1" s="20" customFormat="1" ht="14.25" customHeight="1" x14ac:dyDescent="0.25"/>
    <row r="762346" spans="1:1" ht="14.25" customHeight="1" x14ac:dyDescent="0.3">
      <c r="A762346" s="21"/>
    </row>
    <row r="762352" spans="1:1" s="20" customFormat="1" ht="14.25" customHeight="1" x14ac:dyDescent="0.25"/>
    <row r="762368" spans="1:1" ht="14.25" customHeight="1" x14ac:dyDescent="0.3">
      <c r="A762368" s="21"/>
    </row>
    <row r="762374" s="20" customFormat="1" ht="14.25" customHeight="1" x14ac:dyDescent="0.25"/>
    <row r="762390" spans="1:1" ht="14.25" customHeight="1" x14ac:dyDescent="0.3">
      <c r="A762390" s="21"/>
    </row>
    <row r="762396" spans="1:1" s="20" customFormat="1" ht="14.25" customHeight="1" x14ac:dyDescent="0.25"/>
    <row r="762412" spans="1:1" ht="14.25" customHeight="1" x14ac:dyDescent="0.3">
      <c r="A762412" s="21"/>
    </row>
    <row r="762418" s="20" customFormat="1" ht="14.25" customHeight="1" x14ac:dyDescent="0.25"/>
    <row r="762434" spans="1:1" ht="14.25" customHeight="1" x14ac:dyDescent="0.3">
      <c r="A762434" s="21"/>
    </row>
    <row r="762440" spans="1:1" s="20" customFormat="1" ht="14.25" customHeight="1" x14ac:dyDescent="0.25"/>
    <row r="762456" spans="1:1" ht="14.25" customHeight="1" x14ac:dyDescent="0.3">
      <c r="A762456" s="21"/>
    </row>
    <row r="762462" spans="1:1" s="20" customFormat="1" ht="14.25" customHeight="1" x14ac:dyDescent="0.25"/>
    <row r="762478" spans="1:1" ht="14.25" customHeight="1" x14ac:dyDescent="0.3">
      <c r="A762478" s="21"/>
    </row>
    <row r="762484" s="20" customFormat="1" ht="14.25" customHeight="1" x14ac:dyDescent="0.25"/>
    <row r="762500" spans="1:1" ht="14.25" customHeight="1" x14ac:dyDescent="0.3">
      <c r="A762500" s="21"/>
    </row>
    <row r="762506" spans="1:1" s="20" customFormat="1" ht="14.25" customHeight="1" x14ac:dyDescent="0.25"/>
    <row r="762522" spans="1:1" ht="14.25" customHeight="1" x14ac:dyDescent="0.3">
      <c r="A762522" s="21"/>
    </row>
    <row r="762528" spans="1:1" s="20" customFormat="1" ht="14.25" customHeight="1" x14ac:dyDescent="0.25"/>
    <row r="762544" spans="1:1" ht="14.25" customHeight="1" x14ac:dyDescent="0.3">
      <c r="A762544" s="21"/>
    </row>
    <row r="762550" s="20" customFormat="1" ht="14.25" customHeight="1" x14ac:dyDescent="0.25"/>
    <row r="762566" spans="1:1" ht="14.25" customHeight="1" x14ac:dyDescent="0.3">
      <c r="A762566" s="21"/>
    </row>
    <row r="762572" spans="1:1" s="20" customFormat="1" ht="14.25" customHeight="1" x14ac:dyDescent="0.25"/>
    <row r="762588" spans="1:1" ht="14.25" customHeight="1" x14ac:dyDescent="0.3">
      <c r="A762588" s="21"/>
    </row>
    <row r="762594" s="20" customFormat="1" ht="14.25" customHeight="1" x14ac:dyDescent="0.25"/>
    <row r="762610" spans="1:1" ht="14.25" customHeight="1" x14ac:dyDescent="0.3">
      <c r="A762610" s="21"/>
    </row>
    <row r="762616" spans="1:1" s="20" customFormat="1" ht="14.25" customHeight="1" x14ac:dyDescent="0.25"/>
    <row r="762632" spans="1:1" ht="14.25" customHeight="1" x14ac:dyDescent="0.3">
      <c r="A762632" s="21"/>
    </row>
    <row r="762638" spans="1:1" s="20" customFormat="1" ht="14.25" customHeight="1" x14ac:dyDescent="0.25"/>
    <row r="762654" spans="1:1" ht="14.25" customHeight="1" x14ac:dyDescent="0.3">
      <c r="A762654" s="21"/>
    </row>
    <row r="762660" s="20" customFormat="1" ht="14.25" customHeight="1" x14ac:dyDescent="0.25"/>
    <row r="762676" spans="1:1" ht="14.25" customHeight="1" x14ac:dyDescent="0.3">
      <c r="A762676" s="21"/>
    </row>
    <row r="762682" spans="1:1" s="20" customFormat="1" ht="14.25" customHeight="1" x14ac:dyDescent="0.25"/>
    <row r="762698" spans="1:1" ht="14.25" customHeight="1" x14ac:dyDescent="0.3">
      <c r="A762698" s="21"/>
    </row>
    <row r="762704" spans="1:1" s="20" customFormat="1" ht="14.25" customHeight="1" x14ac:dyDescent="0.25"/>
    <row r="762720" spans="1:1" ht="14.25" customHeight="1" x14ac:dyDescent="0.3">
      <c r="A762720" s="21"/>
    </row>
    <row r="762726" s="20" customFormat="1" ht="14.25" customHeight="1" x14ac:dyDescent="0.25"/>
    <row r="762742" spans="1:1" ht="14.25" customHeight="1" x14ac:dyDescent="0.3">
      <c r="A762742" s="21"/>
    </row>
    <row r="762748" spans="1:1" s="20" customFormat="1" ht="14.25" customHeight="1" x14ac:dyDescent="0.25"/>
    <row r="762764" spans="1:1" ht="14.25" customHeight="1" x14ac:dyDescent="0.3">
      <c r="A762764" s="21"/>
    </row>
    <row r="762770" s="20" customFormat="1" ht="14.25" customHeight="1" x14ac:dyDescent="0.25"/>
    <row r="762786" spans="1:1" ht="14.25" customHeight="1" x14ac:dyDescent="0.3">
      <c r="A762786" s="21"/>
    </row>
    <row r="762792" spans="1:1" s="20" customFormat="1" ht="14.25" customHeight="1" x14ac:dyDescent="0.25"/>
    <row r="762808" spans="1:1" ht="14.25" customHeight="1" x14ac:dyDescent="0.3">
      <c r="A762808" s="21"/>
    </row>
    <row r="762814" spans="1:1" s="20" customFormat="1" ht="14.25" customHeight="1" x14ac:dyDescent="0.25"/>
    <row r="762830" spans="1:1" ht="14.25" customHeight="1" x14ac:dyDescent="0.3">
      <c r="A762830" s="21"/>
    </row>
    <row r="762836" s="20" customFormat="1" ht="14.25" customHeight="1" x14ac:dyDescent="0.25"/>
    <row r="762852" spans="1:1" ht="14.25" customHeight="1" x14ac:dyDescent="0.3">
      <c r="A762852" s="21"/>
    </row>
    <row r="762858" spans="1:1" s="20" customFormat="1" ht="14.25" customHeight="1" x14ac:dyDescent="0.25"/>
    <row r="762874" spans="1:1" ht="14.25" customHeight="1" x14ac:dyDescent="0.3">
      <c r="A762874" s="21"/>
    </row>
    <row r="762880" spans="1:1" s="20" customFormat="1" ht="14.25" customHeight="1" x14ac:dyDescent="0.25"/>
    <row r="762896" spans="1:1" ht="14.25" customHeight="1" x14ac:dyDescent="0.3">
      <c r="A762896" s="21"/>
    </row>
    <row r="762902" s="20" customFormat="1" ht="14.25" customHeight="1" x14ac:dyDescent="0.25"/>
    <row r="762918" spans="1:1" ht="14.25" customHeight="1" x14ac:dyDescent="0.3">
      <c r="A762918" s="21"/>
    </row>
    <row r="762924" spans="1:1" s="20" customFormat="1" ht="14.25" customHeight="1" x14ac:dyDescent="0.25"/>
    <row r="762940" spans="1:1" ht="14.25" customHeight="1" x14ac:dyDescent="0.3">
      <c r="A762940" s="21"/>
    </row>
    <row r="762946" s="20" customFormat="1" ht="14.25" customHeight="1" x14ac:dyDescent="0.25"/>
    <row r="762962" spans="1:1" ht="14.25" customHeight="1" x14ac:dyDescent="0.3">
      <c r="A762962" s="21"/>
    </row>
    <row r="762968" spans="1:1" s="20" customFormat="1" ht="14.25" customHeight="1" x14ac:dyDescent="0.25"/>
    <row r="762984" spans="1:1" ht="14.25" customHeight="1" x14ac:dyDescent="0.3">
      <c r="A762984" s="21"/>
    </row>
    <row r="762990" spans="1:1" s="20" customFormat="1" ht="14.25" customHeight="1" x14ac:dyDescent="0.25"/>
    <row r="763006" spans="1:1" ht="14.25" customHeight="1" x14ac:dyDescent="0.3">
      <c r="A763006" s="21"/>
    </row>
    <row r="763012" s="20" customFormat="1" ht="14.25" customHeight="1" x14ac:dyDescent="0.25"/>
    <row r="763028" spans="1:1" ht="14.25" customHeight="1" x14ac:dyDescent="0.3">
      <c r="A763028" s="21"/>
    </row>
    <row r="763034" spans="1:1" s="20" customFormat="1" ht="14.25" customHeight="1" x14ac:dyDescent="0.25"/>
    <row r="763050" spans="1:1" ht="14.25" customHeight="1" x14ac:dyDescent="0.3">
      <c r="A763050" s="21"/>
    </row>
    <row r="763056" spans="1:1" s="20" customFormat="1" ht="14.25" customHeight="1" x14ac:dyDescent="0.25"/>
    <row r="763072" spans="1:1" ht="14.25" customHeight="1" x14ac:dyDescent="0.3">
      <c r="A763072" s="21"/>
    </row>
    <row r="763078" s="20" customFormat="1" ht="14.25" customHeight="1" x14ac:dyDescent="0.25"/>
    <row r="763094" spans="1:1" ht="14.25" customHeight="1" x14ac:dyDescent="0.3">
      <c r="A763094" s="21"/>
    </row>
    <row r="763100" spans="1:1" s="20" customFormat="1" ht="14.25" customHeight="1" x14ac:dyDescent="0.25"/>
    <row r="763116" spans="1:1" ht="14.25" customHeight="1" x14ac:dyDescent="0.3">
      <c r="A763116" s="21"/>
    </row>
    <row r="763122" s="20" customFormat="1" ht="14.25" customHeight="1" x14ac:dyDescent="0.25"/>
    <row r="763138" spans="1:1" ht="14.25" customHeight="1" x14ac:dyDescent="0.3">
      <c r="A763138" s="21"/>
    </row>
    <row r="763144" spans="1:1" s="20" customFormat="1" ht="14.25" customHeight="1" x14ac:dyDescent="0.25"/>
    <row r="763160" spans="1:1" ht="14.25" customHeight="1" x14ac:dyDescent="0.3">
      <c r="A763160" s="21"/>
    </row>
    <row r="763166" spans="1:1" s="20" customFormat="1" ht="14.25" customHeight="1" x14ac:dyDescent="0.25"/>
    <row r="763182" spans="1:1" ht="14.25" customHeight="1" x14ac:dyDescent="0.3">
      <c r="A763182" s="21"/>
    </row>
    <row r="763188" s="20" customFormat="1" ht="14.25" customHeight="1" x14ac:dyDescent="0.25"/>
    <row r="763204" spans="1:1" ht="14.25" customHeight="1" x14ac:dyDescent="0.3">
      <c r="A763204" s="21"/>
    </row>
    <row r="763210" spans="1:1" s="20" customFormat="1" ht="14.25" customHeight="1" x14ac:dyDescent="0.25"/>
    <row r="763226" spans="1:1" ht="14.25" customHeight="1" x14ac:dyDescent="0.3">
      <c r="A763226" s="21"/>
    </row>
    <row r="763232" spans="1:1" s="20" customFormat="1" ht="14.25" customHeight="1" x14ac:dyDescent="0.25"/>
    <row r="763248" spans="1:1" ht="14.25" customHeight="1" x14ac:dyDescent="0.3">
      <c r="A763248" s="21"/>
    </row>
    <row r="763254" s="20" customFormat="1" ht="14.25" customHeight="1" x14ac:dyDescent="0.25"/>
    <row r="763270" spans="1:1" ht="14.25" customHeight="1" x14ac:dyDescent="0.3">
      <c r="A763270" s="21"/>
    </row>
    <row r="763276" spans="1:1" s="20" customFormat="1" ht="14.25" customHeight="1" x14ac:dyDescent="0.25"/>
    <row r="763292" spans="1:1" ht="14.25" customHeight="1" x14ac:dyDescent="0.3">
      <c r="A763292" s="21"/>
    </row>
    <row r="763298" s="20" customFormat="1" ht="14.25" customHeight="1" x14ac:dyDescent="0.25"/>
    <row r="763314" spans="1:1" ht="14.25" customHeight="1" x14ac:dyDescent="0.3">
      <c r="A763314" s="21"/>
    </row>
    <row r="763320" spans="1:1" s="20" customFormat="1" ht="14.25" customHeight="1" x14ac:dyDescent="0.25"/>
    <row r="763336" spans="1:1" ht="14.25" customHeight="1" x14ac:dyDescent="0.3">
      <c r="A763336" s="21"/>
    </row>
    <row r="763342" spans="1:1" s="20" customFormat="1" ht="14.25" customHeight="1" x14ac:dyDescent="0.25"/>
    <row r="763358" spans="1:1" ht="14.25" customHeight="1" x14ac:dyDescent="0.3">
      <c r="A763358" s="21"/>
    </row>
    <row r="763364" s="20" customFormat="1" ht="14.25" customHeight="1" x14ac:dyDescent="0.25"/>
    <row r="763380" spans="1:1" ht="14.25" customHeight="1" x14ac:dyDescent="0.3">
      <c r="A763380" s="21"/>
    </row>
    <row r="763386" spans="1:1" s="20" customFormat="1" ht="14.25" customHeight="1" x14ac:dyDescent="0.25"/>
    <row r="763402" spans="1:1" ht="14.25" customHeight="1" x14ac:dyDescent="0.3">
      <c r="A763402" s="21"/>
    </row>
    <row r="763408" spans="1:1" s="20" customFormat="1" ht="14.25" customHeight="1" x14ac:dyDescent="0.25"/>
    <row r="763424" spans="1:1" ht="14.25" customHeight="1" x14ac:dyDescent="0.3">
      <c r="A763424" s="21"/>
    </row>
    <row r="763430" s="20" customFormat="1" ht="14.25" customHeight="1" x14ac:dyDescent="0.25"/>
    <row r="763446" spans="1:1" ht="14.25" customHeight="1" x14ac:dyDescent="0.3">
      <c r="A763446" s="21"/>
    </row>
    <row r="763452" spans="1:1" s="20" customFormat="1" ht="14.25" customHeight="1" x14ac:dyDescent="0.25"/>
    <row r="763468" spans="1:1" ht="14.25" customHeight="1" x14ac:dyDescent="0.3">
      <c r="A763468" s="21"/>
    </row>
    <row r="763474" s="20" customFormat="1" ht="14.25" customHeight="1" x14ac:dyDescent="0.25"/>
    <row r="763490" spans="1:1" ht="14.25" customHeight="1" x14ac:dyDescent="0.3">
      <c r="A763490" s="21"/>
    </row>
    <row r="763496" spans="1:1" s="20" customFormat="1" ht="14.25" customHeight="1" x14ac:dyDescent="0.25"/>
    <row r="763512" spans="1:1" ht="14.25" customHeight="1" x14ac:dyDescent="0.3">
      <c r="A763512" s="21"/>
    </row>
    <row r="763518" spans="1:1" s="20" customFormat="1" ht="14.25" customHeight="1" x14ac:dyDescent="0.25"/>
    <row r="763534" spans="1:1" ht="14.25" customHeight="1" x14ac:dyDescent="0.3">
      <c r="A763534" s="21"/>
    </row>
    <row r="763540" s="20" customFormat="1" ht="14.25" customHeight="1" x14ac:dyDescent="0.25"/>
    <row r="763556" spans="1:1" ht="14.25" customHeight="1" x14ac:dyDescent="0.3">
      <c r="A763556" s="21"/>
    </row>
    <row r="763562" spans="1:1" s="20" customFormat="1" ht="14.25" customHeight="1" x14ac:dyDescent="0.25"/>
    <row r="763578" spans="1:1" ht="14.25" customHeight="1" x14ac:dyDescent="0.3">
      <c r="A763578" s="21"/>
    </row>
    <row r="763584" spans="1:1" s="20" customFormat="1" ht="14.25" customHeight="1" x14ac:dyDescent="0.25"/>
    <row r="763600" spans="1:1" ht="14.25" customHeight="1" x14ac:dyDescent="0.3">
      <c r="A763600" s="21"/>
    </row>
    <row r="763606" s="20" customFormat="1" ht="14.25" customHeight="1" x14ac:dyDescent="0.25"/>
    <row r="763622" spans="1:1" ht="14.25" customHeight="1" x14ac:dyDescent="0.3">
      <c r="A763622" s="21"/>
    </row>
    <row r="763628" spans="1:1" s="20" customFormat="1" ht="14.25" customHeight="1" x14ac:dyDescent="0.25"/>
    <row r="763644" spans="1:1" ht="14.25" customHeight="1" x14ac:dyDescent="0.3">
      <c r="A763644" s="21"/>
    </row>
    <row r="763650" s="20" customFormat="1" ht="14.25" customHeight="1" x14ac:dyDescent="0.25"/>
    <row r="763666" spans="1:1" ht="14.25" customHeight="1" x14ac:dyDescent="0.3">
      <c r="A763666" s="21"/>
    </row>
    <row r="763672" spans="1:1" s="20" customFormat="1" ht="14.25" customHeight="1" x14ac:dyDescent="0.25"/>
    <row r="763688" spans="1:1" ht="14.25" customHeight="1" x14ac:dyDescent="0.3">
      <c r="A763688" s="21"/>
    </row>
    <row r="763694" spans="1:1" s="20" customFormat="1" ht="14.25" customHeight="1" x14ac:dyDescent="0.25"/>
    <row r="763710" spans="1:1" ht="14.25" customHeight="1" x14ac:dyDescent="0.3">
      <c r="A763710" s="21"/>
    </row>
    <row r="763716" s="20" customFormat="1" ht="14.25" customHeight="1" x14ac:dyDescent="0.25"/>
    <row r="763732" spans="1:1" ht="14.25" customHeight="1" x14ac:dyDescent="0.3">
      <c r="A763732" s="21"/>
    </row>
    <row r="763738" spans="1:1" s="20" customFormat="1" ht="14.25" customHeight="1" x14ac:dyDescent="0.25"/>
    <row r="763754" spans="1:1" ht="14.25" customHeight="1" x14ac:dyDescent="0.3">
      <c r="A763754" s="21"/>
    </row>
    <row r="763760" spans="1:1" s="20" customFormat="1" ht="14.25" customHeight="1" x14ac:dyDescent="0.25"/>
    <row r="763776" spans="1:1" ht="14.25" customHeight="1" x14ac:dyDescent="0.3">
      <c r="A763776" s="21"/>
    </row>
    <row r="763782" s="20" customFormat="1" ht="14.25" customHeight="1" x14ac:dyDescent="0.25"/>
    <row r="763798" spans="1:1" ht="14.25" customHeight="1" x14ac:dyDescent="0.3">
      <c r="A763798" s="21"/>
    </row>
    <row r="763804" spans="1:1" s="20" customFormat="1" ht="14.25" customHeight="1" x14ac:dyDescent="0.25"/>
    <row r="763820" spans="1:1" ht="14.25" customHeight="1" x14ac:dyDescent="0.3">
      <c r="A763820" s="21"/>
    </row>
    <row r="763826" s="20" customFormat="1" ht="14.25" customHeight="1" x14ac:dyDescent="0.25"/>
    <row r="763842" spans="1:1" ht="14.25" customHeight="1" x14ac:dyDescent="0.3">
      <c r="A763842" s="21"/>
    </row>
    <row r="763848" spans="1:1" s="20" customFormat="1" ht="14.25" customHeight="1" x14ac:dyDescent="0.25"/>
    <row r="763864" spans="1:1" ht="14.25" customHeight="1" x14ac:dyDescent="0.3">
      <c r="A763864" s="21"/>
    </row>
    <row r="763870" spans="1:1" s="20" customFormat="1" ht="14.25" customHeight="1" x14ac:dyDescent="0.25"/>
    <row r="763886" spans="1:1" ht="14.25" customHeight="1" x14ac:dyDescent="0.3">
      <c r="A763886" s="21"/>
    </row>
    <row r="763892" s="20" customFormat="1" ht="14.25" customHeight="1" x14ac:dyDescent="0.25"/>
    <row r="763908" spans="1:1" ht="14.25" customHeight="1" x14ac:dyDescent="0.3">
      <c r="A763908" s="21"/>
    </row>
    <row r="763914" spans="1:1" s="20" customFormat="1" ht="14.25" customHeight="1" x14ac:dyDescent="0.25"/>
    <row r="763930" spans="1:1" ht="14.25" customHeight="1" x14ac:dyDescent="0.3">
      <c r="A763930" s="21"/>
    </row>
    <row r="763936" spans="1:1" s="20" customFormat="1" ht="14.25" customHeight="1" x14ac:dyDescent="0.25"/>
    <row r="763952" spans="1:1" ht="14.25" customHeight="1" x14ac:dyDescent="0.3">
      <c r="A763952" s="21"/>
    </row>
    <row r="763958" s="20" customFormat="1" ht="14.25" customHeight="1" x14ac:dyDescent="0.25"/>
    <row r="763974" spans="1:1" ht="14.25" customHeight="1" x14ac:dyDescent="0.3">
      <c r="A763974" s="21"/>
    </row>
    <row r="763980" spans="1:1" s="20" customFormat="1" ht="14.25" customHeight="1" x14ac:dyDescent="0.25"/>
    <row r="763996" spans="1:1" ht="14.25" customHeight="1" x14ac:dyDescent="0.3">
      <c r="A763996" s="21"/>
    </row>
    <row r="764002" s="20" customFormat="1" ht="14.25" customHeight="1" x14ac:dyDescent="0.25"/>
    <row r="764018" spans="1:1" ht="14.25" customHeight="1" x14ac:dyDescent="0.3">
      <c r="A764018" s="21"/>
    </row>
    <row r="764024" spans="1:1" s="20" customFormat="1" ht="14.25" customHeight="1" x14ac:dyDescent="0.25"/>
    <row r="764040" spans="1:1" ht="14.25" customHeight="1" x14ac:dyDescent="0.3">
      <c r="A764040" s="21"/>
    </row>
    <row r="764046" spans="1:1" s="20" customFormat="1" ht="14.25" customHeight="1" x14ac:dyDescent="0.25"/>
    <row r="764062" spans="1:1" ht="14.25" customHeight="1" x14ac:dyDescent="0.3">
      <c r="A764062" s="21"/>
    </row>
    <row r="764068" s="20" customFormat="1" ht="14.25" customHeight="1" x14ac:dyDescent="0.25"/>
    <row r="764084" spans="1:1" ht="14.25" customHeight="1" x14ac:dyDescent="0.3">
      <c r="A764084" s="21"/>
    </row>
    <row r="764090" spans="1:1" s="20" customFormat="1" ht="14.25" customHeight="1" x14ac:dyDescent="0.25"/>
    <row r="764106" spans="1:1" ht="14.25" customHeight="1" x14ac:dyDescent="0.3">
      <c r="A764106" s="21"/>
    </row>
    <row r="764112" spans="1:1" s="20" customFormat="1" ht="14.25" customHeight="1" x14ac:dyDescent="0.25"/>
    <row r="764128" spans="1:1" ht="14.25" customHeight="1" x14ac:dyDescent="0.3">
      <c r="A764128" s="21"/>
    </row>
    <row r="764134" s="20" customFormat="1" ht="14.25" customHeight="1" x14ac:dyDescent="0.25"/>
    <row r="764150" spans="1:1" ht="14.25" customHeight="1" x14ac:dyDescent="0.3">
      <c r="A764150" s="21"/>
    </row>
    <row r="764156" spans="1:1" s="20" customFormat="1" ht="14.25" customHeight="1" x14ac:dyDescent="0.25"/>
    <row r="764172" spans="1:1" ht="14.25" customHeight="1" x14ac:dyDescent="0.3">
      <c r="A764172" s="21"/>
    </row>
    <row r="764178" s="20" customFormat="1" ht="14.25" customHeight="1" x14ac:dyDescent="0.25"/>
    <row r="764194" spans="1:1" ht="14.25" customHeight="1" x14ac:dyDescent="0.3">
      <c r="A764194" s="21"/>
    </row>
    <row r="764200" spans="1:1" s="20" customFormat="1" ht="14.25" customHeight="1" x14ac:dyDescent="0.25"/>
    <row r="764216" spans="1:1" ht="14.25" customHeight="1" x14ac:dyDescent="0.3">
      <c r="A764216" s="21"/>
    </row>
    <row r="764222" spans="1:1" s="20" customFormat="1" ht="14.25" customHeight="1" x14ac:dyDescent="0.25"/>
    <row r="764238" spans="1:1" ht="14.25" customHeight="1" x14ac:dyDescent="0.3">
      <c r="A764238" s="21"/>
    </row>
    <row r="764244" s="20" customFormat="1" ht="14.25" customHeight="1" x14ac:dyDescent="0.25"/>
    <row r="764260" spans="1:1" ht="14.25" customHeight="1" x14ac:dyDescent="0.3">
      <c r="A764260" s="21"/>
    </row>
    <row r="764266" spans="1:1" s="20" customFormat="1" ht="14.25" customHeight="1" x14ac:dyDescent="0.25"/>
    <row r="764282" spans="1:1" ht="14.25" customHeight="1" x14ac:dyDescent="0.3">
      <c r="A764282" s="21"/>
    </row>
    <row r="764288" spans="1:1" s="20" customFormat="1" ht="14.25" customHeight="1" x14ac:dyDescent="0.25"/>
    <row r="764304" spans="1:1" ht="14.25" customHeight="1" x14ac:dyDescent="0.3">
      <c r="A764304" s="21"/>
    </row>
    <row r="764310" s="20" customFormat="1" ht="14.25" customHeight="1" x14ac:dyDescent="0.25"/>
    <row r="764326" spans="1:1" ht="14.25" customHeight="1" x14ac:dyDescent="0.3">
      <c r="A764326" s="21"/>
    </row>
    <row r="764332" spans="1:1" s="20" customFormat="1" ht="14.25" customHeight="1" x14ac:dyDescent="0.25"/>
    <row r="764348" spans="1:1" ht="14.25" customHeight="1" x14ac:dyDescent="0.3">
      <c r="A764348" s="21"/>
    </row>
    <row r="764354" s="20" customFormat="1" ht="14.25" customHeight="1" x14ac:dyDescent="0.25"/>
    <row r="764370" spans="1:1" ht="14.25" customHeight="1" x14ac:dyDescent="0.3">
      <c r="A764370" s="21"/>
    </row>
    <row r="764376" spans="1:1" s="20" customFormat="1" ht="14.25" customHeight="1" x14ac:dyDescent="0.25"/>
    <row r="764392" spans="1:1" ht="14.25" customHeight="1" x14ac:dyDescent="0.3">
      <c r="A764392" s="21"/>
    </row>
    <row r="764398" spans="1:1" s="20" customFormat="1" ht="14.25" customHeight="1" x14ac:dyDescent="0.25"/>
    <row r="764414" spans="1:1" ht="14.25" customHeight="1" x14ac:dyDescent="0.3">
      <c r="A764414" s="21"/>
    </row>
    <row r="764420" s="20" customFormat="1" ht="14.25" customHeight="1" x14ac:dyDescent="0.25"/>
    <row r="764436" spans="1:1" ht="14.25" customHeight="1" x14ac:dyDescent="0.3">
      <c r="A764436" s="21"/>
    </row>
    <row r="764442" spans="1:1" s="20" customFormat="1" ht="14.25" customHeight="1" x14ac:dyDescent="0.25"/>
    <row r="764458" spans="1:1" ht="14.25" customHeight="1" x14ac:dyDescent="0.3">
      <c r="A764458" s="21"/>
    </row>
    <row r="764464" spans="1:1" s="20" customFormat="1" ht="14.25" customHeight="1" x14ac:dyDescent="0.25"/>
    <row r="764480" spans="1:1" ht="14.25" customHeight="1" x14ac:dyDescent="0.3">
      <c r="A764480" s="21"/>
    </row>
    <row r="764486" s="20" customFormat="1" ht="14.25" customHeight="1" x14ac:dyDescent="0.25"/>
    <row r="764502" spans="1:1" ht="14.25" customHeight="1" x14ac:dyDescent="0.3">
      <c r="A764502" s="21"/>
    </row>
    <row r="764508" spans="1:1" s="20" customFormat="1" ht="14.25" customHeight="1" x14ac:dyDescent="0.25"/>
    <row r="764524" spans="1:1" ht="14.25" customHeight="1" x14ac:dyDescent="0.3">
      <c r="A764524" s="21"/>
    </row>
    <row r="764530" s="20" customFormat="1" ht="14.25" customHeight="1" x14ac:dyDescent="0.25"/>
    <row r="764546" spans="1:1" ht="14.25" customHeight="1" x14ac:dyDescent="0.3">
      <c r="A764546" s="21"/>
    </row>
    <row r="764552" spans="1:1" s="20" customFormat="1" ht="14.25" customHeight="1" x14ac:dyDescent="0.25"/>
    <row r="764568" spans="1:1" ht="14.25" customHeight="1" x14ac:dyDescent="0.3">
      <c r="A764568" s="21"/>
    </row>
    <row r="764574" spans="1:1" s="20" customFormat="1" ht="14.25" customHeight="1" x14ac:dyDescent="0.25"/>
    <row r="764590" spans="1:1" ht="14.25" customHeight="1" x14ac:dyDescent="0.3">
      <c r="A764590" s="21"/>
    </row>
    <row r="764596" s="20" customFormat="1" ht="14.25" customHeight="1" x14ac:dyDescent="0.25"/>
    <row r="764612" spans="1:1" ht="14.25" customHeight="1" x14ac:dyDescent="0.3">
      <c r="A764612" s="21"/>
    </row>
    <row r="764618" spans="1:1" s="20" customFormat="1" ht="14.25" customHeight="1" x14ac:dyDescent="0.25"/>
    <row r="764634" spans="1:1" ht="14.25" customHeight="1" x14ac:dyDescent="0.3">
      <c r="A764634" s="21"/>
    </row>
    <row r="764640" spans="1:1" s="20" customFormat="1" ht="14.25" customHeight="1" x14ac:dyDescent="0.25"/>
    <row r="764656" spans="1:1" ht="14.25" customHeight="1" x14ac:dyDescent="0.3">
      <c r="A764656" s="21"/>
    </row>
    <row r="764662" s="20" customFormat="1" ht="14.25" customHeight="1" x14ac:dyDescent="0.25"/>
    <row r="764678" spans="1:1" ht="14.25" customHeight="1" x14ac:dyDescent="0.3">
      <c r="A764678" s="21"/>
    </row>
    <row r="764684" spans="1:1" s="20" customFormat="1" ht="14.25" customHeight="1" x14ac:dyDescent="0.25"/>
    <row r="764700" spans="1:1" ht="14.25" customHeight="1" x14ac:dyDescent="0.3">
      <c r="A764700" s="21"/>
    </row>
    <row r="764706" s="20" customFormat="1" ht="14.25" customHeight="1" x14ac:dyDescent="0.25"/>
    <row r="764722" spans="1:1" ht="14.25" customHeight="1" x14ac:dyDescent="0.3">
      <c r="A764722" s="21"/>
    </row>
    <row r="764728" spans="1:1" s="20" customFormat="1" ht="14.25" customHeight="1" x14ac:dyDescent="0.25"/>
    <row r="764744" spans="1:1" ht="14.25" customHeight="1" x14ac:dyDescent="0.3">
      <c r="A764744" s="21"/>
    </row>
    <row r="764750" spans="1:1" s="20" customFormat="1" ht="14.25" customHeight="1" x14ac:dyDescent="0.25"/>
    <row r="764766" spans="1:1" ht="14.25" customHeight="1" x14ac:dyDescent="0.3">
      <c r="A764766" s="21"/>
    </row>
    <row r="764772" s="20" customFormat="1" ht="14.25" customHeight="1" x14ac:dyDescent="0.25"/>
    <row r="764788" spans="1:1" ht="14.25" customHeight="1" x14ac:dyDescent="0.3">
      <c r="A764788" s="21"/>
    </row>
    <row r="764794" spans="1:1" s="20" customFormat="1" ht="14.25" customHeight="1" x14ac:dyDescent="0.25"/>
    <row r="764810" spans="1:1" ht="14.25" customHeight="1" x14ac:dyDescent="0.3">
      <c r="A764810" s="21"/>
    </row>
    <row r="764816" spans="1:1" s="20" customFormat="1" ht="14.25" customHeight="1" x14ac:dyDescent="0.25"/>
    <row r="764832" spans="1:1" ht="14.25" customHeight="1" x14ac:dyDescent="0.3">
      <c r="A764832" s="21"/>
    </row>
    <row r="764838" s="20" customFormat="1" ht="14.25" customHeight="1" x14ac:dyDescent="0.25"/>
    <row r="764854" spans="1:1" ht="14.25" customHeight="1" x14ac:dyDescent="0.3">
      <c r="A764854" s="21"/>
    </row>
    <row r="764860" spans="1:1" s="20" customFormat="1" ht="14.25" customHeight="1" x14ac:dyDescent="0.25"/>
    <row r="764876" spans="1:1" ht="14.25" customHeight="1" x14ac:dyDescent="0.3">
      <c r="A764876" s="21"/>
    </row>
    <row r="764882" s="20" customFormat="1" ht="14.25" customHeight="1" x14ac:dyDescent="0.25"/>
    <row r="764898" spans="1:1" ht="14.25" customHeight="1" x14ac:dyDescent="0.3">
      <c r="A764898" s="21"/>
    </row>
    <row r="764904" spans="1:1" s="20" customFormat="1" ht="14.25" customHeight="1" x14ac:dyDescent="0.25"/>
    <row r="764920" spans="1:1" ht="14.25" customHeight="1" x14ac:dyDescent="0.3">
      <c r="A764920" s="21"/>
    </row>
    <row r="764926" spans="1:1" s="20" customFormat="1" ht="14.25" customHeight="1" x14ac:dyDescent="0.25"/>
    <row r="764942" spans="1:1" ht="14.25" customHeight="1" x14ac:dyDescent="0.3">
      <c r="A764942" s="21"/>
    </row>
    <row r="764948" s="20" customFormat="1" ht="14.25" customHeight="1" x14ac:dyDescent="0.25"/>
    <row r="764964" spans="1:1" ht="14.25" customHeight="1" x14ac:dyDescent="0.3">
      <c r="A764964" s="21"/>
    </row>
    <row r="764970" spans="1:1" s="20" customFormat="1" ht="14.25" customHeight="1" x14ac:dyDescent="0.25"/>
    <row r="764986" spans="1:1" ht="14.25" customHeight="1" x14ac:dyDescent="0.3">
      <c r="A764986" s="21"/>
    </row>
    <row r="764992" spans="1:1" s="20" customFormat="1" ht="14.25" customHeight="1" x14ac:dyDescent="0.25"/>
    <row r="765008" spans="1:1" ht="14.25" customHeight="1" x14ac:dyDescent="0.3">
      <c r="A765008" s="21"/>
    </row>
    <row r="765014" s="20" customFormat="1" ht="14.25" customHeight="1" x14ac:dyDescent="0.25"/>
    <row r="765030" spans="1:1" ht="14.25" customHeight="1" x14ac:dyDescent="0.3">
      <c r="A765030" s="21"/>
    </row>
    <row r="765036" spans="1:1" s="20" customFormat="1" ht="14.25" customHeight="1" x14ac:dyDescent="0.25"/>
    <row r="765052" spans="1:1" ht="14.25" customHeight="1" x14ac:dyDescent="0.3">
      <c r="A765052" s="21"/>
    </row>
    <row r="765058" s="20" customFormat="1" ht="14.25" customHeight="1" x14ac:dyDescent="0.25"/>
    <row r="765074" spans="1:1" ht="14.25" customHeight="1" x14ac:dyDescent="0.3">
      <c r="A765074" s="21"/>
    </row>
    <row r="765080" spans="1:1" s="20" customFormat="1" ht="14.25" customHeight="1" x14ac:dyDescent="0.25"/>
    <row r="765096" spans="1:1" ht="14.25" customHeight="1" x14ac:dyDescent="0.3">
      <c r="A765096" s="21"/>
    </row>
    <row r="765102" spans="1:1" s="20" customFormat="1" ht="14.25" customHeight="1" x14ac:dyDescent="0.25"/>
    <row r="765118" spans="1:1" ht="14.25" customHeight="1" x14ac:dyDescent="0.3">
      <c r="A765118" s="21"/>
    </row>
    <row r="765124" s="20" customFormat="1" ht="14.25" customHeight="1" x14ac:dyDescent="0.25"/>
    <row r="765140" spans="1:1" ht="14.25" customHeight="1" x14ac:dyDescent="0.3">
      <c r="A765140" s="21"/>
    </row>
    <row r="765146" spans="1:1" s="20" customFormat="1" ht="14.25" customHeight="1" x14ac:dyDescent="0.25"/>
    <row r="765162" spans="1:1" ht="14.25" customHeight="1" x14ac:dyDescent="0.3">
      <c r="A765162" s="21"/>
    </row>
    <row r="765168" spans="1:1" s="20" customFormat="1" ht="14.25" customHeight="1" x14ac:dyDescent="0.25"/>
    <row r="765184" spans="1:1" ht="14.25" customHeight="1" x14ac:dyDescent="0.3">
      <c r="A765184" s="21"/>
    </row>
    <row r="765190" s="20" customFormat="1" ht="14.25" customHeight="1" x14ac:dyDescent="0.25"/>
    <row r="765206" spans="1:1" ht="14.25" customHeight="1" x14ac:dyDescent="0.3">
      <c r="A765206" s="21"/>
    </row>
    <row r="765212" spans="1:1" s="20" customFormat="1" ht="14.25" customHeight="1" x14ac:dyDescent="0.25"/>
    <row r="765228" spans="1:1" ht="14.25" customHeight="1" x14ac:dyDescent="0.3">
      <c r="A765228" s="21"/>
    </row>
    <row r="765234" s="20" customFormat="1" ht="14.25" customHeight="1" x14ac:dyDescent="0.25"/>
    <row r="765250" spans="1:1" ht="14.25" customHeight="1" x14ac:dyDescent="0.3">
      <c r="A765250" s="21"/>
    </row>
    <row r="765256" spans="1:1" s="20" customFormat="1" ht="14.25" customHeight="1" x14ac:dyDescent="0.25"/>
    <row r="765272" spans="1:1" ht="14.25" customHeight="1" x14ac:dyDescent="0.3">
      <c r="A765272" s="21"/>
    </row>
    <row r="765278" spans="1:1" s="20" customFormat="1" ht="14.25" customHeight="1" x14ac:dyDescent="0.25"/>
    <row r="765294" spans="1:1" ht="14.25" customHeight="1" x14ac:dyDescent="0.3">
      <c r="A765294" s="21"/>
    </row>
    <row r="765300" s="20" customFormat="1" ht="14.25" customHeight="1" x14ac:dyDescent="0.25"/>
    <row r="765316" spans="1:1" ht="14.25" customHeight="1" x14ac:dyDescent="0.3">
      <c r="A765316" s="21"/>
    </row>
    <row r="765322" spans="1:1" s="20" customFormat="1" ht="14.25" customHeight="1" x14ac:dyDescent="0.25"/>
    <row r="765338" spans="1:1" ht="14.25" customHeight="1" x14ac:dyDescent="0.3">
      <c r="A765338" s="21"/>
    </row>
    <row r="765344" spans="1:1" s="20" customFormat="1" ht="14.25" customHeight="1" x14ac:dyDescent="0.25"/>
    <row r="765360" spans="1:1" ht="14.25" customHeight="1" x14ac:dyDescent="0.3">
      <c r="A765360" s="21"/>
    </row>
    <row r="765366" s="20" customFormat="1" ht="14.25" customHeight="1" x14ac:dyDescent="0.25"/>
    <row r="765382" spans="1:1" ht="14.25" customHeight="1" x14ac:dyDescent="0.3">
      <c r="A765382" s="21"/>
    </row>
    <row r="765388" spans="1:1" s="20" customFormat="1" ht="14.25" customHeight="1" x14ac:dyDescent="0.25"/>
    <row r="765404" spans="1:1" ht="14.25" customHeight="1" x14ac:dyDescent="0.3">
      <c r="A765404" s="21"/>
    </row>
    <row r="765410" s="20" customFormat="1" ht="14.25" customHeight="1" x14ac:dyDescent="0.25"/>
    <row r="765426" spans="1:1" ht="14.25" customHeight="1" x14ac:dyDescent="0.3">
      <c r="A765426" s="21"/>
    </row>
    <row r="765432" spans="1:1" s="20" customFormat="1" ht="14.25" customHeight="1" x14ac:dyDescent="0.25"/>
    <row r="765448" spans="1:1" ht="14.25" customHeight="1" x14ac:dyDescent="0.3">
      <c r="A765448" s="21"/>
    </row>
    <row r="765454" spans="1:1" s="20" customFormat="1" ht="14.25" customHeight="1" x14ac:dyDescent="0.25"/>
    <row r="765470" spans="1:1" ht="14.25" customHeight="1" x14ac:dyDescent="0.3">
      <c r="A765470" s="21"/>
    </row>
    <row r="765476" s="20" customFormat="1" ht="14.25" customHeight="1" x14ac:dyDescent="0.25"/>
    <row r="765492" spans="1:1" ht="14.25" customHeight="1" x14ac:dyDescent="0.3">
      <c r="A765492" s="21"/>
    </row>
    <row r="765498" spans="1:1" s="20" customFormat="1" ht="14.25" customHeight="1" x14ac:dyDescent="0.25"/>
    <row r="765514" spans="1:1" ht="14.25" customHeight="1" x14ac:dyDescent="0.3">
      <c r="A765514" s="21"/>
    </row>
    <row r="765520" spans="1:1" s="20" customFormat="1" ht="14.25" customHeight="1" x14ac:dyDescent="0.25"/>
    <row r="765536" spans="1:1" ht="14.25" customHeight="1" x14ac:dyDescent="0.3">
      <c r="A765536" s="21"/>
    </row>
    <row r="765542" s="20" customFormat="1" ht="14.25" customHeight="1" x14ac:dyDescent="0.25"/>
    <row r="765558" spans="1:1" ht="14.25" customHeight="1" x14ac:dyDescent="0.3">
      <c r="A765558" s="21"/>
    </row>
    <row r="765564" spans="1:1" s="20" customFormat="1" ht="14.25" customHeight="1" x14ac:dyDescent="0.25"/>
    <row r="765580" spans="1:1" ht="14.25" customHeight="1" x14ac:dyDescent="0.3">
      <c r="A765580" s="21"/>
    </row>
    <row r="765586" s="20" customFormat="1" ht="14.25" customHeight="1" x14ac:dyDescent="0.25"/>
    <row r="765602" spans="1:1" ht="14.25" customHeight="1" x14ac:dyDescent="0.3">
      <c r="A765602" s="21"/>
    </row>
    <row r="765608" spans="1:1" s="20" customFormat="1" ht="14.25" customHeight="1" x14ac:dyDescent="0.25"/>
    <row r="765624" spans="1:1" ht="14.25" customHeight="1" x14ac:dyDescent="0.3">
      <c r="A765624" s="21"/>
    </row>
    <row r="765630" spans="1:1" s="20" customFormat="1" ht="14.25" customHeight="1" x14ac:dyDescent="0.25"/>
    <row r="765646" spans="1:1" ht="14.25" customHeight="1" x14ac:dyDescent="0.3">
      <c r="A765646" s="21"/>
    </row>
    <row r="765652" s="20" customFormat="1" ht="14.25" customHeight="1" x14ac:dyDescent="0.25"/>
    <row r="765668" spans="1:1" ht="14.25" customHeight="1" x14ac:dyDescent="0.3">
      <c r="A765668" s="21"/>
    </row>
    <row r="765674" spans="1:1" s="20" customFormat="1" ht="14.25" customHeight="1" x14ac:dyDescent="0.25"/>
    <row r="765690" spans="1:1" ht="14.25" customHeight="1" x14ac:dyDescent="0.3">
      <c r="A765690" s="21"/>
    </row>
    <row r="765696" spans="1:1" s="20" customFormat="1" ht="14.25" customHeight="1" x14ac:dyDescent="0.25"/>
    <row r="765712" spans="1:1" ht="14.25" customHeight="1" x14ac:dyDescent="0.3">
      <c r="A765712" s="21"/>
    </row>
    <row r="765718" s="20" customFormat="1" ht="14.25" customHeight="1" x14ac:dyDescent="0.25"/>
    <row r="765734" spans="1:1" ht="14.25" customHeight="1" x14ac:dyDescent="0.3">
      <c r="A765734" s="21"/>
    </row>
    <row r="765740" spans="1:1" s="20" customFormat="1" ht="14.25" customHeight="1" x14ac:dyDescent="0.25"/>
    <row r="765756" spans="1:1" ht="14.25" customHeight="1" x14ac:dyDescent="0.3">
      <c r="A765756" s="21"/>
    </row>
    <row r="765762" s="20" customFormat="1" ht="14.25" customHeight="1" x14ac:dyDescent="0.25"/>
    <row r="765778" spans="1:1" ht="14.25" customHeight="1" x14ac:dyDescent="0.3">
      <c r="A765778" s="21"/>
    </row>
    <row r="765784" spans="1:1" s="20" customFormat="1" ht="14.25" customHeight="1" x14ac:dyDescent="0.25"/>
    <row r="765800" spans="1:1" ht="14.25" customHeight="1" x14ac:dyDescent="0.3">
      <c r="A765800" s="21"/>
    </row>
    <row r="765806" spans="1:1" s="20" customFormat="1" ht="14.25" customHeight="1" x14ac:dyDescent="0.25"/>
    <row r="765822" spans="1:1" ht="14.25" customHeight="1" x14ac:dyDescent="0.3">
      <c r="A765822" s="21"/>
    </row>
    <row r="765828" s="20" customFormat="1" ht="14.25" customHeight="1" x14ac:dyDescent="0.25"/>
    <row r="765844" spans="1:1" ht="14.25" customHeight="1" x14ac:dyDescent="0.3">
      <c r="A765844" s="21"/>
    </row>
    <row r="765850" spans="1:1" s="20" customFormat="1" ht="14.25" customHeight="1" x14ac:dyDescent="0.25"/>
    <row r="765866" spans="1:1" ht="14.25" customHeight="1" x14ac:dyDescent="0.3">
      <c r="A765866" s="21"/>
    </row>
    <row r="765872" spans="1:1" s="20" customFormat="1" ht="14.25" customHeight="1" x14ac:dyDescent="0.25"/>
    <row r="765888" spans="1:1" ht="14.25" customHeight="1" x14ac:dyDescent="0.3">
      <c r="A765888" s="21"/>
    </row>
    <row r="765894" s="20" customFormat="1" ht="14.25" customHeight="1" x14ac:dyDescent="0.25"/>
    <row r="765910" spans="1:1" ht="14.25" customHeight="1" x14ac:dyDescent="0.3">
      <c r="A765910" s="21"/>
    </row>
    <row r="765916" spans="1:1" s="20" customFormat="1" ht="14.25" customHeight="1" x14ac:dyDescent="0.25"/>
    <row r="765932" spans="1:1" ht="14.25" customHeight="1" x14ac:dyDescent="0.3">
      <c r="A765932" s="21"/>
    </row>
    <row r="765938" s="20" customFormat="1" ht="14.25" customHeight="1" x14ac:dyDescent="0.25"/>
    <row r="765954" spans="1:1" ht="14.25" customHeight="1" x14ac:dyDescent="0.3">
      <c r="A765954" s="21"/>
    </row>
    <row r="765960" spans="1:1" s="20" customFormat="1" ht="14.25" customHeight="1" x14ac:dyDescent="0.25"/>
    <row r="765976" spans="1:1" ht="14.25" customHeight="1" x14ac:dyDescent="0.3">
      <c r="A765976" s="21"/>
    </row>
    <row r="765982" spans="1:1" s="20" customFormat="1" ht="14.25" customHeight="1" x14ac:dyDescent="0.25"/>
    <row r="765998" spans="1:1" ht="14.25" customHeight="1" x14ac:dyDescent="0.3">
      <c r="A765998" s="21"/>
    </row>
    <row r="766004" s="20" customFormat="1" ht="14.25" customHeight="1" x14ac:dyDescent="0.25"/>
    <row r="766020" spans="1:1" ht="14.25" customHeight="1" x14ac:dyDescent="0.3">
      <c r="A766020" s="21"/>
    </row>
    <row r="766026" spans="1:1" s="20" customFormat="1" ht="14.25" customHeight="1" x14ac:dyDescent="0.25"/>
    <row r="766042" spans="1:1" ht="14.25" customHeight="1" x14ac:dyDescent="0.3">
      <c r="A766042" s="21"/>
    </row>
    <row r="766048" spans="1:1" s="20" customFormat="1" ht="14.25" customHeight="1" x14ac:dyDescent="0.25"/>
    <row r="766064" spans="1:1" ht="14.25" customHeight="1" x14ac:dyDescent="0.3">
      <c r="A766064" s="21"/>
    </row>
    <row r="766070" s="20" customFormat="1" ht="14.25" customHeight="1" x14ac:dyDescent="0.25"/>
    <row r="766086" spans="1:1" ht="14.25" customHeight="1" x14ac:dyDescent="0.3">
      <c r="A766086" s="21"/>
    </row>
    <row r="766092" spans="1:1" s="20" customFormat="1" ht="14.25" customHeight="1" x14ac:dyDescent="0.25"/>
    <row r="766108" spans="1:1" ht="14.25" customHeight="1" x14ac:dyDescent="0.3">
      <c r="A766108" s="21"/>
    </row>
    <row r="766114" s="20" customFormat="1" ht="14.25" customHeight="1" x14ac:dyDescent="0.25"/>
    <row r="766130" spans="1:1" ht="14.25" customHeight="1" x14ac:dyDescent="0.3">
      <c r="A766130" s="21"/>
    </row>
    <row r="766136" spans="1:1" s="20" customFormat="1" ht="14.25" customHeight="1" x14ac:dyDescent="0.25"/>
    <row r="766152" spans="1:1" ht="14.25" customHeight="1" x14ac:dyDescent="0.3">
      <c r="A766152" s="21"/>
    </row>
    <row r="766158" spans="1:1" s="20" customFormat="1" ht="14.25" customHeight="1" x14ac:dyDescent="0.25"/>
    <row r="766174" spans="1:1" ht="14.25" customHeight="1" x14ac:dyDescent="0.3">
      <c r="A766174" s="21"/>
    </row>
    <row r="766180" s="20" customFormat="1" ht="14.25" customHeight="1" x14ac:dyDescent="0.25"/>
    <row r="766196" spans="1:1" ht="14.25" customHeight="1" x14ac:dyDescent="0.3">
      <c r="A766196" s="21"/>
    </row>
    <row r="766202" spans="1:1" s="20" customFormat="1" ht="14.25" customHeight="1" x14ac:dyDescent="0.25"/>
    <row r="766218" spans="1:1" ht="14.25" customHeight="1" x14ac:dyDescent="0.3">
      <c r="A766218" s="21"/>
    </row>
    <row r="766224" spans="1:1" s="20" customFormat="1" ht="14.25" customHeight="1" x14ac:dyDescent="0.25"/>
    <row r="766240" spans="1:1" ht="14.25" customHeight="1" x14ac:dyDescent="0.3">
      <c r="A766240" s="21"/>
    </row>
    <row r="766246" s="20" customFormat="1" ht="14.25" customHeight="1" x14ac:dyDescent="0.25"/>
    <row r="766262" spans="1:1" ht="14.25" customHeight="1" x14ac:dyDescent="0.3">
      <c r="A766262" s="21"/>
    </row>
    <row r="766268" spans="1:1" s="20" customFormat="1" ht="14.25" customHeight="1" x14ac:dyDescent="0.25"/>
    <row r="766284" spans="1:1" ht="14.25" customHeight="1" x14ac:dyDescent="0.3">
      <c r="A766284" s="21"/>
    </row>
    <row r="766290" s="20" customFormat="1" ht="14.25" customHeight="1" x14ac:dyDescent="0.25"/>
    <row r="766306" spans="1:1" ht="14.25" customHeight="1" x14ac:dyDescent="0.3">
      <c r="A766306" s="21"/>
    </row>
    <row r="766312" spans="1:1" s="20" customFormat="1" ht="14.25" customHeight="1" x14ac:dyDescent="0.25"/>
    <row r="766328" spans="1:1" ht="14.25" customHeight="1" x14ac:dyDescent="0.3">
      <c r="A766328" s="21"/>
    </row>
    <row r="766334" spans="1:1" s="20" customFormat="1" ht="14.25" customHeight="1" x14ac:dyDescent="0.25"/>
    <row r="766350" spans="1:1" ht="14.25" customHeight="1" x14ac:dyDescent="0.3">
      <c r="A766350" s="21"/>
    </row>
    <row r="766356" s="20" customFormat="1" ht="14.25" customHeight="1" x14ac:dyDescent="0.25"/>
    <row r="766372" spans="1:1" ht="14.25" customHeight="1" x14ac:dyDescent="0.3">
      <c r="A766372" s="21"/>
    </row>
    <row r="766378" spans="1:1" s="20" customFormat="1" ht="14.25" customHeight="1" x14ac:dyDescent="0.25"/>
    <row r="766394" spans="1:1" ht="14.25" customHeight="1" x14ac:dyDescent="0.3">
      <c r="A766394" s="21"/>
    </row>
    <row r="766400" spans="1:1" s="20" customFormat="1" ht="14.25" customHeight="1" x14ac:dyDescent="0.25"/>
    <row r="766416" spans="1:1" ht="14.25" customHeight="1" x14ac:dyDescent="0.3">
      <c r="A766416" s="21"/>
    </row>
    <row r="766422" s="20" customFormat="1" ht="14.25" customHeight="1" x14ac:dyDescent="0.25"/>
    <row r="766438" spans="1:1" ht="14.25" customHeight="1" x14ac:dyDescent="0.3">
      <c r="A766438" s="21"/>
    </row>
    <row r="766444" spans="1:1" s="20" customFormat="1" ht="14.25" customHeight="1" x14ac:dyDescent="0.25"/>
    <row r="766460" spans="1:1" ht="14.25" customHeight="1" x14ac:dyDescent="0.3">
      <c r="A766460" s="21"/>
    </row>
    <row r="766466" s="20" customFormat="1" ht="14.25" customHeight="1" x14ac:dyDescent="0.25"/>
    <row r="766482" spans="1:1" ht="14.25" customHeight="1" x14ac:dyDescent="0.3">
      <c r="A766482" s="21"/>
    </row>
    <row r="766488" spans="1:1" s="20" customFormat="1" ht="14.25" customHeight="1" x14ac:dyDescent="0.25"/>
    <row r="766504" spans="1:1" ht="14.25" customHeight="1" x14ac:dyDescent="0.3">
      <c r="A766504" s="21"/>
    </row>
    <row r="766510" spans="1:1" s="20" customFormat="1" ht="14.25" customHeight="1" x14ac:dyDescent="0.25"/>
    <row r="766526" spans="1:1" ht="14.25" customHeight="1" x14ac:dyDescent="0.3">
      <c r="A766526" s="21"/>
    </row>
    <row r="766532" s="20" customFormat="1" ht="14.25" customHeight="1" x14ac:dyDescent="0.25"/>
    <row r="766548" spans="1:1" ht="14.25" customHeight="1" x14ac:dyDescent="0.3">
      <c r="A766548" s="21"/>
    </row>
    <row r="766554" spans="1:1" s="20" customFormat="1" ht="14.25" customHeight="1" x14ac:dyDescent="0.25"/>
    <row r="766570" spans="1:1" ht="14.25" customHeight="1" x14ac:dyDescent="0.3">
      <c r="A766570" s="21"/>
    </row>
    <row r="766576" spans="1:1" s="20" customFormat="1" ht="14.25" customHeight="1" x14ac:dyDescent="0.25"/>
    <row r="766592" spans="1:1" ht="14.25" customHeight="1" x14ac:dyDescent="0.3">
      <c r="A766592" s="21"/>
    </row>
    <row r="766598" s="20" customFormat="1" ht="14.25" customHeight="1" x14ac:dyDescent="0.25"/>
    <row r="766614" spans="1:1" ht="14.25" customHeight="1" x14ac:dyDescent="0.3">
      <c r="A766614" s="21"/>
    </row>
    <row r="766620" spans="1:1" s="20" customFormat="1" ht="14.25" customHeight="1" x14ac:dyDescent="0.25"/>
    <row r="766636" spans="1:1" ht="14.25" customHeight="1" x14ac:dyDescent="0.3">
      <c r="A766636" s="21"/>
    </row>
    <row r="766642" s="20" customFormat="1" ht="14.25" customHeight="1" x14ac:dyDescent="0.25"/>
    <row r="766658" spans="1:1" ht="14.25" customHeight="1" x14ac:dyDescent="0.3">
      <c r="A766658" s="21"/>
    </row>
    <row r="766664" spans="1:1" s="20" customFormat="1" ht="14.25" customHeight="1" x14ac:dyDescent="0.25"/>
    <row r="766680" spans="1:1" ht="14.25" customHeight="1" x14ac:dyDescent="0.3">
      <c r="A766680" s="21"/>
    </row>
    <row r="766686" spans="1:1" s="20" customFormat="1" ht="14.25" customHeight="1" x14ac:dyDescent="0.25"/>
    <row r="766702" spans="1:1" ht="14.25" customHeight="1" x14ac:dyDescent="0.3">
      <c r="A766702" s="21"/>
    </row>
    <row r="766708" s="20" customFormat="1" ht="14.25" customHeight="1" x14ac:dyDescent="0.25"/>
    <row r="766724" spans="1:1" ht="14.25" customHeight="1" x14ac:dyDescent="0.3">
      <c r="A766724" s="21"/>
    </row>
    <row r="766730" spans="1:1" s="20" customFormat="1" ht="14.25" customHeight="1" x14ac:dyDescent="0.25"/>
    <row r="766746" spans="1:1" ht="14.25" customHeight="1" x14ac:dyDescent="0.3">
      <c r="A766746" s="21"/>
    </row>
    <row r="766752" spans="1:1" s="20" customFormat="1" ht="14.25" customHeight="1" x14ac:dyDescent="0.25"/>
    <row r="766768" spans="1:1" ht="14.25" customHeight="1" x14ac:dyDescent="0.3">
      <c r="A766768" s="21"/>
    </row>
    <row r="766774" s="20" customFormat="1" ht="14.25" customHeight="1" x14ac:dyDescent="0.25"/>
    <row r="766790" spans="1:1" ht="14.25" customHeight="1" x14ac:dyDescent="0.3">
      <c r="A766790" s="21"/>
    </row>
    <row r="766796" spans="1:1" s="20" customFormat="1" ht="14.25" customHeight="1" x14ac:dyDescent="0.25"/>
    <row r="766812" spans="1:1" ht="14.25" customHeight="1" x14ac:dyDescent="0.3">
      <c r="A766812" s="21"/>
    </row>
    <row r="766818" s="20" customFormat="1" ht="14.25" customHeight="1" x14ac:dyDescent="0.25"/>
    <row r="766834" spans="1:1" ht="14.25" customHeight="1" x14ac:dyDescent="0.3">
      <c r="A766834" s="21"/>
    </row>
    <row r="766840" spans="1:1" s="20" customFormat="1" ht="14.25" customHeight="1" x14ac:dyDescent="0.25"/>
    <row r="766856" spans="1:1" ht="14.25" customHeight="1" x14ac:dyDescent="0.3">
      <c r="A766856" s="21"/>
    </row>
    <row r="766862" spans="1:1" s="20" customFormat="1" ht="14.25" customHeight="1" x14ac:dyDescent="0.25"/>
    <row r="766878" spans="1:1" ht="14.25" customHeight="1" x14ac:dyDescent="0.3">
      <c r="A766878" s="21"/>
    </row>
    <row r="766884" s="20" customFormat="1" ht="14.25" customHeight="1" x14ac:dyDescent="0.25"/>
    <row r="766900" spans="1:1" ht="14.25" customHeight="1" x14ac:dyDescent="0.3">
      <c r="A766900" s="21"/>
    </row>
    <row r="766906" spans="1:1" s="20" customFormat="1" ht="14.25" customHeight="1" x14ac:dyDescent="0.25"/>
    <row r="766922" spans="1:1" ht="14.25" customHeight="1" x14ac:dyDescent="0.3">
      <c r="A766922" s="21"/>
    </row>
    <row r="766928" spans="1:1" s="20" customFormat="1" ht="14.25" customHeight="1" x14ac:dyDescent="0.25"/>
    <row r="766944" spans="1:1" ht="14.25" customHeight="1" x14ac:dyDescent="0.3">
      <c r="A766944" s="21"/>
    </row>
    <row r="766950" s="20" customFormat="1" ht="14.25" customHeight="1" x14ac:dyDescent="0.25"/>
    <row r="766966" spans="1:1" ht="14.25" customHeight="1" x14ac:dyDescent="0.3">
      <c r="A766966" s="21"/>
    </row>
    <row r="766972" spans="1:1" s="20" customFormat="1" ht="14.25" customHeight="1" x14ac:dyDescent="0.25"/>
    <row r="766988" spans="1:1" ht="14.25" customHeight="1" x14ac:dyDescent="0.3">
      <c r="A766988" s="21"/>
    </row>
    <row r="766994" s="20" customFormat="1" ht="14.25" customHeight="1" x14ac:dyDescent="0.25"/>
    <row r="767010" spans="1:1" ht="14.25" customHeight="1" x14ac:dyDescent="0.3">
      <c r="A767010" s="21"/>
    </row>
    <row r="767016" spans="1:1" s="20" customFormat="1" ht="14.25" customHeight="1" x14ac:dyDescent="0.25"/>
    <row r="767032" spans="1:1" ht="14.25" customHeight="1" x14ac:dyDescent="0.3">
      <c r="A767032" s="21"/>
    </row>
    <row r="767038" spans="1:1" s="20" customFormat="1" ht="14.25" customHeight="1" x14ac:dyDescent="0.25"/>
    <row r="767054" spans="1:1" ht="14.25" customHeight="1" x14ac:dyDescent="0.3">
      <c r="A767054" s="21"/>
    </row>
    <row r="767060" s="20" customFormat="1" ht="14.25" customHeight="1" x14ac:dyDescent="0.25"/>
    <row r="767076" spans="1:1" ht="14.25" customHeight="1" x14ac:dyDescent="0.3">
      <c r="A767076" s="21"/>
    </row>
    <row r="767082" spans="1:1" s="20" customFormat="1" ht="14.25" customHeight="1" x14ac:dyDescent="0.25"/>
    <row r="767098" spans="1:1" ht="14.25" customHeight="1" x14ac:dyDescent="0.3">
      <c r="A767098" s="21"/>
    </row>
    <row r="767104" spans="1:1" s="20" customFormat="1" ht="14.25" customHeight="1" x14ac:dyDescent="0.25"/>
    <row r="767120" spans="1:1" ht="14.25" customHeight="1" x14ac:dyDescent="0.3">
      <c r="A767120" s="21"/>
    </row>
    <row r="767126" s="20" customFormat="1" ht="14.25" customHeight="1" x14ac:dyDescent="0.25"/>
    <row r="767142" spans="1:1" ht="14.25" customHeight="1" x14ac:dyDescent="0.3">
      <c r="A767142" s="21"/>
    </row>
    <row r="767148" spans="1:1" s="20" customFormat="1" ht="14.25" customHeight="1" x14ac:dyDescent="0.25"/>
    <row r="767164" spans="1:1" ht="14.25" customHeight="1" x14ac:dyDescent="0.3">
      <c r="A767164" s="21"/>
    </row>
    <row r="767170" s="20" customFormat="1" ht="14.25" customHeight="1" x14ac:dyDescent="0.25"/>
    <row r="767186" spans="1:1" ht="14.25" customHeight="1" x14ac:dyDescent="0.3">
      <c r="A767186" s="21"/>
    </row>
    <row r="767192" spans="1:1" s="20" customFormat="1" ht="14.25" customHeight="1" x14ac:dyDescent="0.25"/>
    <row r="767208" spans="1:1" ht="14.25" customHeight="1" x14ac:dyDescent="0.3">
      <c r="A767208" s="21"/>
    </row>
    <row r="767214" spans="1:1" s="20" customFormat="1" ht="14.25" customHeight="1" x14ac:dyDescent="0.25"/>
    <row r="767230" spans="1:1" ht="14.25" customHeight="1" x14ac:dyDescent="0.3">
      <c r="A767230" s="21"/>
    </row>
    <row r="767236" s="20" customFormat="1" ht="14.25" customHeight="1" x14ac:dyDescent="0.25"/>
    <row r="767252" spans="1:1" ht="14.25" customHeight="1" x14ac:dyDescent="0.3">
      <c r="A767252" s="21"/>
    </row>
    <row r="767258" spans="1:1" s="20" customFormat="1" ht="14.25" customHeight="1" x14ac:dyDescent="0.25"/>
    <row r="767274" spans="1:1" ht="14.25" customHeight="1" x14ac:dyDescent="0.3">
      <c r="A767274" s="21"/>
    </row>
    <row r="767280" spans="1:1" s="20" customFormat="1" ht="14.25" customHeight="1" x14ac:dyDescent="0.25"/>
    <row r="767296" spans="1:1" ht="14.25" customHeight="1" x14ac:dyDescent="0.3">
      <c r="A767296" s="21"/>
    </row>
    <row r="767302" s="20" customFormat="1" ht="14.25" customHeight="1" x14ac:dyDescent="0.25"/>
    <row r="767318" spans="1:1" ht="14.25" customHeight="1" x14ac:dyDescent="0.3">
      <c r="A767318" s="21"/>
    </row>
    <row r="767324" spans="1:1" s="20" customFormat="1" ht="14.25" customHeight="1" x14ac:dyDescent="0.25"/>
    <row r="767340" spans="1:1" ht="14.25" customHeight="1" x14ac:dyDescent="0.3">
      <c r="A767340" s="21"/>
    </row>
    <row r="767346" s="20" customFormat="1" ht="14.25" customHeight="1" x14ac:dyDescent="0.25"/>
    <row r="767362" spans="1:1" ht="14.25" customHeight="1" x14ac:dyDescent="0.3">
      <c r="A767362" s="21"/>
    </row>
    <row r="767368" spans="1:1" s="20" customFormat="1" ht="14.25" customHeight="1" x14ac:dyDescent="0.25"/>
    <row r="767384" spans="1:1" ht="14.25" customHeight="1" x14ac:dyDescent="0.3">
      <c r="A767384" s="21"/>
    </row>
    <row r="767390" spans="1:1" s="20" customFormat="1" ht="14.25" customHeight="1" x14ac:dyDescent="0.25"/>
    <row r="767406" spans="1:1" ht="14.25" customHeight="1" x14ac:dyDescent="0.3">
      <c r="A767406" s="21"/>
    </row>
    <row r="767412" s="20" customFormat="1" ht="14.25" customHeight="1" x14ac:dyDescent="0.25"/>
    <row r="767428" spans="1:1" ht="14.25" customHeight="1" x14ac:dyDescent="0.3">
      <c r="A767428" s="21"/>
    </row>
    <row r="767434" spans="1:1" s="20" customFormat="1" ht="14.25" customHeight="1" x14ac:dyDescent="0.25"/>
    <row r="767450" spans="1:1" ht="14.25" customHeight="1" x14ac:dyDescent="0.3">
      <c r="A767450" s="21"/>
    </row>
    <row r="767456" spans="1:1" s="20" customFormat="1" ht="14.25" customHeight="1" x14ac:dyDescent="0.25"/>
    <row r="767472" spans="1:1" ht="14.25" customHeight="1" x14ac:dyDescent="0.3">
      <c r="A767472" s="21"/>
    </row>
    <row r="767478" s="20" customFormat="1" ht="14.25" customHeight="1" x14ac:dyDescent="0.25"/>
    <row r="767494" spans="1:1" ht="14.25" customHeight="1" x14ac:dyDescent="0.3">
      <c r="A767494" s="21"/>
    </row>
    <row r="767500" spans="1:1" s="20" customFormat="1" ht="14.25" customHeight="1" x14ac:dyDescent="0.25"/>
    <row r="767516" spans="1:1" ht="14.25" customHeight="1" x14ac:dyDescent="0.3">
      <c r="A767516" s="21"/>
    </row>
    <row r="767522" s="20" customFormat="1" ht="14.25" customHeight="1" x14ac:dyDescent="0.25"/>
    <row r="767538" spans="1:1" ht="14.25" customHeight="1" x14ac:dyDescent="0.3">
      <c r="A767538" s="21"/>
    </row>
    <row r="767544" spans="1:1" s="20" customFormat="1" ht="14.25" customHeight="1" x14ac:dyDescent="0.25"/>
    <row r="767560" spans="1:1" ht="14.25" customHeight="1" x14ac:dyDescent="0.3">
      <c r="A767560" s="21"/>
    </row>
    <row r="767566" spans="1:1" s="20" customFormat="1" ht="14.25" customHeight="1" x14ac:dyDescent="0.25"/>
    <row r="767582" spans="1:1" ht="14.25" customHeight="1" x14ac:dyDescent="0.3">
      <c r="A767582" s="21"/>
    </row>
    <row r="767588" s="20" customFormat="1" ht="14.25" customHeight="1" x14ac:dyDescent="0.25"/>
    <row r="767604" spans="1:1" ht="14.25" customHeight="1" x14ac:dyDescent="0.3">
      <c r="A767604" s="21"/>
    </row>
    <row r="767610" spans="1:1" s="20" customFormat="1" ht="14.25" customHeight="1" x14ac:dyDescent="0.25"/>
    <row r="767626" spans="1:1" ht="14.25" customHeight="1" x14ac:dyDescent="0.3">
      <c r="A767626" s="21"/>
    </row>
    <row r="767632" spans="1:1" s="20" customFormat="1" ht="14.25" customHeight="1" x14ac:dyDescent="0.25"/>
    <row r="767648" spans="1:1" ht="14.25" customHeight="1" x14ac:dyDescent="0.3">
      <c r="A767648" s="21"/>
    </row>
    <row r="767654" s="20" customFormat="1" ht="14.25" customHeight="1" x14ac:dyDescent="0.25"/>
    <row r="767670" spans="1:1" ht="14.25" customHeight="1" x14ac:dyDescent="0.3">
      <c r="A767670" s="21"/>
    </row>
    <row r="767676" spans="1:1" s="20" customFormat="1" ht="14.25" customHeight="1" x14ac:dyDescent="0.25"/>
    <row r="767692" spans="1:1" ht="14.25" customHeight="1" x14ac:dyDescent="0.3">
      <c r="A767692" s="21"/>
    </row>
    <row r="767698" s="20" customFormat="1" ht="14.25" customHeight="1" x14ac:dyDescent="0.25"/>
    <row r="767714" spans="1:1" ht="14.25" customHeight="1" x14ac:dyDescent="0.3">
      <c r="A767714" s="21"/>
    </row>
    <row r="767720" spans="1:1" s="20" customFormat="1" ht="14.25" customHeight="1" x14ac:dyDescent="0.25"/>
    <row r="767736" spans="1:1" ht="14.25" customHeight="1" x14ac:dyDescent="0.3">
      <c r="A767736" s="21"/>
    </row>
    <row r="767742" spans="1:1" s="20" customFormat="1" ht="14.25" customHeight="1" x14ac:dyDescent="0.25"/>
    <row r="767758" spans="1:1" ht="14.25" customHeight="1" x14ac:dyDescent="0.3">
      <c r="A767758" s="21"/>
    </row>
    <row r="767764" s="20" customFormat="1" ht="14.25" customHeight="1" x14ac:dyDescent="0.25"/>
    <row r="767780" spans="1:1" ht="14.25" customHeight="1" x14ac:dyDescent="0.3">
      <c r="A767780" s="21"/>
    </row>
    <row r="767786" spans="1:1" s="20" customFormat="1" ht="14.25" customHeight="1" x14ac:dyDescent="0.25"/>
    <row r="767802" spans="1:1" ht="14.25" customHeight="1" x14ac:dyDescent="0.3">
      <c r="A767802" s="21"/>
    </row>
    <row r="767808" spans="1:1" s="20" customFormat="1" ht="14.25" customHeight="1" x14ac:dyDescent="0.25"/>
    <row r="767824" spans="1:1" ht="14.25" customHeight="1" x14ac:dyDescent="0.3">
      <c r="A767824" s="21"/>
    </row>
    <row r="767830" s="20" customFormat="1" ht="14.25" customHeight="1" x14ac:dyDescent="0.25"/>
    <row r="767846" spans="1:1" ht="14.25" customHeight="1" x14ac:dyDescent="0.3">
      <c r="A767846" s="21"/>
    </row>
    <row r="767852" spans="1:1" s="20" customFormat="1" ht="14.25" customHeight="1" x14ac:dyDescent="0.25"/>
    <row r="767868" spans="1:1" ht="14.25" customHeight="1" x14ac:dyDescent="0.3">
      <c r="A767868" s="21"/>
    </row>
    <row r="767874" s="20" customFormat="1" ht="14.25" customHeight="1" x14ac:dyDescent="0.25"/>
    <row r="767890" spans="1:1" ht="14.25" customHeight="1" x14ac:dyDescent="0.3">
      <c r="A767890" s="21"/>
    </row>
    <row r="767896" spans="1:1" s="20" customFormat="1" ht="14.25" customHeight="1" x14ac:dyDescent="0.25"/>
    <row r="767912" spans="1:1" ht="14.25" customHeight="1" x14ac:dyDescent="0.3">
      <c r="A767912" s="21"/>
    </row>
    <row r="767918" spans="1:1" s="20" customFormat="1" ht="14.25" customHeight="1" x14ac:dyDescent="0.25"/>
    <row r="767934" spans="1:1" ht="14.25" customHeight="1" x14ac:dyDescent="0.3">
      <c r="A767934" s="21"/>
    </row>
    <row r="767940" s="20" customFormat="1" ht="14.25" customHeight="1" x14ac:dyDescent="0.25"/>
    <row r="767956" spans="1:1" ht="14.25" customHeight="1" x14ac:dyDescent="0.3">
      <c r="A767956" s="21"/>
    </row>
    <row r="767962" spans="1:1" s="20" customFormat="1" ht="14.25" customHeight="1" x14ac:dyDescent="0.25"/>
    <row r="767978" spans="1:1" ht="14.25" customHeight="1" x14ac:dyDescent="0.3">
      <c r="A767978" s="21"/>
    </row>
    <row r="767984" spans="1:1" s="20" customFormat="1" ht="14.25" customHeight="1" x14ac:dyDescent="0.25"/>
    <row r="768000" spans="1:1" ht="14.25" customHeight="1" x14ac:dyDescent="0.3">
      <c r="A768000" s="21"/>
    </row>
    <row r="768006" s="20" customFormat="1" ht="14.25" customHeight="1" x14ac:dyDescent="0.25"/>
    <row r="768022" spans="1:1" ht="14.25" customHeight="1" x14ac:dyDescent="0.3">
      <c r="A768022" s="21"/>
    </row>
    <row r="768028" spans="1:1" s="20" customFormat="1" ht="14.25" customHeight="1" x14ac:dyDescent="0.25"/>
    <row r="768044" spans="1:1" ht="14.25" customHeight="1" x14ac:dyDescent="0.3">
      <c r="A768044" s="21"/>
    </row>
    <row r="768050" s="20" customFormat="1" ht="14.25" customHeight="1" x14ac:dyDescent="0.25"/>
    <row r="768066" spans="1:1" ht="14.25" customHeight="1" x14ac:dyDescent="0.3">
      <c r="A768066" s="21"/>
    </row>
    <row r="768072" spans="1:1" s="20" customFormat="1" ht="14.25" customHeight="1" x14ac:dyDescent="0.25"/>
    <row r="768088" spans="1:1" ht="14.25" customHeight="1" x14ac:dyDescent="0.3">
      <c r="A768088" s="21"/>
    </row>
    <row r="768094" spans="1:1" s="20" customFormat="1" ht="14.25" customHeight="1" x14ac:dyDescent="0.25"/>
    <row r="768110" spans="1:1" ht="14.25" customHeight="1" x14ac:dyDescent="0.3">
      <c r="A768110" s="21"/>
    </row>
    <row r="768116" s="20" customFormat="1" ht="14.25" customHeight="1" x14ac:dyDescent="0.25"/>
    <row r="768132" spans="1:1" ht="14.25" customHeight="1" x14ac:dyDescent="0.3">
      <c r="A768132" s="21"/>
    </row>
    <row r="768138" spans="1:1" s="20" customFormat="1" ht="14.25" customHeight="1" x14ac:dyDescent="0.25"/>
    <row r="768154" spans="1:1" ht="14.25" customHeight="1" x14ac:dyDescent="0.3">
      <c r="A768154" s="21"/>
    </row>
    <row r="768160" spans="1:1" s="20" customFormat="1" ht="14.25" customHeight="1" x14ac:dyDescent="0.25"/>
    <row r="768176" spans="1:1" ht="14.25" customHeight="1" x14ac:dyDescent="0.3">
      <c r="A768176" s="21"/>
    </row>
    <row r="768182" s="20" customFormat="1" ht="14.25" customHeight="1" x14ac:dyDescent="0.25"/>
    <row r="768198" spans="1:1" ht="14.25" customHeight="1" x14ac:dyDescent="0.3">
      <c r="A768198" s="21"/>
    </row>
    <row r="768204" spans="1:1" s="20" customFormat="1" ht="14.25" customHeight="1" x14ac:dyDescent="0.25"/>
    <row r="768220" spans="1:1" ht="14.25" customHeight="1" x14ac:dyDescent="0.3">
      <c r="A768220" s="21"/>
    </row>
    <row r="768226" s="20" customFormat="1" ht="14.25" customHeight="1" x14ac:dyDescent="0.25"/>
    <row r="768242" spans="1:1" ht="14.25" customHeight="1" x14ac:dyDescent="0.3">
      <c r="A768242" s="21"/>
    </row>
    <row r="768248" spans="1:1" s="20" customFormat="1" ht="14.25" customHeight="1" x14ac:dyDescent="0.25"/>
    <row r="768264" spans="1:1" ht="14.25" customHeight="1" x14ac:dyDescent="0.3">
      <c r="A768264" s="21"/>
    </row>
    <row r="768270" spans="1:1" s="20" customFormat="1" ht="14.25" customHeight="1" x14ac:dyDescent="0.25"/>
    <row r="768286" spans="1:1" ht="14.25" customHeight="1" x14ac:dyDescent="0.3">
      <c r="A768286" s="21"/>
    </row>
    <row r="768292" s="20" customFormat="1" ht="14.25" customHeight="1" x14ac:dyDescent="0.25"/>
    <row r="768308" spans="1:1" ht="14.25" customHeight="1" x14ac:dyDescent="0.3">
      <c r="A768308" s="21"/>
    </row>
    <row r="768314" spans="1:1" s="20" customFormat="1" ht="14.25" customHeight="1" x14ac:dyDescent="0.25"/>
    <row r="768330" spans="1:1" ht="14.25" customHeight="1" x14ac:dyDescent="0.3">
      <c r="A768330" s="21"/>
    </row>
    <row r="768336" spans="1:1" s="20" customFormat="1" ht="14.25" customHeight="1" x14ac:dyDescent="0.25"/>
    <row r="768352" spans="1:1" ht="14.25" customHeight="1" x14ac:dyDescent="0.3">
      <c r="A768352" s="21"/>
    </row>
    <row r="768358" s="20" customFormat="1" ht="14.25" customHeight="1" x14ac:dyDescent="0.25"/>
    <row r="768374" spans="1:1" ht="14.25" customHeight="1" x14ac:dyDescent="0.3">
      <c r="A768374" s="21"/>
    </row>
    <row r="768380" spans="1:1" s="20" customFormat="1" ht="14.25" customHeight="1" x14ac:dyDescent="0.25"/>
    <row r="768396" spans="1:1" ht="14.25" customHeight="1" x14ac:dyDescent="0.3">
      <c r="A768396" s="21"/>
    </row>
    <row r="768402" s="20" customFormat="1" ht="14.25" customHeight="1" x14ac:dyDescent="0.25"/>
    <row r="768418" spans="1:1" ht="14.25" customHeight="1" x14ac:dyDescent="0.3">
      <c r="A768418" s="21"/>
    </row>
    <row r="768424" spans="1:1" s="20" customFormat="1" ht="14.25" customHeight="1" x14ac:dyDescent="0.25"/>
    <row r="768440" spans="1:1" ht="14.25" customHeight="1" x14ac:dyDescent="0.3">
      <c r="A768440" s="21"/>
    </row>
    <row r="768446" spans="1:1" s="20" customFormat="1" ht="14.25" customHeight="1" x14ac:dyDescent="0.25"/>
    <row r="768462" spans="1:1" ht="14.25" customHeight="1" x14ac:dyDescent="0.3">
      <c r="A768462" s="21"/>
    </row>
    <row r="768468" s="20" customFormat="1" ht="14.25" customHeight="1" x14ac:dyDescent="0.25"/>
    <row r="768484" spans="1:1" ht="14.25" customHeight="1" x14ac:dyDescent="0.3">
      <c r="A768484" s="21"/>
    </row>
    <row r="768490" spans="1:1" s="20" customFormat="1" ht="14.25" customHeight="1" x14ac:dyDescent="0.25"/>
    <row r="768506" spans="1:1" ht="14.25" customHeight="1" x14ac:dyDescent="0.3">
      <c r="A768506" s="21"/>
    </row>
    <row r="768512" spans="1:1" s="20" customFormat="1" ht="14.25" customHeight="1" x14ac:dyDescent="0.25"/>
    <row r="768528" spans="1:1" ht="14.25" customHeight="1" x14ac:dyDescent="0.3">
      <c r="A768528" s="21"/>
    </row>
    <row r="768534" s="20" customFormat="1" ht="14.25" customHeight="1" x14ac:dyDescent="0.25"/>
    <row r="768550" spans="1:1" ht="14.25" customHeight="1" x14ac:dyDescent="0.3">
      <c r="A768550" s="21"/>
    </row>
    <row r="768556" spans="1:1" s="20" customFormat="1" ht="14.25" customHeight="1" x14ac:dyDescent="0.25"/>
    <row r="768572" spans="1:1" ht="14.25" customHeight="1" x14ac:dyDescent="0.3">
      <c r="A768572" s="21"/>
    </row>
    <row r="768578" s="20" customFormat="1" ht="14.25" customHeight="1" x14ac:dyDescent="0.25"/>
    <row r="768594" spans="1:1" ht="14.25" customHeight="1" x14ac:dyDescent="0.3">
      <c r="A768594" s="21"/>
    </row>
    <row r="768600" spans="1:1" s="20" customFormat="1" ht="14.25" customHeight="1" x14ac:dyDescent="0.25"/>
    <row r="768616" spans="1:1" ht="14.25" customHeight="1" x14ac:dyDescent="0.3">
      <c r="A768616" s="21"/>
    </row>
    <row r="768622" spans="1:1" s="20" customFormat="1" ht="14.25" customHeight="1" x14ac:dyDescent="0.25"/>
    <row r="768638" spans="1:1" ht="14.25" customHeight="1" x14ac:dyDescent="0.3">
      <c r="A768638" s="21"/>
    </row>
    <row r="768644" s="20" customFormat="1" ht="14.25" customHeight="1" x14ac:dyDescent="0.25"/>
    <row r="768660" spans="1:1" ht="14.25" customHeight="1" x14ac:dyDescent="0.3">
      <c r="A768660" s="21"/>
    </row>
    <row r="768666" spans="1:1" s="20" customFormat="1" ht="14.25" customHeight="1" x14ac:dyDescent="0.25"/>
    <row r="768682" spans="1:1" ht="14.25" customHeight="1" x14ac:dyDescent="0.3">
      <c r="A768682" s="21"/>
    </row>
    <row r="768688" spans="1:1" s="20" customFormat="1" ht="14.25" customHeight="1" x14ac:dyDescent="0.25"/>
    <row r="768704" spans="1:1" ht="14.25" customHeight="1" x14ac:dyDescent="0.3">
      <c r="A768704" s="21"/>
    </row>
    <row r="768710" s="20" customFormat="1" ht="14.25" customHeight="1" x14ac:dyDescent="0.25"/>
    <row r="768726" spans="1:1" ht="14.25" customHeight="1" x14ac:dyDescent="0.3">
      <c r="A768726" s="21"/>
    </row>
    <row r="768732" spans="1:1" s="20" customFormat="1" ht="14.25" customHeight="1" x14ac:dyDescent="0.25"/>
    <row r="768748" spans="1:1" ht="14.25" customHeight="1" x14ac:dyDescent="0.3">
      <c r="A768748" s="21"/>
    </row>
    <row r="768754" s="20" customFormat="1" ht="14.25" customHeight="1" x14ac:dyDescent="0.25"/>
    <row r="768770" spans="1:1" ht="14.25" customHeight="1" x14ac:dyDescent="0.3">
      <c r="A768770" s="21"/>
    </row>
    <row r="768776" spans="1:1" s="20" customFormat="1" ht="14.25" customHeight="1" x14ac:dyDescent="0.25"/>
    <row r="768792" spans="1:1" ht="14.25" customHeight="1" x14ac:dyDescent="0.3">
      <c r="A768792" s="21"/>
    </row>
    <row r="768798" spans="1:1" s="20" customFormat="1" ht="14.25" customHeight="1" x14ac:dyDescent="0.25"/>
    <row r="768814" spans="1:1" ht="14.25" customHeight="1" x14ac:dyDescent="0.3">
      <c r="A768814" s="21"/>
    </row>
    <row r="768820" s="20" customFormat="1" ht="14.25" customHeight="1" x14ac:dyDescent="0.25"/>
    <row r="768836" spans="1:1" ht="14.25" customHeight="1" x14ac:dyDescent="0.3">
      <c r="A768836" s="21"/>
    </row>
    <row r="768842" spans="1:1" s="20" customFormat="1" ht="14.25" customHeight="1" x14ac:dyDescent="0.25"/>
    <row r="768858" spans="1:1" ht="14.25" customHeight="1" x14ac:dyDescent="0.3">
      <c r="A768858" s="21"/>
    </row>
    <row r="768864" spans="1:1" s="20" customFormat="1" ht="14.25" customHeight="1" x14ac:dyDescent="0.25"/>
    <row r="768880" spans="1:1" ht="14.25" customHeight="1" x14ac:dyDescent="0.3">
      <c r="A768880" s="21"/>
    </row>
    <row r="768886" s="20" customFormat="1" ht="14.25" customHeight="1" x14ac:dyDescent="0.25"/>
    <row r="768902" spans="1:1" ht="14.25" customHeight="1" x14ac:dyDescent="0.3">
      <c r="A768902" s="21"/>
    </row>
    <row r="768908" spans="1:1" s="20" customFormat="1" ht="14.25" customHeight="1" x14ac:dyDescent="0.25"/>
    <row r="768924" spans="1:1" ht="14.25" customHeight="1" x14ac:dyDescent="0.3">
      <c r="A768924" s="21"/>
    </row>
    <row r="768930" s="20" customFormat="1" ht="14.25" customHeight="1" x14ac:dyDescent="0.25"/>
    <row r="768946" spans="1:1" ht="14.25" customHeight="1" x14ac:dyDescent="0.3">
      <c r="A768946" s="21"/>
    </row>
    <row r="768952" spans="1:1" s="20" customFormat="1" ht="14.25" customHeight="1" x14ac:dyDescent="0.25"/>
    <row r="768968" spans="1:1" ht="14.25" customHeight="1" x14ac:dyDescent="0.3">
      <c r="A768968" s="21"/>
    </row>
    <row r="768974" spans="1:1" s="20" customFormat="1" ht="14.25" customHeight="1" x14ac:dyDescent="0.25"/>
    <row r="768990" spans="1:1" ht="14.25" customHeight="1" x14ac:dyDescent="0.3">
      <c r="A768990" s="21"/>
    </row>
    <row r="768996" s="20" customFormat="1" ht="14.25" customHeight="1" x14ac:dyDescent="0.25"/>
    <row r="769012" spans="1:1" ht="14.25" customHeight="1" x14ac:dyDescent="0.3">
      <c r="A769012" s="21"/>
    </row>
    <row r="769018" spans="1:1" s="20" customFormat="1" ht="14.25" customHeight="1" x14ac:dyDescent="0.25"/>
    <row r="769034" spans="1:1" ht="14.25" customHeight="1" x14ac:dyDescent="0.3">
      <c r="A769034" s="21"/>
    </row>
    <row r="769040" spans="1:1" s="20" customFormat="1" ht="14.25" customHeight="1" x14ac:dyDescent="0.25"/>
    <row r="769056" spans="1:1" ht="14.25" customHeight="1" x14ac:dyDescent="0.3">
      <c r="A769056" s="21"/>
    </row>
    <row r="769062" s="20" customFormat="1" ht="14.25" customHeight="1" x14ac:dyDescent="0.25"/>
    <row r="769078" spans="1:1" ht="14.25" customHeight="1" x14ac:dyDescent="0.3">
      <c r="A769078" s="21"/>
    </row>
    <row r="769084" spans="1:1" s="20" customFormat="1" ht="14.25" customHeight="1" x14ac:dyDescent="0.25"/>
    <row r="769100" spans="1:1" ht="14.25" customHeight="1" x14ac:dyDescent="0.3">
      <c r="A769100" s="21"/>
    </row>
    <row r="769106" s="20" customFormat="1" ht="14.25" customHeight="1" x14ac:dyDescent="0.25"/>
    <row r="769122" spans="1:1" ht="14.25" customHeight="1" x14ac:dyDescent="0.3">
      <c r="A769122" s="21"/>
    </row>
    <row r="769128" spans="1:1" s="20" customFormat="1" ht="14.25" customHeight="1" x14ac:dyDescent="0.25"/>
    <row r="769144" spans="1:1" ht="14.25" customHeight="1" x14ac:dyDescent="0.3">
      <c r="A769144" s="21"/>
    </row>
    <row r="769150" spans="1:1" s="20" customFormat="1" ht="14.25" customHeight="1" x14ac:dyDescent="0.25"/>
    <row r="769166" spans="1:1" ht="14.25" customHeight="1" x14ac:dyDescent="0.3">
      <c r="A769166" s="21"/>
    </row>
    <row r="769172" s="20" customFormat="1" ht="14.25" customHeight="1" x14ac:dyDescent="0.25"/>
    <row r="769188" spans="1:1" ht="14.25" customHeight="1" x14ac:dyDescent="0.3">
      <c r="A769188" s="21"/>
    </row>
    <row r="769194" spans="1:1" s="20" customFormat="1" ht="14.25" customHeight="1" x14ac:dyDescent="0.25"/>
    <row r="769210" spans="1:1" ht="14.25" customHeight="1" x14ac:dyDescent="0.3">
      <c r="A769210" s="21"/>
    </row>
    <row r="769216" spans="1:1" s="20" customFormat="1" ht="14.25" customHeight="1" x14ac:dyDescent="0.25"/>
    <row r="769232" spans="1:1" ht="14.25" customHeight="1" x14ac:dyDescent="0.3">
      <c r="A769232" s="21"/>
    </row>
    <row r="769238" s="20" customFormat="1" ht="14.25" customHeight="1" x14ac:dyDescent="0.25"/>
    <row r="769254" spans="1:1" ht="14.25" customHeight="1" x14ac:dyDescent="0.3">
      <c r="A769254" s="21"/>
    </row>
    <row r="769260" spans="1:1" s="20" customFormat="1" ht="14.25" customHeight="1" x14ac:dyDescent="0.25"/>
    <row r="769276" spans="1:1" ht="14.25" customHeight="1" x14ac:dyDescent="0.3">
      <c r="A769276" s="21"/>
    </row>
    <row r="769282" s="20" customFormat="1" ht="14.25" customHeight="1" x14ac:dyDescent="0.25"/>
    <row r="769298" spans="1:1" ht="14.25" customHeight="1" x14ac:dyDescent="0.3">
      <c r="A769298" s="21"/>
    </row>
    <row r="769304" spans="1:1" s="20" customFormat="1" ht="14.25" customHeight="1" x14ac:dyDescent="0.25"/>
    <row r="769320" spans="1:1" ht="14.25" customHeight="1" x14ac:dyDescent="0.3">
      <c r="A769320" s="21"/>
    </row>
    <row r="769326" spans="1:1" s="20" customFormat="1" ht="14.25" customHeight="1" x14ac:dyDescent="0.25"/>
    <row r="769342" spans="1:1" ht="14.25" customHeight="1" x14ac:dyDescent="0.3">
      <c r="A769342" s="21"/>
    </row>
    <row r="769348" s="20" customFormat="1" ht="14.25" customHeight="1" x14ac:dyDescent="0.25"/>
    <row r="769364" spans="1:1" ht="14.25" customHeight="1" x14ac:dyDescent="0.3">
      <c r="A769364" s="21"/>
    </row>
    <row r="769370" spans="1:1" s="20" customFormat="1" ht="14.25" customHeight="1" x14ac:dyDescent="0.25"/>
    <row r="769386" spans="1:1" ht="14.25" customHeight="1" x14ac:dyDescent="0.3">
      <c r="A769386" s="21"/>
    </row>
    <row r="769392" spans="1:1" s="20" customFormat="1" ht="14.25" customHeight="1" x14ac:dyDescent="0.25"/>
    <row r="769408" spans="1:1" ht="14.25" customHeight="1" x14ac:dyDescent="0.3">
      <c r="A769408" s="21"/>
    </row>
    <row r="769414" s="20" customFormat="1" ht="14.25" customHeight="1" x14ac:dyDescent="0.25"/>
    <row r="769430" spans="1:1" ht="14.25" customHeight="1" x14ac:dyDescent="0.3">
      <c r="A769430" s="21"/>
    </row>
    <row r="769436" spans="1:1" s="20" customFormat="1" ht="14.25" customHeight="1" x14ac:dyDescent="0.25"/>
    <row r="769452" spans="1:1" ht="14.25" customHeight="1" x14ac:dyDescent="0.3">
      <c r="A769452" s="21"/>
    </row>
    <row r="769458" s="20" customFormat="1" ht="14.25" customHeight="1" x14ac:dyDescent="0.25"/>
    <row r="769474" spans="1:1" ht="14.25" customHeight="1" x14ac:dyDescent="0.3">
      <c r="A769474" s="21"/>
    </row>
    <row r="769480" spans="1:1" s="20" customFormat="1" ht="14.25" customHeight="1" x14ac:dyDescent="0.25"/>
    <row r="769496" spans="1:1" ht="14.25" customHeight="1" x14ac:dyDescent="0.3">
      <c r="A769496" s="21"/>
    </row>
    <row r="769502" spans="1:1" s="20" customFormat="1" ht="14.25" customHeight="1" x14ac:dyDescent="0.25"/>
    <row r="769518" spans="1:1" ht="14.25" customHeight="1" x14ac:dyDescent="0.3">
      <c r="A769518" s="21"/>
    </row>
    <row r="769524" s="20" customFormat="1" ht="14.25" customHeight="1" x14ac:dyDescent="0.25"/>
    <row r="769540" spans="1:1" ht="14.25" customHeight="1" x14ac:dyDescent="0.3">
      <c r="A769540" s="21"/>
    </row>
    <row r="769546" spans="1:1" s="20" customFormat="1" ht="14.25" customHeight="1" x14ac:dyDescent="0.25"/>
    <row r="769562" spans="1:1" ht="14.25" customHeight="1" x14ac:dyDescent="0.3">
      <c r="A769562" s="21"/>
    </row>
    <row r="769568" spans="1:1" s="20" customFormat="1" ht="14.25" customHeight="1" x14ac:dyDescent="0.25"/>
    <row r="769584" spans="1:1" ht="14.25" customHeight="1" x14ac:dyDescent="0.3">
      <c r="A769584" s="21"/>
    </row>
    <row r="769590" s="20" customFormat="1" ht="14.25" customHeight="1" x14ac:dyDescent="0.25"/>
    <row r="769606" spans="1:1" ht="14.25" customHeight="1" x14ac:dyDescent="0.3">
      <c r="A769606" s="21"/>
    </row>
    <row r="769612" spans="1:1" s="20" customFormat="1" ht="14.25" customHeight="1" x14ac:dyDescent="0.25"/>
    <row r="769628" spans="1:1" ht="14.25" customHeight="1" x14ac:dyDescent="0.3">
      <c r="A769628" s="21"/>
    </row>
    <row r="769634" s="20" customFormat="1" ht="14.25" customHeight="1" x14ac:dyDescent="0.25"/>
    <row r="769650" spans="1:1" ht="14.25" customHeight="1" x14ac:dyDescent="0.3">
      <c r="A769650" s="21"/>
    </row>
    <row r="769656" spans="1:1" s="20" customFormat="1" ht="14.25" customHeight="1" x14ac:dyDescent="0.25"/>
    <row r="769672" spans="1:1" ht="14.25" customHeight="1" x14ac:dyDescent="0.3">
      <c r="A769672" s="21"/>
    </row>
    <row r="769678" spans="1:1" s="20" customFormat="1" ht="14.25" customHeight="1" x14ac:dyDescent="0.25"/>
    <row r="769694" spans="1:1" ht="14.25" customHeight="1" x14ac:dyDescent="0.3">
      <c r="A769694" s="21"/>
    </row>
    <row r="769700" s="20" customFormat="1" ht="14.25" customHeight="1" x14ac:dyDescent="0.25"/>
    <row r="769716" spans="1:1" ht="14.25" customHeight="1" x14ac:dyDescent="0.3">
      <c r="A769716" s="21"/>
    </row>
    <row r="769722" spans="1:1" s="20" customFormat="1" ht="14.25" customHeight="1" x14ac:dyDescent="0.25"/>
    <row r="769738" spans="1:1" ht="14.25" customHeight="1" x14ac:dyDescent="0.3">
      <c r="A769738" s="21"/>
    </row>
    <row r="769744" spans="1:1" s="20" customFormat="1" ht="14.25" customHeight="1" x14ac:dyDescent="0.25"/>
    <row r="769760" spans="1:1" ht="14.25" customHeight="1" x14ac:dyDescent="0.3">
      <c r="A769760" s="21"/>
    </row>
    <row r="769766" s="20" customFormat="1" ht="14.25" customHeight="1" x14ac:dyDescent="0.25"/>
    <row r="769782" spans="1:1" ht="14.25" customHeight="1" x14ac:dyDescent="0.3">
      <c r="A769782" s="21"/>
    </row>
    <row r="769788" spans="1:1" s="20" customFormat="1" ht="14.25" customHeight="1" x14ac:dyDescent="0.25"/>
    <row r="769804" spans="1:1" ht="14.25" customHeight="1" x14ac:dyDescent="0.3">
      <c r="A769804" s="21"/>
    </row>
    <row r="769810" s="20" customFormat="1" ht="14.25" customHeight="1" x14ac:dyDescent="0.25"/>
    <row r="769826" spans="1:1" ht="14.25" customHeight="1" x14ac:dyDescent="0.3">
      <c r="A769826" s="21"/>
    </row>
    <row r="769832" spans="1:1" s="20" customFormat="1" ht="14.25" customHeight="1" x14ac:dyDescent="0.25"/>
    <row r="769848" spans="1:1" ht="14.25" customHeight="1" x14ac:dyDescent="0.3">
      <c r="A769848" s="21"/>
    </row>
    <row r="769854" spans="1:1" s="20" customFormat="1" ht="14.25" customHeight="1" x14ac:dyDescent="0.25"/>
    <row r="769870" spans="1:1" ht="14.25" customHeight="1" x14ac:dyDescent="0.3">
      <c r="A769870" s="21"/>
    </row>
    <row r="769876" s="20" customFormat="1" ht="14.25" customHeight="1" x14ac:dyDescent="0.25"/>
    <row r="769892" spans="1:1" ht="14.25" customHeight="1" x14ac:dyDescent="0.3">
      <c r="A769892" s="21"/>
    </row>
    <row r="769898" spans="1:1" s="20" customFormat="1" ht="14.25" customHeight="1" x14ac:dyDescent="0.25"/>
    <row r="769914" spans="1:1" ht="14.25" customHeight="1" x14ac:dyDescent="0.3">
      <c r="A769914" s="21"/>
    </row>
    <row r="769920" spans="1:1" s="20" customFormat="1" ht="14.25" customHeight="1" x14ac:dyDescent="0.25"/>
    <row r="769936" spans="1:1" ht="14.25" customHeight="1" x14ac:dyDescent="0.3">
      <c r="A769936" s="21"/>
    </row>
    <row r="769942" s="20" customFormat="1" ht="14.25" customHeight="1" x14ac:dyDescent="0.25"/>
    <row r="769958" spans="1:1" ht="14.25" customHeight="1" x14ac:dyDescent="0.3">
      <c r="A769958" s="21"/>
    </row>
    <row r="769964" spans="1:1" s="20" customFormat="1" ht="14.25" customHeight="1" x14ac:dyDescent="0.25"/>
    <row r="769980" spans="1:1" ht="14.25" customHeight="1" x14ac:dyDescent="0.3">
      <c r="A769980" s="21"/>
    </row>
    <row r="769986" s="20" customFormat="1" ht="14.25" customHeight="1" x14ac:dyDescent="0.25"/>
    <row r="770002" spans="1:1" ht="14.25" customHeight="1" x14ac:dyDescent="0.3">
      <c r="A770002" s="21"/>
    </row>
    <row r="770008" spans="1:1" s="20" customFormat="1" ht="14.25" customHeight="1" x14ac:dyDescent="0.25"/>
    <row r="770024" spans="1:1" ht="14.25" customHeight="1" x14ac:dyDescent="0.3">
      <c r="A770024" s="21"/>
    </row>
    <row r="770030" spans="1:1" s="20" customFormat="1" ht="14.25" customHeight="1" x14ac:dyDescent="0.25"/>
    <row r="770046" spans="1:1" ht="14.25" customHeight="1" x14ac:dyDescent="0.3">
      <c r="A770046" s="21"/>
    </row>
    <row r="770052" s="20" customFormat="1" ht="14.25" customHeight="1" x14ac:dyDescent="0.25"/>
    <row r="770068" spans="1:1" ht="14.25" customHeight="1" x14ac:dyDescent="0.3">
      <c r="A770068" s="21"/>
    </row>
    <row r="770074" spans="1:1" s="20" customFormat="1" ht="14.25" customHeight="1" x14ac:dyDescent="0.25"/>
    <row r="770090" spans="1:1" ht="14.25" customHeight="1" x14ac:dyDescent="0.3">
      <c r="A770090" s="21"/>
    </row>
    <row r="770096" spans="1:1" s="20" customFormat="1" ht="14.25" customHeight="1" x14ac:dyDescent="0.25"/>
    <row r="770112" spans="1:1" ht="14.25" customHeight="1" x14ac:dyDescent="0.3">
      <c r="A770112" s="21"/>
    </row>
    <row r="770118" s="20" customFormat="1" ht="14.25" customHeight="1" x14ac:dyDescent="0.25"/>
    <row r="770134" spans="1:1" ht="14.25" customHeight="1" x14ac:dyDescent="0.3">
      <c r="A770134" s="21"/>
    </row>
    <row r="770140" spans="1:1" s="20" customFormat="1" ht="14.25" customHeight="1" x14ac:dyDescent="0.25"/>
    <row r="770156" spans="1:1" ht="14.25" customHeight="1" x14ac:dyDescent="0.3">
      <c r="A770156" s="21"/>
    </row>
    <row r="770162" s="20" customFormat="1" ht="14.25" customHeight="1" x14ac:dyDescent="0.25"/>
    <row r="770178" spans="1:1" ht="14.25" customHeight="1" x14ac:dyDescent="0.3">
      <c r="A770178" s="21"/>
    </row>
    <row r="770184" spans="1:1" s="20" customFormat="1" ht="14.25" customHeight="1" x14ac:dyDescent="0.25"/>
    <row r="770200" spans="1:1" ht="14.25" customHeight="1" x14ac:dyDescent="0.3">
      <c r="A770200" s="21"/>
    </row>
    <row r="770206" spans="1:1" s="20" customFormat="1" ht="14.25" customHeight="1" x14ac:dyDescent="0.25"/>
    <row r="770222" spans="1:1" ht="14.25" customHeight="1" x14ac:dyDescent="0.3">
      <c r="A770222" s="21"/>
    </row>
    <row r="770228" s="20" customFormat="1" ht="14.25" customHeight="1" x14ac:dyDescent="0.25"/>
    <row r="770244" spans="1:1" ht="14.25" customHeight="1" x14ac:dyDescent="0.3">
      <c r="A770244" s="21"/>
    </row>
    <row r="770250" spans="1:1" s="20" customFormat="1" ht="14.25" customHeight="1" x14ac:dyDescent="0.25"/>
    <row r="770266" spans="1:1" ht="14.25" customHeight="1" x14ac:dyDescent="0.3">
      <c r="A770266" s="21"/>
    </row>
    <row r="770272" spans="1:1" s="20" customFormat="1" ht="14.25" customHeight="1" x14ac:dyDescent="0.25"/>
    <row r="770288" spans="1:1" ht="14.25" customHeight="1" x14ac:dyDescent="0.3">
      <c r="A770288" s="21"/>
    </row>
    <row r="770294" s="20" customFormat="1" ht="14.25" customHeight="1" x14ac:dyDescent="0.25"/>
    <row r="770310" spans="1:1" ht="14.25" customHeight="1" x14ac:dyDescent="0.3">
      <c r="A770310" s="21"/>
    </row>
    <row r="770316" spans="1:1" s="20" customFormat="1" ht="14.25" customHeight="1" x14ac:dyDescent="0.25"/>
    <row r="770332" spans="1:1" ht="14.25" customHeight="1" x14ac:dyDescent="0.3">
      <c r="A770332" s="21"/>
    </row>
    <row r="770338" s="20" customFormat="1" ht="14.25" customHeight="1" x14ac:dyDescent="0.25"/>
    <row r="770354" spans="1:1" ht="14.25" customHeight="1" x14ac:dyDescent="0.3">
      <c r="A770354" s="21"/>
    </row>
    <row r="770360" spans="1:1" s="20" customFormat="1" ht="14.25" customHeight="1" x14ac:dyDescent="0.25"/>
    <row r="770376" spans="1:1" ht="14.25" customHeight="1" x14ac:dyDescent="0.3">
      <c r="A770376" s="21"/>
    </row>
    <row r="770382" spans="1:1" s="20" customFormat="1" ht="14.25" customHeight="1" x14ac:dyDescent="0.25"/>
    <row r="770398" spans="1:1" ht="14.25" customHeight="1" x14ac:dyDescent="0.3">
      <c r="A770398" s="21"/>
    </row>
    <row r="770404" s="20" customFormat="1" ht="14.25" customHeight="1" x14ac:dyDescent="0.25"/>
    <row r="770420" spans="1:1" ht="14.25" customHeight="1" x14ac:dyDescent="0.3">
      <c r="A770420" s="21"/>
    </row>
    <row r="770426" spans="1:1" s="20" customFormat="1" ht="14.25" customHeight="1" x14ac:dyDescent="0.25"/>
    <row r="770442" spans="1:1" ht="14.25" customHeight="1" x14ac:dyDescent="0.3">
      <c r="A770442" s="21"/>
    </row>
    <row r="770448" spans="1:1" s="20" customFormat="1" ht="14.25" customHeight="1" x14ac:dyDescent="0.25"/>
    <row r="770464" spans="1:1" ht="14.25" customHeight="1" x14ac:dyDescent="0.3">
      <c r="A770464" s="21"/>
    </row>
    <row r="770470" s="20" customFormat="1" ht="14.25" customHeight="1" x14ac:dyDescent="0.25"/>
    <row r="770486" spans="1:1" ht="14.25" customHeight="1" x14ac:dyDescent="0.3">
      <c r="A770486" s="21"/>
    </row>
    <row r="770492" spans="1:1" s="20" customFormat="1" ht="14.25" customHeight="1" x14ac:dyDescent="0.25"/>
    <row r="770508" spans="1:1" ht="14.25" customHeight="1" x14ac:dyDescent="0.3">
      <c r="A770508" s="21"/>
    </row>
    <row r="770514" s="20" customFormat="1" ht="14.25" customHeight="1" x14ac:dyDescent="0.25"/>
    <row r="770530" spans="1:1" ht="14.25" customHeight="1" x14ac:dyDescent="0.3">
      <c r="A770530" s="21"/>
    </row>
    <row r="770536" spans="1:1" s="20" customFormat="1" ht="14.25" customHeight="1" x14ac:dyDescent="0.25"/>
    <row r="770552" spans="1:1" ht="14.25" customHeight="1" x14ac:dyDescent="0.3">
      <c r="A770552" s="21"/>
    </row>
    <row r="770558" spans="1:1" s="20" customFormat="1" ht="14.25" customHeight="1" x14ac:dyDescent="0.25"/>
    <row r="770574" spans="1:1" ht="14.25" customHeight="1" x14ac:dyDescent="0.3">
      <c r="A770574" s="21"/>
    </row>
    <row r="770580" s="20" customFormat="1" ht="14.25" customHeight="1" x14ac:dyDescent="0.25"/>
    <row r="770596" spans="1:1" ht="14.25" customHeight="1" x14ac:dyDescent="0.3">
      <c r="A770596" s="21"/>
    </row>
    <row r="770602" spans="1:1" s="20" customFormat="1" ht="14.25" customHeight="1" x14ac:dyDescent="0.25"/>
    <row r="770618" spans="1:1" ht="14.25" customHeight="1" x14ac:dyDescent="0.3">
      <c r="A770618" s="21"/>
    </row>
    <row r="770624" spans="1:1" s="20" customFormat="1" ht="14.25" customHeight="1" x14ac:dyDescent="0.25"/>
    <row r="770640" spans="1:1" ht="14.25" customHeight="1" x14ac:dyDescent="0.3">
      <c r="A770640" s="21"/>
    </row>
    <row r="770646" s="20" customFormat="1" ht="14.25" customHeight="1" x14ac:dyDescent="0.25"/>
    <row r="770662" spans="1:1" ht="14.25" customHeight="1" x14ac:dyDescent="0.3">
      <c r="A770662" s="21"/>
    </row>
    <row r="770668" spans="1:1" s="20" customFormat="1" ht="14.25" customHeight="1" x14ac:dyDescent="0.25"/>
    <row r="770684" spans="1:1" ht="14.25" customHeight="1" x14ac:dyDescent="0.3">
      <c r="A770684" s="21"/>
    </row>
    <row r="770690" s="20" customFormat="1" ht="14.25" customHeight="1" x14ac:dyDescent="0.25"/>
    <row r="770706" spans="1:1" ht="14.25" customHeight="1" x14ac:dyDescent="0.3">
      <c r="A770706" s="21"/>
    </row>
    <row r="770712" spans="1:1" s="20" customFormat="1" ht="14.25" customHeight="1" x14ac:dyDescent="0.25"/>
    <row r="770728" spans="1:1" ht="14.25" customHeight="1" x14ac:dyDescent="0.3">
      <c r="A770728" s="21"/>
    </row>
    <row r="770734" spans="1:1" s="20" customFormat="1" ht="14.25" customHeight="1" x14ac:dyDescent="0.25"/>
    <row r="770750" spans="1:1" ht="14.25" customHeight="1" x14ac:dyDescent="0.3">
      <c r="A770750" s="21"/>
    </row>
    <row r="770756" s="20" customFormat="1" ht="14.25" customHeight="1" x14ac:dyDescent="0.25"/>
    <row r="770772" spans="1:1" ht="14.25" customHeight="1" x14ac:dyDescent="0.3">
      <c r="A770772" s="21"/>
    </row>
    <row r="770778" spans="1:1" s="20" customFormat="1" ht="14.25" customHeight="1" x14ac:dyDescent="0.25"/>
    <row r="770794" spans="1:1" ht="14.25" customHeight="1" x14ac:dyDescent="0.3">
      <c r="A770794" s="21"/>
    </row>
    <row r="770800" spans="1:1" s="20" customFormat="1" ht="14.25" customHeight="1" x14ac:dyDescent="0.25"/>
    <row r="770816" spans="1:1" ht="14.25" customHeight="1" x14ac:dyDescent="0.3">
      <c r="A770816" s="21"/>
    </row>
    <row r="770822" s="20" customFormat="1" ht="14.25" customHeight="1" x14ac:dyDescent="0.25"/>
    <row r="770838" spans="1:1" ht="14.25" customHeight="1" x14ac:dyDescent="0.3">
      <c r="A770838" s="21"/>
    </row>
    <row r="770844" spans="1:1" s="20" customFormat="1" ht="14.25" customHeight="1" x14ac:dyDescent="0.25"/>
    <row r="770860" spans="1:1" ht="14.25" customHeight="1" x14ac:dyDescent="0.3">
      <c r="A770860" s="21"/>
    </row>
    <row r="770866" s="20" customFormat="1" ht="14.25" customHeight="1" x14ac:dyDescent="0.25"/>
    <row r="770882" spans="1:1" ht="14.25" customHeight="1" x14ac:dyDescent="0.3">
      <c r="A770882" s="21"/>
    </row>
    <row r="770888" spans="1:1" s="20" customFormat="1" ht="14.25" customHeight="1" x14ac:dyDescent="0.25"/>
    <row r="770904" spans="1:1" ht="14.25" customHeight="1" x14ac:dyDescent="0.3">
      <c r="A770904" s="21"/>
    </row>
    <row r="770910" spans="1:1" s="20" customFormat="1" ht="14.25" customHeight="1" x14ac:dyDescent="0.25"/>
    <row r="770926" spans="1:1" ht="14.25" customHeight="1" x14ac:dyDescent="0.3">
      <c r="A770926" s="21"/>
    </row>
    <row r="770932" s="20" customFormat="1" ht="14.25" customHeight="1" x14ac:dyDescent="0.25"/>
    <row r="770948" spans="1:1" ht="14.25" customHeight="1" x14ac:dyDescent="0.3">
      <c r="A770948" s="21"/>
    </row>
    <row r="770954" spans="1:1" s="20" customFormat="1" ht="14.25" customHeight="1" x14ac:dyDescent="0.25"/>
    <row r="770970" spans="1:1" ht="14.25" customHeight="1" x14ac:dyDescent="0.3">
      <c r="A770970" s="21"/>
    </row>
    <row r="770976" spans="1:1" s="20" customFormat="1" ht="14.25" customHeight="1" x14ac:dyDescent="0.25"/>
    <row r="770992" spans="1:1" ht="14.25" customHeight="1" x14ac:dyDescent="0.3">
      <c r="A770992" s="21"/>
    </row>
    <row r="770998" s="20" customFormat="1" ht="14.25" customHeight="1" x14ac:dyDescent="0.25"/>
    <row r="771014" spans="1:1" ht="14.25" customHeight="1" x14ac:dyDescent="0.3">
      <c r="A771014" s="21"/>
    </row>
    <row r="771020" spans="1:1" s="20" customFormat="1" ht="14.25" customHeight="1" x14ac:dyDescent="0.25"/>
    <row r="771036" spans="1:1" ht="14.25" customHeight="1" x14ac:dyDescent="0.3">
      <c r="A771036" s="21"/>
    </row>
    <row r="771042" s="20" customFormat="1" ht="14.25" customHeight="1" x14ac:dyDescent="0.25"/>
    <row r="771058" spans="1:1" ht="14.25" customHeight="1" x14ac:dyDescent="0.3">
      <c r="A771058" s="21"/>
    </row>
    <row r="771064" spans="1:1" s="20" customFormat="1" ht="14.25" customHeight="1" x14ac:dyDescent="0.25"/>
    <row r="771080" spans="1:1" ht="14.25" customHeight="1" x14ac:dyDescent="0.3">
      <c r="A771080" s="21"/>
    </row>
    <row r="771086" spans="1:1" s="20" customFormat="1" ht="14.25" customHeight="1" x14ac:dyDescent="0.25"/>
    <row r="771102" spans="1:1" ht="14.25" customHeight="1" x14ac:dyDescent="0.3">
      <c r="A771102" s="21"/>
    </row>
    <row r="771108" s="20" customFormat="1" ht="14.25" customHeight="1" x14ac:dyDescent="0.25"/>
    <row r="771124" spans="1:1" ht="14.25" customHeight="1" x14ac:dyDescent="0.3">
      <c r="A771124" s="21"/>
    </row>
    <row r="771130" spans="1:1" s="20" customFormat="1" ht="14.25" customHeight="1" x14ac:dyDescent="0.25"/>
    <row r="771146" spans="1:1" ht="14.25" customHeight="1" x14ac:dyDescent="0.3">
      <c r="A771146" s="21"/>
    </row>
    <row r="771152" spans="1:1" s="20" customFormat="1" ht="14.25" customHeight="1" x14ac:dyDescent="0.25"/>
    <row r="771168" spans="1:1" ht="14.25" customHeight="1" x14ac:dyDescent="0.3">
      <c r="A771168" s="21"/>
    </row>
    <row r="771174" s="20" customFormat="1" ht="14.25" customHeight="1" x14ac:dyDescent="0.25"/>
    <row r="771190" spans="1:1" ht="14.25" customHeight="1" x14ac:dyDescent="0.3">
      <c r="A771190" s="21"/>
    </row>
    <row r="771196" spans="1:1" s="20" customFormat="1" ht="14.25" customHeight="1" x14ac:dyDescent="0.25"/>
    <row r="771212" spans="1:1" ht="14.25" customHeight="1" x14ac:dyDescent="0.3">
      <c r="A771212" s="21"/>
    </row>
    <row r="771218" s="20" customFormat="1" ht="14.25" customHeight="1" x14ac:dyDescent="0.25"/>
    <row r="771234" spans="1:1" ht="14.25" customHeight="1" x14ac:dyDescent="0.3">
      <c r="A771234" s="21"/>
    </row>
    <row r="771240" spans="1:1" s="20" customFormat="1" ht="14.25" customHeight="1" x14ac:dyDescent="0.25"/>
    <row r="771256" spans="1:1" ht="14.25" customHeight="1" x14ac:dyDescent="0.3">
      <c r="A771256" s="21"/>
    </row>
    <row r="771262" spans="1:1" s="20" customFormat="1" ht="14.25" customHeight="1" x14ac:dyDescent="0.25"/>
    <row r="771278" spans="1:1" ht="14.25" customHeight="1" x14ac:dyDescent="0.3">
      <c r="A771278" s="21"/>
    </row>
    <row r="771284" s="20" customFormat="1" ht="14.25" customHeight="1" x14ac:dyDescent="0.25"/>
    <row r="771300" spans="1:1" ht="14.25" customHeight="1" x14ac:dyDescent="0.3">
      <c r="A771300" s="21"/>
    </row>
    <row r="771306" spans="1:1" s="20" customFormat="1" ht="14.25" customHeight="1" x14ac:dyDescent="0.25"/>
    <row r="771322" spans="1:1" ht="14.25" customHeight="1" x14ac:dyDescent="0.3">
      <c r="A771322" s="21"/>
    </row>
    <row r="771328" spans="1:1" s="20" customFormat="1" ht="14.25" customHeight="1" x14ac:dyDescent="0.25"/>
    <row r="771344" spans="1:1" ht="14.25" customHeight="1" x14ac:dyDescent="0.3">
      <c r="A771344" s="21"/>
    </row>
    <row r="771350" s="20" customFormat="1" ht="14.25" customHeight="1" x14ac:dyDescent="0.25"/>
    <row r="771366" spans="1:1" ht="14.25" customHeight="1" x14ac:dyDescent="0.3">
      <c r="A771366" s="21"/>
    </row>
    <row r="771372" spans="1:1" s="20" customFormat="1" ht="14.25" customHeight="1" x14ac:dyDescent="0.25"/>
    <row r="771388" spans="1:1" ht="14.25" customHeight="1" x14ac:dyDescent="0.3">
      <c r="A771388" s="21"/>
    </row>
    <row r="771394" s="20" customFormat="1" ht="14.25" customHeight="1" x14ac:dyDescent="0.25"/>
    <row r="771410" spans="1:1" ht="14.25" customHeight="1" x14ac:dyDescent="0.3">
      <c r="A771410" s="21"/>
    </row>
    <row r="771416" spans="1:1" s="20" customFormat="1" ht="14.25" customHeight="1" x14ac:dyDescent="0.25"/>
    <row r="771432" spans="1:1" ht="14.25" customHeight="1" x14ac:dyDescent="0.3">
      <c r="A771432" s="21"/>
    </row>
    <row r="771438" spans="1:1" s="20" customFormat="1" ht="14.25" customHeight="1" x14ac:dyDescent="0.25"/>
    <row r="771454" spans="1:1" ht="14.25" customHeight="1" x14ac:dyDescent="0.3">
      <c r="A771454" s="21"/>
    </row>
    <row r="771460" s="20" customFormat="1" ht="14.25" customHeight="1" x14ac:dyDescent="0.25"/>
    <row r="771476" spans="1:1" ht="14.25" customHeight="1" x14ac:dyDescent="0.3">
      <c r="A771476" s="21"/>
    </row>
    <row r="771482" spans="1:1" s="20" customFormat="1" ht="14.25" customHeight="1" x14ac:dyDescent="0.25"/>
    <row r="771498" spans="1:1" ht="14.25" customHeight="1" x14ac:dyDescent="0.3">
      <c r="A771498" s="21"/>
    </row>
    <row r="771504" spans="1:1" s="20" customFormat="1" ht="14.25" customHeight="1" x14ac:dyDescent="0.25"/>
    <row r="771520" spans="1:1" ht="14.25" customHeight="1" x14ac:dyDescent="0.3">
      <c r="A771520" s="21"/>
    </row>
    <row r="771526" s="20" customFormat="1" ht="14.25" customHeight="1" x14ac:dyDescent="0.25"/>
    <row r="771542" spans="1:1" ht="14.25" customHeight="1" x14ac:dyDescent="0.3">
      <c r="A771542" s="21"/>
    </row>
    <row r="771548" spans="1:1" s="20" customFormat="1" ht="14.25" customHeight="1" x14ac:dyDescent="0.25"/>
    <row r="771564" spans="1:1" ht="14.25" customHeight="1" x14ac:dyDescent="0.3">
      <c r="A771564" s="21"/>
    </row>
    <row r="771570" s="20" customFormat="1" ht="14.25" customHeight="1" x14ac:dyDescent="0.25"/>
    <row r="771586" spans="1:1" ht="14.25" customHeight="1" x14ac:dyDescent="0.3">
      <c r="A771586" s="21"/>
    </row>
    <row r="771592" spans="1:1" s="20" customFormat="1" ht="14.25" customHeight="1" x14ac:dyDescent="0.25"/>
    <row r="771608" spans="1:1" ht="14.25" customHeight="1" x14ac:dyDescent="0.3">
      <c r="A771608" s="21"/>
    </row>
    <row r="771614" spans="1:1" s="20" customFormat="1" ht="14.25" customHeight="1" x14ac:dyDescent="0.25"/>
    <row r="771630" spans="1:1" ht="14.25" customHeight="1" x14ac:dyDescent="0.3">
      <c r="A771630" s="21"/>
    </row>
    <row r="771636" s="20" customFormat="1" ht="14.25" customHeight="1" x14ac:dyDescent="0.25"/>
    <row r="771652" spans="1:1" ht="14.25" customHeight="1" x14ac:dyDescent="0.3">
      <c r="A771652" s="21"/>
    </row>
    <row r="771658" spans="1:1" s="20" customFormat="1" ht="14.25" customHeight="1" x14ac:dyDescent="0.25"/>
    <row r="771674" spans="1:1" ht="14.25" customHeight="1" x14ac:dyDescent="0.3">
      <c r="A771674" s="21"/>
    </row>
    <row r="771680" spans="1:1" s="20" customFormat="1" ht="14.25" customHeight="1" x14ac:dyDescent="0.25"/>
    <row r="771696" spans="1:1" ht="14.25" customHeight="1" x14ac:dyDescent="0.3">
      <c r="A771696" s="21"/>
    </row>
    <row r="771702" s="20" customFormat="1" ht="14.25" customHeight="1" x14ac:dyDescent="0.25"/>
    <row r="771718" spans="1:1" ht="14.25" customHeight="1" x14ac:dyDescent="0.3">
      <c r="A771718" s="21"/>
    </row>
    <row r="771724" spans="1:1" s="20" customFormat="1" ht="14.25" customHeight="1" x14ac:dyDescent="0.25"/>
    <row r="771740" spans="1:1" ht="14.25" customHeight="1" x14ac:dyDescent="0.3">
      <c r="A771740" s="21"/>
    </row>
    <row r="771746" s="20" customFormat="1" ht="14.25" customHeight="1" x14ac:dyDescent="0.25"/>
    <row r="771762" spans="1:1" ht="14.25" customHeight="1" x14ac:dyDescent="0.3">
      <c r="A771762" s="21"/>
    </row>
    <row r="771768" spans="1:1" s="20" customFormat="1" ht="14.25" customHeight="1" x14ac:dyDescent="0.25"/>
    <row r="771784" spans="1:1" ht="14.25" customHeight="1" x14ac:dyDescent="0.3">
      <c r="A771784" s="21"/>
    </row>
    <row r="771790" spans="1:1" s="20" customFormat="1" ht="14.25" customHeight="1" x14ac:dyDescent="0.25"/>
    <row r="771806" spans="1:1" ht="14.25" customHeight="1" x14ac:dyDescent="0.3">
      <c r="A771806" s="21"/>
    </row>
    <row r="771812" s="20" customFormat="1" ht="14.25" customHeight="1" x14ac:dyDescent="0.25"/>
    <row r="771828" spans="1:1" ht="14.25" customHeight="1" x14ac:dyDescent="0.3">
      <c r="A771828" s="21"/>
    </row>
    <row r="771834" spans="1:1" s="20" customFormat="1" ht="14.25" customHeight="1" x14ac:dyDescent="0.25"/>
    <row r="771850" spans="1:1" ht="14.25" customHeight="1" x14ac:dyDescent="0.3">
      <c r="A771850" s="21"/>
    </row>
    <row r="771856" spans="1:1" s="20" customFormat="1" ht="14.25" customHeight="1" x14ac:dyDescent="0.25"/>
    <row r="771872" spans="1:1" ht="14.25" customHeight="1" x14ac:dyDescent="0.3">
      <c r="A771872" s="21"/>
    </row>
    <row r="771878" s="20" customFormat="1" ht="14.25" customHeight="1" x14ac:dyDescent="0.25"/>
    <row r="771894" spans="1:1" ht="14.25" customHeight="1" x14ac:dyDescent="0.3">
      <c r="A771894" s="21"/>
    </row>
    <row r="771900" spans="1:1" s="20" customFormat="1" ht="14.25" customHeight="1" x14ac:dyDescent="0.25"/>
    <row r="771916" spans="1:1" ht="14.25" customHeight="1" x14ac:dyDescent="0.3">
      <c r="A771916" s="21"/>
    </row>
    <row r="771922" s="20" customFormat="1" ht="14.25" customHeight="1" x14ac:dyDescent="0.25"/>
    <row r="771938" spans="1:1" ht="14.25" customHeight="1" x14ac:dyDescent="0.3">
      <c r="A771938" s="21"/>
    </row>
    <row r="771944" spans="1:1" s="20" customFormat="1" ht="14.25" customHeight="1" x14ac:dyDescent="0.25"/>
    <row r="771960" spans="1:1" ht="14.25" customHeight="1" x14ac:dyDescent="0.3">
      <c r="A771960" s="21"/>
    </row>
    <row r="771966" spans="1:1" s="20" customFormat="1" ht="14.25" customHeight="1" x14ac:dyDescent="0.25"/>
    <row r="771982" spans="1:1" ht="14.25" customHeight="1" x14ac:dyDescent="0.3">
      <c r="A771982" s="21"/>
    </row>
    <row r="771988" s="20" customFormat="1" ht="14.25" customHeight="1" x14ac:dyDescent="0.25"/>
    <row r="772004" spans="1:1" ht="14.25" customHeight="1" x14ac:dyDescent="0.3">
      <c r="A772004" s="21"/>
    </row>
    <row r="772010" spans="1:1" s="20" customFormat="1" ht="14.25" customHeight="1" x14ac:dyDescent="0.25"/>
    <row r="772026" spans="1:1" ht="14.25" customHeight="1" x14ac:dyDescent="0.3">
      <c r="A772026" s="21"/>
    </row>
    <row r="772032" spans="1:1" s="20" customFormat="1" ht="14.25" customHeight="1" x14ac:dyDescent="0.25"/>
    <row r="772048" spans="1:1" ht="14.25" customHeight="1" x14ac:dyDescent="0.3">
      <c r="A772048" s="21"/>
    </row>
    <row r="772054" s="20" customFormat="1" ht="14.25" customHeight="1" x14ac:dyDescent="0.25"/>
    <row r="772070" spans="1:1" ht="14.25" customHeight="1" x14ac:dyDescent="0.3">
      <c r="A772070" s="21"/>
    </row>
    <row r="772076" spans="1:1" s="20" customFormat="1" ht="14.25" customHeight="1" x14ac:dyDescent="0.25"/>
    <row r="772092" spans="1:1" ht="14.25" customHeight="1" x14ac:dyDescent="0.3">
      <c r="A772092" s="21"/>
    </row>
    <row r="772098" s="20" customFormat="1" ht="14.25" customHeight="1" x14ac:dyDescent="0.25"/>
    <row r="772114" spans="1:1" ht="14.25" customHeight="1" x14ac:dyDescent="0.3">
      <c r="A772114" s="21"/>
    </row>
    <row r="772120" spans="1:1" s="20" customFormat="1" ht="14.25" customHeight="1" x14ac:dyDescent="0.25"/>
    <row r="772136" spans="1:1" ht="14.25" customHeight="1" x14ac:dyDescent="0.3">
      <c r="A772136" s="21"/>
    </row>
    <row r="772142" spans="1:1" s="20" customFormat="1" ht="14.25" customHeight="1" x14ac:dyDescent="0.25"/>
    <row r="772158" spans="1:1" ht="14.25" customHeight="1" x14ac:dyDescent="0.3">
      <c r="A772158" s="21"/>
    </row>
    <row r="772164" s="20" customFormat="1" ht="14.25" customHeight="1" x14ac:dyDescent="0.25"/>
    <row r="772180" spans="1:1" ht="14.25" customHeight="1" x14ac:dyDescent="0.3">
      <c r="A772180" s="21"/>
    </row>
    <row r="772186" spans="1:1" s="20" customFormat="1" ht="14.25" customHeight="1" x14ac:dyDescent="0.25"/>
    <row r="772202" spans="1:1" ht="14.25" customHeight="1" x14ac:dyDescent="0.3">
      <c r="A772202" s="21"/>
    </row>
    <row r="772208" spans="1:1" s="20" customFormat="1" ht="14.25" customHeight="1" x14ac:dyDescent="0.25"/>
    <row r="772224" spans="1:1" ht="14.25" customHeight="1" x14ac:dyDescent="0.3">
      <c r="A772224" s="21"/>
    </row>
    <row r="772230" s="20" customFormat="1" ht="14.25" customHeight="1" x14ac:dyDescent="0.25"/>
    <row r="772246" spans="1:1" ht="14.25" customHeight="1" x14ac:dyDescent="0.3">
      <c r="A772246" s="21"/>
    </row>
    <row r="772252" spans="1:1" s="20" customFormat="1" ht="14.25" customHeight="1" x14ac:dyDescent="0.25"/>
    <row r="772268" spans="1:1" ht="14.25" customHeight="1" x14ac:dyDescent="0.3">
      <c r="A772268" s="21"/>
    </row>
    <row r="772274" s="20" customFormat="1" ht="14.25" customHeight="1" x14ac:dyDescent="0.25"/>
    <row r="772290" spans="1:1" ht="14.25" customHeight="1" x14ac:dyDescent="0.3">
      <c r="A772290" s="21"/>
    </row>
    <row r="772296" spans="1:1" s="20" customFormat="1" ht="14.25" customHeight="1" x14ac:dyDescent="0.25"/>
    <row r="772312" spans="1:1" ht="14.25" customHeight="1" x14ac:dyDescent="0.3">
      <c r="A772312" s="21"/>
    </row>
    <row r="772318" spans="1:1" s="20" customFormat="1" ht="14.25" customHeight="1" x14ac:dyDescent="0.25"/>
    <row r="772334" spans="1:1" ht="14.25" customHeight="1" x14ac:dyDescent="0.3">
      <c r="A772334" s="21"/>
    </row>
    <row r="772340" s="20" customFormat="1" ht="14.25" customHeight="1" x14ac:dyDescent="0.25"/>
    <row r="772356" spans="1:1" ht="14.25" customHeight="1" x14ac:dyDescent="0.3">
      <c r="A772356" s="21"/>
    </row>
    <row r="772362" spans="1:1" s="20" customFormat="1" ht="14.25" customHeight="1" x14ac:dyDescent="0.25"/>
    <row r="772378" spans="1:1" ht="14.25" customHeight="1" x14ac:dyDescent="0.3">
      <c r="A772378" s="21"/>
    </row>
    <row r="772384" spans="1:1" s="20" customFormat="1" ht="14.25" customHeight="1" x14ac:dyDescent="0.25"/>
    <row r="772400" spans="1:1" ht="14.25" customHeight="1" x14ac:dyDescent="0.3">
      <c r="A772400" s="21"/>
    </row>
    <row r="772406" s="20" customFormat="1" ht="14.25" customHeight="1" x14ac:dyDescent="0.25"/>
    <row r="772422" spans="1:1" ht="14.25" customHeight="1" x14ac:dyDescent="0.3">
      <c r="A772422" s="21"/>
    </row>
    <row r="772428" spans="1:1" s="20" customFormat="1" ht="14.25" customHeight="1" x14ac:dyDescent="0.25"/>
    <row r="772444" spans="1:1" ht="14.25" customHeight="1" x14ac:dyDescent="0.3">
      <c r="A772444" s="21"/>
    </row>
    <row r="772450" s="20" customFormat="1" ht="14.25" customHeight="1" x14ac:dyDescent="0.25"/>
    <row r="772466" spans="1:1" ht="14.25" customHeight="1" x14ac:dyDescent="0.3">
      <c r="A772466" s="21"/>
    </row>
    <row r="772472" spans="1:1" s="20" customFormat="1" ht="14.25" customHeight="1" x14ac:dyDescent="0.25"/>
    <row r="772488" spans="1:1" ht="14.25" customHeight="1" x14ac:dyDescent="0.3">
      <c r="A772488" s="21"/>
    </row>
    <row r="772494" spans="1:1" s="20" customFormat="1" ht="14.25" customHeight="1" x14ac:dyDescent="0.25"/>
    <row r="772510" spans="1:1" ht="14.25" customHeight="1" x14ac:dyDescent="0.3">
      <c r="A772510" s="21"/>
    </row>
    <row r="772516" s="20" customFormat="1" ht="14.25" customHeight="1" x14ac:dyDescent="0.25"/>
    <row r="772532" spans="1:1" ht="14.25" customHeight="1" x14ac:dyDescent="0.3">
      <c r="A772532" s="21"/>
    </row>
    <row r="772538" spans="1:1" s="20" customFormat="1" ht="14.25" customHeight="1" x14ac:dyDescent="0.25"/>
    <row r="772554" spans="1:1" ht="14.25" customHeight="1" x14ac:dyDescent="0.3">
      <c r="A772554" s="21"/>
    </row>
    <row r="772560" spans="1:1" s="20" customFormat="1" ht="14.25" customHeight="1" x14ac:dyDescent="0.25"/>
    <row r="772576" spans="1:1" ht="14.25" customHeight="1" x14ac:dyDescent="0.3">
      <c r="A772576" s="21"/>
    </row>
    <row r="772582" s="20" customFormat="1" ht="14.25" customHeight="1" x14ac:dyDescent="0.25"/>
    <row r="772598" spans="1:1" ht="14.25" customHeight="1" x14ac:dyDescent="0.3">
      <c r="A772598" s="21"/>
    </row>
    <row r="772604" spans="1:1" s="20" customFormat="1" ht="14.25" customHeight="1" x14ac:dyDescent="0.25"/>
    <row r="772620" spans="1:1" ht="14.25" customHeight="1" x14ac:dyDescent="0.3">
      <c r="A772620" s="21"/>
    </row>
    <row r="772626" s="20" customFormat="1" ht="14.25" customHeight="1" x14ac:dyDescent="0.25"/>
    <row r="772642" spans="1:1" ht="14.25" customHeight="1" x14ac:dyDescent="0.3">
      <c r="A772642" s="21"/>
    </row>
    <row r="772648" spans="1:1" s="20" customFormat="1" ht="14.25" customHeight="1" x14ac:dyDescent="0.25"/>
    <row r="772664" spans="1:1" ht="14.25" customHeight="1" x14ac:dyDescent="0.3">
      <c r="A772664" s="21"/>
    </row>
    <row r="772670" spans="1:1" s="20" customFormat="1" ht="14.25" customHeight="1" x14ac:dyDescent="0.25"/>
    <row r="772686" spans="1:1" ht="14.25" customHeight="1" x14ac:dyDescent="0.3">
      <c r="A772686" s="21"/>
    </row>
    <row r="772692" s="20" customFormat="1" ht="14.25" customHeight="1" x14ac:dyDescent="0.25"/>
    <row r="772708" spans="1:1" ht="14.25" customHeight="1" x14ac:dyDescent="0.3">
      <c r="A772708" s="21"/>
    </row>
    <row r="772714" spans="1:1" s="20" customFormat="1" ht="14.25" customHeight="1" x14ac:dyDescent="0.25"/>
    <row r="772730" spans="1:1" ht="14.25" customHeight="1" x14ac:dyDescent="0.3">
      <c r="A772730" s="21"/>
    </row>
    <row r="772736" spans="1:1" s="20" customFormat="1" ht="14.25" customHeight="1" x14ac:dyDescent="0.25"/>
    <row r="772752" spans="1:1" ht="14.25" customHeight="1" x14ac:dyDescent="0.3">
      <c r="A772752" s="21"/>
    </row>
    <row r="772758" s="20" customFormat="1" ht="14.25" customHeight="1" x14ac:dyDescent="0.25"/>
    <row r="772774" spans="1:1" ht="14.25" customHeight="1" x14ac:dyDescent="0.3">
      <c r="A772774" s="21"/>
    </row>
    <row r="772780" spans="1:1" s="20" customFormat="1" ht="14.25" customHeight="1" x14ac:dyDescent="0.25"/>
    <row r="772796" spans="1:1" ht="14.25" customHeight="1" x14ac:dyDescent="0.3">
      <c r="A772796" s="21"/>
    </row>
    <row r="772802" s="20" customFormat="1" ht="14.25" customHeight="1" x14ac:dyDescent="0.25"/>
    <row r="772818" spans="1:1" ht="14.25" customHeight="1" x14ac:dyDescent="0.3">
      <c r="A772818" s="21"/>
    </row>
    <row r="772824" spans="1:1" s="20" customFormat="1" ht="14.25" customHeight="1" x14ac:dyDescent="0.25"/>
    <row r="772840" spans="1:1" ht="14.25" customHeight="1" x14ac:dyDescent="0.3">
      <c r="A772840" s="21"/>
    </row>
    <row r="772846" spans="1:1" s="20" customFormat="1" ht="14.25" customHeight="1" x14ac:dyDescent="0.25"/>
    <row r="772862" spans="1:1" ht="14.25" customHeight="1" x14ac:dyDescent="0.3">
      <c r="A772862" s="21"/>
    </row>
    <row r="772868" s="20" customFormat="1" ht="14.25" customHeight="1" x14ac:dyDescent="0.25"/>
    <row r="772884" spans="1:1" ht="14.25" customHeight="1" x14ac:dyDescent="0.3">
      <c r="A772884" s="21"/>
    </row>
    <row r="772890" spans="1:1" s="20" customFormat="1" ht="14.25" customHeight="1" x14ac:dyDescent="0.25"/>
    <row r="772906" spans="1:1" ht="14.25" customHeight="1" x14ac:dyDescent="0.3">
      <c r="A772906" s="21"/>
    </row>
    <row r="772912" spans="1:1" s="20" customFormat="1" ht="14.25" customHeight="1" x14ac:dyDescent="0.25"/>
    <row r="772928" spans="1:1" ht="14.25" customHeight="1" x14ac:dyDescent="0.3">
      <c r="A772928" s="21"/>
    </row>
    <row r="772934" s="20" customFormat="1" ht="14.25" customHeight="1" x14ac:dyDescent="0.25"/>
    <row r="772950" spans="1:1" ht="14.25" customHeight="1" x14ac:dyDescent="0.3">
      <c r="A772950" s="21"/>
    </row>
    <row r="772956" spans="1:1" s="20" customFormat="1" ht="14.25" customHeight="1" x14ac:dyDescent="0.25"/>
    <row r="772972" spans="1:1" ht="14.25" customHeight="1" x14ac:dyDescent="0.3">
      <c r="A772972" s="21"/>
    </row>
    <row r="772978" s="20" customFormat="1" ht="14.25" customHeight="1" x14ac:dyDescent="0.25"/>
    <row r="772994" spans="1:1" ht="14.25" customHeight="1" x14ac:dyDescent="0.3">
      <c r="A772994" s="21"/>
    </row>
    <row r="773000" spans="1:1" s="20" customFormat="1" ht="14.25" customHeight="1" x14ac:dyDescent="0.25"/>
    <row r="773016" spans="1:1" ht="14.25" customHeight="1" x14ac:dyDescent="0.3">
      <c r="A773016" s="21"/>
    </row>
    <row r="773022" spans="1:1" s="20" customFormat="1" ht="14.25" customHeight="1" x14ac:dyDescent="0.25"/>
    <row r="773038" spans="1:1" ht="14.25" customHeight="1" x14ac:dyDescent="0.3">
      <c r="A773038" s="21"/>
    </row>
    <row r="773044" s="20" customFormat="1" ht="14.25" customHeight="1" x14ac:dyDescent="0.25"/>
    <row r="773060" spans="1:1" ht="14.25" customHeight="1" x14ac:dyDescent="0.3">
      <c r="A773060" s="21"/>
    </row>
    <row r="773066" spans="1:1" s="20" customFormat="1" ht="14.25" customHeight="1" x14ac:dyDescent="0.25"/>
    <row r="773082" spans="1:1" ht="14.25" customHeight="1" x14ac:dyDescent="0.3">
      <c r="A773082" s="21"/>
    </row>
    <row r="773088" spans="1:1" s="20" customFormat="1" ht="14.25" customHeight="1" x14ac:dyDescent="0.25"/>
    <row r="773104" spans="1:1" ht="14.25" customHeight="1" x14ac:dyDescent="0.3">
      <c r="A773104" s="21"/>
    </row>
    <row r="773110" s="20" customFormat="1" ht="14.25" customHeight="1" x14ac:dyDescent="0.25"/>
    <row r="773126" spans="1:1" ht="14.25" customHeight="1" x14ac:dyDescent="0.3">
      <c r="A773126" s="21"/>
    </row>
    <row r="773132" spans="1:1" s="20" customFormat="1" ht="14.25" customHeight="1" x14ac:dyDescent="0.25"/>
    <row r="773148" spans="1:1" ht="14.25" customHeight="1" x14ac:dyDescent="0.3">
      <c r="A773148" s="21"/>
    </row>
    <row r="773154" s="20" customFormat="1" ht="14.25" customHeight="1" x14ac:dyDescent="0.25"/>
    <row r="773170" spans="1:1" ht="14.25" customHeight="1" x14ac:dyDescent="0.3">
      <c r="A773170" s="21"/>
    </row>
    <row r="773176" spans="1:1" s="20" customFormat="1" ht="14.25" customHeight="1" x14ac:dyDescent="0.25"/>
    <row r="773192" spans="1:1" ht="14.25" customHeight="1" x14ac:dyDescent="0.3">
      <c r="A773192" s="21"/>
    </row>
    <row r="773198" spans="1:1" s="20" customFormat="1" ht="14.25" customHeight="1" x14ac:dyDescent="0.25"/>
    <row r="773214" spans="1:1" ht="14.25" customHeight="1" x14ac:dyDescent="0.3">
      <c r="A773214" s="21"/>
    </row>
    <row r="773220" s="20" customFormat="1" ht="14.25" customHeight="1" x14ac:dyDescent="0.25"/>
    <row r="773236" spans="1:1" ht="14.25" customHeight="1" x14ac:dyDescent="0.3">
      <c r="A773236" s="21"/>
    </row>
    <row r="773242" spans="1:1" s="20" customFormat="1" ht="14.25" customHeight="1" x14ac:dyDescent="0.25"/>
    <row r="773258" spans="1:1" ht="14.25" customHeight="1" x14ac:dyDescent="0.3">
      <c r="A773258" s="21"/>
    </row>
    <row r="773264" spans="1:1" s="20" customFormat="1" ht="14.25" customHeight="1" x14ac:dyDescent="0.25"/>
    <row r="773280" spans="1:1" ht="14.25" customHeight="1" x14ac:dyDescent="0.3">
      <c r="A773280" s="21"/>
    </row>
    <row r="773286" s="20" customFormat="1" ht="14.25" customHeight="1" x14ac:dyDescent="0.25"/>
    <row r="773302" spans="1:1" ht="14.25" customHeight="1" x14ac:dyDescent="0.3">
      <c r="A773302" s="21"/>
    </row>
    <row r="773308" spans="1:1" s="20" customFormat="1" ht="14.25" customHeight="1" x14ac:dyDescent="0.25"/>
    <row r="773324" spans="1:1" ht="14.25" customHeight="1" x14ac:dyDescent="0.3">
      <c r="A773324" s="21"/>
    </row>
    <row r="773330" s="20" customFormat="1" ht="14.25" customHeight="1" x14ac:dyDescent="0.25"/>
    <row r="773346" spans="1:1" ht="14.25" customHeight="1" x14ac:dyDescent="0.3">
      <c r="A773346" s="21"/>
    </row>
    <row r="773352" spans="1:1" s="20" customFormat="1" ht="14.25" customHeight="1" x14ac:dyDescent="0.25"/>
    <row r="773368" spans="1:1" ht="14.25" customHeight="1" x14ac:dyDescent="0.3">
      <c r="A773368" s="21"/>
    </row>
    <row r="773374" spans="1:1" s="20" customFormat="1" ht="14.25" customHeight="1" x14ac:dyDescent="0.25"/>
    <row r="773390" spans="1:1" ht="14.25" customHeight="1" x14ac:dyDescent="0.3">
      <c r="A773390" s="21"/>
    </row>
    <row r="773396" s="20" customFormat="1" ht="14.25" customHeight="1" x14ac:dyDescent="0.25"/>
    <row r="773412" spans="1:1" ht="14.25" customHeight="1" x14ac:dyDescent="0.3">
      <c r="A773412" s="21"/>
    </row>
    <row r="773418" spans="1:1" s="20" customFormat="1" ht="14.25" customHeight="1" x14ac:dyDescent="0.25"/>
    <row r="773434" spans="1:1" ht="14.25" customHeight="1" x14ac:dyDescent="0.3">
      <c r="A773434" s="21"/>
    </row>
    <row r="773440" spans="1:1" s="20" customFormat="1" ht="14.25" customHeight="1" x14ac:dyDescent="0.25"/>
    <row r="773456" spans="1:1" ht="14.25" customHeight="1" x14ac:dyDescent="0.3">
      <c r="A773456" s="21"/>
    </row>
    <row r="773462" s="20" customFormat="1" ht="14.25" customHeight="1" x14ac:dyDescent="0.25"/>
    <row r="773478" spans="1:1" ht="14.25" customHeight="1" x14ac:dyDescent="0.3">
      <c r="A773478" s="21"/>
    </row>
    <row r="773484" spans="1:1" s="20" customFormat="1" ht="14.25" customHeight="1" x14ac:dyDescent="0.25"/>
    <row r="773500" spans="1:1" ht="14.25" customHeight="1" x14ac:dyDescent="0.3">
      <c r="A773500" s="21"/>
    </row>
    <row r="773506" s="20" customFormat="1" ht="14.25" customHeight="1" x14ac:dyDescent="0.25"/>
    <row r="773522" spans="1:1" ht="14.25" customHeight="1" x14ac:dyDescent="0.3">
      <c r="A773522" s="21"/>
    </row>
    <row r="773528" spans="1:1" s="20" customFormat="1" ht="14.25" customHeight="1" x14ac:dyDescent="0.25"/>
    <row r="773544" spans="1:1" ht="14.25" customHeight="1" x14ac:dyDescent="0.3">
      <c r="A773544" s="21"/>
    </row>
    <row r="773550" spans="1:1" s="20" customFormat="1" ht="14.25" customHeight="1" x14ac:dyDescent="0.25"/>
    <row r="773566" spans="1:1" ht="14.25" customHeight="1" x14ac:dyDescent="0.3">
      <c r="A773566" s="21"/>
    </row>
    <row r="773572" s="20" customFormat="1" ht="14.25" customHeight="1" x14ac:dyDescent="0.25"/>
    <row r="773588" spans="1:1" ht="14.25" customHeight="1" x14ac:dyDescent="0.3">
      <c r="A773588" s="21"/>
    </row>
    <row r="773594" spans="1:1" s="20" customFormat="1" ht="14.25" customHeight="1" x14ac:dyDescent="0.25"/>
    <row r="773610" spans="1:1" ht="14.25" customHeight="1" x14ac:dyDescent="0.3">
      <c r="A773610" s="21"/>
    </row>
    <row r="773616" spans="1:1" s="20" customFormat="1" ht="14.25" customHeight="1" x14ac:dyDescent="0.25"/>
    <row r="773632" spans="1:1" ht="14.25" customHeight="1" x14ac:dyDescent="0.3">
      <c r="A773632" s="21"/>
    </row>
    <row r="773638" s="20" customFormat="1" ht="14.25" customHeight="1" x14ac:dyDescent="0.25"/>
    <row r="773654" spans="1:1" ht="14.25" customHeight="1" x14ac:dyDescent="0.3">
      <c r="A773654" s="21"/>
    </row>
    <row r="773660" spans="1:1" s="20" customFormat="1" ht="14.25" customHeight="1" x14ac:dyDescent="0.25"/>
    <row r="773676" spans="1:1" ht="14.25" customHeight="1" x14ac:dyDescent="0.3">
      <c r="A773676" s="21"/>
    </row>
    <row r="773682" s="20" customFormat="1" ht="14.25" customHeight="1" x14ac:dyDescent="0.25"/>
    <row r="773698" spans="1:1" ht="14.25" customHeight="1" x14ac:dyDescent="0.3">
      <c r="A773698" s="21"/>
    </row>
    <row r="773704" spans="1:1" s="20" customFormat="1" ht="14.25" customHeight="1" x14ac:dyDescent="0.25"/>
    <row r="773720" spans="1:1" ht="14.25" customHeight="1" x14ac:dyDescent="0.3">
      <c r="A773720" s="21"/>
    </row>
    <row r="773726" spans="1:1" s="20" customFormat="1" ht="14.25" customHeight="1" x14ac:dyDescent="0.25"/>
    <row r="773742" spans="1:1" ht="14.25" customHeight="1" x14ac:dyDescent="0.3">
      <c r="A773742" s="21"/>
    </row>
    <row r="773748" s="20" customFormat="1" ht="14.25" customHeight="1" x14ac:dyDescent="0.25"/>
    <row r="773764" spans="1:1" ht="14.25" customHeight="1" x14ac:dyDescent="0.3">
      <c r="A773764" s="21"/>
    </row>
    <row r="773770" spans="1:1" s="20" customFormat="1" ht="14.25" customHeight="1" x14ac:dyDescent="0.25"/>
    <row r="773786" spans="1:1" ht="14.25" customHeight="1" x14ac:dyDescent="0.3">
      <c r="A773786" s="21"/>
    </row>
    <row r="773792" spans="1:1" s="20" customFormat="1" ht="14.25" customHeight="1" x14ac:dyDescent="0.25"/>
    <row r="773808" spans="1:1" ht="14.25" customHeight="1" x14ac:dyDescent="0.3">
      <c r="A773808" s="21"/>
    </row>
    <row r="773814" s="20" customFormat="1" ht="14.25" customHeight="1" x14ac:dyDescent="0.25"/>
    <row r="773830" spans="1:1" ht="14.25" customHeight="1" x14ac:dyDescent="0.3">
      <c r="A773830" s="21"/>
    </row>
    <row r="773836" spans="1:1" s="20" customFormat="1" ht="14.25" customHeight="1" x14ac:dyDescent="0.25"/>
    <row r="773852" spans="1:1" ht="14.25" customHeight="1" x14ac:dyDescent="0.3">
      <c r="A773852" s="21"/>
    </row>
    <row r="773858" s="20" customFormat="1" ht="14.25" customHeight="1" x14ac:dyDescent="0.25"/>
    <row r="773874" spans="1:1" ht="14.25" customHeight="1" x14ac:dyDescent="0.3">
      <c r="A773874" s="21"/>
    </row>
    <row r="773880" spans="1:1" s="20" customFormat="1" ht="14.25" customHeight="1" x14ac:dyDescent="0.25"/>
    <row r="773896" spans="1:1" ht="14.25" customHeight="1" x14ac:dyDescent="0.3">
      <c r="A773896" s="21"/>
    </row>
    <row r="773902" spans="1:1" s="20" customFormat="1" ht="14.25" customHeight="1" x14ac:dyDescent="0.25"/>
    <row r="773918" spans="1:1" ht="14.25" customHeight="1" x14ac:dyDescent="0.3">
      <c r="A773918" s="21"/>
    </row>
    <row r="773924" s="20" customFormat="1" ht="14.25" customHeight="1" x14ac:dyDescent="0.25"/>
    <row r="773940" spans="1:1" ht="14.25" customHeight="1" x14ac:dyDescent="0.3">
      <c r="A773940" s="21"/>
    </row>
    <row r="773946" spans="1:1" s="20" customFormat="1" ht="14.25" customHeight="1" x14ac:dyDescent="0.25"/>
    <row r="773962" spans="1:1" ht="14.25" customHeight="1" x14ac:dyDescent="0.3">
      <c r="A773962" s="21"/>
    </row>
    <row r="773968" spans="1:1" s="20" customFormat="1" ht="14.25" customHeight="1" x14ac:dyDescent="0.25"/>
    <row r="773984" spans="1:1" ht="14.25" customHeight="1" x14ac:dyDescent="0.3">
      <c r="A773984" s="21"/>
    </row>
    <row r="773990" s="20" customFormat="1" ht="14.25" customHeight="1" x14ac:dyDescent="0.25"/>
    <row r="774006" spans="1:1" ht="14.25" customHeight="1" x14ac:dyDescent="0.3">
      <c r="A774006" s="21"/>
    </row>
    <row r="774012" spans="1:1" s="20" customFormat="1" ht="14.25" customHeight="1" x14ac:dyDescent="0.25"/>
    <row r="774028" spans="1:1" ht="14.25" customHeight="1" x14ac:dyDescent="0.3">
      <c r="A774028" s="21"/>
    </row>
    <row r="774034" s="20" customFormat="1" ht="14.25" customHeight="1" x14ac:dyDescent="0.25"/>
    <row r="774050" spans="1:1" ht="14.25" customHeight="1" x14ac:dyDescent="0.3">
      <c r="A774050" s="21"/>
    </row>
    <row r="774056" spans="1:1" s="20" customFormat="1" ht="14.25" customHeight="1" x14ac:dyDescent="0.25"/>
    <row r="774072" spans="1:1" ht="14.25" customHeight="1" x14ac:dyDescent="0.3">
      <c r="A774072" s="21"/>
    </row>
    <row r="774078" spans="1:1" s="20" customFormat="1" ht="14.25" customHeight="1" x14ac:dyDescent="0.25"/>
    <row r="774094" spans="1:1" ht="14.25" customHeight="1" x14ac:dyDescent="0.3">
      <c r="A774094" s="21"/>
    </row>
    <row r="774100" s="20" customFormat="1" ht="14.25" customHeight="1" x14ac:dyDescent="0.25"/>
    <row r="774116" spans="1:1" ht="14.25" customHeight="1" x14ac:dyDescent="0.3">
      <c r="A774116" s="21"/>
    </row>
    <row r="774122" spans="1:1" s="20" customFormat="1" ht="14.25" customHeight="1" x14ac:dyDescent="0.25"/>
    <row r="774138" spans="1:1" ht="14.25" customHeight="1" x14ac:dyDescent="0.3">
      <c r="A774138" s="21"/>
    </row>
    <row r="774144" spans="1:1" s="20" customFormat="1" ht="14.25" customHeight="1" x14ac:dyDescent="0.25"/>
    <row r="774160" spans="1:1" ht="14.25" customHeight="1" x14ac:dyDescent="0.3">
      <c r="A774160" s="21"/>
    </row>
    <row r="774166" s="20" customFormat="1" ht="14.25" customHeight="1" x14ac:dyDescent="0.25"/>
    <row r="774182" spans="1:1" ht="14.25" customHeight="1" x14ac:dyDescent="0.3">
      <c r="A774182" s="21"/>
    </row>
    <row r="774188" spans="1:1" s="20" customFormat="1" ht="14.25" customHeight="1" x14ac:dyDescent="0.25"/>
    <row r="774204" spans="1:1" ht="14.25" customHeight="1" x14ac:dyDescent="0.3">
      <c r="A774204" s="21"/>
    </row>
    <row r="774210" s="20" customFormat="1" ht="14.25" customHeight="1" x14ac:dyDescent="0.25"/>
    <row r="774226" spans="1:1" ht="14.25" customHeight="1" x14ac:dyDescent="0.3">
      <c r="A774226" s="21"/>
    </row>
    <row r="774232" spans="1:1" s="20" customFormat="1" ht="14.25" customHeight="1" x14ac:dyDescent="0.25"/>
    <row r="774248" spans="1:1" ht="14.25" customHeight="1" x14ac:dyDescent="0.3">
      <c r="A774248" s="21"/>
    </row>
    <row r="774254" spans="1:1" s="20" customFormat="1" ht="14.25" customHeight="1" x14ac:dyDescent="0.25"/>
    <row r="774270" spans="1:1" ht="14.25" customHeight="1" x14ac:dyDescent="0.3">
      <c r="A774270" s="21"/>
    </row>
    <row r="774276" s="20" customFormat="1" ht="14.25" customHeight="1" x14ac:dyDescent="0.25"/>
    <row r="774292" spans="1:1" ht="14.25" customHeight="1" x14ac:dyDescent="0.3">
      <c r="A774292" s="21"/>
    </row>
    <row r="774298" spans="1:1" s="20" customFormat="1" ht="14.25" customHeight="1" x14ac:dyDescent="0.25"/>
    <row r="774314" spans="1:1" ht="14.25" customHeight="1" x14ac:dyDescent="0.3">
      <c r="A774314" s="21"/>
    </row>
    <row r="774320" spans="1:1" s="20" customFormat="1" ht="14.25" customHeight="1" x14ac:dyDescent="0.25"/>
    <row r="774336" spans="1:1" ht="14.25" customHeight="1" x14ac:dyDescent="0.3">
      <c r="A774336" s="21"/>
    </row>
    <row r="774342" s="20" customFormat="1" ht="14.25" customHeight="1" x14ac:dyDescent="0.25"/>
    <row r="774358" spans="1:1" ht="14.25" customHeight="1" x14ac:dyDescent="0.3">
      <c r="A774358" s="21"/>
    </row>
    <row r="774364" spans="1:1" s="20" customFormat="1" ht="14.25" customHeight="1" x14ac:dyDescent="0.25"/>
    <row r="774380" spans="1:1" ht="14.25" customHeight="1" x14ac:dyDescent="0.3">
      <c r="A774380" s="21"/>
    </row>
    <row r="774386" s="20" customFormat="1" ht="14.25" customHeight="1" x14ac:dyDescent="0.25"/>
    <row r="774402" spans="1:1" ht="14.25" customHeight="1" x14ac:dyDescent="0.3">
      <c r="A774402" s="21"/>
    </row>
    <row r="774408" spans="1:1" s="20" customFormat="1" ht="14.25" customHeight="1" x14ac:dyDescent="0.25"/>
    <row r="774424" spans="1:1" ht="14.25" customHeight="1" x14ac:dyDescent="0.3">
      <c r="A774424" s="21"/>
    </row>
    <row r="774430" spans="1:1" s="20" customFormat="1" ht="14.25" customHeight="1" x14ac:dyDescent="0.25"/>
    <row r="774446" spans="1:1" ht="14.25" customHeight="1" x14ac:dyDescent="0.3">
      <c r="A774446" s="21"/>
    </row>
    <row r="774452" s="20" customFormat="1" ht="14.25" customHeight="1" x14ac:dyDescent="0.25"/>
    <row r="774468" spans="1:1" ht="14.25" customHeight="1" x14ac:dyDescent="0.3">
      <c r="A774468" s="21"/>
    </row>
    <row r="774474" spans="1:1" s="20" customFormat="1" ht="14.25" customHeight="1" x14ac:dyDescent="0.25"/>
    <row r="774490" spans="1:1" ht="14.25" customHeight="1" x14ac:dyDescent="0.3">
      <c r="A774490" s="21"/>
    </row>
    <row r="774496" spans="1:1" s="20" customFormat="1" ht="14.25" customHeight="1" x14ac:dyDescent="0.25"/>
    <row r="774512" spans="1:1" ht="14.25" customHeight="1" x14ac:dyDescent="0.3">
      <c r="A774512" s="21"/>
    </row>
    <row r="774518" s="20" customFormat="1" ht="14.25" customHeight="1" x14ac:dyDescent="0.25"/>
    <row r="774534" spans="1:1" ht="14.25" customHeight="1" x14ac:dyDescent="0.3">
      <c r="A774534" s="21"/>
    </row>
    <row r="774540" spans="1:1" s="20" customFormat="1" ht="14.25" customHeight="1" x14ac:dyDescent="0.25"/>
    <row r="774556" spans="1:1" ht="14.25" customHeight="1" x14ac:dyDescent="0.3">
      <c r="A774556" s="21"/>
    </row>
    <row r="774562" s="20" customFormat="1" ht="14.25" customHeight="1" x14ac:dyDescent="0.25"/>
    <row r="774578" spans="1:1" ht="14.25" customHeight="1" x14ac:dyDescent="0.3">
      <c r="A774578" s="21"/>
    </row>
    <row r="774584" spans="1:1" s="20" customFormat="1" ht="14.25" customHeight="1" x14ac:dyDescent="0.25"/>
    <row r="774600" spans="1:1" ht="14.25" customHeight="1" x14ac:dyDescent="0.3">
      <c r="A774600" s="21"/>
    </row>
    <row r="774606" spans="1:1" s="20" customFormat="1" ht="14.25" customHeight="1" x14ac:dyDescent="0.25"/>
    <row r="774622" spans="1:1" ht="14.25" customHeight="1" x14ac:dyDescent="0.3">
      <c r="A774622" s="21"/>
    </row>
    <row r="774628" s="20" customFormat="1" ht="14.25" customHeight="1" x14ac:dyDescent="0.25"/>
    <row r="774644" spans="1:1" ht="14.25" customHeight="1" x14ac:dyDescent="0.3">
      <c r="A774644" s="21"/>
    </row>
    <row r="774650" spans="1:1" s="20" customFormat="1" ht="14.25" customHeight="1" x14ac:dyDescent="0.25"/>
    <row r="774666" spans="1:1" ht="14.25" customHeight="1" x14ac:dyDescent="0.3">
      <c r="A774666" s="21"/>
    </row>
    <row r="774672" spans="1:1" s="20" customFormat="1" ht="14.25" customHeight="1" x14ac:dyDescent="0.25"/>
    <row r="774688" spans="1:1" ht="14.25" customHeight="1" x14ac:dyDescent="0.3">
      <c r="A774688" s="21"/>
    </row>
    <row r="774694" s="20" customFormat="1" ht="14.25" customHeight="1" x14ac:dyDescent="0.25"/>
    <row r="774710" spans="1:1" ht="14.25" customHeight="1" x14ac:dyDescent="0.3">
      <c r="A774710" s="21"/>
    </row>
    <row r="774716" spans="1:1" s="20" customFormat="1" ht="14.25" customHeight="1" x14ac:dyDescent="0.25"/>
    <row r="774732" spans="1:1" ht="14.25" customHeight="1" x14ac:dyDescent="0.3">
      <c r="A774732" s="21"/>
    </row>
    <row r="774738" s="20" customFormat="1" ht="14.25" customHeight="1" x14ac:dyDescent="0.25"/>
    <row r="774754" spans="1:1" ht="14.25" customHeight="1" x14ac:dyDescent="0.3">
      <c r="A774754" s="21"/>
    </row>
    <row r="774760" spans="1:1" s="20" customFormat="1" ht="14.25" customHeight="1" x14ac:dyDescent="0.25"/>
    <row r="774776" spans="1:1" ht="14.25" customHeight="1" x14ac:dyDescent="0.3">
      <c r="A774776" s="21"/>
    </row>
    <row r="774782" spans="1:1" s="20" customFormat="1" ht="14.25" customHeight="1" x14ac:dyDescent="0.25"/>
    <row r="774798" spans="1:1" ht="14.25" customHeight="1" x14ac:dyDescent="0.3">
      <c r="A774798" s="21"/>
    </row>
    <row r="774804" s="20" customFormat="1" ht="14.25" customHeight="1" x14ac:dyDescent="0.25"/>
    <row r="774820" spans="1:1" ht="14.25" customHeight="1" x14ac:dyDescent="0.3">
      <c r="A774820" s="21"/>
    </row>
    <row r="774826" spans="1:1" s="20" customFormat="1" ht="14.25" customHeight="1" x14ac:dyDescent="0.25"/>
    <row r="774842" spans="1:1" ht="14.25" customHeight="1" x14ac:dyDescent="0.3">
      <c r="A774842" s="21"/>
    </row>
    <row r="774848" spans="1:1" s="20" customFormat="1" ht="14.25" customHeight="1" x14ac:dyDescent="0.25"/>
    <row r="774864" spans="1:1" ht="14.25" customHeight="1" x14ac:dyDescent="0.3">
      <c r="A774864" s="21"/>
    </row>
    <row r="774870" s="20" customFormat="1" ht="14.25" customHeight="1" x14ac:dyDescent="0.25"/>
    <row r="774886" spans="1:1" ht="14.25" customHeight="1" x14ac:dyDescent="0.3">
      <c r="A774886" s="21"/>
    </row>
    <row r="774892" spans="1:1" s="20" customFormat="1" ht="14.25" customHeight="1" x14ac:dyDescent="0.25"/>
    <row r="774908" spans="1:1" ht="14.25" customHeight="1" x14ac:dyDescent="0.3">
      <c r="A774908" s="21"/>
    </row>
    <row r="774914" s="20" customFormat="1" ht="14.25" customHeight="1" x14ac:dyDescent="0.25"/>
    <row r="774930" spans="1:1" ht="14.25" customHeight="1" x14ac:dyDescent="0.3">
      <c r="A774930" s="21"/>
    </row>
    <row r="774936" spans="1:1" s="20" customFormat="1" ht="14.25" customHeight="1" x14ac:dyDescent="0.25"/>
    <row r="774952" spans="1:1" ht="14.25" customHeight="1" x14ac:dyDescent="0.3">
      <c r="A774952" s="21"/>
    </row>
    <row r="774958" spans="1:1" s="20" customFormat="1" ht="14.25" customHeight="1" x14ac:dyDescent="0.25"/>
    <row r="774974" spans="1:1" ht="14.25" customHeight="1" x14ac:dyDescent="0.3">
      <c r="A774974" s="21"/>
    </row>
    <row r="774980" s="20" customFormat="1" ht="14.25" customHeight="1" x14ac:dyDescent="0.25"/>
    <row r="774996" spans="1:1" ht="14.25" customHeight="1" x14ac:dyDescent="0.3">
      <c r="A774996" s="21"/>
    </row>
    <row r="775002" spans="1:1" s="20" customFormat="1" ht="14.25" customHeight="1" x14ac:dyDescent="0.25"/>
    <row r="775018" spans="1:1" ht="14.25" customHeight="1" x14ac:dyDescent="0.3">
      <c r="A775018" s="21"/>
    </row>
    <row r="775024" spans="1:1" s="20" customFormat="1" ht="14.25" customHeight="1" x14ac:dyDescent="0.25"/>
    <row r="775040" spans="1:1" ht="14.25" customHeight="1" x14ac:dyDescent="0.3">
      <c r="A775040" s="21"/>
    </row>
    <row r="775046" s="20" customFormat="1" ht="14.25" customHeight="1" x14ac:dyDescent="0.25"/>
    <row r="775062" spans="1:1" ht="14.25" customHeight="1" x14ac:dyDescent="0.3">
      <c r="A775062" s="21"/>
    </row>
    <row r="775068" spans="1:1" s="20" customFormat="1" ht="14.25" customHeight="1" x14ac:dyDescent="0.25"/>
    <row r="775084" spans="1:1" ht="14.25" customHeight="1" x14ac:dyDescent="0.3">
      <c r="A775084" s="21"/>
    </row>
    <row r="775090" s="20" customFormat="1" ht="14.25" customHeight="1" x14ac:dyDescent="0.25"/>
    <row r="775106" spans="1:1" ht="14.25" customHeight="1" x14ac:dyDescent="0.3">
      <c r="A775106" s="21"/>
    </row>
    <row r="775112" spans="1:1" s="20" customFormat="1" ht="14.25" customHeight="1" x14ac:dyDescent="0.25"/>
    <row r="775128" spans="1:1" ht="14.25" customHeight="1" x14ac:dyDescent="0.3">
      <c r="A775128" s="21"/>
    </row>
    <row r="775134" spans="1:1" s="20" customFormat="1" ht="14.25" customHeight="1" x14ac:dyDescent="0.25"/>
    <row r="775150" spans="1:1" ht="14.25" customHeight="1" x14ac:dyDescent="0.3">
      <c r="A775150" s="21"/>
    </row>
    <row r="775156" s="20" customFormat="1" ht="14.25" customHeight="1" x14ac:dyDescent="0.25"/>
    <row r="775172" spans="1:1" ht="14.25" customHeight="1" x14ac:dyDescent="0.3">
      <c r="A775172" s="21"/>
    </row>
    <row r="775178" spans="1:1" s="20" customFormat="1" ht="14.25" customHeight="1" x14ac:dyDescent="0.25"/>
    <row r="775194" spans="1:1" ht="14.25" customHeight="1" x14ac:dyDescent="0.3">
      <c r="A775194" s="21"/>
    </row>
    <row r="775200" spans="1:1" s="20" customFormat="1" ht="14.25" customHeight="1" x14ac:dyDescent="0.25"/>
    <row r="775216" spans="1:1" ht="14.25" customHeight="1" x14ac:dyDescent="0.3">
      <c r="A775216" s="21"/>
    </row>
    <row r="775222" s="20" customFormat="1" ht="14.25" customHeight="1" x14ac:dyDescent="0.25"/>
    <row r="775238" spans="1:1" ht="14.25" customHeight="1" x14ac:dyDescent="0.3">
      <c r="A775238" s="21"/>
    </row>
    <row r="775244" spans="1:1" s="20" customFormat="1" ht="14.25" customHeight="1" x14ac:dyDescent="0.25"/>
    <row r="775260" spans="1:1" ht="14.25" customHeight="1" x14ac:dyDescent="0.3">
      <c r="A775260" s="21"/>
    </row>
    <row r="775266" s="20" customFormat="1" ht="14.25" customHeight="1" x14ac:dyDescent="0.25"/>
    <row r="775282" spans="1:1" ht="14.25" customHeight="1" x14ac:dyDescent="0.3">
      <c r="A775282" s="21"/>
    </row>
    <row r="775288" spans="1:1" s="20" customFormat="1" ht="14.25" customHeight="1" x14ac:dyDescent="0.25"/>
    <row r="775304" spans="1:1" ht="14.25" customHeight="1" x14ac:dyDescent="0.3">
      <c r="A775304" s="21"/>
    </row>
    <row r="775310" spans="1:1" s="20" customFormat="1" ht="14.25" customHeight="1" x14ac:dyDescent="0.25"/>
    <row r="775326" spans="1:1" ht="14.25" customHeight="1" x14ac:dyDescent="0.3">
      <c r="A775326" s="21"/>
    </row>
    <row r="775332" s="20" customFormat="1" ht="14.25" customHeight="1" x14ac:dyDescent="0.25"/>
    <row r="775348" spans="1:1" ht="14.25" customHeight="1" x14ac:dyDescent="0.3">
      <c r="A775348" s="21"/>
    </row>
    <row r="775354" spans="1:1" s="20" customFormat="1" ht="14.25" customHeight="1" x14ac:dyDescent="0.25"/>
    <row r="775370" spans="1:1" ht="14.25" customHeight="1" x14ac:dyDescent="0.3">
      <c r="A775370" s="21"/>
    </row>
    <row r="775376" spans="1:1" s="20" customFormat="1" ht="14.25" customHeight="1" x14ac:dyDescent="0.25"/>
    <row r="775392" spans="1:1" ht="14.25" customHeight="1" x14ac:dyDescent="0.3">
      <c r="A775392" s="21"/>
    </row>
    <row r="775398" s="20" customFormat="1" ht="14.25" customHeight="1" x14ac:dyDescent="0.25"/>
    <row r="775414" spans="1:1" ht="14.25" customHeight="1" x14ac:dyDescent="0.3">
      <c r="A775414" s="21"/>
    </row>
    <row r="775420" spans="1:1" s="20" customFormat="1" ht="14.25" customHeight="1" x14ac:dyDescent="0.25"/>
    <row r="775436" spans="1:1" ht="14.25" customHeight="1" x14ac:dyDescent="0.3">
      <c r="A775436" s="21"/>
    </row>
    <row r="775442" s="20" customFormat="1" ht="14.25" customHeight="1" x14ac:dyDescent="0.25"/>
    <row r="775458" spans="1:1" ht="14.25" customHeight="1" x14ac:dyDescent="0.3">
      <c r="A775458" s="21"/>
    </row>
    <row r="775464" spans="1:1" s="20" customFormat="1" ht="14.25" customHeight="1" x14ac:dyDescent="0.25"/>
    <row r="775480" spans="1:1" ht="14.25" customHeight="1" x14ac:dyDescent="0.3">
      <c r="A775480" s="21"/>
    </row>
    <row r="775486" spans="1:1" s="20" customFormat="1" ht="14.25" customHeight="1" x14ac:dyDescent="0.25"/>
    <row r="775502" spans="1:1" ht="14.25" customHeight="1" x14ac:dyDescent="0.3">
      <c r="A775502" s="21"/>
    </row>
    <row r="775508" s="20" customFormat="1" ht="14.25" customHeight="1" x14ac:dyDescent="0.25"/>
    <row r="775524" spans="1:1" ht="14.25" customHeight="1" x14ac:dyDescent="0.3">
      <c r="A775524" s="21"/>
    </row>
    <row r="775530" spans="1:1" s="20" customFormat="1" ht="14.25" customHeight="1" x14ac:dyDescent="0.25"/>
    <row r="775546" spans="1:1" ht="14.25" customHeight="1" x14ac:dyDescent="0.3">
      <c r="A775546" s="21"/>
    </row>
    <row r="775552" spans="1:1" s="20" customFormat="1" ht="14.25" customHeight="1" x14ac:dyDescent="0.25"/>
    <row r="775568" spans="1:1" ht="14.25" customHeight="1" x14ac:dyDescent="0.3">
      <c r="A775568" s="21"/>
    </row>
    <row r="775574" s="20" customFormat="1" ht="14.25" customHeight="1" x14ac:dyDescent="0.25"/>
    <row r="775590" spans="1:1" ht="14.25" customHeight="1" x14ac:dyDescent="0.3">
      <c r="A775590" s="21"/>
    </row>
    <row r="775596" spans="1:1" s="20" customFormat="1" ht="14.25" customHeight="1" x14ac:dyDescent="0.25"/>
    <row r="775612" spans="1:1" ht="14.25" customHeight="1" x14ac:dyDescent="0.3">
      <c r="A775612" s="21"/>
    </row>
    <row r="775618" s="20" customFormat="1" ht="14.25" customHeight="1" x14ac:dyDescent="0.25"/>
    <row r="775634" spans="1:1" ht="14.25" customHeight="1" x14ac:dyDescent="0.3">
      <c r="A775634" s="21"/>
    </row>
    <row r="775640" spans="1:1" s="20" customFormat="1" ht="14.25" customHeight="1" x14ac:dyDescent="0.25"/>
    <row r="775656" spans="1:1" ht="14.25" customHeight="1" x14ac:dyDescent="0.3">
      <c r="A775656" s="21"/>
    </row>
    <row r="775662" spans="1:1" s="20" customFormat="1" ht="14.25" customHeight="1" x14ac:dyDescent="0.25"/>
    <row r="775678" spans="1:1" ht="14.25" customHeight="1" x14ac:dyDescent="0.3">
      <c r="A775678" s="21"/>
    </row>
    <row r="775684" s="20" customFormat="1" ht="14.25" customHeight="1" x14ac:dyDescent="0.25"/>
    <row r="775700" spans="1:1" ht="14.25" customHeight="1" x14ac:dyDescent="0.3">
      <c r="A775700" s="21"/>
    </row>
    <row r="775706" spans="1:1" s="20" customFormat="1" ht="14.25" customHeight="1" x14ac:dyDescent="0.25"/>
    <row r="775722" spans="1:1" ht="14.25" customHeight="1" x14ac:dyDescent="0.3">
      <c r="A775722" s="21"/>
    </row>
    <row r="775728" spans="1:1" s="20" customFormat="1" ht="14.25" customHeight="1" x14ac:dyDescent="0.25"/>
    <row r="775744" spans="1:1" ht="14.25" customHeight="1" x14ac:dyDescent="0.3">
      <c r="A775744" s="21"/>
    </row>
    <row r="775750" s="20" customFormat="1" ht="14.25" customHeight="1" x14ac:dyDescent="0.25"/>
    <row r="775766" spans="1:1" ht="14.25" customHeight="1" x14ac:dyDescent="0.3">
      <c r="A775766" s="21"/>
    </row>
    <row r="775772" spans="1:1" s="20" customFormat="1" ht="14.25" customHeight="1" x14ac:dyDescent="0.25"/>
    <row r="775788" spans="1:1" ht="14.25" customHeight="1" x14ac:dyDescent="0.3">
      <c r="A775788" s="21"/>
    </row>
    <row r="775794" s="20" customFormat="1" ht="14.25" customHeight="1" x14ac:dyDescent="0.25"/>
    <row r="775810" spans="1:1" ht="14.25" customHeight="1" x14ac:dyDescent="0.3">
      <c r="A775810" s="21"/>
    </row>
    <row r="775816" spans="1:1" s="20" customFormat="1" ht="14.25" customHeight="1" x14ac:dyDescent="0.25"/>
    <row r="775832" spans="1:1" ht="14.25" customHeight="1" x14ac:dyDescent="0.3">
      <c r="A775832" s="21"/>
    </row>
    <row r="775838" spans="1:1" s="20" customFormat="1" ht="14.25" customHeight="1" x14ac:dyDescent="0.25"/>
    <row r="775854" spans="1:1" ht="14.25" customHeight="1" x14ac:dyDescent="0.3">
      <c r="A775854" s="21"/>
    </row>
    <row r="775860" s="20" customFormat="1" ht="14.25" customHeight="1" x14ac:dyDescent="0.25"/>
    <row r="775876" spans="1:1" ht="14.25" customHeight="1" x14ac:dyDescent="0.3">
      <c r="A775876" s="21"/>
    </row>
    <row r="775882" spans="1:1" s="20" customFormat="1" ht="14.25" customHeight="1" x14ac:dyDescent="0.25"/>
    <row r="775898" spans="1:1" ht="14.25" customHeight="1" x14ac:dyDescent="0.3">
      <c r="A775898" s="21"/>
    </row>
    <row r="775904" spans="1:1" s="20" customFormat="1" ht="14.25" customHeight="1" x14ac:dyDescent="0.25"/>
    <row r="775920" spans="1:1" ht="14.25" customHeight="1" x14ac:dyDescent="0.3">
      <c r="A775920" s="21"/>
    </row>
    <row r="775926" s="20" customFormat="1" ht="14.25" customHeight="1" x14ac:dyDescent="0.25"/>
    <row r="775942" spans="1:1" ht="14.25" customHeight="1" x14ac:dyDescent="0.3">
      <c r="A775942" s="21"/>
    </row>
    <row r="775948" spans="1:1" s="20" customFormat="1" ht="14.25" customHeight="1" x14ac:dyDescent="0.25"/>
    <row r="775964" spans="1:1" ht="14.25" customHeight="1" x14ac:dyDescent="0.3">
      <c r="A775964" s="21"/>
    </row>
    <row r="775970" s="20" customFormat="1" ht="14.25" customHeight="1" x14ac:dyDescent="0.25"/>
    <row r="775986" spans="1:1" ht="14.25" customHeight="1" x14ac:dyDescent="0.3">
      <c r="A775986" s="21"/>
    </row>
    <row r="775992" spans="1:1" s="20" customFormat="1" ht="14.25" customHeight="1" x14ac:dyDescent="0.25"/>
    <row r="776008" spans="1:1" ht="14.25" customHeight="1" x14ac:dyDescent="0.3">
      <c r="A776008" s="21"/>
    </row>
    <row r="776014" spans="1:1" s="20" customFormat="1" ht="14.25" customHeight="1" x14ac:dyDescent="0.25"/>
    <row r="776030" spans="1:1" ht="14.25" customHeight="1" x14ac:dyDescent="0.3">
      <c r="A776030" s="21"/>
    </row>
    <row r="776036" s="20" customFormat="1" ht="14.25" customHeight="1" x14ac:dyDescent="0.25"/>
    <row r="776052" spans="1:1" ht="14.25" customHeight="1" x14ac:dyDescent="0.3">
      <c r="A776052" s="21"/>
    </row>
    <row r="776058" spans="1:1" s="20" customFormat="1" ht="14.25" customHeight="1" x14ac:dyDescent="0.25"/>
    <row r="776074" spans="1:1" ht="14.25" customHeight="1" x14ac:dyDescent="0.3">
      <c r="A776074" s="21"/>
    </row>
    <row r="776080" spans="1:1" s="20" customFormat="1" ht="14.25" customHeight="1" x14ac:dyDescent="0.25"/>
    <row r="776096" spans="1:1" ht="14.25" customHeight="1" x14ac:dyDescent="0.3">
      <c r="A776096" s="21"/>
    </row>
    <row r="776102" s="20" customFormat="1" ht="14.25" customHeight="1" x14ac:dyDescent="0.25"/>
    <row r="776118" spans="1:1" ht="14.25" customHeight="1" x14ac:dyDescent="0.3">
      <c r="A776118" s="21"/>
    </row>
    <row r="776124" spans="1:1" s="20" customFormat="1" ht="14.25" customHeight="1" x14ac:dyDescent="0.25"/>
    <row r="776140" spans="1:1" ht="14.25" customHeight="1" x14ac:dyDescent="0.3">
      <c r="A776140" s="21"/>
    </row>
    <row r="776146" s="20" customFormat="1" ht="14.25" customHeight="1" x14ac:dyDescent="0.25"/>
    <row r="776162" spans="1:1" ht="14.25" customHeight="1" x14ac:dyDescent="0.3">
      <c r="A776162" s="21"/>
    </row>
    <row r="776168" spans="1:1" s="20" customFormat="1" ht="14.25" customHeight="1" x14ac:dyDescent="0.25"/>
    <row r="776184" spans="1:1" ht="14.25" customHeight="1" x14ac:dyDescent="0.3">
      <c r="A776184" s="21"/>
    </row>
    <row r="776190" spans="1:1" s="20" customFormat="1" ht="14.25" customHeight="1" x14ac:dyDescent="0.25"/>
    <row r="776206" spans="1:1" ht="14.25" customHeight="1" x14ac:dyDescent="0.3">
      <c r="A776206" s="21"/>
    </row>
    <row r="776212" s="20" customFormat="1" ht="14.25" customHeight="1" x14ac:dyDescent="0.25"/>
    <row r="776228" spans="1:1" ht="14.25" customHeight="1" x14ac:dyDescent="0.3">
      <c r="A776228" s="21"/>
    </row>
    <row r="776234" spans="1:1" s="20" customFormat="1" ht="14.25" customHeight="1" x14ac:dyDescent="0.25"/>
    <row r="776250" spans="1:1" ht="14.25" customHeight="1" x14ac:dyDescent="0.3">
      <c r="A776250" s="21"/>
    </row>
    <row r="776256" spans="1:1" s="20" customFormat="1" ht="14.25" customHeight="1" x14ac:dyDescent="0.25"/>
    <row r="776272" spans="1:1" ht="14.25" customHeight="1" x14ac:dyDescent="0.3">
      <c r="A776272" s="21"/>
    </row>
    <row r="776278" s="20" customFormat="1" ht="14.25" customHeight="1" x14ac:dyDescent="0.25"/>
    <row r="776294" spans="1:1" ht="14.25" customHeight="1" x14ac:dyDescent="0.3">
      <c r="A776294" s="21"/>
    </row>
    <row r="776300" spans="1:1" s="20" customFormat="1" ht="14.25" customHeight="1" x14ac:dyDescent="0.25"/>
    <row r="776316" spans="1:1" ht="14.25" customHeight="1" x14ac:dyDescent="0.3">
      <c r="A776316" s="21"/>
    </row>
    <row r="776322" s="20" customFormat="1" ht="14.25" customHeight="1" x14ac:dyDescent="0.25"/>
    <row r="776338" spans="1:1" ht="14.25" customHeight="1" x14ac:dyDescent="0.3">
      <c r="A776338" s="21"/>
    </row>
    <row r="776344" spans="1:1" s="20" customFormat="1" ht="14.25" customHeight="1" x14ac:dyDescent="0.25"/>
    <row r="776360" spans="1:1" ht="14.25" customHeight="1" x14ac:dyDescent="0.3">
      <c r="A776360" s="21"/>
    </row>
    <row r="776366" spans="1:1" s="20" customFormat="1" ht="14.25" customHeight="1" x14ac:dyDescent="0.25"/>
    <row r="776382" spans="1:1" ht="14.25" customHeight="1" x14ac:dyDescent="0.3">
      <c r="A776382" s="21"/>
    </row>
    <row r="776388" s="20" customFormat="1" ht="14.25" customHeight="1" x14ac:dyDescent="0.25"/>
    <row r="776404" spans="1:1" ht="14.25" customHeight="1" x14ac:dyDescent="0.3">
      <c r="A776404" s="21"/>
    </row>
    <row r="776410" spans="1:1" s="20" customFormat="1" ht="14.25" customHeight="1" x14ac:dyDescent="0.25"/>
    <row r="776426" spans="1:1" ht="14.25" customHeight="1" x14ac:dyDescent="0.3">
      <c r="A776426" s="21"/>
    </row>
    <row r="776432" spans="1:1" s="20" customFormat="1" ht="14.25" customHeight="1" x14ac:dyDescent="0.25"/>
    <row r="776448" spans="1:1" ht="14.25" customHeight="1" x14ac:dyDescent="0.3">
      <c r="A776448" s="21"/>
    </row>
    <row r="776454" s="20" customFormat="1" ht="14.25" customHeight="1" x14ac:dyDescent="0.25"/>
    <row r="776470" spans="1:1" ht="14.25" customHeight="1" x14ac:dyDescent="0.3">
      <c r="A776470" s="21"/>
    </row>
    <row r="776476" spans="1:1" s="20" customFormat="1" ht="14.25" customHeight="1" x14ac:dyDescent="0.25"/>
    <row r="776492" spans="1:1" ht="14.25" customHeight="1" x14ac:dyDescent="0.3">
      <c r="A776492" s="21"/>
    </row>
    <row r="776498" s="20" customFormat="1" ht="14.25" customHeight="1" x14ac:dyDescent="0.25"/>
    <row r="776514" spans="1:1" ht="14.25" customHeight="1" x14ac:dyDescent="0.3">
      <c r="A776514" s="21"/>
    </row>
    <row r="776520" spans="1:1" s="20" customFormat="1" ht="14.25" customHeight="1" x14ac:dyDescent="0.25"/>
    <row r="776536" spans="1:1" ht="14.25" customHeight="1" x14ac:dyDescent="0.3">
      <c r="A776536" s="21"/>
    </row>
    <row r="776542" spans="1:1" s="20" customFormat="1" ht="14.25" customHeight="1" x14ac:dyDescent="0.25"/>
    <row r="776558" spans="1:1" ht="14.25" customHeight="1" x14ac:dyDescent="0.3">
      <c r="A776558" s="21"/>
    </row>
    <row r="776564" s="20" customFormat="1" ht="14.25" customHeight="1" x14ac:dyDescent="0.25"/>
    <row r="776580" spans="1:1" ht="14.25" customHeight="1" x14ac:dyDescent="0.3">
      <c r="A776580" s="21"/>
    </row>
    <row r="776586" spans="1:1" s="20" customFormat="1" ht="14.25" customHeight="1" x14ac:dyDescent="0.25"/>
    <row r="776602" spans="1:1" ht="14.25" customHeight="1" x14ac:dyDescent="0.3">
      <c r="A776602" s="21"/>
    </row>
    <row r="776608" spans="1:1" s="20" customFormat="1" ht="14.25" customHeight="1" x14ac:dyDescent="0.25"/>
    <row r="776624" spans="1:1" ht="14.25" customHeight="1" x14ac:dyDescent="0.3">
      <c r="A776624" s="21"/>
    </row>
    <row r="776630" s="20" customFormat="1" ht="14.25" customHeight="1" x14ac:dyDescent="0.25"/>
    <row r="776646" spans="1:1" ht="14.25" customHeight="1" x14ac:dyDescent="0.3">
      <c r="A776646" s="21"/>
    </row>
    <row r="776652" spans="1:1" s="20" customFormat="1" ht="14.25" customHeight="1" x14ac:dyDescent="0.25"/>
    <row r="776668" spans="1:1" ht="14.25" customHeight="1" x14ac:dyDescent="0.3">
      <c r="A776668" s="21"/>
    </row>
    <row r="776674" s="20" customFormat="1" ht="14.25" customHeight="1" x14ac:dyDescent="0.25"/>
    <row r="776690" spans="1:1" ht="14.25" customHeight="1" x14ac:dyDescent="0.3">
      <c r="A776690" s="21"/>
    </row>
    <row r="776696" spans="1:1" s="20" customFormat="1" ht="14.25" customHeight="1" x14ac:dyDescent="0.25"/>
    <row r="776712" spans="1:1" ht="14.25" customHeight="1" x14ac:dyDescent="0.3">
      <c r="A776712" s="21"/>
    </row>
    <row r="776718" spans="1:1" s="20" customFormat="1" ht="14.25" customHeight="1" x14ac:dyDescent="0.25"/>
    <row r="776734" spans="1:1" ht="14.25" customHeight="1" x14ac:dyDescent="0.3">
      <c r="A776734" s="21"/>
    </row>
    <row r="776740" s="20" customFormat="1" ht="14.25" customHeight="1" x14ac:dyDescent="0.25"/>
    <row r="776756" spans="1:1" ht="14.25" customHeight="1" x14ac:dyDescent="0.3">
      <c r="A776756" s="21"/>
    </row>
    <row r="776762" spans="1:1" s="20" customFormat="1" ht="14.25" customHeight="1" x14ac:dyDescent="0.25"/>
    <row r="776778" spans="1:1" ht="14.25" customHeight="1" x14ac:dyDescent="0.3">
      <c r="A776778" s="21"/>
    </row>
    <row r="776784" spans="1:1" s="20" customFormat="1" ht="14.25" customHeight="1" x14ac:dyDescent="0.25"/>
    <row r="776800" spans="1:1" ht="14.25" customHeight="1" x14ac:dyDescent="0.3">
      <c r="A776800" s="21"/>
    </row>
    <row r="776806" s="20" customFormat="1" ht="14.25" customHeight="1" x14ac:dyDescent="0.25"/>
    <row r="776822" spans="1:1" ht="14.25" customHeight="1" x14ac:dyDescent="0.3">
      <c r="A776822" s="21"/>
    </row>
    <row r="776828" spans="1:1" s="20" customFormat="1" ht="14.25" customHeight="1" x14ac:dyDescent="0.25"/>
    <row r="776844" spans="1:1" ht="14.25" customHeight="1" x14ac:dyDescent="0.3">
      <c r="A776844" s="21"/>
    </row>
    <row r="776850" s="20" customFormat="1" ht="14.25" customHeight="1" x14ac:dyDescent="0.25"/>
    <row r="776866" spans="1:1" ht="14.25" customHeight="1" x14ac:dyDescent="0.3">
      <c r="A776866" s="21"/>
    </row>
    <row r="776872" spans="1:1" s="20" customFormat="1" ht="14.25" customHeight="1" x14ac:dyDescent="0.25"/>
    <row r="776888" spans="1:1" ht="14.25" customHeight="1" x14ac:dyDescent="0.3">
      <c r="A776888" s="21"/>
    </row>
    <row r="776894" spans="1:1" s="20" customFormat="1" ht="14.25" customHeight="1" x14ac:dyDescent="0.25"/>
    <row r="776910" spans="1:1" ht="14.25" customHeight="1" x14ac:dyDescent="0.3">
      <c r="A776910" s="21"/>
    </row>
    <row r="776916" s="20" customFormat="1" ht="14.25" customHeight="1" x14ac:dyDescent="0.25"/>
    <row r="776932" spans="1:1" ht="14.25" customHeight="1" x14ac:dyDescent="0.3">
      <c r="A776932" s="21"/>
    </row>
    <row r="776938" spans="1:1" s="20" customFormat="1" ht="14.25" customHeight="1" x14ac:dyDescent="0.25"/>
    <row r="776954" spans="1:1" ht="14.25" customHeight="1" x14ac:dyDescent="0.3">
      <c r="A776954" s="21"/>
    </row>
    <row r="776960" spans="1:1" s="20" customFormat="1" ht="14.25" customHeight="1" x14ac:dyDescent="0.25"/>
    <row r="776976" spans="1:1" ht="14.25" customHeight="1" x14ac:dyDescent="0.3">
      <c r="A776976" s="21"/>
    </row>
    <row r="776982" s="20" customFormat="1" ht="14.25" customHeight="1" x14ac:dyDescent="0.25"/>
    <row r="776998" spans="1:1" ht="14.25" customHeight="1" x14ac:dyDescent="0.3">
      <c r="A776998" s="21"/>
    </row>
    <row r="777004" spans="1:1" s="20" customFormat="1" ht="14.25" customHeight="1" x14ac:dyDescent="0.25"/>
    <row r="777020" spans="1:1" ht="14.25" customHeight="1" x14ac:dyDescent="0.3">
      <c r="A777020" s="21"/>
    </row>
    <row r="777026" s="20" customFormat="1" ht="14.25" customHeight="1" x14ac:dyDescent="0.25"/>
    <row r="777042" spans="1:1" ht="14.25" customHeight="1" x14ac:dyDescent="0.3">
      <c r="A777042" s="21"/>
    </row>
    <row r="777048" spans="1:1" s="20" customFormat="1" ht="14.25" customHeight="1" x14ac:dyDescent="0.25"/>
    <row r="777064" spans="1:1" ht="14.25" customHeight="1" x14ac:dyDescent="0.3">
      <c r="A777064" s="21"/>
    </row>
    <row r="777070" spans="1:1" s="20" customFormat="1" ht="14.25" customHeight="1" x14ac:dyDescent="0.25"/>
    <row r="777086" spans="1:1" ht="14.25" customHeight="1" x14ac:dyDescent="0.3">
      <c r="A777086" s="21"/>
    </row>
    <row r="777092" s="20" customFormat="1" ht="14.25" customHeight="1" x14ac:dyDescent="0.25"/>
    <row r="777108" spans="1:1" ht="14.25" customHeight="1" x14ac:dyDescent="0.3">
      <c r="A777108" s="21"/>
    </row>
    <row r="777114" spans="1:1" s="20" customFormat="1" ht="14.25" customHeight="1" x14ac:dyDescent="0.25"/>
    <row r="777130" spans="1:1" ht="14.25" customHeight="1" x14ac:dyDescent="0.3">
      <c r="A777130" s="21"/>
    </row>
    <row r="777136" spans="1:1" s="20" customFormat="1" ht="14.25" customHeight="1" x14ac:dyDescent="0.25"/>
    <row r="777152" spans="1:1" ht="14.25" customHeight="1" x14ac:dyDescent="0.3">
      <c r="A777152" s="21"/>
    </row>
    <row r="777158" s="20" customFormat="1" ht="14.25" customHeight="1" x14ac:dyDescent="0.25"/>
    <row r="777174" spans="1:1" ht="14.25" customHeight="1" x14ac:dyDescent="0.3">
      <c r="A777174" s="21"/>
    </row>
    <row r="777180" spans="1:1" s="20" customFormat="1" ht="14.25" customHeight="1" x14ac:dyDescent="0.25"/>
    <row r="777196" spans="1:1" ht="14.25" customHeight="1" x14ac:dyDescent="0.3">
      <c r="A777196" s="21"/>
    </row>
    <row r="777202" s="20" customFormat="1" ht="14.25" customHeight="1" x14ac:dyDescent="0.25"/>
    <row r="777218" spans="1:1" ht="14.25" customHeight="1" x14ac:dyDescent="0.3">
      <c r="A777218" s="21"/>
    </row>
    <row r="777224" spans="1:1" s="20" customFormat="1" ht="14.25" customHeight="1" x14ac:dyDescent="0.25"/>
    <row r="777240" spans="1:1" ht="14.25" customHeight="1" x14ac:dyDescent="0.3">
      <c r="A777240" s="21"/>
    </row>
    <row r="777246" spans="1:1" s="20" customFormat="1" ht="14.25" customHeight="1" x14ac:dyDescent="0.25"/>
    <row r="777262" spans="1:1" ht="14.25" customHeight="1" x14ac:dyDescent="0.3">
      <c r="A777262" s="21"/>
    </row>
    <row r="777268" s="20" customFormat="1" ht="14.25" customHeight="1" x14ac:dyDescent="0.25"/>
    <row r="777284" spans="1:1" ht="14.25" customHeight="1" x14ac:dyDescent="0.3">
      <c r="A777284" s="21"/>
    </row>
    <row r="777290" spans="1:1" s="20" customFormat="1" ht="14.25" customHeight="1" x14ac:dyDescent="0.25"/>
    <row r="777306" spans="1:1" ht="14.25" customHeight="1" x14ac:dyDescent="0.3">
      <c r="A777306" s="21"/>
    </row>
    <row r="777312" spans="1:1" s="20" customFormat="1" ht="14.25" customHeight="1" x14ac:dyDescent="0.25"/>
    <row r="777328" spans="1:1" ht="14.25" customHeight="1" x14ac:dyDescent="0.3">
      <c r="A777328" s="21"/>
    </row>
    <row r="777334" s="20" customFormat="1" ht="14.25" customHeight="1" x14ac:dyDescent="0.25"/>
    <row r="777350" spans="1:1" ht="14.25" customHeight="1" x14ac:dyDescent="0.3">
      <c r="A777350" s="21"/>
    </row>
    <row r="777356" spans="1:1" s="20" customFormat="1" ht="14.25" customHeight="1" x14ac:dyDescent="0.25"/>
    <row r="777372" spans="1:1" ht="14.25" customHeight="1" x14ac:dyDescent="0.3">
      <c r="A777372" s="21"/>
    </row>
    <row r="777378" s="20" customFormat="1" ht="14.25" customHeight="1" x14ac:dyDescent="0.25"/>
    <row r="777394" spans="1:1" ht="14.25" customHeight="1" x14ac:dyDescent="0.3">
      <c r="A777394" s="21"/>
    </row>
    <row r="777400" spans="1:1" s="20" customFormat="1" ht="14.25" customHeight="1" x14ac:dyDescent="0.25"/>
    <row r="777416" spans="1:1" ht="14.25" customHeight="1" x14ac:dyDescent="0.3">
      <c r="A777416" s="21"/>
    </row>
    <row r="777422" spans="1:1" s="20" customFormat="1" ht="14.25" customHeight="1" x14ac:dyDescent="0.25"/>
    <row r="777438" spans="1:1" ht="14.25" customHeight="1" x14ac:dyDescent="0.3">
      <c r="A777438" s="21"/>
    </row>
    <row r="777444" s="20" customFormat="1" ht="14.25" customHeight="1" x14ac:dyDescent="0.25"/>
    <row r="777460" spans="1:1" ht="14.25" customHeight="1" x14ac:dyDescent="0.3">
      <c r="A777460" s="21"/>
    </row>
    <row r="777466" spans="1:1" s="20" customFormat="1" ht="14.25" customHeight="1" x14ac:dyDescent="0.25"/>
    <row r="777482" spans="1:1" ht="14.25" customHeight="1" x14ac:dyDescent="0.3">
      <c r="A777482" s="21"/>
    </row>
    <row r="777488" spans="1:1" s="20" customFormat="1" ht="14.25" customHeight="1" x14ac:dyDescent="0.25"/>
    <row r="777504" spans="1:1" ht="14.25" customHeight="1" x14ac:dyDescent="0.3">
      <c r="A777504" s="21"/>
    </row>
    <row r="777510" s="20" customFormat="1" ht="14.25" customHeight="1" x14ac:dyDescent="0.25"/>
    <row r="777526" spans="1:1" ht="14.25" customHeight="1" x14ac:dyDescent="0.3">
      <c r="A777526" s="21"/>
    </row>
    <row r="777532" spans="1:1" s="20" customFormat="1" ht="14.25" customHeight="1" x14ac:dyDescent="0.25"/>
    <row r="777548" spans="1:1" ht="14.25" customHeight="1" x14ac:dyDescent="0.3">
      <c r="A777548" s="21"/>
    </row>
    <row r="777554" s="20" customFormat="1" ht="14.25" customHeight="1" x14ac:dyDescent="0.25"/>
    <row r="777570" spans="1:1" ht="14.25" customHeight="1" x14ac:dyDescent="0.3">
      <c r="A777570" s="21"/>
    </row>
    <row r="777576" spans="1:1" s="20" customFormat="1" ht="14.25" customHeight="1" x14ac:dyDescent="0.25"/>
    <row r="777592" spans="1:1" ht="14.25" customHeight="1" x14ac:dyDescent="0.3">
      <c r="A777592" s="21"/>
    </row>
    <row r="777598" spans="1:1" s="20" customFormat="1" ht="14.25" customHeight="1" x14ac:dyDescent="0.25"/>
    <row r="777614" spans="1:1" ht="14.25" customHeight="1" x14ac:dyDescent="0.3">
      <c r="A777614" s="21"/>
    </row>
    <row r="777620" s="20" customFormat="1" ht="14.25" customHeight="1" x14ac:dyDescent="0.25"/>
    <row r="777636" spans="1:1" ht="14.25" customHeight="1" x14ac:dyDescent="0.3">
      <c r="A777636" s="21"/>
    </row>
    <row r="777642" spans="1:1" s="20" customFormat="1" ht="14.25" customHeight="1" x14ac:dyDescent="0.25"/>
    <row r="777658" spans="1:1" ht="14.25" customHeight="1" x14ac:dyDescent="0.3">
      <c r="A777658" s="21"/>
    </row>
    <row r="777664" spans="1:1" s="20" customFormat="1" ht="14.25" customHeight="1" x14ac:dyDescent="0.25"/>
    <row r="777680" spans="1:1" ht="14.25" customHeight="1" x14ac:dyDescent="0.3">
      <c r="A777680" s="21"/>
    </row>
    <row r="777686" s="20" customFormat="1" ht="14.25" customHeight="1" x14ac:dyDescent="0.25"/>
    <row r="777702" spans="1:1" ht="14.25" customHeight="1" x14ac:dyDescent="0.3">
      <c r="A777702" s="21"/>
    </row>
    <row r="777708" spans="1:1" s="20" customFormat="1" ht="14.25" customHeight="1" x14ac:dyDescent="0.25"/>
    <row r="777724" spans="1:1" ht="14.25" customHeight="1" x14ac:dyDescent="0.3">
      <c r="A777724" s="21"/>
    </row>
    <row r="777730" s="20" customFormat="1" ht="14.25" customHeight="1" x14ac:dyDescent="0.25"/>
    <row r="777746" spans="1:1" ht="14.25" customHeight="1" x14ac:dyDescent="0.3">
      <c r="A777746" s="21"/>
    </row>
    <row r="777752" spans="1:1" s="20" customFormat="1" ht="14.25" customHeight="1" x14ac:dyDescent="0.25"/>
    <row r="777768" spans="1:1" ht="14.25" customHeight="1" x14ac:dyDescent="0.3">
      <c r="A777768" s="21"/>
    </row>
    <row r="777774" spans="1:1" s="20" customFormat="1" ht="14.25" customHeight="1" x14ac:dyDescent="0.25"/>
    <row r="777790" spans="1:1" ht="14.25" customHeight="1" x14ac:dyDescent="0.3">
      <c r="A777790" s="21"/>
    </row>
    <row r="777796" s="20" customFormat="1" ht="14.25" customHeight="1" x14ac:dyDescent="0.25"/>
    <row r="777812" spans="1:1" ht="14.25" customHeight="1" x14ac:dyDescent="0.3">
      <c r="A777812" s="21"/>
    </row>
    <row r="777818" spans="1:1" s="20" customFormat="1" ht="14.25" customHeight="1" x14ac:dyDescent="0.25"/>
    <row r="777834" spans="1:1" ht="14.25" customHeight="1" x14ac:dyDescent="0.3">
      <c r="A777834" s="21"/>
    </row>
    <row r="777840" spans="1:1" s="20" customFormat="1" ht="14.25" customHeight="1" x14ac:dyDescent="0.25"/>
    <row r="777856" spans="1:1" ht="14.25" customHeight="1" x14ac:dyDescent="0.3">
      <c r="A777856" s="21"/>
    </row>
    <row r="777862" s="20" customFormat="1" ht="14.25" customHeight="1" x14ac:dyDescent="0.25"/>
    <row r="777878" spans="1:1" ht="14.25" customHeight="1" x14ac:dyDescent="0.3">
      <c r="A777878" s="21"/>
    </row>
    <row r="777884" spans="1:1" s="20" customFormat="1" ht="14.25" customHeight="1" x14ac:dyDescent="0.25"/>
    <row r="777900" spans="1:1" ht="14.25" customHeight="1" x14ac:dyDescent="0.3">
      <c r="A777900" s="21"/>
    </row>
    <row r="777906" s="20" customFormat="1" ht="14.25" customHeight="1" x14ac:dyDescent="0.25"/>
    <row r="777922" spans="1:1" ht="14.25" customHeight="1" x14ac:dyDescent="0.3">
      <c r="A777922" s="21"/>
    </row>
    <row r="777928" spans="1:1" s="20" customFormat="1" ht="14.25" customHeight="1" x14ac:dyDescent="0.25"/>
    <row r="777944" spans="1:1" ht="14.25" customHeight="1" x14ac:dyDescent="0.3">
      <c r="A777944" s="21"/>
    </row>
    <row r="777950" spans="1:1" s="20" customFormat="1" ht="14.25" customHeight="1" x14ac:dyDescent="0.25"/>
    <row r="777966" spans="1:1" ht="14.25" customHeight="1" x14ac:dyDescent="0.3">
      <c r="A777966" s="21"/>
    </row>
    <row r="777972" s="20" customFormat="1" ht="14.25" customHeight="1" x14ac:dyDescent="0.25"/>
    <row r="777988" spans="1:1" ht="14.25" customHeight="1" x14ac:dyDescent="0.3">
      <c r="A777988" s="21"/>
    </row>
    <row r="777994" spans="1:1" s="20" customFormat="1" ht="14.25" customHeight="1" x14ac:dyDescent="0.25"/>
    <row r="778010" spans="1:1" ht="14.25" customHeight="1" x14ac:dyDescent="0.3">
      <c r="A778010" s="21"/>
    </row>
    <row r="778016" spans="1:1" s="20" customFormat="1" ht="14.25" customHeight="1" x14ac:dyDescent="0.25"/>
    <row r="778032" spans="1:1" ht="14.25" customHeight="1" x14ac:dyDescent="0.3">
      <c r="A778032" s="21"/>
    </row>
    <row r="778038" s="20" customFormat="1" ht="14.25" customHeight="1" x14ac:dyDescent="0.25"/>
    <row r="778054" spans="1:1" ht="14.25" customHeight="1" x14ac:dyDescent="0.3">
      <c r="A778054" s="21"/>
    </row>
    <row r="778060" spans="1:1" s="20" customFormat="1" ht="14.25" customHeight="1" x14ac:dyDescent="0.25"/>
    <row r="778076" spans="1:1" ht="14.25" customHeight="1" x14ac:dyDescent="0.3">
      <c r="A778076" s="21"/>
    </row>
    <row r="778082" s="20" customFormat="1" ht="14.25" customHeight="1" x14ac:dyDescent="0.25"/>
    <row r="778098" spans="1:1" ht="14.25" customHeight="1" x14ac:dyDescent="0.3">
      <c r="A778098" s="21"/>
    </row>
    <row r="778104" spans="1:1" s="20" customFormat="1" ht="14.25" customHeight="1" x14ac:dyDescent="0.25"/>
    <row r="778120" spans="1:1" ht="14.25" customHeight="1" x14ac:dyDescent="0.3">
      <c r="A778120" s="21"/>
    </row>
    <row r="778126" spans="1:1" s="20" customFormat="1" ht="14.25" customHeight="1" x14ac:dyDescent="0.25"/>
    <row r="778142" spans="1:1" ht="14.25" customHeight="1" x14ac:dyDescent="0.3">
      <c r="A778142" s="21"/>
    </row>
    <row r="778148" s="20" customFormat="1" ht="14.25" customHeight="1" x14ac:dyDescent="0.25"/>
    <row r="778164" spans="1:1" ht="14.25" customHeight="1" x14ac:dyDescent="0.3">
      <c r="A778164" s="21"/>
    </row>
    <row r="778170" spans="1:1" s="20" customFormat="1" ht="14.25" customHeight="1" x14ac:dyDescent="0.25"/>
    <row r="778186" spans="1:1" ht="14.25" customHeight="1" x14ac:dyDescent="0.3">
      <c r="A778186" s="21"/>
    </row>
    <row r="778192" spans="1:1" s="20" customFormat="1" ht="14.25" customHeight="1" x14ac:dyDescent="0.25"/>
    <row r="778208" spans="1:1" ht="14.25" customHeight="1" x14ac:dyDescent="0.3">
      <c r="A778208" s="21"/>
    </row>
    <row r="778214" s="20" customFormat="1" ht="14.25" customHeight="1" x14ac:dyDescent="0.25"/>
    <row r="778230" spans="1:1" ht="14.25" customHeight="1" x14ac:dyDescent="0.3">
      <c r="A778230" s="21"/>
    </row>
    <row r="778236" spans="1:1" s="20" customFormat="1" ht="14.25" customHeight="1" x14ac:dyDescent="0.25"/>
    <row r="778252" spans="1:1" ht="14.25" customHeight="1" x14ac:dyDescent="0.3">
      <c r="A778252" s="21"/>
    </row>
    <row r="778258" s="20" customFormat="1" ht="14.25" customHeight="1" x14ac:dyDescent="0.25"/>
    <row r="778274" spans="1:1" ht="14.25" customHeight="1" x14ac:dyDescent="0.3">
      <c r="A778274" s="21"/>
    </row>
    <row r="778280" spans="1:1" s="20" customFormat="1" ht="14.25" customHeight="1" x14ac:dyDescent="0.25"/>
    <row r="778296" spans="1:1" ht="14.25" customHeight="1" x14ac:dyDescent="0.3">
      <c r="A778296" s="21"/>
    </row>
    <row r="778302" spans="1:1" s="20" customFormat="1" ht="14.25" customHeight="1" x14ac:dyDescent="0.25"/>
    <row r="778318" spans="1:1" ht="14.25" customHeight="1" x14ac:dyDescent="0.3">
      <c r="A778318" s="21"/>
    </row>
    <row r="778324" s="20" customFormat="1" ht="14.25" customHeight="1" x14ac:dyDescent="0.25"/>
    <row r="778340" spans="1:1" ht="14.25" customHeight="1" x14ac:dyDescent="0.3">
      <c r="A778340" s="21"/>
    </row>
    <row r="778346" spans="1:1" s="20" customFormat="1" ht="14.25" customHeight="1" x14ac:dyDescent="0.25"/>
    <row r="778362" spans="1:1" ht="14.25" customHeight="1" x14ac:dyDescent="0.3">
      <c r="A778362" s="21"/>
    </row>
    <row r="778368" spans="1:1" s="20" customFormat="1" ht="14.25" customHeight="1" x14ac:dyDescent="0.25"/>
    <row r="778384" spans="1:1" ht="14.25" customHeight="1" x14ac:dyDescent="0.3">
      <c r="A778384" s="21"/>
    </row>
    <row r="778390" s="20" customFormat="1" ht="14.25" customHeight="1" x14ac:dyDescent="0.25"/>
    <row r="778406" spans="1:1" ht="14.25" customHeight="1" x14ac:dyDescent="0.3">
      <c r="A778406" s="21"/>
    </row>
    <row r="778412" spans="1:1" s="20" customFormat="1" ht="14.25" customHeight="1" x14ac:dyDescent="0.25"/>
    <row r="778428" spans="1:1" ht="14.25" customHeight="1" x14ac:dyDescent="0.3">
      <c r="A778428" s="21"/>
    </row>
    <row r="778434" s="20" customFormat="1" ht="14.25" customHeight="1" x14ac:dyDescent="0.25"/>
    <row r="778450" spans="1:1" ht="14.25" customHeight="1" x14ac:dyDescent="0.3">
      <c r="A778450" s="21"/>
    </row>
    <row r="778456" spans="1:1" s="20" customFormat="1" ht="14.25" customHeight="1" x14ac:dyDescent="0.25"/>
    <row r="778472" spans="1:1" ht="14.25" customHeight="1" x14ac:dyDescent="0.3">
      <c r="A778472" s="21"/>
    </row>
    <row r="778478" spans="1:1" s="20" customFormat="1" ht="14.25" customHeight="1" x14ac:dyDescent="0.25"/>
    <row r="778494" spans="1:1" ht="14.25" customHeight="1" x14ac:dyDescent="0.3">
      <c r="A778494" s="21"/>
    </row>
    <row r="778500" s="20" customFormat="1" ht="14.25" customHeight="1" x14ac:dyDescent="0.25"/>
    <row r="778516" spans="1:1" ht="14.25" customHeight="1" x14ac:dyDescent="0.3">
      <c r="A778516" s="21"/>
    </row>
    <row r="778522" spans="1:1" s="20" customFormat="1" ht="14.25" customHeight="1" x14ac:dyDescent="0.25"/>
    <row r="778538" spans="1:1" ht="14.25" customHeight="1" x14ac:dyDescent="0.3">
      <c r="A778538" s="21"/>
    </row>
    <row r="778544" spans="1:1" s="20" customFormat="1" ht="14.25" customHeight="1" x14ac:dyDescent="0.25"/>
    <row r="778560" spans="1:1" ht="14.25" customHeight="1" x14ac:dyDescent="0.3">
      <c r="A778560" s="21"/>
    </row>
    <row r="778566" s="20" customFormat="1" ht="14.25" customHeight="1" x14ac:dyDescent="0.25"/>
    <row r="778582" spans="1:1" ht="14.25" customHeight="1" x14ac:dyDescent="0.3">
      <c r="A778582" s="21"/>
    </row>
    <row r="778588" spans="1:1" s="20" customFormat="1" ht="14.25" customHeight="1" x14ac:dyDescent="0.25"/>
    <row r="778604" spans="1:1" ht="14.25" customHeight="1" x14ac:dyDescent="0.3">
      <c r="A778604" s="21"/>
    </row>
    <row r="778610" s="20" customFormat="1" ht="14.25" customHeight="1" x14ac:dyDescent="0.25"/>
    <row r="778626" spans="1:1" ht="14.25" customHeight="1" x14ac:dyDescent="0.3">
      <c r="A778626" s="21"/>
    </row>
    <row r="778632" spans="1:1" s="20" customFormat="1" ht="14.25" customHeight="1" x14ac:dyDescent="0.25"/>
    <row r="778648" spans="1:1" ht="14.25" customHeight="1" x14ac:dyDescent="0.3">
      <c r="A778648" s="21"/>
    </row>
    <row r="778654" spans="1:1" s="20" customFormat="1" ht="14.25" customHeight="1" x14ac:dyDescent="0.25"/>
    <row r="778670" spans="1:1" ht="14.25" customHeight="1" x14ac:dyDescent="0.3">
      <c r="A778670" s="21"/>
    </row>
    <row r="778676" s="20" customFormat="1" ht="14.25" customHeight="1" x14ac:dyDescent="0.25"/>
    <row r="778692" spans="1:1" ht="14.25" customHeight="1" x14ac:dyDescent="0.3">
      <c r="A778692" s="21"/>
    </row>
    <row r="778698" spans="1:1" s="20" customFormat="1" ht="14.25" customHeight="1" x14ac:dyDescent="0.25"/>
    <row r="778714" spans="1:1" ht="14.25" customHeight="1" x14ac:dyDescent="0.3">
      <c r="A778714" s="21"/>
    </row>
    <row r="778720" spans="1:1" s="20" customFormat="1" ht="14.25" customHeight="1" x14ac:dyDescent="0.25"/>
    <row r="778736" spans="1:1" ht="14.25" customHeight="1" x14ac:dyDescent="0.3">
      <c r="A778736" s="21"/>
    </row>
    <row r="778742" s="20" customFormat="1" ht="14.25" customHeight="1" x14ac:dyDescent="0.25"/>
    <row r="778758" spans="1:1" ht="14.25" customHeight="1" x14ac:dyDescent="0.3">
      <c r="A778758" s="21"/>
    </row>
    <row r="778764" spans="1:1" s="20" customFormat="1" ht="14.25" customHeight="1" x14ac:dyDescent="0.25"/>
    <row r="778780" spans="1:1" ht="14.25" customHeight="1" x14ac:dyDescent="0.3">
      <c r="A778780" s="21"/>
    </row>
    <row r="778786" s="20" customFormat="1" ht="14.25" customHeight="1" x14ac:dyDescent="0.25"/>
    <row r="778802" spans="1:1" ht="14.25" customHeight="1" x14ac:dyDescent="0.3">
      <c r="A778802" s="21"/>
    </row>
    <row r="778808" spans="1:1" s="20" customFormat="1" ht="14.25" customHeight="1" x14ac:dyDescent="0.25"/>
    <row r="778824" spans="1:1" ht="14.25" customHeight="1" x14ac:dyDescent="0.3">
      <c r="A778824" s="21"/>
    </row>
    <row r="778830" spans="1:1" s="20" customFormat="1" ht="14.25" customHeight="1" x14ac:dyDescent="0.25"/>
    <row r="778846" spans="1:1" ht="14.25" customHeight="1" x14ac:dyDescent="0.3">
      <c r="A778846" s="21"/>
    </row>
    <row r="778852" s="20" customFormat="1" ht="14.25" customHeight="1" x14ac:dyDescent="0.25"/>
    <row r="778868" spans="1:1" ht="14.25" customHeight="1" x14ac:dyDescent="0.3">
      <c r="A778868" s="21"/>
    </row>
    <row r="778874" spans="1:1" s="20" customFormat="1" ht="14.25" customHeight="1" x14ac:dyDescent="0.25"/>
    <row r="778890" spans="1:1" ht="14.25" customHeight="1" x14ac:dyDescent="0.3">
      <c r="A778890" s="21"/>
    </row>
    <row r="778896" spans="1:1" s="20" customFormat="1" ht="14.25" customHeight="1" x14ac:dyDescent="0.25"/>
    <row r="778912" spans="1:1" ht="14.25" customHeight="1" x14ac:dyDescent="0.3">
      <c r="A778912" s="21"/>
    </row>
    <row r="778918" s="20" customFormat="1" ht="14.25" customHeight="1" x14ac:dyDescent="0.25"/>
    <row r="778934" spans="1:1" ht="14.25" customHeight="1" x14ac:dyDescent="0.3">
      <c r="A778934" s="21"/>
    </row>
    <row r="778940" spans="1:1" s="20" customFormat="1" ht="14.25" customHeight="1" x14ac:dyDescent="0.25"/>
    <row r="778956" spans="1:1" ht="14.25" customHeight="1" x14ac:dyDescent="0.3">
      <c r="A778956" s="21"/>
    </row>
    <row r="778962" s="20" customFormat="1" ht="14.25" customHeight="1" x14ac:dyDescent="0.25"/>
    <row r="778978" spans="1:1" ht="14.25" customHeight="1" x14ac:dyDescent="0.3">
      <c r="A778978" s="21"/>
    </row>
    <row r="778984" spans="1:1" s="20" customFormat="1" ht="14.25" customHeight="1" x14ac:dyDescent="0.25"/>
    <row r="779000" spans="1:1" ht="14.25" customHeight="1" x14ac:dyDescent="0.3">
      <c r="A779000" s="21"/>
    </row>
    <row r="779006" spans="1:1" s="20" customFormat="1" ht="14.25" customHeight="1" x14ac:dyDescent="0.25"/>
    <row r="779022" spans="1:1" ht="14.25" customHeight="1" x14ac:dyDescent="0.3">
      <c r="A779022" s="21"/>
    </row>
    <row r="779028" s="20" customFormat="1" ht="14.25" customHeight="1" x14ac:dyDescent="0.25"/>
    <row r="779044" spans="1:1" ht="14.25" customHeight="1" x14ac:dyDescent="0.3">
      <c r="A779044" s="21"/>
    </row>
    <row r="779050" spans="1:1" s="20" customFormat="1" ht="14.25" customHeight="1" x14ac:dyDescent="0.25"/>
    <row r="779066" spans="1:1" ht="14.25" customHeight="1" x14ac:dyDescent="0.3">
      <c r="A779066" s="21"/>
    </row>
    <row r="779072" spans="1:1" s="20" customFormat="1" ht="14.25" customHeight="1" x14ac:dyDescent="0.25"/>
    <row r="779088" spans="1:1" ht="14.25" customHeight="1" x14ac:dyDescent="0.3">
      <c r="A779088" s="21"/>
    </row>
    <row r="779094" s="20" customFormat="1" ht="14.25" customHeight="1" x14ac:dyDescent="0.25"/>
    <row r="779110" spans="1:1" ht="14.25" customHeight="1" x14ac:dyDescent="0.3">
      <c r="A779110" s="21"/>
    </row>
    <row r="779116" spans="1:1" s="20" customFormat="1" ht="14.25" customHeight="1" x14ac:dyDescent="0.25"/>
    <row r="779132" spans="1:1" ht="14.25" customHeight="1" x14ac:dyDescent="0.3">
      <c r="A779132" s="21"/>
    </row>
    <row r="779138" s="20" customFormat="1" ht="14.25" customHeight="1" x14ac:dyDescent="0.25"/>
    <row r="779154" spans="1:1" ht="14.25" customHeight="1" x14ac:dyDescent="0.3">
      <c r="A779154" s="21"/>
    </row>
    <row r="779160" spans="1:1" s="20" customFormat="1" ht="14.25" customHeight="1" x14ac:dyDescent="0.25"/>
    <row r="779176" spans="1:1" ht="14.25" customHeight="1" x14ac:dyDescent="0.3">
      <c r="A779176" s="21"/>
    </row>
    <row r="779182" spans="1:1" s="20" customFormat="1" ht="14.25" customHeight="1" x14ac:dyDescent="0.25"/>
    <row r="779198" spans="1:1" ht="14.25" customHeight="1" x14ac:dyDescent="0.3">
      <c r="A779198" s="21"/>
    </row>
    <row r="779204" s="20" customFormat="1" ht="14.25" customHeight="1" x14ac:dyDescent="0.25"/>
    <row r="779220" spans="1:1" ht="14.25" customHeight="1" x14ac:dyDescent="0.3">
      <c r="A779220" s="21"/>
    </row>
    <row r="779226" spans="1:1" s="20" customFormat="1" ht="14.25" customHeight="1" x14ac:dyDescent="0.25"/>
    <row r="779242" spans="1:1" ht="14.25" customHeight="1" x14ac:dyDescent="0.3">
      <c r="A779242" s="21"/>
    </row>
    <row r="779248" spans="1:1" s="20" customFormat="1" ht="14.25" customHeight="1" x14ac:dyDescent="0.25"/>
    <row r="779264" spans="1:1" ht="14.25" customHeight="1" x14ac:dyDescent="0.3">
      <c r="A779264" s="21"/>
    </row>
    <row r="779270" s="20" customFormat="1" ht="14.25" customHeight="1" x14ac:dyDescent="0.25"/>
    <row r="779286" spans="1:1" ht="14.25" customHeight="1" x14ac:dyDescent="0.3">
      <c r="A779286" s="21"/>
    </row>
    <row r="779292" spans="1:1" s="20" customFormat="1" ht="14.25" customHeight="1" x14ac:dyDescent="0.25"/>
    <row r="779308" spans="1:1" ht="14.25" customHeight="1" x14ac:dyDescent="0.3">
      <c r="A779308" s="21"/>
    </row>
    <row r="779314" s="20" customFormat="1" ht="14.25" customHeight="1" x14ac:dyDescent="0.25"/>
    <row r="779330" spans="1:1" ht="14.25" customHeight="1" x14ac:dyDescent="0.3">
      <c r="A779330" s="21"/>
    </row>
    <row r="779336" spans="1:1" s="20" customFormat="1" ht="14.25" customHeight="1" x14ac:dyDescent="0.25"/>
    <row r="779352" spans="1:1" ht="14.25" customHeight="1" x14ac:dyDescent="0.3">
      <c r="A779352" s="21"/>
    </row>
    <row r="779358" spans="1:1" s="20" customFormat="1" ht="14.25" customHeight="1" x14ac:dyDescent="0.25"/>
    <row r="779374" spans="1:1" ht="14.25" customHeight="1" x14ac:dyDescent="0.3">
      <c r="A779374" s="21"/>
    </row>
    <row r="779380" s="20" customFormat="1" ht="14.25" customHeight="1" x14ac:dyDescent="0.25"/>
    <row r="779396" spans="1:1" ht="14.25" customHeight="1" x14ac:dyDescent="0.3">
      <c r="A779396" s="21"/>
    </row>
    <row r="779402" spans="1:1" s="20" customFormat="1" ht="14.25" customHeight="1" x14ac:dyDescent="0.25"/>
    <row r="779418" spans="1:1" ht="14.25" customHeight="1" x14ac:dyDescent="0.3">
      <c r="A779418" s="21"/>
    </row>
    <row r="779424" spans="1:1" s="20" customFormat="1" ht="14.25" customHeight="1" x14ac:dyDescent="0.25"/>
    <row r="779440" spans="1:1" ht="14.25" customHeight="1" x14ac:dyDescent="0.3">
      <c r="A779440" s="21"/>
    </row>
    <row r="779446" s="20" customFormat="1" ht="14.25" customHeight="1" x14ac:dyDescent="0.25"/>
    <row r="779462" spans="1:1" ht="14.25" customHeight="1" x14ac:dyDescent="0.3">
      <c r="A779462" s="21"/>
    </row>
    <row r="779468" spans="1:1" s="20" customFormat="1" ht="14.25" customHeight="1" x14ac:dyDescent="0.25"/>
    <row r="779484" spans="1:1" ht="14.25" customHeight="1" x14ac:dyDescent="0.3">
      <c r="A779484" s="21"/>
    </row>
    <row r="779490" s="20" customFormat="1" ht="14.25" customHeight="1" x14ac:dyDescent="0.25"/>
    <row r="779506" spans="1:1" ht="14.25" customHeight="1" x14ac:dyDescent="0.3">
      <c r="A779506" s="21"/>
    </row>
    <row r="779512" spans="1:1" s="20" customFormat="1" ht="14.25" customHeight="1" x14ac:dyDescent="0.25"/>
    <row r="779528" spans="1:1" ht="14.25" customHeight="1" x14ac:dyDescent="0.3">
      <c r="A779528" s="21"/>
    </row>
    <row r="779534" spans="1:1" s="20" customFormat="1" ht="14.25" customHeight="1" x14ac:dyDescent="0.25"/>
    <row r="779550" spans="1:1" ht="14.25" customHeight="1" x14ac:dyDescent="0.3">
      <c r="A779550" s="21"/>
    </row>
    <row r="779556" s="20" customFormat="1" ht="14.25" customHeight="1" x14ac:dyDescent="0.25"/>
    <row r="779572" spans="1:1" ht="14.25" customHeight="1" x14ac:dyDescent="0.3">
      <c r="A779572" s="21"/>
    </row>
    <row r="779578" spans="1:1" s="20" customFormat="1" ht="14.25" customHeight="1" x14ac:dyDescent="0.25"/>
    <row r="779594" spans="1:1" ht="14.25" customHeight="1" x14ac:dyDescent="0.3">
      <c r="A779594" s="21"/>
    </row>
    <row r="779600" spans="1:1" s="20" customFormat="1" ht="14.25" customHeight="1" x14ac:dyDescent="0.25"/>
    <row r="779616" spans="1:1" ht="14.25" customHeight="1" x14ac:dyDescent="0.3">
      <c r="A779616" s="21"/>
    </row>
    <row r="779622" s="20" customFormat="1" ht="14.25" customHeight="1" x14ac:dyDescent="0.25"/>
    <row r="779638" spans="1:1" ht="14.25" customHeight="1" x14ac:dyDescent="0.3">
      <c r="A779638" s="21"/>
    </row>
    <row r="779644" spans="1:1" s="20" customFormat="1" ht="14.25" customHeight="1" x14ac:dyDescent="0.25"/>
    <row r="779660" spans="1:1" ht="14.25" customHeight="1" x14ac:dyDescent="0.3">
      <c r="A779660" s="21"/>
    </row>
    <row r="779666" s="20" customFormat="1" ht="14.25" customHeight="1" x14ac:dyDescent="0.25"/>
    <row r="779682" spans="1:1" ht="14.25" customHeight="1" x14ac:dyDescent="0.3">
      <c r="A779682" s="21"/>
    </row>
    <row r="779688" spans="1:1" s="20" customFormat="1" ht="14.25" customHeight="1" x14ac:dyDescent="0.25"/>
    <row r="779704" spans="1:1" ht="14.25" customHeight="1" x14ac:dyDescent="0.3">
      <c r="A779704" s="21"/>
    </row>
    <row r="779710" spans="1:1" s="20" customFormat="1" ht="14.25" customHeight="1" x14ac:dyDescent="0.25"/>
    <row r="779726" spans="1:1" ht="14.25" customHeight="1" x14ac:dyDescent="0.3">
      <c r="A779726" s="21"/>
    </row>
    <row r="779732" s="20" customFormat="1" ht="14.25" customHeight="1" x14ac:dyDescent="0.25"/>
    <row r="779748" spans="1:1" ht="14.25" customHeight="1" x14ac:dyDescent="0.3">
      <c r="A779748" s="21"/>
    </row>
    <row r="779754" spans="1:1" s="20" customFormat="1" ht="14.25" customHeight="1" x14ac:dyDescent="0.25"/>
    <row r="779770" spans="1:1" ht="14.25" customHeight="1" x14ac:dyDescent="0.3">
      <c r="A779770" s="21"/>
    </row>
    <row r="779776" spans="1:1" s="20" customFormat="1" ht="14.25" customHeight="1" x14ac:dyDescent="0.25"/>
    <row r="779792" spans="1:1" ht="14.25" customHeight="1" x14ac:dyDescent="0.3">
      <c r="A779792" s="21"/>
    </row>
    <row r="779798" s="20" customFormat="1" ht="14.25" customHeight="1" x14ac:dyDescent="0.25"/>
    <row r="779814" spans="1:1" ht="14.25" customHeight="1" x14ac:dyDescent="0.3">
      <c r="A779814" s="21"/>
    </row>
    <row r="779820" spans="1:1" s="20" customFormat="1" ht="14.25" customHeight="1" x14ac:dyDescent="0.25"/>
    <row r="779836" spans="1:1" ht="14.25" customHeight="1" x14ac:dyDescent="0.3">
      <c r="A779836" s="21"/>
    </row>
    <row r="779842" s="20" customFormat="1" ht="14.25" customHeight="1" x14ac:dyDescent="0.25"/>
    <row r="779858" spans="1:1" ht="14.25" customHeight="1" x14ac:dyDescent="0.3">
      <c r="A779858" s="21"/>
    </row>
    <row r="779864" spans="1:1" s="20" customFormat="1" ht="14.25" customHeight="1" x14ac:dyDescent="0.25"/>
    <row r="779880" spans="1:1" ht="14.25" customHeight="1" x14ac:dyDescent="0.3">
      <c r="A779880" s="21"/>
    </row>
    <row r="779886" spans="1:1" s="20" customFormat="1" ht="14.25" customHeight="1" x14ac:dyDescent="0.25"/>
    <row r="779902" spans="1:1" ht="14.25" customHeight="1" x14ac:dyDescent="0.3">
      <c r="A779902" s="21"/>
    </row>
    <row r="779908" s="20" customFormat="1" ht="14.25" customHeight="1" x14ac:dyDescent="0.25"/>
    <row r="779924" spans="1:1" ht="14.25" customHeight="1" x14ac:dyDescent="0.3">
      <c r="A779924" s="21"/>
    </row>
    <row r="779930" spans="1:1" s="20" customFormat="1" ht="14.25" customHeight="1" x14ac:dyDescent="0.25"/>
    <row r="779946" spans="1:1" ht="14.25" customHeight="1" x14ac:dyDescent="0.3">
      <c r="A779946" s="21"/>
    </row>
    <row r="779952" spans="1:1" s="20" customFormat="1" ht="14.25" customHeight="1" x14ac:dyDescent="0.25"/>
    <row r="779968" spans="1:1" ht="14.25" customHeight="1" x14ac:dyDescent="0.3">
      <c r="A779968" s="21"/>
    </row>
    <row r="779974" s="20" customFormat="1" ht="14.25" customHeight="1" x14ac:dyDescent="0.25"/>
    <row r="779990" spans="1:1" ht="14.25" customHeight="1" x14ac:dyDescent="0.3">
      <c r="A779990" s="21"/>
    </row>
    <row r="779996" spans="1:1" s="20" customFormat="1" ht="14.25" customHeight="1" x14ac:dyDescent="0.25"/>
    <row r="780012" spans="1:1" ht="14.25" customHeight="1" x14ac:dyDescent="0.3">
      <c r="A780012" s="21"/>
    </row>
    <row r="780018" s="20" customFormat="1" ht="14.25" customHeight="1" x14ac:dyDescent="0.25"/>
    <row r="780034" spans="1:1" ht="14.25" customHeight="1" x14ac:dyDescent="0.3">
      <c r="A780034" s="21"/>
    </row>
    <row r="780040" spans="1:1" s="20" customFormat="1" ht="14.25" customHeight="1" x14ac:dyDescent="0.25"/>
    <row r="780056" spans="1:1" ht="14.25" customHeight="1" x14ac:dyDescent="0.3">
      <c r="A780056" s="21"/>
    </row>
    <row r="780062" spans="1:1" s="20" customFormat="1" ht="14.25" customHeight="1" x14ac:dyDescent="0.25"/>
    <row r="780078" spans="1:1" ht="14.25" customHeight="1" x14ac:dyDescent="0.3">
      <c r="A780078" s="21"/>
    </row>
    <row r="780084" s="20" customFormat="1" ht="14.25" customHeight="1" x14ac:dyDescent="0.25"/>
    <row r="780100" spans="1:1" ht="14.25" customHeight="1" x14ac:dyDescent="0.3">
      <c r="A780100" s="21"/>
    </row>
    <row r="780106" spans="1:1" s="20" customFormat="1" ht="14.25" customHeight="1" x14ac:dyDescent="0.25"/>
    <row r="780122" spans="1:1" ht="14.25" customHeight="1" x14ac:dyDescent="0.3">
      <c r="A780122" s="21"/>
    </row>
    <row r="780128" spans="1:1" s="20" customFormat="1" ht="14.25" customHeight="1" x14ac:dyDescent="0.25"/>
    <row r="780144" spans="1:1" ht="14.25" customHeight="1" x14ac:dyDescent="0.3">
      <c r="A780144" s="21"/>
    </row>
    <row r="780150" s="20" customFormat="1" ht="14.25" customHeight="1" x14ac:dyDescent="0.25"/>
    <row r="780166" spans="1:1" ht="14.25" customHeight="1" x14ac:dyDescent="0.3">
      <c r="A780166" s="21"/>
    </row>
    <row r="780172" spans="1:1" s="20" customFormat="1" ht="14.25" customHeight="1" x14ac:dyDescent="0.25"/>
    <row r="780188" spans="1:1" ht="14.25" customHeight="1" x14ac:dyDescent="0.3">
      <c r="A780188" s="21"/>
    </row>
    <row r="780194" s="20" customFormat="1" ht="14.25" customHeight="1" x14ac:dyDescent="0.25"/>
    <row r="780210" spans="1:1" ht="14.25" customHeight="1" x14ac:dyDescent="0.3">
      <c r="A780210" s="21"/>
    </row>
    <row r="780216" spans="1:1" s="20" customFormat="1" ht="14.25" customHeight="1" x14ac:dyDescent="0.25"/>
    <row r="780232" spans="1:1" ht="14.25" customHeight="1" x14ac:dyDescent="0.3">
      <c r="A780232" s="21"/>
    </row>
    <row r="780238" spans="1:1" s="20" customFormat="1" ht="14.25" customHeight="1" x14ac:dyDescent="0.25"/>
    <row r="780254" spans="1:1" ht="14.25" customHeight="1" x14ac:dyDescent="0.3">
      <c r="A780254" s="21"/>
    </row>
    <row r="780260" s="20" customFormat="1" ht="14.25" customHeight="1" x14ac:dyDescent="0.25"/>
    <row r="780276" spans="1:1" ht="14.25" customHeight="1" x14ac:dyDescent="0.3">
      <c r="A780276" s="21"/>
    </row>
    <row r="780282" spans="1:1" s="20" customFormat="1" ht="14.25" customHeight="1" x14ac:dyDescent="0.25"/>
    <row r="780298" spans="1:1" ht="14.25" customHeight="1" x14ac:dyDescent="0.3">
      <c r="A780298" s="21"/>
    </row>
    <row r="780304" spans="1:1" s="20" customFormat="1" ht="14.25" customHeight="1" x14ac:dyDescent="0.25"/>
    <row r="780320" spans="1:1" ht="14.25" customHeight="1" x14ac:dyDescent="0.3">
      <c r="A780320" s="21"/>
    </row>
    <row r="780326" s="20" customFormat="1" ht="14.25" customHeight="1" x14ac:dyDescent="0.25"/>
    <row r="780342" spans="1:1" ht="14.25" customHeight="1" x14ac:dyDescent="0.3">
      <c r="A780342" s="21"/>
    </row>
    <row r="780348" spans="1:1" s="20" customFormat="1" ht="14.25" customHeight="1" x14ac:dyDescent="0.25"/>
    <row r="780364" spans="1:1" ht="14.25" customHeight="1" x14ac:dyDescent="0.3">
      <c r="A780364" s="21"/>
    </row>
    <row r="780370" s="20" customFormat="1" ht="14.25" customHeight="1" x14ac:dyDescent="0.25"/>
    <row r="780386" spans="1:1" ht="14.25" customHeight="1" x14ac:dyDescent="0.3">
      <c r="A780386" s="21"/>
    </row>
    <row r="780392" spans="1:1" s="20" customFormat="1" ht="14.25" customHeight="1" x14ac:dyDescent="0.25"/>
    <row r="780408" spans="1:1" ht="14.25" customHeight="1" x14ac:dyDescent="0.3">
      <c r="A780408" s="21"/>
    </row>
    <row r="780414" spans="1:1" s="20" customFormat="1" ht="14.25" customHeight="1" x14ac:dyDescent="0.25"/>
    <row r="780430" spans="1:1" ht="14.25" customHeight="1" x14ac:dyDescent="0.3">
      <c r="A780430" s="21"/>
    </row>
    <row r="780436" s="20" customFormat="1" ht="14.25" customHeight="1" x14ac:dyDescent="0.25"/>
    <row r="780452" spans="1:1" ht="14.25" customHeight="1" x14ac:dyDescent="0.3">
      <c r="A780452" s="21"/>
    </row>
    <row r="780458" spans="1:1" s="20" customFormat="1" ht="14.25" customHeight="1" x14ac:dyDescent="0.25"/>
    <row r="780474" spans="1:1" ht="14.25" customHeight="1" x14ac:dyDescent="0.3">
      <c r="A780474" s="21"/>
    </row>
    <row r="780480" spans="1:1" s="20" customFormat="1" ht="14.25" customHeight="1" x14ac:dyDescent="0.25"/>
    <row r="780496" spans="1:1" ht="14.25" customHeight="1" x14ac:dyDescent="0.3">
      <c r="A780496" s="21"/>
    </row>
    <row r="780502" s="20" customFormat="1" ht="14.25" customHeight="1" x14ac:dyDescent="0.25"/>
    <row r="780518" spans="1:1" ht="14.25" customHeight="1" x14ac:dyDescent="0.3">
      <c r="A780518" s="21"/>
    </row>
    <row r="780524" spans="1:1" s="20" customFormat="1" ht="14.25" customHeight="1" x14ac:dyDescent="0.25"/>
    <row r="780540" spans="1:1" ht="14.25" customHeight="1" x14ac:dyDescent="0.3">
      <c r="A780540" s="21"/>
    </row>
    <row r="780546" s="20" customFormat="1" ht="14.25" customHeight="1" x14ac:dyDescent="0.25"/>
    <row r="780562" spans="1:1" ht="14.25" customHeight="1" x14ac:dyDescent="0.3">
      <c r="A780562" s="21"/>
    </row>
    <row r="780568" spans="1:1" s="20" customFormat="1" ht="14.25" customHeight="1" x14ac:dyDescent="0.25"/>
    <row r="780584" spans="1:1" ht="14.25" customHeight="1" x14ac:dyDescent="0.3">
      <c r="A780584" s="21"/>
    </row>
    <row r="780590" spans="1:1" s="20" customFormat="1" ht="14.25" customHeight="1" x14ac:dyDescent="0.25"/>
    <row r="780606" spans="1:1" ht="14.25" customHeight="1" x14ac:dyDescent="0.3">
      <c r="A780606" s="21"/>
    </row>
    <row r="780612" s="20" customFormat="1" ht="14.25" customHeight="1" x14ac:dyDescent="0.25"/>
    <row r="780628" spans="1:1" ht="14.25" customHeight="1" x14ac:dyDescent="0.3">
      <c r="A780628" s="21"/>
    </row>
    <row r="780634" spans="1:1" s="20" customFormat="1" ht="14.25" customHeight="1" x14ac:dyDescent="0.25"/>
    <row r="780650" spans="1:1" ht="14.25" customHeight="1" x14ac:dyDescent="0.3">
      <c r="A780650" s="21"/>
    </row>
    <row r="780656" spans="1:1" s="20" customFormat="1" ht="14.25" customHeight="1" x14ac:dyDescent="0.25"/>
    <row r="780672" spans="1:1" ht="14.25" customHeight="1" x14ac:dyDescent="0.3">
      <c r="A780672" s="21"/>
    </row>
    <row r="780678" s="20" customFormat="1" ht="14.25" customHeight="1" x14ac:dyDescent="0.25"/>
    <row r="780694" spans="1:1" ht="14.25" customHeight="1" x14ac:dyDescent="0.3">
      <c r="A780694" s="21"/>
    </row>
    <row r="780700" spans="1:1" s="20" customFormat="1" ht="14.25" customHeight="1" x14ac:dyDescent="0.25"/>
    <row r="780716" spans="1:1" ht="14.25" customHeight="1" x14ac:dyDescent="0.3">
      <c r="A780716" s="21"/>
    </row>
    <row r="780722" s="20" customFormat="1" ht="14.25" customHeight="1" x14ac:dyDescent="0.25"/>
    <row r="780738" spans="1:1" ht="14.25" customHeight="1" x14ac:dyDescent="0.3">
      <c r="A780738" s="21"/>
    </row>
    <row r="780744" spans="1:1" s="20" customFormat="1" ht="14.25" customHeight="1" x14ac:dyDescent="0.25"/>
    <row r="780760" spans="1:1" ht="14.25" customHeight="1" x14ac:dyDescent="0.3">
      <c r="A780760" s="21"/>
    </row>
    <row r="780766" spans="1:1" s="20" customFormat="1" ht="14.25" customHeight="1" x14ac:dyDescent="0.25"/>
    <row r="780782" spans="1:1" ht="14.25" customHeight="1" x14ac:dyDescent="0.3">
      <c r="A780782" s="21"/>
    </row>
    <row r="780788" s="20" customFormat="1" ht="14.25" customHeight="1" x14ac:dyDescent="0.25"/>
    <row r="780804" spans="1:1" ht="14.25" customHeight="1" x14ac:dyDescent="0.3">
      <c r="A780804" s="21"/>
    </row>
    <row r="780810" spans="1:1" s="20" customFormat="1" ht="14.25" customHeight="1" x14ac:dyDescent="0.25"/>
    <row r="780826" spans="1:1" ht="14.25" customHeight="1" x14ac:dyDescent="0.3">
      <c r="A780826" s="21"/>
    </row>
    <row r="780832" spans="1:1" s="20" customFormat="1" ht="14.25" customHeight="1" x14ac:dyDescent="0.25"/>
    <row r="780848" spans="1:1" ht="14.25" customHeight="1" x14ac:dyDescent="0.3">
      <c r="A780848" s="21"/>
    </row>
    <row r="780854" s="20" customFormat="1" ht="14.25" customHeight="1" x14ac:dyDescent="0.25"/>
    <row r="780870" spans="1:1" ht="14.25" customHeight="1" x14ac:dyDescent="0.3">
      <c r="A780870" s="21"/>
    </row>
    <row r="780876" spans="1:1" s="20" customFormat="1" ht="14.25" customHeight="1" x14ac:dyDescent="0.25"/>
    <row r="780892" spans="1:1" ht="14.25" customHeight="1" x14ac:dyDescent="0.3">
      <c r="A780892" s="21"/>
    </row>
    <row r="780898" s="20" customFormat="1" ht="14.25" customHeight="1" x14ac:dyDescent="0.25"/>
    <row r="780914" spans="1:1" ht="14.25" customHeight="1" x14ac:dyDescent="0.3">
      <c r="A780914" s="21"/>
    </row>
    <row r="780920" spans="1:1" s="20" customFormat="1" ht="14.25" customHeight="1" x14ac:dyDescent="0.25"/>
    <row r="780936" spans="1:1" ht="14.25" customHeight="1" x14ac:dyDescent="0.3">
      <c r="A780936" s="21"/>
    </row>
    <row r="780942" spans="1:1" s="20" customFormat="1" ht="14.25" customHeight="1" x14ac:dyDescent="0.25"/>
    <row r="780958" spans="1:1" ht="14.25" customHeight="1" x14ac:dyDescent="0.3">
      <c r="A780958" s="21"/>
    </row>
    <row r="780964" s="20" customFormat="1" ht="14.25" customHeight="1" x14ac:dyDescent="0.25"/>
    <row r="780980" spans="1:1" ht="14.25" customHeight="1" x14ac:dyDescent="0.3">
      <c r="A780980" s="21"/>
    </row>
    <row r="780986" spans="1:1" s="20" customFormat="1" ht="14.25" customHeight="1" x14ac:dyDescent="0.25"/>
    <row r="781002" spans="1:1" ht="14.25" customHeight="1" x14ac:dyDescent="0.3">
      <c r="A781002" s="21"/>
    </row>
    <row r="781008" spans="1:1" s="20" customFormat="1" ht="14.25" customHeight="1" x14ac:dyDescent="0.25"/>
    <row r="781024" spans="1:1" ht="14.25" customHeight="1" x14ac:dyDescent="0.3">
      <c r="A781024" s="21"/>
    </row>
    <row r="781030" s="20" customFormat="1" ht="14.25" customHeight="1" x14ac:dyDescent="0.25"/>
    <row r="781046" spans="1:1" ht="14.25" customHeight="1" x14ac:dyDescent="0.3">
      <c r="A781046" s="21"/>
    </row>
    <row r="781052" spans="1:1" s="20" customFormat="1" ht="14.25" customHeight="1" x14ac:dyDescent="0.25"/>
    <row r="781068" spans="1:1" ht="14.25" customHeight="1" x14ac:dyDescent="0.3">
      <c r="A781068" s="21"/>
    </row>
    <row r="781074" s="20" customFormat="1" ht="14.25" customHeight="1" x14ac:dyDescent="0.25"/>
    <row r="781090" spans="1:1" ht="14.25" customHeight="1" x14ac:dyDescent="0.3">
      <c r="A781090" s="21"/>
    </row>
    <row r="781096" spans="1:1" s="20" customFormat="1" ht="14.25" customHeight="1" x14ac:dyDescent="0.25"/>
    <row r="781112" spans="1:1" ht="14.25" customHeight="1" x14ac:dyDescent="0.3">
      <c r="A781112" s="21"/>
    </row>
    <row r="781118" spans="1:1" s="20" customFormat="1" ht="14.25" customHeight="1" x14ac:dyDescent="0.25"/>
    <row r="781134" spans="1:1" ht="14.25" customHeight="1" x14ac:dyDescent="0.3">
      <c r="A781134" s="21"/>
    </row>
    <row r="781140" s="20" customFormat="1" ht="14.25" customHeight="1" x14ac:dyDescent="0.25"/>
    <row r="781156" spans="1:1" ht="14.25" customHeight="1" x14ac:dyDescent="0.3">
      <c r="A781156" s="21"/>
    </row>
    <row r="781162" spans="1:1" s="20" customFormat="1" ht="14.25" customHeight="1" x14ac:dyDescent="0.25"/>
    <row r="781178" spans="1:1" ht="14.25" customHeight="1" x14ac:dyDescent="0.3">
      <c r="A781178" s="21"/>
    </row>
    <row r="781184" spans="1:1" s="20" customFormat="1" ht="14.25" customHeight="1" x14ac:dyDescent="0.25"/>
    <row r="781200" spans="1:1" ht="14.25" customHeight="1" x14ac:dyDescent="0.3">
      <c r="A781200" s="21"/>
    </row>
    <row r="781206" s="20" customFormat="1" ht="14.25" customHeight="1" x14ac:dyDescent="0.25"/>
    <row r="781222" spans="1:1" ht="14.25" customHeight="1" x14ac:dyDescent="0.3">
      <c r="A781222" s="21"/>
    </row>
    <row r="781228" spans="1:1" s="20" customFormat="1" ht="14.25" customHeight="1" x14ac:dyDescent="0.25"/>
    <row r="781244" spans="1:1" ht="14.25" customHeight="1" x14ac:dyDescent="0.3">
      <c r="A781244" s="21"/>
    </row>
    <row r="781250" s="20" customFormat="1" ht="14.25" customHeight="1" x14ac:dyDescent="0.25"/>
    <row r="781266" spans="1:1" ht="14.25" customHeight="1" x14ac:dyDescent="0.3">
      <c r="A781266" s="21"/>
    </row>
    <row r="781272" spans="1:1" s="20" customFormat="1" ht="14.25" customHeight="1" x14ac:dyDescent="0.25"/>
    <row r="781288" spans="1:1" ht="14.25" customHeight="1" x14ac:dyDescent="0.3">
      <c r="A781288" s="21"/>
    </row>
    <row r="781294" spans="1:1" s="20" customFormat="1" ht="14.25" customHeight="1" x14ac:dyDescent="0.25"/>
    <row r="781310" spans="1:1" ht="14.25" customHeight="1" x14ac:dyDescent="0.3">
      <c r="A781310" s="21"/>
    </row>
    <row r="781316" s="20" customFormat="1" ht="14.25" customHeight="1" x14ac:dyDescent="0.25"/>
    <row r="781332" spans="1:1" ht="14.25" customHeight="1" x14ac:dyDescent="0.3">
      <c r="A781332" s="21"/>
    </row>
    <row r="781338" spans="1:1" s="20" customFormat="1" ht="14.25" customHeight="1" x14ac:dyDescent="0.25"/>
    <row r="781354" spans="1:1" ht="14.25" customHeight="1" x14ac:dyDescent="0.3">
      <c r="A781354" s="21"/>
    </row>
    <row r="781360" spans="1:1" s="20" customFormat="1" ht="14.25" customHeight="1" x14ac:dyDescent="0.25"/>
    <row r="781376" spans="1:1" ht="14.25" customHeight="1" x14ac:dyDescent="0.3">
      <c r="A781376" s="21"/>
    </row>
    <row r="781382" s="20" customFormat="1" ht="14.25" customHeight="1" x14ac:dyDescent="0.25"/>
    <row r="781398" spans="1:1" ht="14.25" customHeight="1" x14ac:dyDescent="0.3">
      <c r="A781398" s="21"/>
    </row>
    <row r="781404" spans="1:1" s="20" customFormat="1" ht="14.25" customHeight="1" x14ac:dyDescent="0.25"/>
    <row r="781420" spans="1:1" ht="14.25" customHeight="1" x14ac:dyDescent="0.3">
      <c r="A781420" s="21"/>
    </row>
    <row r="781426" s="20" customFormat="1" ht="14.25" customHeight="1" x14ac:dyDescent="0.25"/>
    <row r="781442" spans="1:1" ht="14.25" customHeight="1" x14ac:dyDescent="0.3">
      <c r="A781442" s="21"/>
    </row>
    <row r="781448" spans="1:1" s="20" customFormat="1" ht="14.25" customHeight="1" x14ac:dyDescent="0.25"/>
    <row r="781464" spans="1:1" ht="14.25" customHeight="1" x14ac:dyDescent="0.3">
      <c r="A781464" s="21"/>
    </row>
    <row r="781470" spans="1:1" s="20" customFormat="1" ht="14.25" customHeight="1" x14ac:dyDescent="0.25"/>
    <row r="781486" spans="1:1" ht="14.25" customHeight="1" x14ac:dyDescent="0.3">
      <c r="A781486" s="21"/>
    </row>
    <row r="781492" s="20" customFormat="1" ht="14.25" customHeight="1" x14ac:dyDescent="0.25"/>
    <row r="781508" spans="1:1" ht="14.25" customHeight="1" x14ac:dyDescent="0.3">
      <c r="A781508" s="21"/>
    </row>
    <row r="781514" spans="1:1" s="20" customFormat="1" ht="14.25" customHeight="1" x14ac:dyDescent="0.25"/>
    <row r="781530" spans="1:1" ht="14.25" customHeight="1" x14ac:dyDescent="0.3">
      <c r="A781530" s="21"/>
    </row>
    <row r="781536" spans="1:1" s="20" customFormat="1" ht="14.25" customHeight="1" x14ac:dyDescent="0.25"/>
    <row r="781552" spans="1:1" ht="14.25" customHeight="1" x14ac:dyDescent="0.3">
      <c r="A781552" s="21"/>
    </row>
    <row r="781558" s="20" customFormat="1" ht="14.25" customHeight="1" x14ac:dyDescent="0.25"/>
    <row r="781574" spans="1:1" ht="14.25" customHeight="1" x14ac:dyDescent="0.3">
      <c r="A781574" s="21"/>
    </row>
    <row r="781580" spans="1:1" s="20" customFormat="1" ht="14.25" customHeight="1" x14ac:dyDescent="0.25"/>
    <row r="781596" spans="1:1" ht="14.25" customHeight="1" x14ac:dyDescent="0.3">
      <c r="A781596" s="21"/>
    </row>
    <row r="781602" s="20" customFormat="1" ht="14.25" customHeight="1" x14ac:dyDescent="0.25"/>
    <row r="781618" spans="1:1" ht="14.25" customHeight="1" x14ac:dyDescent="0.3">
      <c r="A781618" s="21"/>
    </row>
    <row r="781624" spans="1:1" s="20" customFormat="1" ht="14.25" customHeight="1" x14ac:dyDescent="0.25"/>
    <row r="781640" spans="1:1" ht="14.25" customHeight="1" x14ac:dyDescent="0.3">
      <c r="A781640" s="21"/>
    </row>
    <row r="781646" spans="1:1" s="20" customFormat="1" ht="14.25" customHeight="1" x14ac:dyDescent="0.25"/>
    <row r="781662" spans="1:1" ht="14.25" customHeight="1" x14ac:dyDescent="0.3">
      <c r="A781662" s="21"/>
    </row>
    <row r="781668" s="20" customFormat="1" ht="14.25" customHeight="1" x14ac:dyDescent="0.25"/>
    <row r="781684" spans="1:1" ht="14.25" customHeight="1" x14ac:dyDescent="0.3">
      <c r="A781684" s="21"/>
    </row>
    <row r="781690" spans="1:1" s="20" customFormat="1" ht="14.25" customHeight="1" x14ac:dyDescent="0.25"/>
    <row r="781706" spans="1:1" ht="14.25" customHeight="1" x14ac:dyDescent="0.3">
      <c r="A781706" s="21"/>
    </row>
    <row r="781712" spans="1:1" s="20" customFormat="1" ht="14.25" customHeight="1" x14ac:dyDescent="0.25"/>
    <row r="781728" spans="1:1" ht="14.25" customHeight="1" x14ac:dyDescent="0.3">
      <c r="A781728" s="21"/>
    </row>
    <row r="781734" s="20" customFormat="1" ht="14.25" customHeight="1" x14ac:dyDescent="0.25"/>
    <row r="781750" spans="1:1" ht="14.25" customHeight="1" x14ac:dyDescent="0.3">
      <c r="A781750" s="21"/>
    </row>
    <row r="781756" spans="1:1" s="20" customFormat="1" ht="14.25" customHeight="1" x14ac:dyDescent="0.25"/>
    <row r="781772" spans="1:1" ht="14.25" customHeight="1" x14ac:dyDescent="0.3">
      <c r="A781772" s="21"/>
    </row>
    <row r="781778" s="20" customFormat="1" ht="14.25" customHeight="1" x14ac:dyDescent="0.25"/>
    <row r="781794" spans="1:1" ht="14.25" customHeight="1" x14ac:dyDescent="0.3">
      <c r="A781794" s="21"/>
    </row>
    <row r="781800" spans="1:1" s="20" customFormat="1" ht="14.25" customHeight="1" x14ac:dyDescent="0.25"/>
    <row r="781816" spans="1:1" ht="14.25" customHeight="1" x14ac:dyDescent="0.3">
      <c r="A781816" s="21"/>
    </row>
    <row r="781822" spans="1:1" s="20" customFormat="1" ht="14.25" customHeight="1" x14ac:dyDescent="0.25"/>
    <row r="781838" spans="1:1" ht="14.25" customHeight="1" x14ac:dyDescent="0.3">
      <c r="A781838" s="21"/>
    </row>
    <row r="781844" s="20" customFormat="1" ht="14.25" customHeight="1" x14ac:dyDescent="0.25"/>
    <row r="781860" spans="1:1" ht="14.25" customHeight="1" x14ac:dyDescent="0.3">
      <c r="A781860" s="21"/>
    </row>
    <row r="781866" spans="1:1" s="20" customFormat="1" ht="14.25" customHeight="1" x14ac:dyDescent="0.25"/>
    <row r="781882" spans="1:1" ht="14.25" customHeight="1" x14ac:dyDescent="0.3">
      <c r="A781882" s="21"/>
    </row>
    <row r="781888" spans="1:1" s="20" customFormat="1" ht="14.25" customHeight="1" x14ac:dyDescent="0.25"/>
    <row r="781904" spans="1:1" ht="14.25" customHeight="1" x14ac:dyDescent="0.3">
      <c r="A781904" s="21"/>
    </row>
    <row r="781910" s="20" customFormat="1" ht="14.25" customHeight="1" x14ac:dyDescent="0.25"/>
    <row r="781926" spans="1:1" ht="14.25" customHeight="1" x14ac:dyDescent="0.3">
      <c r="A781926" s="21"/>
    </row>
    <row r="781932" spans="1:1" s="20" customFormat="1" ht="14.25" customHeight="1" x14ac:dyDescent="0.25"/>
    <row r="781948" spans="1:1" ht="14.25" customHeight="1" x14ac:dyDescent="0.3">
      <c r="A781948" s="21"/>
    </row>
    <row r="781954" s="20" customFormat="1" ht="14.25" customHeight="1" x14ac:dyDescent="0.25"/>
    <row r="781970" spans="1:1" ht="14.25" customHeight="1" x14ac:dyDescent="0.3">
      <c r="A781970" s="21"/>
    </row>
    <row r="781976" spans="1:1" s="20" customFormat="1" ht="14.25" customHeight="1" x14ac:dyDescent="0.25"/>
    <row r="781992" spans="1:1" ht="14.25" customHeight="1" x14ac:dyDescent="0.3">
      <c r="A781992" s="21"/>
    </row>
    <row r="781998" spans="1:1" s="20" customFormat="1" ht="14.25" customHeight="1" x14ac:dyDescent="0.25"/>
    <row r="782014" spans="1:1" ht="14.25" customHeight="1" x14ac:dyDescent="0.3">
      <c r="A782014" s="21"/>
    </row>
    <row r="782020" s="20" customFormat="1" ht="14.25" customHeight="1" x14ac:dyDescent="0.25"/>
    <row r="782036" spans="1:1" ht="14.25" customHeight="1" x14ac:dyDescent="0.3">
      <c r="A782036" s="21"/>
    </row>
    <row r="782042" spans="1:1" s="20" customFormat="1" ht="14.25" customHeight="1" x14ac:dyDescent="0.25"/>
    <row r="782058" spans="1:1" ht="14.25" customHeight="1" x14ac:dyDescent="0.3">
      <c r="A782058" s="21"/>
    </row>
    <row r="782064" spans="1:1" s="20" customFormat="1" ht="14.25" customHeight="1" x14ac:dyDescent="0.25"/>
    <row r="782080" spans="1:1" ht="14.25" customHeight="1" x14ac:dyDescent="0.3">
      <c r="A782080" s="21"/>
    </row>
    <row r="782086" s="20" customFormat="1" ht="14.25" customHeight="1" x14ac:dyDescent="0.25"/>
    <row r="782102" spans="1:1" ht="14.25" customHeight="1" x14ac:dyDescent="0.3">
      <c r="A782102" s="21"/>
    </row>
    <row r="782108" spans="1:1" s="20" customFormat="1" ht="14.25" customHeight="1" x14ac:dyDescent="0.25"/>
    <row r="782124" spans="1:1" ht="14.25" customHeight="1" x14ac:dyDescent="0.3">
      <c r="A782124" s="21"/>
    </row>
    <row r="782130" s="20" customFormat="1" ht="14.25" customHeight="1" x14ac:dyDescent="0.25"/>
    <row r="782146" spans="1:1" ht="14.25" customHeight="1" x14ac:dyDescent="0.3">
      <c r="A782146" s="21"/>
    </row>
    <row r="782152" spans="1:1" s="20" customFormat="1" ht="14.25" customHeight="1" x14ac:dyDescent="0.25"/>
    <row r="782168" spans="1:1" ht="14.25" customHeight="1" x14ac:dyDescent="0.3">
      <c r="A782168" s="21"/>
    </row>
    <row r="782174" spans="1:1" s="20" customFormat="1" ht="14.25" customHeight="1" x14ac:dyDescent="0.25"/>
    <row r="782190" spans="1:1" ht="14.25" customHeight="1" x14ac:dyDescent="0.3">
      <c r="A782190" s="21"/>
    </row>
    <row r="782196" s="20" customFormat="1" ht="14.25" customHeight="1" x14ac:dyDescent="0.25"/>
    <row r="782212" spans="1:1" ht="14.25" customHeight="1" x14ac:dyDescent="0.3">
      <c r="A782212" s="21"/>
    </row>
    <row r="782218" spans="1:1" s="20" customFormat="1" ht="14.25" customHeight="1" x14ac:dyDescent="0.25"/>
    <row r="782234" spans="1:1" ht="14.25" customHeight="1" x14ac:dyDescent="0.3">
      <c r="A782234" s="21"/>
    </row>
    <row r="782240" spans="1:1" s="20" customFormat="1" ht="14.25" customHeight="1" x14ac:dyDescent="0.25"/>
    <row r="782256" spans="1:1" ht="14.25" customHeight="1" x14ac:dyDescent="0.3">
      <c r="A782256" s="21"/>
    </row>
    <row r="782262" s="20" customFormat="1" ht="14.25" customHeight="1" x14ac:dyDescent="0.25"/>
    <row r="782278" spans="1:1" ht="14.25" customHeight="1" x14ac:dyDescent="0.3">
      <c r="A782278" s="21"/>
    </row>
    <row r="782284" spans="1:1" s="20" customFormat="1" ht="14.25" customHeight="1" x14ac:dyDescent="0.25"/>
    <row r="782300" spans="1:1" ht="14.25" customHeight="1" x14ac:dyDescent="0.3">
      <c r="A782300" s="21"/>
    </row>
    <row r="782306" s="20" customFormat="1" ht="14.25" customHeight="1" x14ac:dyDescent="0.25"/>
    <row r="782322" spans="1:1" ht="14.25" customHeight="1" x14ac:dyDescent="0.3">
      <c r="A782322" s="21"/>
    </row>
    <row r="782328" spans="1:1" s="20" customFormat="1" ht="14.25" customHeight="1" x14ac:dyDescent="0.25"/>
    <row r="782344" spans="1:1" ht="14.25" customHeight="1" x14ac:dyDescent="0.3">
      <c r="A782344" s="21"/>
    </row>
    <row r="782350" spans="1:1" s="20" customFormat="1" ht="14.25" customHeight="1" x14ac:dyDescent="0.25"/>
    <row r="782366" spans="1:1" ht="14.25" customHeight="1" x14ac:dyDescent="0.3">
      <c r="A782366" s="21"/>
    </row>
    <row r="782372" s="20" customFormat="1" ht="14.25" customHeight="1" x14ac:dyDescent="0.25"/>
    <row r="782388" spans="1:1" ht="14.25" customHeight="1" x14ac:dyDescent="0.3">
      <c r="A782388" s="21"/>
    </row>
    <row r="782394" spans="1:1" s="20" customFormat="1" ht="14.25" customHeight="1" x14ac:dyDescent="0.25"/>
    <row r="782410" spans="1:1" ht="14.25" customHeight="1" x14ac:dyDescent="0.3">
      <c r="A782410" s="21"/>
    </row>
    <row r="782416" spans="1:1" s="20" customFormat="1" ht="14.25" customHeight="1" x14ac:dyDescent="0.25"/>
    <row r="782432" spans="1:1" ht="14.25" customHeight="1" x14ac:dyDescent="0.3">
      <c r="A782432" s="21"/>
    </row>
    <row r="782438" s="20" customFormat="1" ht="14.25" customHeight="1" x14ac:dyDescent="0.25"/>
    <row r="782454" spans="1:1" ht="14.25" customHeight="1" x14ac:dyDescent="0.3">
      <c r="A782454" s="21"/>
    </row>
    <row r="782460" spans="1:1" s="20" customFormat="1" ht="14.25" customHeight="1" x14ac:dyDescent="0.25"/>
    <row r="782476" spans="1:1" ht="14.25" customHeight="1" x14ac:dyDescent="0.3">
      <c r="A782476" s="21"/>
    </row>
    <row r="782482" s="20" customFormat="1" ht="14.25" customHeight="1" x14ac:dyDescent="0.25"/>
    <row r="782498" spans="1:1" ht="14.25" customHeight="1" x14ac:dyDescent="0.3">
      <c r="A782498" s="21"/>
    </row>
    <row r="782504" spans="1:1" s="20" customFormat="1" ht="14.25" customHeight="1" x14ac:dyDescent="0.25"/>
    <row r="782520" spans="1:1" ht="14.25" customHeight="1" x14ac:dyDescent="0.3">
      <c r="A782520" s="21"/>
    </row>
    <row r="782526" spans="1:1" s="20" customFormat="1" ht="14.25" customHeight="1" x14ac:dyDescent="0.25"/>
    <row r="782542" spans="1:1" ht="14.25" customHeight="1" x14ac:dyDescent="0.3">
      <c r="A782542" s="21"/>
    </row>
    <row r="782548" s="20" customFormat="1" ht="14.25" customHeight="1" x14ac:dyDescent="0.25"/>
    <row r="782564" spans="1:1" ht="14.25" customHeight="1" x14ac:dyDescent="0.3">
      <c r="A782564" s="21"/>
    </row>
    <row r="782570" spans="1:1" s="20" customFormat="1" ht="14.25" customHeight="1" x14ac:dyDescent="0.25"/>
    <row r="782586" spans="1:1" ht="14.25" customHeight="1" x14ac:dyDescent="0.3">
      <c r="A782586" s="21"/>
    </row>
    <row r="782592" spans="1:1" s="20" customFormat="1" ht="14.25" customHeight="1" x14ac:dyDescent="0.25"/>
    <row r="782608" spans="1:1" ht="14.25" customHeight="1" x14ac:dyDescent="0.3">
      <c r="A782608" s="21"/>
    </row>
    <row r="782614" s="20" customFormat="1" ht="14.25" customHeight="1" x14ac:dyDescent="0.25"/>
    <row r="782630" spans="1:1" ht="14.25" customHeight="1" x14ac:dyDescent="0.3">
      <c r="A782630" s="21"/>
    </row>
    <row r="782636" spans="1:1" s="20" customFormat="1" ht="14.25" customHeight="1" x14ac:dyDescent="0.25"/>
    <row r="782652" spans="1:1" ht="14.25" customHeight="1" x14ac:dyDescent="0.3">
      <c r="A782652" s="21"/>
    </row>
    <row r="782658" s="20" customFormat="1" ht="14.25" customHeight="1" x14ac:dyDescent="0.25"/>
    <row r="782674" spans="1:1" ht="14.25" customHeight="1" x14ac:dyDescent="0.3">
      <c r="A782674" s="21"/>
    </row>
    <row r="782680" spans="1:1" s="20" customFormat="1" ht="14.25" customHeight="1" x14ac:dyDescent="0.25"/>
    <row r="782696" spans="1:1" ht="14.25" customHeight="1" x14ac:dyDescent="0.3">
      <c r="A782696" s="21"/>
    </row>
    <row r="782702" spans="1:1" s="20" customFormat="1" ht="14.25" customHeight="1" x14ac:dyDescent="0.25"/>
    <row r="782718" spans="1:1" ht="14.25" customHeight="1" x14ac:dyDescent="0.3">
      <c r="A782718" s="21"/>
    </row>
    <row r="782724" s="20" customFormat="1" ht="14.25" customHeight="1" x14ac:dyDescent="0.25"/>
    <row r="782740" spans="1:1" ht="14.25" customHeight="1" x14ac:dyDescent="0.3">
      <c r="A782740" s="21"/>
    </row>
    <row r="782746" spans="1:1" s="20" customFormat="1" ht="14.25" customHeight="1" x14ac:dyDescent="0.25"/>
    <row r="782762" spans="1:1" ht="14.25" customHeight="1" x14ac:dyDescent="0.3">
      <c r="A782762" s="21"/>
    </row>
    <row r="782768" spans="1:1" s="20" customFormat="1" ht="14.25" customHeight="1" x14ac:dyDescent="0.25"/>
    <row r="782784" spans="1:1" ht="14.25" customHeight="1" x14ac:dyDescent="0.3">
      <c r="A782784" s="21"/>
    </row>
    <row r="782790" s="20" customFormat="1" ht="14.25" customHeight="1" x14ac:dyDescent="0.25"/>
    <row r="782806" spans="1:1" ht="14.25" customHeight="1" x14ac:dyDescent="0.3">
      <c r="A782806" s="21"/>
    </row>
    <row r="782812" spans="1:1" s="20" customFormat="1" ht="14.25" customHeight="1" x14ac:dyDescent="0.25"/>
    <row r="782828" spans="1:1" ht="14.25" customHeight="1" x14ac:dyDescent="0.3">
      <c r="A782828" s="21"/>
    </row>
    <row r="782834" s="20" customFormat="1" ht="14.25" customHeight="1" x14ac:dyDescent="0.25"/>
    <row r="782850" spans="1:1" ht="14.25" customHeight="1" x14ac:dyDescent="0.3">
      <c r="A782850" s="21"/>
    </row>
    <row r="782856" spans="1:1" s="20" customFormat="1" ht="14.25" customHeight="1" x14ac:dyDescent="0.25"/>
    <row r="782872" spans="1:1" ht="14.25" customHeight="1" x14ac:dyDescent="0.3">
      <c r="A782872" s="21"/>
    </row>
    <row r="782878" spans="1:1" s="20" customFormat="1" ht="14.25" customHeight="1" x14ac:dyDescent="0.25"/>
    <row r="782894" spans="1:1" ht="14.25" customHeight="1" x14ac:dyDescent="0.3">
      <c r="A782894" s="21"/>
    </row>
    <row r="782900" s="20" customFormat="1" ht="14.25" customHeight="1" x14ac:dyDescent="0.25"/>
    <row r="782916" spans="1:1" ht="14.25" customHeight="1" x14ac:dyDescent="0.3">
      <c r="A782916" s="21"/>
    </row>
    <row r="782922" spans="1:1" s="20" customFormat="1" ht="14.25" customHeight="1" x14ac:dyDescent="0.25"/>
    <row r="782938" spans="1:1" ht="14.25" customHeight="1" x14ac:dyDescent="0.3">
      <c r="A782938" s="21"/>
    </row>
    <row r="782944" spans="1:1" s="20" customFormat="1" ht="14.25" customHeight="1" x14ac:dyDescent="0.25"/>
    <row r="782960" spans="1:1" ht="14.25" customHeight="1" x14ac:dyDescent="0.3">
      <c r="A782960" s="21"/>
    </row>
    <row r="782966" s="20" customFormat="1" ht="14.25" customHeight="1" x14ac:dyDescent="0.25"/>
    <row r="782982" spans="1:1" ht="14.25" customHeight="1" x14ac:dyDescent="0.3">
      <c r="A782982" s="21"/>
    </row>
    <row r="782988" spans="1:1" s="20" customFormat="1" ht="14.25" customHeight="1" x14ac:dyDescent="0.25"/>
    <row r="783004" spans="1:1" ht="14.25" customHeight="1" x14ac:dyDescent="0.3">
      <c r="A783004" s="21"/>
    </row>
    <row r="783010" s="20" customFormat="1" ht="14.25" customHeight="1" x14ac:dyDescent="0.25"/>
    <row r="783026" spans="1:1" ht="14.25" customHeight="1" x14ac:dyDescent="0.3">
      <c r="A783026" s="21"/>
    </row>
    <row r="783032" spans="1:1" s="20" customFormat="1" ht="14.25" customHeight="1" x14ac:dyDescent="0.25"/>
    <row r="783048" spans="1:1" ht="14.25" customHeight="1" x14ac:dyDescent="0.3">
      <c r="A783048" s="21"/>
    </row>
    <row r="783054" spans="1:1" s="20" customFormat="1" ht="14.25" customHeight="1" x14ac:dyDescent="0.25"/>
    <row r="783070" spans="1:1" ht="14.25" customHeight="1" x14ac:dyDescent="0.3">
      <c r="A783070" s="21"/>
    </row>
    <row r="783076" s="20" customFormat="1" ht="14.25" customHeight="1" x14ac:dyDescent="0.25"/>
    <row r="783092" spans="1:1" ht="14.25" customHeight="1" x14ac:dyDescent="0.3">
      <c r="A783092" s="21"/>
    </row>
    <row r="783098" spans="1:1" s="20" customFormat="1" ht="14.25" customHeight="1" x14ac:dyDescent="0.25"/>
    <row r="783114" spans="1:1" ht="14.25" customHeight="1" x14ac:dyDescent="0.3">
      <c r="A783114" s="21"/>
    </row>
    <row r="783120" spans="1:1" s="20" customFormat="1" ht="14.25" customHeight="1" x14ac:dyDescent="0.25"/>
    <row r="783136" spans="1:1" ht="14.25" customHeight="1" x14ac:dyDescent="0.3">
      <c r="A783136" s="21"/>
    </row>
    <row r="783142" s="20" customFormat="1" ht="14.25" customHeight="1" x14ac:dyDescent="0.25"/>
    <row r="783158" spans="1:1" ht="14.25" customHeight="1" x14ac:dyDescent="0.3">
      <c r="A783158" s="21"/>
    </row>
    <row r="783164" spans="1:1" s="20" customFormat="1" ht="14.25" customHeight="1" x14ac:dyDescent="0.25"/>
    <row r="783180" spans="1:1" ht="14.25" customHeight="1" x14ac:dyDescent="0.3">
      <c r="A783180" s="21"/>
    </row>
    <row r="783186" s="20" customFormat="1" ht="14.25" customHeight="1" x14ac:dyDescent="0.25"/>
    <row r="783202" spans="1:1" ht="14.25" customHeight="1" x14ac:dyDescent="0.3">
      <c r="A783202" s="21"/>
    </row>
    <row r="783208" spans="1:1" s="20" customFormat="1" ht="14.25" customHeight="1" x14ac:dyDescent="0.25"/>
    <row r="783224" spans="1:1" ht="14.25" customHeight="1" x14ac:dyDescent="0.3">
      <c r="A783224" s="21"/>
    </row>
    <row r="783230" spans="1:1" s="20" customFormat="1" ht="14.25" customHeight="1" x14ac:dyDescent="0.25"/>
    <row r="783246" spans="1:1" ht="14.25" customHeight="1" x14ac:dyDescent="0.3">
      <c r="A783246" s="21"/>
    </row>
    <row r="783252" s="20" customFormat="1" ht="14.25" customHeight="1" x14ac:dyDescent="0.25"/>
    <row r="783268" spans="1:1" ht="14.25" customHeight="1" x14ac:dyDescent="0.3">
      <c r="A783268" s="21"/>
    </row>
    <row r="783274" spans="1:1" s="20" customFormat="1" ht="14.25" customHeight="1" x14ac:dyDescent="0.25"/>
    <row r="783290" spans="1:1" ht="14.25" customHeight="1" x14ac:dyDescent="0.3">
      <c r="A783290" s="21"/>
    </row>
    <row r="783296" spans="1:1" s="20" customFormat="1" ht="14.25" customHeight="1" x14ac:dyDescent="0.25"/>
    <row r="783312" spans="1:1" ht="14.25" customHeight="1" x14ac:dyDescent="0.3">
      <c r="A783312" s="21"/>
    </row>
    <row r="783318" s="20" customFormat="1" ht="14.25" customHeight="1" x14ac:dyDescent="0.25"/>
    <row r="783334" spans="1:1" ht="14.25" customHeight="1" x14ac:dyDescent="0.3">
      <c r="A783334" s="21"/>
    </row>
    <row r="783340" spans="1:1" s="20" customFormat="1" ht="14.25" customHeight="1" x14ac:dyDescent="0.25"/>
    <row r="783356" spans="1:1" ht="14.25" customHeight="1" x14ac:dyDescent="0.3">
      <c r="A783356" s="21"/>
    </row>
    <row r="783362" s="20" customFormat="1" ht="14.25" customHeight="1" x14ac:dyDescent="0.25"/>
    <row r="783378" spans="1:1" ht="14.25" customHeight="1" x14ac:dyDescent="0.3">
      <c r="A783378" s="21"/>
    </row>
    <row r="783384" spans="1:1" s="20" customFormat="1" ht="14.25" customHeight="1" x14ac:dyDescent="0.25"/>
    <row r="783400" spans="1:1" ht="14.25" customHeight="1" x14ac:dyDescent="0.3">
      <c r="A783400" s="21"/>
    </row>
    <row r="783406" spans="1:1" s="20" customFormat="1" ht="14.25" customHeight="1" x14ac:dyDescent="0.25"/>
    <row r="783422" spans="1:1" ht="14.25" customHeight="1" x14ac:dyDescent="0.3">
      <c r="A783422" s="21"/>
    </row>
    <row r="783428" s="20" customFormat="1" ht="14.25" customHeight="1" x14ac:dyDescent="0.25"/>
    <row r="783444" spans="1:1" ht="14.25" customHeight="1" x14ac:dyDescent="0.3">
      <c r="A783444" s="21"/>
    </row>
    <row r="783450" spans="1:1" s="20" customFormat="1" ht="14.25" customHeight="1" x14ac:dyDescent="0.25"/>
    <row r="783466" spans="1:1" ht="14.25" customHeight="1" x14ac:dyDescent="0.3">
      <c r="A783466" s="21"/>
    </row>
    <row r="783472" spans="1:1" s="20" customFormat="1" ht="14.25" customHeight="1" x14ac:dyDescent="0.25"/>
    <row r="783488" spans="1:1" ht="14.25" customHeight="1" x14ac:dyDescent="0.3">
      <c r="A783488" s="21"/>
    </row>
    <row r="783494" s="20" customFormat="1" ht="14.25" customHeight="1" x14ac:dyDescent="0.25"/>
    <row r="783510" spans="1:1" ht="14.25" customHeight="1" x14ac:dyDescent="0.3">
      <c r="A783510" s="21"/>
    </row>
    <row r="783516" spans="1:1" s="20" customFormat="1" ht="14.25" customHeight="1" x14ac:dyDescent="0.25"/>
    <row r="783532" spans="1:1" ht="14.25" customHeight="1" x14ac:dyDescent="0.3">
      <c r="A783532" s="21"/>
    </row>
    <row r="783538" s="20" customFormat="1" ht="14.25" customHeight="1" x14ac:dyDescent="0.25"/>
    <row r="783554" spans="1:1" ht="14.25" customHeight="1" x14ac:dyDescent="0.3">
      <c r="A783554" s="21"/>
    </row>
    <row r="783560" spans="1:1" s="20" customFormat="1" ht="14.25" customHeight="1" x14ac:dyDescent="0.25"/>
    <row r="783576" spans="1:1" ht="14.25" customHeight="1" x14ac:dyDescent="0.3">
      <c r="A783576" s="21"/>
    </row>
    <row r="783582" spans="1:1" s="20" customFormat="1" ht="14.25" customHeight="1" x14ac:dyDescent="0.25"/>
    <row r="783598" spans="1:1" ht="14.25" customHeight="1" x14ac:dyDescent="0.3">
      <c r="A783598" s="21"/>
    </row>
    <row r="783604" s="20" customFormat="1" ht="14.25" customHeight="1" x14ac:dyDescent="0.25"/>
    <row r="783620" spans="1:1" ht="14.25" customHeight="1" x14ac:dyDescent="0.3">
      <c r="A783620" s="21"/>
    </row>
    <row r="783626" spans="1:1" s="20" customFormat="1" ht="14.25" customHeight="1" x14ac:dyDescent="0.25"/>
    <row r="783642" spans="1:1" ht="14.25" customHeight="1" x14ac:dyDescent="0.3">
      <c r="A783642" s="21"/>
    </row>
    <row r="783648" spans="1:1" s="20" customFormat="1" ht="14.25" customHeight="1" x14ac:dyDescent="0.25"/>
    <row r="783664" spans="1:1" ht="14.25" customHeight="1" x14ac:dyDescent="0.3">
      <c r="A783664" s="21"/>
    </row>
    <row r="783670" s="20" customFormat="1" ht="14.25" customHeight="1" x14ac:dyDescent="0.25"/>
    <row r="783686" spans="1:1" ht="14.25" customHeight="1" x14ac:dyDescent="0.3">
      <c r="A783686" s="21"/>
    </row>
    <row r="783692" spans="1:1" s="20" customFormat="1" ht="14.25" customHeight="1" x14ac:dyDescent="0.25"/>
    <row r="783708" spans="1:1" ht="14.25" customHeight="1" x14ac:dyDescent="0.3">
      <c r="A783708" s="21"/>
    </row>
    <row r="783714" s="20" customFormat="1" ht="14.25" customHeight="1" x14ac:dyDescent="0.25"/>
    <row r="783730" spans="1:1" ht="14.25" customHeight="1" x14ac:dyDescent="0.3">
      <c r="A783730" s="21"/>
    </row>
    <row r="783736" spans="1:1" s="20" customFormat="1" ht="14.25" customHeight="1" x14ac:dyDescent="0.25"/>
    <row r="783752" spans="1:1" ht="14.25" customHeight="1" x14ac:dyDescent="0.3">
      <c r="A783752" s="21"/>
    </row>
    <row r="783758" spans="1:1" s="20" customFormat="1" ht="14.25" customHeight="1" x14ac:dyDescent="0.25"/>
    <row r="783774" spans="1:1" ht="14.25" customHeight="1" x14ac:dyDescent="0.3">
      <c r="A783774" s="21"/>
    </row>
    <row r="783780" s="20" customFormat="1" ht="14.25" customHeight="1" x14ac:dyDescent="0.25"/>
    <row r="783796" spans="1:1" ht="14.25" customHeight="1" x14ac:dyDescent="0.3">
      <c r="A783796" s="21"/>
    </row>
    <row r="783802" spans="1:1" s="20" customFormat="1" ht="14.25" customHeight="1" x14ac:dyDescent="0.25"/>
    <row r="783818" spans="1:1" ht="14.25" customHeight="1" x14ac:dyDescent="0.3">
      <c r="A783818" s="21"/>
    </row>
    <row r="783824" spans="1:1" s="20" customFormat="1" ht="14.25" customHeight="1" x14ac:dyDescent="0.25"/>
    <row r="783840" spans="1:1" ht="14.25" customHeight="1" x14ac:dyDescent="0.3">
      <c r="A783840" s="21"/>
    </row>
    <row r="783846" s="20" customFormat="1" ht="14.25" customHeight="1" x14ac:dyDescent="0.25"/>
    <row r="783862" spans="1:1" ht="14.25" customHeight="1" x14ac:dyDescent="0.3">
      <c r="A783862" s="21"/>
    </row>
    <row r="783868" spans="1:1" s="20" customFormat="1" ht="14.25" customHeight="1" x14ac:dyDescent="0.25"/>
    <row r="783884" spans="1:1" ht="14.25" customHeight="1" x14ac:dyDescent="0.3">
      <c r="A783884" s="21"/>
    </row>
    <row r="783890" s="20" customFormat="1" ht="14.25" customHeight="1" x14ac:dyDescent="0.25"/>
    <row r="783906" spans="1:1" ht="14.25" customHeight="1" x14ac:dyDescent="0.3">
      <c r="A783906" s="21"/>
    </row>
    <row r="783912" spans="1:1" s="20" customFormat="1" ht="14.25" customHeight="1" x14ac:dyDescent="0.25"/>
    <row r="783928" spans="1:1" ht="14.25" customHeight="1" x14ac:dyDescent="0.3">
      <c r="A783928" s="21"/>
    </row>
    <row r="783934" spans="1:1" s="20" customFormat="1" ht="14.25" customHeight="1" x14ac:dyDescent="0.25"/>
    <row r="783950" spans="1:1" ht="14.25" customHeight="1" x14ac:dyDescent="0.3">
      <c r="A783950" s="21"/>
    </row>
    <row r="783956" s="20" customFormat="1" ht="14.25" customHeight="1" x14ac:dyDescent="0.25"/>
    <row r="783972" spans="1:1" ht="14.25" customHeight="1" x14ac:dyDescent="0.3">
      <c r="A783972" s="21"/>
    </row>
    <row r="783978" spans="1:1" s="20" customFormat="1" ht="14.25" customHeight="1" x14ac:dyDescent="0.25"/>
    <row r="783994" spans="1:1" ht="14.25" customHeight="1" x14ac:dyDescent="0.3">
      <c r="A783994" s="21"/>
    </row>
    <row r="784000" spans="1:1" s="20" customFormat="1" ht="14.25" customHeight="1" x14ac:dyDescent="0.25"/>
    <row r="784016" spans="1:1" ht="14.25" customHeight="1" x14ac:dyDescent="0.3">
      <c r="A784016" s="21"/>
    </row>
    <row r="784022" s="20" customFormat="1" ht="14.25" customHeight="1" x14ac:dyDescent="0.25"/>
    <row r="784038" spans="1:1" ht="14.25" customHeight="1" x14ac:dyDescent="0.3">
      <c r="A784038" s="21"/>
    </row>
    <row r="784044" spans="1:1" s="20" customFormat="1" ht="14.25" customHeight="1" x14ac:dyDescent="0.25"/>
    <row r="784060" spans="1:1" ht="14.25" customHeight="1" x14ac:dyDescent="0.3">
      <c r="A784060" s="21"/>
    </row>
    <row r="784066" s="20" customFormat="1" ht="14.25" customHeight="1" x14ac:dyDescent="0.25"/>
    <row r="784082" spans="1:1" ht="14.25" customHeight="1" x14ac:dyDescent="0.3">
      <c r="A784082" s="21"/>
    </row>
    <row r="784088" spans="1:1" s="20" customFormat="1" ht="14.25" customHeight="1" x14ac:dyDescent="0.25"/>
    <row r="784104" spans="1:1" ht="14.25" customHeight="1" x14ac:dyDescent="0.3">
      <c r="A784104" s="21"/>
    </row>
    <row r="784110" spans="1:1" s="20" customFormat="1" ht="14.25" customHeight="1" x14ac:dyDescent="0.25"/>
    <row r="784126" spans="1:1" ht="14.25" customHeight="1" x14ac:dyDescent="0.3">
      <c r="A784126" s="21"/>
    </row>
    <row r="784132" s="20" customFormat="1" ht="14.25" customHeight="1" x14ac:dyDescent="0.25"/>
    <row r="784148" spans="1:1" ht="14.25" customHeight="1" x14ac:dyDescent="0.3">
      <c r="A784148" s="21"/>
    </row>
    <row r="784154" spans="1:1" s="20" customFormat="1" ht="14.25" customHeight="1" x14ac:dyDescent="0.25"/>
    <row r="784170" spans="1:1" ht="14.25" customHeight="1" x14ac:dyDescent="0.3">
      <c r="A784170" s="21"/>
    </row>
    <row r="784176" spans="1:1" s="20" customFormat="1" ht="14.25" customHeight="1" x14ac:dyDescent="0.25"/>
    <row r="784192" spans="1:1" ht="14.25" customHeight="1" x14ac:dyDescent="0.3">
      <c r="A784192" s="21"/>
    </row>
    <row r="784198" s="20" customFormat="1" ht="14.25" customHeight="1" x14ac:dyDescent="0.25"/>
    <row r="784214" spans="1:1" ht="14.25" customHeight="1" x14ac:dyDescent="0.3">
      <c r="A784214" s="21"/>
    </row>
    <row r="784220" spans="1:1" s="20" customFormat="1" ht="14.25" customHeight="1" x14ac:dyDescent="0.25"/>
    <row r="784236" spans="1:1" ht="14.25" customHeight="1" x14ac:dyDescent="0.3">
      <c r="A784236" s="21"/>
    </row>
    <row r="784242" s="20" customFormat="1" ht="14.25" customHeight="1" x14ac:dyDescent="0.25"/>
    <row r="784258" spans="1:1" ht="14.25" customHeight="1" x14ac:dyDescent="0.3">
      <c r="A784258" s="21"/>
    </row>
    <row r="784264" spans="1:1" s="20" customFormat="1" ht="14.25" customHeight="1" x14ac:dyDescent="0.25"/>
    <row r="784280" spans="1:1" ht="14.25" customHeight="1" x14ac:dyDescent="0.3">
      <c r="A784280" s="21"/>
    </row>
    <row r="784286" spans="1:1" s="20" customFormat="1" ht="14.25" customHeight="1" x14ac:dyDescent="0.25"/>
    <row r="784302" spans="1:1" ht="14.25" customHeight="1" x14ac:dyDescent="0.3">
      <c r="A784302" s="21"/>
    </row>
    <row r="784308" s="20" customFormat="1" ht="14.25" customHeight="1" x14ac:dyDescent="0.25"/>
    <row r="784324" spans="1:1" ht="14.25" customHeight="1" x14ac:dyDescent="0.3">
      <c r="A784324" s="21"/>
    </row>
    <row r="784330" spans="1:1" s="20" customFormat="1" ht="14.25" customHeight="1" x14ac:dyDescent="0.25"/>
    <row r="784346" spans="1:1" ht="14.25" customHeight="1" x14ac:dyDescent="0.3">
      <c r="A784346" s="21"/>
    </row>
    <row r="784352" spans="1:1" s="20" customFormat="1" ht="14.25" customHeight="1" x14ac:dyDescent="0.25"/>
    <row r="784368" spans="1:1" ht="14.25" customHeight="1" x14ac:dyDescent="0.3">
      <c r="A784368" s="21"/>
    </row>
    <row r="784374" s="20" customFormat="1" ht="14.25" customHeight="1" x14ac:dyDescent="0.25"/>
    <row r="784390" spans="1:1" ht="14.25" customHeight="1" x14ac:dyDescent="0.3">
      <c r="A784390" s="21"/>
    </row>
    <row r="784396" spans="1:1" s="20" customFormat="1" ht="14.25" customHeight="1" x14ac:dyDescent="0.25"/>
    <row r="784412" spans="1:1" ht="14.25" customHeight="1" x14ac:dyDescent="0.3">
      <c r="A784412" s="21"/>
    </row>
    <row r="784418" s="20" customFormat="1" ht="14.25" customHeight="1" x14ac:dyDescent="0.25"/>
    <row r="784434" spans="1:1" ht="14.25" customHeight="1" x14ac:dyDescent="0.3">
      <c r="A784434" s="21"/>
    </row>
    <row r="784440" spans="1:1" s="20" customFormat="1" ht="14.25" customHeight="1" x14ac:dyDescent="0.25"/>
    <row r="784456" spans="1:1" ht="14.25" customHeight="1" x14ac:dyDescent="0.3">
      <c r="A784456" s="21"/>
    </row>
    <row r="784462" spans="1:1" s="20" customFormat="1" ht="14.25" customHeight="1" x14ac:dyDescent="0.25"/>
    <row r="784478" spans="1:1" ht="14.25" customHeight="1" x14ac:dyDescent="0.3">
      <c r="A784478" s="21"/>
    </row>
    <row r="784484" s="20" customFormat="1" ht="14.25" customHeight="1" x14ac:dyDescent="0.25"/>
    <row r="784500" spans="1:1" ht="14.25" customHeight="1" x14ac:dyDescent="0.3">
      <c r="A784500" s="21"/>
    </row>
    <row r="784506" spans="1:1" s="20" customFormat="1" ht="14.25" customHeight="1" x14ac:dyDescent="0.25"/>
    <row r="784522" spans="1:1" ht="14.25" customHeight="1" x14ac:dyDescent="0.3">
      <c r="A784522" s="21"/>
    </row>
    <row r="784528" spans="1:1" s="20" customFormat="1" ht="14.25" customHeight="1" x14ac:dyDescent="0.25"/>
    <row r="784544" spans="1:1" ht="14.25" customHeight="1" x14ac:dyDescent="0.3">
      <c r="A784544" s="21"/>
    </row>
    <row r="784550" s="20" customFormat="1" ht="14.25" customHeight="1" x14ac:dyDescent="0.25"/>
    <row r="784566" spans="1:1" ht="14.25" customHeight="1" x14ac:dyDescent="0.3">
      <c r="A784566" s="21"/>
    </row>
    <row r="784572" spans="1:1" s="20" customFormat="1" ht="14.25" customHeight="1" x14ac:dyDescent="0.25"/>
    <row r="784588" spans="1:1" ht="14.25" customHeight="1" x14ac:dyDescent="0.3">
      <c r="A784588" s="21"/>
    </row>
    <row r="784594" s="20" customFormat="1" ht="14.25" customHeight="1" x14ac:dyDescent="0.25"/>
    <row r="784610" spans="1:1" ht="14.25" customHeight="1" x14ac:dyDescent="0.3">
      <c r="A784610" s="21"/>
    </row>
    <row r="784616" spans="1:1" s="20" customFormat="1" ht="14.25" customHeight="1" x14ac:dyDescent="0.25"/>
    <row r="784632" spans="1:1" ht="14.25" customHeight="1" x14ac:dyDescent="0.3">
      <c r="A784632" s="21"/>
    </row>
    <row r="784638" spans="1:1" s="20" customFormat="1" ht="14.25" customHeight="1" x14ac:dyDescent="0.25"/>
    <row r="784654" spans="1:1" ht="14.25" customHeight="1" x14ac:dyDescent="0.3">
      <c r="A784654" s="21"/>
    </row>
    <row r="784660" s="20" customFormat="1" ht="14.25" customHeight="1" x14ac:dyDescent="0.25"/>
    <row r="784676" spans="1:1" ht="14.25" customHeight="1" x14ac:dyDescent="0.3">
      <c r="A784676" s="21"/>
    </row>
    <row r="784682" spans="1:1" s="20" customFormat="1" ht="14.25" customHeight="1" x14ac:dyDescent="0.25"/>
    <row r="784698" spans="1:1" ht="14.25" customHeight="1" x14ac:dyDescent="0.3">
      <c r="A784698" s="21"/>
    </row>
    <row r="784704" spans="1:1" s="20" customFormat="1" ht="14.25" customHeight="1" x14ac:dyDescent="0.25"/>
    <row r="784720" spans="1:1" ht="14.25" customHeight="1" x14ac:dyDescent="0.3">
      <c r="A784720" s="21"/>
    </row>
    <row r="784726" s="20" customFormat="1" ht="14.25" customHeight="1" x14ac:dyDescent="0.25"/>
    <row r="784742" spans="1:1" ht="14.25" customHeight="1" x14ac:dyDescent="0.3">
      <c r="A784742" s="21"/>
    </row>
    <row r="784748" spans="1:1" s="20" customFormat="1" ht="14.25" customHeight="1" x14ac:dyDescent="0.25"/>
    <row r="784764" spans="1:1" ht="14.25" customHeight="1" x14ac:dyDescent="0.3">
      <c r="A784764" s="21"/>
    </row>
    <row r="784770" s="20" customFormat="1" ht="14.25" customHeight="1" x14ac:dyDescent="0.25"/>
    <row r="784786" spans="1:1" ht="14.25" customHeight="1" x14ac:dyDescent="0.3">
      <c r="A784786" s="21"/>
    </row>
    <row r="784792" spans="1:1" s="20" customFormat="1" ht="14.25" customHeight="1" x14ac:dyDescent="0.25"/>
    <row r="784808" spans="1:1" ht="14.25" customHeight="1" x14ac:dyDescent="0.3">
      <c r="A784808" s="21"/>
    </row>
    <row r="784814" spans="1:1" s="20" customFormat="1" ht="14.25" customHeight="1" x14ac:dyDescent="0.25"/>
    <row r="784830" spans="1:1" ht="14.25" customHeight="1" x14ac:dyDescent="0.3">
      <c r="A784830" s="21"/>
    </row>
    <row r="784836" s="20" customFormat="1" ht="14.25" customHeight="1" x14ac:dyDescent="0.25"/>
    <row r="784852" spans="1:1" ht="14.25" customHeight="1" x14ac:dyDescent="0.3">
      <c r="A784852" s="21"/>
    </row>
    <row r="784858" spans="1:1" s="20" customFormat="1" ht="14.25" customHeight="1" x14ac:dyDescent="0.25"/>
    <row r="784874" spans="1:1" ht="14.25" customHeight="1" x14ac:dyDescent="0.3">
      <c r="A784874" s="21"/>
    </row>
    <row r="784880" spans="1:1" s="20" customFormat="1" ht="14.25" customHeight="1" x14ac:dyDescent="0.25"/>
    <row r="784896" spans="1:1" ht="14.25" customHeight="1" x14ac:dyDescent="0.3">
      <c r="A784896" s="21"/>
    </row>
    <row r="784902" s="20" customFormat="1" ht="14.25" customHeight="1" x14ac:dyDescent="0.25"/>
    <row r="784918" spans="1:1" ht="14.25" customHeight="1" x14ac:dyDescent="0.3">
      <c r="A784918" s="21"/>
    </row>
    <row r="784924" spans="1:1" s="20" customFormat="1" ht="14.25" customHeight="1" x14ac:dyDescent="0.25"/>
    <row r="784940" spans="1:1" ht="14.25" customHeight="1" x14ac:dyDescent="0.3">
      <c r="A784940" s="21"/>
    </row>
    <row r="784946" s="20" customFormat="1" ht="14.25" customHeight="1" x14ac:dyDescent="0.25"/>
    <row r="784962" spans="1:1" ht="14.25" customHeight="1" x14ac:dyDescent="0.3">
      <c r="A784962" s="21"/>
    </row>
    <row r="784968" spans="1:1" s="20" customFormat="1" ht="14.25" customHeight="1" x14ac:dyDescent="0.25"/>
    <row r="784984" spans="1:1" ht="14.25" customHeight="1" x14ac:dyDescent="0.3">
      <c r="A784984" s="21"/>
    </row>
    <row r="784990" spans="1:1" s="20" customFormat="1" ht="14.25" customHeight="1" x14ac:dyDescent="0.25"/>
    <row r="785006" spans="1:1" ht="14.25" customHeight="1" x14ac:dyDescent="0.3">
      <c r="A785006" s="21"/>
    </row>
    <row r="785012" s="20" customFormat="1" ht="14.25" customHeight="1" x14ac:dyDescent="0.25"/>
    <row r="785028" spans="1:1" ht="14.25" customHeight="1" x14ac:dyDescent="0.3">
      <c r="A785028" s="21"/>
    </row>
    <row r="785034" spans="1:1" s="20" customFormat="1" ht="14.25" customHeight="1" x14ac:dyDescent="0.25"/>
    <row r="785050" spans="1:1" ht="14.25" customHeight="1" x14ac:dyDescent="0.3">
      <c r="A785050" s="21"/>
    </row>
    <row r="785056" spans="1:1" s="20" customFormat="1" ht="14.25" customHeight="1" x14ac:dyDescent="0.25"/>
    <row r="785072" spans="1:1" ht="14.25" customHeight="1" x14ac:dyDescent="0.3">
      <c r="A785072" s="21"/>
    </row>
    <row r="785078" s="20" customFormat="1" ht="14.25" customHeight="1" x14ac:dyDescent="0.25"/>
    <row r="785094" spans="1:1" ht="14.25" customHeight="1" x14ac:dyDescent="0.3">
      <c r="A785094" s="21"/>
    </row>
    <row r="785100" spans="1:1" s="20" customFormat="1" ht="14.25" customHeight="1" x14ac:dyDescent="0.25"/>
    <row r="785116" spans="1:1" ht="14.25" customHeight="1" x14ac:dyDescent="0.3">
      <c r="A785116" s="21"/>
    </row>
    <row r="785122" s="20" customFormat="1" ht="14.25" customHeight="1" x14ac:dyDescent="0.25"/>
    <row r="785138" spans="1:1" ht="14.25" customHeight="1" x14ac:dyDescent="0.3">
      <c r="A785138" s="21"/>
    </row>
    <row r="785144" spans="1:1" s="20" customFormat="1" ht="14.25" customHeight="1" x14ac:dyDescent="0.25"/>
    <row r="785160" spans="1:1" ht="14.25" customHeight="1" x14ac:dyDescent="0.3">
      <c r="A785160" s="21"/>
    </row>
    <row r="785166" spans="1:1" s="20" customFormat="1" ht="14.25" customHeight="1" x14ac:dyDescent="0.25"/>
    <row r="785182" spans="1:1" ht="14.25" customHeight="1" x14ac:dyDescent="0.3">
      <c r="A785182" s="21"/>
    </row>
    <row r="785188" s="20" customFormat="1" ht="14.25" customHeight="1" x14ac:dyDescent="0.25"/>
    <row r="785204" spans="1:1" ht="14.25" customHeight="1" x14ac:dyDescent="0.3">
      <c r="A785204" s="21"/>
    </row>
    <row r="785210" spans="1:1" s="20" customFormat="1" ht="14.25" customHeight="1" x14ac:dyDescent="0.25"/>
    <row r="785226" spans="1:1" ht="14.25" customHeight="1" x14ac:dyDescent="0.3">
      <c r="A785226" s="21"/>
    </row>
    <row r="785232" spans="1:1" s="20" customFormat="1" ht="14.25" customHeight="1" x14ac:dyDescent="0.25"/>
    <row r="785248" spans="1:1" ht="14.25" customHeight="1" x14ac:dyDescent="0.3">
      <c r="A785248" s="21"/>
    </row>
    <row r="785254" s="20" customFormat="1" ht="14.25" customHeight="1" x14ac:dyDescent="0.25"/>
    <row r="785270" spans="1:1" ht="14.25" customHeight="1" x14ac:dyDescent="0.3">
      <c r="A785270" s="21"/>
    </row>
    <row r="785276" spans="1:1" s="20" customFormat="1" ht="14.25" customHeight="1" x14ac:dyDescent="0.25"/>
    <row r="785292" spans="1:1" ht="14.25" customHeight="1" x14ac:dyDescent="0.3">
      <c r="A785292" s="21"/>
    </row>
    <row r="785298" s="20" customFormat="1" ht="14.25" customHeight="1" x14ac:dyDescent="0.25"/>
    <row r="785314" spans="1:1" ht="14.25" customHeight="1" x14ac:dyDescent="0.3">
      <c r="A785314" s="21"/>
    </row>
    <row r="785320" spans="1:1" s="20" customFormat="1" ht="14.25" customHeight="1" x14ac:dyDescent="0.25"/>
    <row r="785336" spans="1:1" ht="14.25" customHeight="1" x14ac:dyDescent="0.3">
      <c r="A785336" s="21"/>
    </row>
    <row r="785342" spans="1:1" s="20" customFormat="1" ht="14.25" customHeight="1" x14ac:dyDescent="0.25"/>
    <row r="785358" spans="1:1" ht="14.25" customHeight="1" x14ac:dyDescent="0.3">
      <c r="A785358" s="21"/>
    </row>
    <row r="785364" s="20" customFormat="1" ht="14.25" customHeight="1" x14ac:dyDescent="0.25"/>
    <row r="785380" spans="1:1" ht="14.25" customHeight="1" x14ac:dyDescent="0.3">
      <c r="A785380" s="21"/>
    </row>
    <row r="785386" spans="1:1" s="20" customFormat="1" ht="14.25" customHeight="1" x14ac:dyDescent="0.25"/>
    <row r="785402" spans="1:1" ht="14.25" customHeight="1" x14ac:dyDescent="0.3">
      <c r="A785402" s="21"/>
    </row>
    <row r="785408" spans="1:1" s="20" customFormat="1" ht="14.25" customHeight="1" x14ac:dyDescent="0.25"/>
    <row r="785424" spans="1:1" ht="14.25" customHeight="1" x14ac:dyDescent="0.3">
      <c r="A785424" s="21"/>
    </row>
    <row r="785430" s="20" customFormat="1" ht="14.25" customHeight="1" x14ac:dyDescent="0.25"/>
    <row r="785446" spans="1:1" ht="14.25" customHeight="1" x14ac:dyDescent="0.3">
      <c r="A785446" s="21"/>
    </row>
    <row r="785452" spans="1:1" s="20" customFormat="1" ht="14.25" customHeight="1" x14ac:dyDescent="0.25"/>
    <row r="785468" spans="1:1" ht="14.25" customHeight="1" x14ac:dyDescent="0.3">
      <c r="A785468" s="21"/>
    </row>
    <row r="785474" s="20" customFormat="1" ht="14.25" customHeight="1" x14ac:dyDescent="0.25"/>
    <row r="785490" spans="1:1" ht="14.25" customHeight="1" x14ac:dyDescent="0.3">
      <c r="A785490" s="21"/>
    </row>
    <row r="785496" spans="1:1" s="20" customFormat="1" ht="14.25" customHeight="1" x14ac:dyDescent="0.25"/>
    <row r="785512" spans="1:1" ht="14.25" customHeight="1" x14ac:dyDescent="0.3">
      <c r="A785512" s="21"/>
    </row>
    <row r="785518" spans="1:1" s="20" customFormat="1" ht="14.25" customHeight="1" x14ac:dyDescent="0.25"/>
    <row r="785534" spans="1:1" ht="14.25" customHeight="1" x14ac:dyDescent="0.3">
      <c r="A785534" s="21"/>
    </row>
    <row r="785540" s="20" customFormat="1" ht="14.25" customHeight="1" x14ac:dyDescent="0.25"/>
    <row r="785556" spans="1:1" ht="14.25" customHeight="1" x14ac:dyDescent="0.3">
      <c r="A785556" s="21"/>
    </row>
    <row r="785562" spans="1:1" s="20" customFormat="1" ht="14.25" customHeight="1" x14ac:dyDescent="0.25"/>
    <row r="785578" spans="1:1" ht="14.25" customHeight="1" x14ac:dyDescent="0.3">
      <c r="A785578" s="21"/>
    </row>
    <row r="785584" spans="1:1" s="20" customFormat="1" ht="14.25" customHeight="1" x14ac:dyDescent="0.25"/>
    <row r="785600" spans="1:1" ht="14.25" customHeight="1" x14ac:dyDescent="0.3">
      <c r="A785600" s="21"/>
    </row>
    <row r="785606" s="20" customFormat="1" ht="14.25" customHeight="1" x14ac:dyDescent="0.25"/>
    <row r="785622" spans="1:1" ht="14.25" customHeight="1" x14ac:dyDescent="0.3">
      <c r="A785622" s="21"/>
    </row>
    <row r="785628" spans="1:1" s="20" customFormat="1" ht="14.25" customHeight="1" x14ac:dyDescent="0.25"/>
    <row r="785644" spans="1:1" ht="14.25" customHeight="1" x14ac:dyDescent="0.3">
      <c r="A785644" s="21"/>
    </row>
    <row r="785650" s="20" customFormat="1" ht="14.25" customHeight="1" x14ac:dyDescent="0.25"/>
    <row r="785666" spans="1:1" ht="14.25" customHeight="1" x14ac:dyDescent="0.3">
      <c r="A785666" s="21"/>
    </row>
    <row r="785672" spans="1:1" s="20" customFormat="1" ht="14.25" customHeight="1" x14ac:dyDescent="0.25"/>
    <row r="785688" spans="1:1" ht="14.25" customHeight="1" x14ac:dyDescent="0.3">
      <c r="A785688" s="21"/>
    </row>
    <row r="785694" spans="1:1" s="20" customFormat="1" ht="14.25" customHeight="1" x14ac:dyDescent="0.25"/>
    <row r="785710" spans="1:1" ht="14.25" customHeight="1" x14ac:dyDescent="0.3">
      <c r="A785710" s="21"/>
    </row>
    <row r="785716" s="20" customFormat="1" ht="14.25" customHeight="1" x14ac:dyDescent="0.25"/>
    <row r="785732" spans="1:1" ht="14.25" customHeight="1" x14ac:dyDescent="0.3">
      <c r="A785732" s="21"/>
    </row>
    <row r="785738" spans="1:1" s="20" customFormat="1" ht="14.25" customHeight="1" x14ac:dyDescent="0.25"/>
    <row r="785754" spans="1:1" ht="14.25" customHeight="1" x14ac:dyDescent="0.3">
      <c r="A785754" s="21"/>
    </row>
    <row r="785760" spans="1:1" s="20" customFormat="1" ht="14.25" customHeight="1" x14ac:dyDescent="0.25"/>
    <row r="785776" spans="1:1" ht="14.25" customHeight="1" x14ac:dyDescent="0.3">
      <c r="A785776" s="21"/>
    </row>
    <row r="785782" s="20" customFormat="1" ht="14.25" customHeight="1" x14ac:dyDescent="0.25"/>
    <row r="785798" spans="1:1" ht="14.25" customHeight="1" x14ac:dyDescent="0.3">
      <c r="A785798" s="21"/>
    </row>
    <row r="785804" spans="1:1" s="20" customFormat="1" ht="14.25" customHeight="1" x14ac:dyDescent="0.25"/>
    <row r="785820" spans="1:1" ht="14.25" customHeight="1" x14ac:dyDescent="0.3">
      <c r="A785820" s="21"/>
    </row>
    <row r="785826" s="20" customFormat="1" ht="14.25" customHeight="1" x14ac:dyDescent="0.25"/>
    <row r="785842" spans="1:1" ht="14.25" customHeight="1" x14ac:dyDescent="0.3">
      <c r="A785842" s="21"/>
    </row>
    <row r="785848" spans="1:1" s="20" customFormat="1" ht="14.25" customHeight="1" x14ac:dyDescent="0.25"/>
    <row r="785864" spans="1:1" ht="14.25" customHeight="1" x14ac:dyDescent="0.3">
      <c r="A785864" s="21"/>
    </row>
    <row r="785870" spans="1:1" s="20" customFormat="1" ht="14.25" customHeight="1" x14ac:dyDescent="0.25"/>
    <row r="785886" spans="1:1" ht="14.25" customHeight="1" x14ac:dyDescent="0.3">
      <c r="A785886" s="21"/>
    </row>
    <row r="785892" s="20" customFormat="1" ht="14.25" customHeight="1" x14ac:dyDescent="0.25"/>
    <row r="785908" spans="1:1" ht="14.25" customHeight="1" x14ac:dyDescent="0.3">
      <c r="A785908" s="21"/>
    </row>
    <row r="785914" spans="1:1" s="20" customFormat="1" ht="14.25" customHeight="1" x14ac:dyDescent="0.25"/>
    <row r="785930" spans="1:1" ht="14.25" customHeight="1" x14ac:dyDescent="0.3">
      <c r="A785930" s="21"/>
    </row>
    <row r="785936" spans="1:1" s="20" customFormat="1" ht="14.25" customHeight="1" x14ac:dyDescent="0.25"/>
    <row r="785952" spans="1:1" ht="14.25" customHeight="1" x14ac:dyDescent="0.3">
      <c r="A785952" s="21"/>
    </row>
    <row r="785958" s="20" customFormat="1" ht="14.25" customHeight="1" x14ac:dyDescent="0.25"/>
    <row r="785974" spans="1:1" ht="14.25" customHeight="1" x14ac:dyDescent="0.3">
      <c r="A785974" s="21"/>
    </row>
    <row r="785980" spans="1:1" s="20" customFormat="1" ht="14.25" customHeight="1" x14ac:dyDescent="0.25"/>
    <row r="785996" spans="1:1" ht="14.25" customHeight="1" x14ac:dyDescent="0.3">
      <c r="A785996" s="21"/>
    </row>
    <row r="786002" s="20" customFormat="1" ht="14.25" customHeight="1" x14ac:dyDescent="0.25"/>
    <row r="786018" spans="1:1" ht="14.25" customHeight="1" x14ac:dyDescent="0.3">
      <c r="A786018" s="21"/>
    </row>
    <row r="786024" spans="1:1" s="20" customFormat="1" ht="14.25" customHeight="1" x14ac:dyDescent="0.25"/>
    <row r="786040" spans="1:1" ht="14.25" customHeight="1" x14ac:dyDescent="0.3">
      <c r="A786040" s="21"/>
    </row>
    <row r="786046" spans="1:1" s="20" customFormat="1" ht="14.25" customHeight="1" x14ac:dyDescent="0.25"/>
    <row r="786062" spans="1:1" ht="14.25" customHeight="1" x14ac:dyDescent="0.3">
      <c r="A786062" s="21"/>
    </row>
    <row r="786068" s="20" customFormat="1" ht="14.25" customHeight="1" x14ac:dyDescent="0.25"/>
    <row r="786084" spans="1:1" ht="14.25" customHeight="1" x14ac:dyDescent="0.3">
      <c r="A786084" s="21"/>
    </row>
    <row r="786090" spans="1:1" s="20" customFormat="1" ht="14.25" customHeight="1" x14ac:dyDescent="0.25"/>
    <row r="786106" spans="1:1" ht="14.25" customHeight="1" x14ac:dyDescent="0.3">
      <c r="A786106" s="21"/>
    </row>
    <row r="786112" spans="1:1" s="20" customFormat="1" ht="14.25" customHeight="1" x14ac:dyDescent="0.25"/>
    <row r="786128" spans="1:1" ht="14.25" customHeight="1" x14ac:dyDescent="0.3">
      <c r="A786128" s="21"/>
    </row>
    <row r="786134" s="20" customFormat="1" ht="14.25" customHeight="1" x14ac:dyDescent="0.25"/>
    <row r="786150" spans="1:1" ht="14.25" customHeight="1" x14ac:dyDescent="0.3">
      <c r="A786150" s="21"/>
    </row>
    <row r="786156" spans="1:1" s="20" customFormat="1" ht="14.25" customHeight="1" x14ac:dyDescent="0.25"/>
    <row r="786172" spans="1:1" ht="14.25" customHeight="1" x14ac:dyDescent="0.3">
      <c r="A786172" s="21"/>
    </row>
    <row r="786178" s="20" customFormat="1" ht="14.25" customHeight="1" x14ac:dyDescent="0.25"/>
    <row r="786194" spans="1:1" ht="14.25" customHeight="1" x14ac:dyDescent="0.3">
      <c r="A786194" s="21"/>
    </row>
    <row r="786200" spans="1:1" s="20" customFormat="1" ht="14.25" customHeight="1" x14ac:dyDescent="0.25"/>
    <row r="786216" spans="1:1" ht="14.25" customHeight="1" x14ac:dyDescent="0.3">
      <c r="A786216" s="21"/>
    </row>
    <row r="786222" spans="1:1" s="20" customFormat="1" ht="14.25" customHeight="1" x14ac:dyDescent="0.25"/>
    <row r="786238" spans="1:1" ht="14.25" customHeight="1" x14ac:dyDescent="0.3">
      <c r="A786238" s="21"/>
    </row>
    <row r="786244" s="20" customFormat="1" ht="14.25" customHeight="1" x14ac:dyDescent="0.25"/>
    <row r="786260" spans="1:1" ht="14.25" customHeight="1" x14ac:dyDescent="0.3">
      <c r="A786260" s="21"/>
    </row>
    <row r="786266" spans="1:1" s="20" customFormat="1" ht="14.25" customHeight="1" x14ac:dyDescent="0.25"/>
    <row r="786282" spans="1:1" ht="14.25" customHeight="1" x14ac:dyDescent="0.3">
      <c r="A786282" s="21"/>
    </row>
    <row r="786288" spans="1:1" s="20" customFormat="1" ht="14.25" customHeight="1" x14ac:dyDescent="0.25"/>
    <row r="786304" spans="1:1" ht="14.25" customHeight="1" x14ac:dyDescent="0.3">
      <c r="A786304" s="21"/>
    </row>
    <row r="786310" s="20" customFormat="1" ht="14.25" customHeight="1" x14ac:dyDescent="0.25"/>
    <row r="786326" spans="1:1" ht="14.25" customHeight="1" x14ac:dyDescent="0.3">
      <c r="A786326" s="21"/>
    </row>
    <row r="786332" spans="1:1" s="20" customFormat="1" ht="14.25" customHeight="1" x14ac:dyDescent="0.25"/>
    <row r="786348" spans="1:1" ht="14.25" customHeight="1" x14ac:dyDescent="0.3">
      <c r="A786348" s="21"/>
    </row>
    <row r="786354" s="20" customFormat="1" ht="14.25" customHeight="1" x14ac:dyDescent="0.25"/>
    <row r="786370" spans="1:1" ht="14.25" customHeight="1" x14ac:dyDescent="0.3">
      <c r="A786370" s="21"/>
    </row>
    <row r="786376" spans="1:1" s="20" customFormat="1" ht="14.25" customHeight="1" x14ac:dyDescent="0.25"/>
    <row r="786392" spans="1:1" ht="14.25" customHeight="1" x14ac:dyDescent="0.3">
      <c r="A786392" s="21"/>
    </row>
    <row r="786398" spans="1:1" s="20" customFormat="1" ht="14.25" customHeight="1" x14ac:dyDescent="0.25"/>
    <row r="786414" spans="1:1" ht="14.25" customHeight="1" x14ac:dyDescent="0.3">
      <c r="A786414" s="21"/>
    </row>
    <row r="786420" s="20" customFormat="1" ht="14.25" customHeight="1" x14ac:dyDescent="0.25"/>
    <row r="786436" spans="1:1" ht="14.25" customHeight="1" x14ac:dyDescent="0.3">
      <c r="A786436" s="21"/>
    </row>
    <row r="786442" spans="1:1" s="20" customFormat="1" ht="14.25" customHeight="1" x14ac:dyDescent="0.25"/>
    <row r="786458" spans="1:1" ht="14.25" customHeight="1" x14ac:dyDescent="0.3">
      <c r="A786458" s="21"/>
    </row>
    <row r="786464" spans="1:1" s="20" customFormat="1" ht="14.25" customHeight="1" x14ac:dyDescent="0.25"/>
    <row r="786480" spans="1:1" ht="14.25" customHeight="1" x14ac:dyDescent="0.3">
      <c r="A786480" s="21"/>
    </row>
    <row r="786486" s="20" customFormat="1" ht="14.25" customHeight="1" x14ac:dyDescent="0.25"/>
    <row r="786502" spans="1:1" ht="14.25" customHeight="1" x14ac:dyDescent="0.3">
      <c r="A786502" s="21"/>
    </row>
    <row r="786508" spans="1:1" s="20" customFormat="1" ht="14.25" customHeight="1" x14ac:dyDescent="0.25"/>
    <row r="786524" spans="1:1" ht="14.25" customHeight="1" x14ac:dyDescent="0.3">
      <c r="A786524" s="21"/>
    </row>
    <row r="786530" s="20" customFormat="1" ht="14.25" customHeight="1" x14ac:dyDescent="0.25"/>
    <row r="786546" spans="1:1" ht="14.25" customHeight="1" x14ac:dyDescent="0.3">
      <c r="A786546" s="21"/>
    </row>
    <row r="786552" spans="1:1" s="20" customFormat="1" ht="14.25" customHeight="1" x14ac:dyDescent="0.25"/>
    <row r="786568" spans="1:1" ht="14.25" customHeight="1" x14ac:dyDescent="0.3">
      <c r="A786568" s="21"/>
    </row>
    <row r="786574" spans="1:1" s="20" customFormat="1" ht="14.25" customHeight="1" x14ac:dyDescent="0.25"/>
    <row r="786590" spans="1:1" ht="14.25" customHeight="1" x14ac:dyDescent="0.3">
      <c r="A786590" s="21"/>
    </row>
    <row r="786596" s="20" customFormat="1" ht="14.25" customHeight="1" x14ac:dyDescent="0.25"/>
    <row r="786612" spans="1:1" ht="14.25" customHeight="1" x14ac:dyDescent="0.3">
      <c r="A786612" s="21"/>
    </row>
    <row r="786618" spans="1:1" s="20" customFormat="1" ht="14.25" customHeight="1" x14ac:dyDescent="0.25"/>
    <row r="786634" spans="1:1" ht="14.25" customHeight="1" x14ac:dyDescent="0.3">
      <c r="A786634" s="21"/>
    </row>
    <row r="786640" spans="1:1" s="20" customFormat="1" ht="14.25" customHeight="1" x14ac:dyDescent="0.25"/>
    <row r="786656" spans="1:1" ht="14.25" customHeight="1" x14ac:dyDescent="0.3">
      <c r="A786656" s="21"/>
    </row>
    <row r="786662" s="20" customFormat="1" ht="14.25" customHeight="1" x14ac:dyDescent="0.25"/>
    <row r="786678" spans="1:1" ht="14.25" customHeight="1" x14ac:dyDescent="0.3">
      <c r="A786678" s="21"/>
    </row>
    <row r="786684" spans="1:1" s="20" customFormat="1" ht="14.25" customHeight="1" x14ac:dyDescent="0.25"/>
    <row r="786700" spans="1:1" ht="14.25" customHeight="1" x14ac:dyDescent="0.3">
      <c r="A786700" s="21"/>
    </row>
    <row r="786706" s="20" customFormat="1" ht="14.25" customHeight="1" x14ac:dyDescent="0.25"/>
    <row r="786722" spans="1:1" ht="14.25" customHeight="1" x14ac:dyDescent="0.3">
      <c r="A786722" s="21"/>
    </row>
    <row r="786728" spans="1:1" s="20" customFormat="1" ht="14.25" customHeight="1" x14ac:dyDescent="0.25"/>
    <row r="786744" spans="1:1" ht="14.25" customHeight="1" x14ac:dyDescent="0.3">
      <c r="A786744" s="21"/>
    </row>
    <row r="786750" spans="1:1" s="20" customFormat="1" ht="14.25" customHeight="1" x14ac:dyDescent="0.25"/>
    <row r="786766" spans="1:1" ht="14.25" customHeight="1" x14ac:dyDescent="0.3">
      <c r="A786766" s="21"/>
    </row>
    <row r="786772" s="20" customFormat="1" ht="14.25" customHeight="1" x14ac:dyDescent="0.25"/>
    <row r="786788" spans="1:1" ht="14.25" customHeight="1" x14ac:dyDescent="0.3">
      <c r="A786788" s="21"/>
    </row>
    <row r="786794" spans="1:1" s="20" customFormat="1" ht="14.25" customHeight="1" x14ac:dyDescent="0.25"/>
    <row r="786810" spans="1:1" ht="14.25" customHeight="1" x14ac:dyDescent="0.3">
      <c r="A786810" s="21"/>
    </row>
    <row r="786816" spans="1:1" s="20" customFormat="1" ht="14.25" customHeight="1" x14ac:dyDescent="0.25"/>
    <row r="786832" spans="1:1" ht="14.25" customHeight="1" x14ac:dyDescent="0.3">
      <c r="A786832" s="21"/>
    </row>
    <row r="786838" s="20" customFormat="1" ht="14.25" customHeight="1" x14ac:dyDescent="0.25"/>
    <row r="786854" spans="1:1" ht="14.25" customHeight="1" x14ac:dyDescent="0.3">
      <c r="A786854" s="21"/>
    </row>
    <row r="786860" spans="1:1" s="20" customFormat="1" ht="14.25" customHeight="1" x14ac:dyDescent="0.25"/>
    <row r="786876" spans="1:1" ht="14.25" customHeight="1" x14ac:dyDescent="0.3">
      <c r="A786876" s="21"/>
    </row>
    <row r="786882" s="20" customFormat="1" ht="14.25" customHeight="1" x14ac:dyDescent="0.25"/>
    <row r="786898" spans="1:1" ht="14.25" customHeight="1" x14ac:dyDescent="0.3">
      <c r="A786898" s="21"/>
    </row>
    <row r="786904" spans="1:1" s="20" customFormat="1" ht="14.25" customHeight="1" x14ac:dyDescent="0.25"/>
    <row r="786920" spans="1:1" ht="14.25" customHeight="1" x14ac:dyDescent="0.3">
      <c r="A786920" s="21"/>
    </row>
    <row r="786926" spans="1:1" s="20" customFormat="1" ht="14.25" customHeight="1" x14ac:dyDescent="0.25"/>
    <row r="786942" spans="1:1" ht="14.25" customHeight="1" x14ac:dyDescent="0.3">
      <c r="A786942" s="21"/>
    </row>
    <row r="786948" s="20" customFormat="1" ht="14.25" customHeight="1" x14ac:dyDescent="0.25"/>
    <row r="786964" spans="1:1" ht="14.25" customHeight="1" x14ac:dyDescent="0.3">
      <c r="A786964" s="21"/>
    </row>
    <row r="786970" spans="1:1" s="20" customFormat="1" ht="14.25" customHeight="1" x14ac:dyDescent="0.25"/>
    <row r="786986" spans="1:1" ht="14.25" customHeight="1" x14ac:dyDescent="0.3">
      <c r="A786986" s="21"/>
    </row>
    <row r="786992" spans="1:1" s="20" customFormat="1" ht="14.25" customHeight="1" x14ac:dyDescent="0.25"/>
    <row r="787008" spans="1:1" ht="14.25" customHeight="1" x14ac:dyDescent="0.3">
      <c r="A787008" s="21"/>
    </row>
    <row r="787014" s="20" customFormat="1" ht="14.25" customHeight="1" x14ac:dyDescent="0.25"/>
    <row r="787030" spans="1:1" ht="14.25" customHeight="1" x14ac:dyDescent="0.3">
      <c r="A787030" s="21"/>
    </row>
    <row r="787036" spans="1:1" s="20" customFormat="1" ht="14.25" customHeight="1" x14ac:dyDescent="0.25"/>
    <row r="787052" spans="1:1" ht="14.25" customHeight="1" x14ac:dyDescent="0.3">
      <c r="A787052" s="21"/>
    </row>
    <row r="787058" s="20" customFormat="1" ht="14.25" customHeight="1" x14ac:dyDescent="0.25"/>
    <row r="787074" spans="1:1" ht="14.25" customHeight="1" x14ac:dyDescent="0.3">
      <c r="A787074" s="21"/>
    </row>
    <row r="787080" spans="1:1" s="20" customFormat="1" ht="14.25" customHeight="1" x14ac:dyDescent="0.25"/>
    <row r="787096" spans="1:1" ht="14.25" customHeight="1" x14ac:dyDescent="0.3">
      <c r="A787096" s="21"/>
    </row>
    <row r="787102" spans="1:1" s="20" customFormat="1" ht="14.25" customHeight="1" x14ac:dyDescent="0.25"/>
    <row r="787118" spans="1:1" ht="14.25" customHeight="1" x14ac:dyDescent="0.3">
      <c r="A787118" s="21"/>
    </row>
    <row r="787124" s="20" customFormat="1" ht="14.25" customHeight="1" x14ac:dyDescent="0.25"/>
    <row r="787140" spans="1:1" ht="14.25" customHeight="1" x14ac:dyDescent="0.3">
      <c r="A787140" s="21"/>
    </row>
    <row r="787146" spans="1:1" s="20" customFormat="1" ht="14.25" customHeight="1" x14ac:dyDescent="0.25"/>
    <row r="787162" spans="1:1" ht="14.25" customHeight="1" x14ac:dyDescent="0.3">
      <c r="A787162" s="21"/>
    </row>
    <row r="787168" spans="1:1" s="20" customFormat="1" ht="14.25" customHeight="1" x14ac:dyDescent="0.25"/>
    <row r="787184" spans="1:1" ht="14.25" customHeight="1" x14ac:dyDescent="0.3">
      <c r="A787184" s="21"/>
    </row>
    <row r="787190" s="20" customFormat="1" ht="14.25" customHeight="1" x14ac:dyDescent="0.25"/>
    <row r="787206" spans="1:1" ht="14.25" customHeight="1" x14ac:dyDescent="0.3">
      <c r="A787206" s="21"/>
    </row>
    <row r="787212" spans="1:1" s="20" customFormat="1" ht="14.25" customHeight="1" x14ac:dyDescent="0.25"/>
    <row r="787228" spans="1:1" ht="14.25" customHeight="1" x14ac:dyDescent="0.3">
      <c r="A787228" s="21"/>
    </row>
    <row r="787234" s="20" customFormat="1" ht="14.25" customHeight="1" x14ac:dyDescent="0.25"/>
    <row r="787250" spans="1:1" ht="14.25" customHeight="1" x14ac:dyDescent="0.3">
      <c r="A787250" s="21"/>
    </row>
    <row r="787256" spans="1:1" s="20" customFormat="1" ht="14.25" customHeight="1" x14ac:dyDescent="0.25"/>
    <row r="787272" spans="1:1" ht="14.25" customHeight="1" x14ac:dyDescent="0.3">
      <c r="A787272" s="21"/>
    </row>
    <row r="787278" spans="1:1" s="20" customFormat="1" ht="14.25" customHeight="1" x14ac:dyDescent="0.25"/>
    <row r="787294" spans="1:1" ht="14.25" customHeight="1" x14ac:dyDescent="0.3">
      <c r="A787294" s="21"/>
    </row>
    <row r="787300" s="20" customFormat="1" ht="14.25" customHeight="1" x14ac:dyDescent="0.25"/>
    <row r="787316" spans="1:1" ht="14.25" customHeight="1" x14ac:dyDescent="0.3">
      <c r="A787316" s="21"/>
    </row>
    <row r="787322" spans="1:1" s="20" customFormat="1" ht="14.25" customHeight="1" x14ac:dyDescent="0.25"/>
    <row r="787338" spans="1:1" ht="14.25" customHeight="1" x14ac:dyDescent="0.3">
      <c r="A787338" s="21"/>
    </row>
    <row r="787344" spans="1:1" s="20" customFormat="1" ht="14.25" customHeight="1" x14ac:dyDescent="0.25"/>
    <row r="787360" spans="1:1" ht="14.25" customHeight="1" x14ac:dyDescent="0.3">
      <c r="A787360" s="21"/>
    </row>
    <row r="787366" s="20" customFormat="1" ht="14.25" customHeight="1" x14ac:dyDescent="0.25"/>
    <row r="787382" spans="1:1" ht="14.25" customHeight="1" x14ac:dyDescent="0.3">
      <c r="A787382" s="21"/>
    </row>
    <row r="787388" spans="1:1" s="20" customFormat="1" ht="14.25" customHeight="1" x14ac:dyDescent="0.25"/>
    <row r="787404" spans="1:1" ht="14.25" customHeight="1" x14ac:dyDescent="0.3">
      <c r="A787404" s="21"/>
    </row>
    <row r="787410" s="20" customFormat="1" ht="14.25" customHeight="1" x14ac:dyDescent="0.25"/>
    <row r="787426" spans="1:1" ht="14.25" customHeight="1" x14ac:dyDescent="0.3">
      <c r="A787426" s="21"/>
    </row>
    <row r="787432" spans="1:1" s="20" customFormat="1" ht="14.25" customHeight="1" x14ac:dyDescent="0.25"/>
    <row r="787448" spans="1:1" ht="14.25" customHeight="1" x14ac:dyDescent="0.3">
      <c r="A787448" s="21"/>
    </row>
    <row r="787454" spans="1:1" s="20" customFormat="1" ht="14.25" customHeight="1" x14ac:dyDescent="0.25"/>
    <row r="787470" spans="1:1" ht="14.25" customHeight="1" x14ac:dyDescent="0.3">
      <c r="A787470" s="21"/>
    </row>
    <row r="787476" s="20" customFormat="1" ht="14.25" customHeight="1" x14ac:dyDescent="0.25"/>
    <row r="787492" spans="1:1" ht="14.25" customHeight="1" x14ac:dyDescent="0.3">
      <c r="A787492" s="21"/>
    </row>
    <row r="787498" spans="1:1" s="20" customFormat="1" ht="14.25" customHeight="1" x14ac:dyDescent="0.25"/>
    <row r="787514" spans="1:1" ht="14.25" customHeight="1" x14ac:dyDescent="0.3">
      <c r="A787514" s="21"/>
    </row>
    <row r="787520" spans="1:1" s="20" customFormat="1" ht="14.25" customHeight="1" x14ac:dyDescent="0.25"/>
    <row r="787536" spans="1:1" ht="14.25" customHeight="1" x14ac:dyDescent="0.3">
      <c r="A787536" s="21"/>
    </row>
    <row r="787542" s="20" customFormat="1" ht="14.25" customHeight="1" x14ac:dyDescent="0.25"/>
    <row r="787558" spans="1:1" ht="14.25" customHeight="1" x14ac:dyDescent="0.3">
      <c r="A787558" s="21"/>
    </row>
    <row r="787564" spans="1:1" s="20" customFormat="1" ht="14.25" customHeight="1" x14ac:dyDescent="0.25"/>
    <row r="787580" spans="1:1" ht="14.25" customHeight="1" x14ac:dyDescent="0.3">
      <c r="A787580" s="21"/>
    </row>
    <row r="787586" s="20" customFormat="1" ht="14.25" customHeight="1" x14ac:dyDescent="0.25"/>
    <row r="787602" spans="1:1" ht="14.25" customHeight="1" x14ac:dyDescent="0.3">
      <c r="A787602" s="21"/>
    </row>
    <row r="787608" spans="1:1" s="20" customFormat="1" ht="14.25" customHeight="1" x14ac:dyDescent="0.25"/>
    <row r="787624" spans="1:1" ht="14.25" customHeight="1" x14ac:dyDescent="0.3">
      <c r="A787624" s="21"/>
    </row>
    <row r="787630" spans="1:1" s="20" customFormat="1" ht="14.25" customHeight="1" x14ac:dyDescent="0.25"/>
    <row r="787646" spans="1:1" ht="14.25" customHeight="1" x14ac:dyDescent="0.3">
      <c r="A787646" s="21"/>
    </row>
    <row r="787652" s="20" customFormat="1" ht="14.25" customHeight="1" x14ac:dyDescent="0.25"/>
    <row r="787668" spans="1:1" ht="14.25" customHeight="1" x14ac:dyDescent="0.3">
      <c r="A787668" s="21"/>
    </row>
    <row r="787674" spans="1:1" s="20" customFormat="1" ht="14.25" customHeight="1" x14ac:dyDescent="0.25"/>
    <row r="787690" spans="1:1" ht="14.25" customHeight="1" x14ac:dyDescent="0.3">
      <c r="A787690" s="21"/>
    </row>
    <row r="787696" spans="1:1" s="20" customFormat="1" ht="14.25" customHeight="1" x14ac:dyDescent="0.25"/>
    <row r="787712" spans="1:1" ht="14.25" customHeight="1" x14ac:dyDescent="0.3">
      <c r="A787712" s="21"/>
    </row>
    <row r="787718" s="20" customFormat="1" ht="14.25" customHeight="1" x14ac:dyDescent="0.25"/>
    <row r="787734" spans="1:1" ht="14.25" customHeight="1" x14ac:dyDescent="0.3">
      <c r="A787734" s="21"/>
    </row>
    <row r="787740" spans="1:1" s="20" customFormat="1" ht="14.25" customHeight="1" x14ac:dyDescent="0.25"/>
    <row r="787756" spans="1:1" ht="14.25" customHeight="1" x14ac:dyDescent="0.3">
      <c r="A787756" s="21"/>
    </row>
    <row r="787762" s="20" customFormat="1" ht="14.25" customHeight="1" x14ac:dyDescent="0.25"/>
    <row r="787778" spans="1:1" ht="14.25" customHeight="1" x14ac:dyDescent="0.3">
      <c r="A787778" s="21"/>
    </row>
    <row r="787784" spans="1:1" s="20" customFormat="1" ht="14.25" customHeight="1" x14ac:dyDescent="0.25"/>
    <row r="787800" spans="1:1" ht="14.25" customHeight="1" x14ac:dyDescent="0.3">
      <c r="A787800" s="21"/>
    </row>
    <row r="787806" spans="1:1" s="20" customFormat="1" ht="14.25" customHeight="1" x14ac:dyDescent="0.25"/>
    <row r="787822" spans="1:1" ht="14.25" customHeight="1" x14ac:dyDescent="0.3">
      <c r="A787822" s="21"/>
    </row>
    <row r="787828" s="20" customFormat="1" ht="14.25" customHeight="1" x14ac:dyDescent="0.25"/>
    <row r="787844" spans="1:1" ht="14.25" customHeight="1" x14ac:dyDescent="0.3">
      <c r="A787844" s="21"/>
    </row>
    <row r="787850" spans="1:1" s="20" customFormat="1" ht="14.25" customHeight="1" x14ac:dyDescent="0.25"/>
    <row r="787866" spans="1:1" ht="14.25" customHeight="1" x14ac:dyDescent="0.3">
      <c r="A787866" s="21"/>
    </row>
    <row r="787872" spans="1:1" s="20" customFormat="1" ht="14.25" customHeight="1" x14ac:dyDescent="0.25"/>
    <row r="787888" spans="1:1" ht="14.25" customHeight="1" x14ac:dyDescent="0.3">
      <c r="A787888" s="21"/>
    </row>
    <row r="787894" s="20" customFormat="1" ht="14.25" customHeight="1" x14ac:dyDescent="0.25"/>
    <row r="787910" spans="1:1" ht="14.25" customHeight="1" x14ac:dyDescent="0.3">
      <c r="A787910" s="21"/>
    </row>
    <row r="787916" spans="1:1" s="20" customFormat="1" ht="14.25" customHeight="1" x14ac:dyDescent="0.25"/>
    <row r="787932" spans="1:1" ht="14.25" customHeight="1" x14ac:dyDescent="0.3">
      <c r="A787932" s="21"/>
    </row>
    <row r="787938" s="20" customFormat="1" ht="14.25" customHeight="1" x14ac:dyDescent="0.25"/>
    <row r="787954" spans="1:1" ht="14.25" customHeight="1" x14ac:dyDescent="0.3">
      <c r="A787954" s="21"/>
    </row>
    <row r="787960" spans="1:1" s="20" customFormat="1" ht="14.25" customHeight="1" x14ac:dyDescent="0.25"/>
    <row r="787976" spans="1:1" ht="14.25" customHeight="1" x14ac:dyDescent="0.3">
      <c r="A787976" s="21"/>
    </row>
    <row r="787982" spans="1:1" s="20" customFormat="1" ht="14.25" customHeight="1" x14ac:dyDescent="0.25"/>
    <row r="787998" spans="1:1" ht="14.25" customHeight="1" x14ac:dyDescent="0.3">
      <c r="A787998" s="21"/>
    </row>
    <row r="788004" s="20" customFormat="1" ht="14.25" customHeight="1" x14ac:dyDescent="0.25"/>
    <row r="788020" spans="1:1" ht="14.25" customHeight="1" x14ac:dyDescent="0.3">
      <c r="A788020" s="21"/>
    </row>
    <row r="788026" spans="1:1" s="20" customFormat="1" ht="14.25" customHeight="1" x14ac:dyDescent="0.25"/>
    <row r="788042" spans="1:1" ht="14.25" customHeight="1" x14ac:dyDescent="0.3">
      <c r="A788042" s="21"/>
    </row>
    <row r="788048" spans="1:1" s="20" customFormat="1" ht="14.25" customHeight="1" x14ac:dyDescent="0.25"/>
    <row r="788064" spans="1:1" ht="14.25" customHeight="1" x14ac:dyDescent="0.3">
      <c r="A788064" s="21"/>
    </row>
    <row r="788070" s="20" customFormat="1" ht="14.25" customHeight="1" x14ac:dyDescent="0.25"/>
    <row r="788086" spans="1:1" ht="14.25" customHeight="1" x14ac:dyDescent="0.3">
      <c r="A788086" s="21"/>
    </row>
    <row r="788092" spans="1:1" s="20" customFormat="1" ht="14.25" customHeight="1" x14ac:dyDescent="0.25"/>
    <row r="788108" spans="1:1" ht="14.25" customHeight="1" x14ac:dyDescent="0.3">
      <c r="A788108" s="21"/>
    </row>
    <row r="788114" s="20" customFormat="1" ht="14.25" customHeight="1" x14ac:dyDescent="0.25"/>
    <row r="788130" spans="1:1" ht="14.25" customHeight="1" x14ac:dyDescent="0.3">
      <c r="A788130" s="21"/>
    </row>
    <row r="788136" spans="1:1" s="20" customFormat="1" ht="14.25" customHeight="1" x14ac:dyDescent="0.25"/>
    <row r="788152" spans="1:1" ht="14.25" customHeight="1" x14ac:dyDescent="0.3">
      <c r="A788152" s="21"/>
    </row>
    <row r="788158" spans="1:1" s="20" customFormat="1" ht="14.25" customHeight="1" x14ac:dyDescent="0.25"/>
    <row r="788174" spans="1:1" ht="14.25" customHeight="1" x14ac:dyDescent="0.3">
      <c r="A788174" s="21"/>
    </row>
    <row r="788180" s="20" customFormat="1" ht="14.25" customHeight="1" x14ac:dyDescent="0.25"/>
    <row r="788196" spans="1:1" ht="14.25" customHeight="1" x14ac:dyDescent="0.3">
      <c r="A788196" s="21"/>
    </row>
    <row r="788202" spans="1:1" s="20" customFormat="1" ht="14.25" customHeight="1" x14ac:dyDescent="0.25"/>
    <row r="788218" spans="1:1" ht="14.25" customHeight="1" x14ac:dyDescent="0.3">
      <c r="A788218" s="21"/>
    </row>
    <row r="788224" spans="1:1" s="20" customFormat="1" ht="14.25" customHeight="1" x14ac:dyDescent="0.25"/>
    <row r="788240" spans="1:1" ht="14.25" customHeight="1" x14ac:dyDescent="0.3">
      <c r="A788240" s="21"/>
    </row>
    <row r="788246" s="20" customFormat="1" ht="14.25" customHeight="1" x14ac:dyDescent="0.25"/>
    <row r="788262" spans="1:1" ht="14.25" customHeight="1" x14ac:dyDescent="0.3">
      <c r="A788262" s="21"/>
    </row>
    <row r="788268" spans="1:1" s="20" customFormat="1" ht="14.25" customHeight="1" x14ac:dyDescent="0.25"/>
    <row r="788284" spans="1:1" ht="14.25" customHeight="1" x14ac:dyDescent="0.3">
      <c r="A788284" s="21"/>
    </row>
    <row r="788290" s="20" customFormat="1" ht="14.25" customHeight="1" x14ac:dyDescent="0.25"/>
    <row r="788306" spans="1:1" ht="14.25" customHeight="1" x14ac:dyDescent="0.3">
      <c r="A788306" s="21"/>
    </row>
    <row r="788312" spans="1:1" s="20" customFormat="1" ht="14.25" customHeight="1" x14ac:dyDescent="0.25"/>
    <row r="788328" spans="1:1" ht="14.25" customHeight="1" x14ac:dyDescent="0.3">
      <c r="A788328" s="21"/>
    </row>
    <row r="788334" spans="1:1" s="20" customFormat="1" ht="14.25" customHeight="1" x14ac:dyDescent="0.25"/>
    <row r="788350" spans="1:1" ht="14.25" customHeight="1" x14ac:dyDescent="0.3">
      <c r="A788350" s="21"/>
    </row>
    <row r="788356" s="20" customFormat="1" ht="14.25" customHeight="1" x14ac:dyDescent="0.25"/>
    <row r="788372" spans="1:1" ht="14.25" customHeight="1" x14ac:dyDescent="0.3">
      <c r="A788372" s="21"/>
    </row>
    <row r="788378" spans="1:1" s="20" customFormat="1" ht="14.25" customHeight="1" x14ac:dyDescent="0.25"/>
    <row r="788394" spans="1:1" ht="14.25" customHeight="1" x14ac:dyDescent="0.3">
      <c r="A788394" s="21"/>
    </row>
    <row r="788400" spans="1:1" s="20" customFormat="1" ht="14.25" customHeight="1" x14ac:dyDescent="0.25"/>
    <row r="788416" spans="1:1" ht="14.25" customHeight="1" x14ac:dyDescent="0.3">
      <c r="A788416" s="21"/>
    </row>
    <row r="788422" s="20" customFormat="1" ht="14.25" customHeight="1" x14ac:dyDescent="0.25"/>
    <row r="788438" spans="1:1" ht="14.25" customHeight="1" x14ac:dyDescent="0.3">
      <c r="A788438" s="21"/>
    </row>
    <row r="788444" spans="1:1" s="20" customFormat="1" ht="14.25" customHeight="1" x14ac:dyDescent="0.25"/>
    <row r="788460" spans="1:1" ht="14.25" customHeight="1" x14ac:dyDescent="0.3">
      <c r="A788460" s="21"/>
    </row>
    <row r="788466" s="20" customFormat="1" ht="14.25" customHeight="1" x14ac:dyDescent="0.25"/>
    <row r="788482" spans="1:1" ht="14.25" customHeight="1" x14ac:dyDescent="0.3">
      <c r="A788482" s="21"/>
    </row>
    <row r="788488" spans="1:1" s="20" customFormat="1" ht="14.25" customHeight="1" x14ac:dyDescent="0.25"/>
    <row r="788504" spans="1:1" ht="14.25" customHeight="1" x14ac:dyDescent="0.3">
      <c r="A788504" s="21"/>
    </row>
    <row r="788510" spans="1:1" s="20" customFormat="1" ht="14.25" customHeight="1" x14ac:dyDescent="0.25"/>
    <row r="788526" spans="1:1" ht="14.25" customHeight="1" x14ac:dyDescent="0.3">
      <c r="A788526" s="21"/>
    </row>
    <row r="788532" s="20" customFormat="1" ht="14.25" customHeight="1" x14ac:dyDescent="0.25"/>
    <row r="788548" spans="1:1" ht="14.25" customHeight="1" x14ac:dyDescent="0.3">
      <c r="A788548" s="21"/>
    </row>
    <row r="788554" spans="1:1" s="20" customFormat="1" ht="14.25" customHeight="1" x14ac:dyDescent="0.25"/>
    <row r="788570" spans="1:1" ht="14.25" customHeight="1" x14ac:dyDescent="0.3">
      <c r="A788570" s="21"/>
    </row>
    <row r="788576" spans="1:1" s="20" customFormat="1" ht="14.25" customHeight="1" x14ac:dyDescent="0.25"/>
    <row r="788592" spans="1:1" ht="14.25" customHeight="1" x14ac:dyDescent="0.3">
      <c r="A788592" s="21"/>
    </row>
    <row r="788598" s="20" customFormat="1" ht="14.25" customHeight="1" x14ac:dyDescent="0.25"/>
    <row r="788614" spans="1:1" ht="14.25" customHeight="1" x14ac:dyDescent="0.3">
      <c r="A788614" s="21"/>
    </row>
    <row r="788620" spans="1:1" s="20" customFormat="1" ht="14.25" customHeight="1" x14ac:dyDescent="0.25"/>
    <row r="788636" spans="1:1" ht="14.25" customHeight="1" x14ac:dyDescent="0.3">
      <c r="A788636" s="21"/>
    </row>
    <row r="788642" s="20" customFormat="1" ht="14.25" customHeight="1" x14ac:dyDescent="0.25"/>
    <row r="788658" spans="1:1" ht="14.25" customHeight="1" x14ac:dyDescent="0.3">
      <c r="A788658" s="21"/>
    </row>
    <row r="788664" spans="1:1" s="20" customFormat="1" ht="14.25" customHeight="1" x14ac:dyDescent="0.25"/>
    <row r="788680" spans="1:1" ht="14.25" customHeight="1" x14ac:dyDescent="0.3">
      <c r="A788680" s="21"/>
    </row>
    <row r="788686" spans="1:1" s="20" customFormat="1" ht="14.25" customHeight="1" x14ac:dyDescent="0.25"/>
    <row r="788702" spans="1:1" ht="14.25" customHeight="1" x14ac:dyDescent="0.3">
      <c r="A788702" s="21"/>
    </row>
    <row r="788708" s="20" customFormat="1" ht="14.25" customHeight="1" x14ac:dyDescent="0.25"/>
    <row r="788724" spans="1:1" ht="14.25" customHeight="1" x14ac:dyDescent="0.3">
      <c r="A788724" s="21"/>
    </row>
    <row r="788730" spans="1:1" s="20" customFormat="1" ht="14.25" customHeight="1" x14ac:dyDescent="0.25"/>
    <row r="788746" spans="1:1" ht="14.25" customHeight="1" x14ac:dyDescent="0.3">
      <c r="A788746" s="21"/>
    </row>
    <row r="788752" spans="1:1" s="20" customFormat="1" ht="14.25" customHeight="1" x14ac:dyDescent="0.25"/>
    <row r="788768" spans="1:1" ht="14.25" customHeight="1" x14ac:dyDescent="0.3">
      <c r="A788768" s="21"/>
    </row>
    <row r="788774" s="20" customFormat="1" ht="14.25" customHeight="1" x14ac:dyDescent="0.25"/>
    <row r="788790" spans="1:1" ht="14.25" customHeight="1" x14ac:dyDescent="0.3">
      <c r="A788790" s="21"/>
    </row>
    <row r="788796" spans="1:1" s="20" customFormat="1" ht="14.25" customHeight="1" x14ac:dyDescent="0.25"/>
    <row r="788812" spans="1:1" ht="14.25" customHeight="1" x14ac:dyDescent="0.3">
      <c r="A788812" s="21"/>
    </row>
    <row r="788818" s="20" customFormat="1" ht="14.25" customHeight="1" x14ac:dyDescent="0.25"/>
    <row r="788834" spans="1:1" ht="14.25" customHeight="1" x14ac:dyDescent="0.3">
      <c r="A788834" s="21"/>
    </row>
    <row r="788840" spans="1:1" s="20" customFormat="1" ht="14.25" customHeight="1" x14ac:dyDescent="0.25"/>
    <row r="788856" spans="1:1" ht="14.25" customHeight="1" x14ac:dyDescent="0.3">
      <c r="A788856" s="21"/>
    </row>
    <row r="788862" spans="1:1" s="20" customFormat="1" ht="14.25" customHeight="1" x14ac:dyDescent="0.25"/>
    <row r="788878" spans="1:1" ht="14.25" customHeight="1" x14ac:dyDescent="0.3">
      <c r="A788878" s="21"/>
    </row>
    <row r="788884" s="20" customFormat="1" ht="14.25" customHeight="1" x14ac:dyDescent="0.25"/>
    <row r="788900" spans="1:1" ht="14.25" customHeight="1" x14ac:dyDescent="0.3">
      <c r="A788900" s="21"/>
    </row>
    <row r="788906" spans="1:1" s="20" customFormat="1" ht="14.25" customHeight="1" x14ac:dyDescent="0.25"/>
    <row r="788922" spans="1:1" ht="14.25" customHeight="1" x14ac:dyDescent="0.3">
      <c r="A788922" s="21"/>
    </row>
    <row r="788928" spans="1:1" s="20" customFormat="1" ht="14.25" customHeight="1" x14ac:dyDescent="0.25"/>
    <row r="788944" spans="1:1" ht="14.25" customHeight="1" x14ac:dyDescent="0.3">
      <c r="A788944" s="21"/>
    </row>
    <row r="788950" s="20" customFormat="1" ht="14.25" customHeight="1" x14ac:dyDescent="0.25"/>
    <row r="788966" spans="1:1" ht="14.25" customHeight="1" x14ac:dyDescent="0.3">
      <c r="A788966" s="21"/>
    </row>
    <row r="788972" spans="1:1" s="20" customFormat="1" ht="14.25" customHeight="1" x14ac:dyDescent="0.25"/>
    <row r="788988" spans="1:1" ht="14.25" customHeight="1" x14ac:dyDescent="0.3">
      <c r="A788988" s="21"/>
    </row>
    <row r="788994" s="20" customFormat="1" ht="14.25" customHeight="1" x14ac:dyDescent="0.25"/>
    <row r="789010" spans="1:1" ht="14.25" customHeight="1" x14ac:dyDescent="0.3">
      <c r="A789010" s="21"/>
    </row>
    <row r="789016" spans="1:1" s="20" customFormat="1" ht="14.25" customHeight="1" x14ac:dyDescent="0.25"/>
    <row r="789032" spans="1:1" ht="14.25" customHeight="1" x14ac:dyDescent="0.3">
      <c r="A789032" s="21"/>
    </row>
    <row r="789038" spans="1:1" s="20" customFormat="1" ht="14.25" customHeight="1" x14ac:dyDescent="0.25"/>
    <row r="789054" spans="1:1" ht="14.25" customHeight="1" x14ac:dyDescent="0.3">
      <c r="A789054" s="21"/>
    </row>
    <row r="789060" s="20" customFormat="1" ht="14.25" customHeight="1" x14ac:dyDescent="0.25"/>
    <row r="789076" spans="1:1" ht="14.25" customHeight="1" x14ac:dyDescent="0.3">
      <c r="A789076" s="21"/>
    </row>
    <row r="789082" spans="1:1" s="20" customFormat="1" ht="14.25" customHeight="1" x14ac:dyDescent="0.25"/>
    <row r="789098" spans="1:1" ht="14.25" customHeight="1" x14ac:dyDescent="0.3">
      <c r="A789098" s="21"/>
    </row>
    <row r="789104" spans="1:1" s="20" customFormat="1" ht="14.25" customHeight="1" x14ac:dyDescent="0.25"/>
    <row r="789120" spans="1:1" ht="14.25" customHeight="1" x14ac:dyDescent="0.3">
      <c r="A789120" s="21"/>
    </row>
    <row r="789126" s="20" customFormat="1" ht="14.25" customHeight="1" x14ac:dyDescent="0.25"/>
    <row r="789142" spans="1:1" ht="14.25" customHeight="1" x14ac:dyDescent="0.3">
      <c r="A789142" s="21"/>
    </row>
    <row r="789148" spans="1:1" s="20" customFormat="1" ht="14.25" customHeight="1" x14ac:dyDescent="0.25"/>
    <row r="789164" spans="1:1" ht="14.25" customHeight="1" x14ac:dyDescent="0.3">
      <c r="A789164" s="21"/>
    </row>
    <row r="789170" s="20" customFormat="1" ht="14.25" customHeight="1" x14ac:dyDescent="0.25"/>
    <row r="789186" spans="1:1" ht="14.25" customHeight="1" x14ac:dyDescent="0.3">
      <c r="A789186" s="21"/>
    </row>
    <row r="789192" spans="1:1" s="20" customFormat="1" ht="14.25" customHeight="1" x14ac:dyDescent="0.25"/>
    <row r="789208" spans="1:1" ht="14.25" customHeight="1" x14ac:dyDescent="0.3">
      <c r="A789208" s="21"/>
    </row>
    <row r="789214" spans="1:1" s="20" customFormat="1" ht="14.25" customHeight="1" x14ac:dyDescent="0.25"/>
    <row r="789230" spans="1:1" ht="14.25" customHeight="1" x14ac:dyDescent="0.3">
      <c r="A789230" s="21"/>
    </row>
    <row r="789236" s="20" customFormat="1" ht="14.25" customHeight="1" x14ac:dyDescent="0.25"/>
    <row r="789252" spans="1:1" ht="14.25" customHeight="1" x14ac:dyDescent="0.3">
      <c r="A789252" s="21"/>
    </row>
    <row r="789258" spans="1:1" s="20" customFormat="1" ht="14.25" customHeight="1" x14ac:dyDescent="0.25"/>
    <row r="789274" spans="1:1" ht="14.25" customHeight="1" x14ac:dyDescent="0.3">
      <c r="A789274" s="21"/>
    </row>
    <row r="789280" spans="1:1" s="20" customFormat="1" ht="14.25" customHeight="1" x14ac:dyDescent="0.25"/>
    <row r="789296" spans="1:1" ht="14.25" customHeight="1" x14ac:dyDescent="0.3">
      <c r="A789296" s="21"/>
    </row>
    <row r="789302" s="20" customFormat="1" ht="14.25" customHeight="1" x14ac:dyDescent="0.25"/>
    <row r="789318" spans="1:1" ht="14.25" customHeight="1" x14ac:dyDescent="0.3">
      <c r="A789318" s="21"/>
    </row>
    <row r="789324" spans="1:1" s="20" customFormat="1" ht="14.25" customHeight="1" x14ac:dyDescent="0.25"/>
    <row r="789340" spans="1:1" ht="14.25" customHeight="1" x14ac:dyDescent="0.3">
      <c r="A789340" s="21"/>
    </row>
    <row r="789346" s="20" customFormat="1" ht="14.25" customHeight="1" x14ac:dyDescent="0.25"/>
    <row r="789362" spans="1:1" ht="14.25" customHeight="1" x14ac:dyDescent="0.3">
      <c r="A789362" s="21"/>
    </row>
    <row r="789368" spans="1:1" s="20" customFormat="1" ht="14.25" customHeight="1" x14ac:dyDescent="0.25"/>
    <row r="789384" spans="1:1" ht="14.25" customHeight="1" x14ac:dyDescent="0.3">
      <c r="A789384" s="21"/>
    </row>
    <row r="789390" spans="1:1" s="20" customFormat="1" ht="14.25" customHeight="1" x14ac:dyDescent="0.25"/>
    <row r="789406" spans="1:1" ht="14.25" customHeight="1" x14ac:dyDescent="0.3">
      <c r="A789406" s="21"/>
    </row>
    <row r="789412" s="20" customFormat="1" ht="14.25" customHeight="1" x14ac:dyDescent="0.25"/>
    <row r="789428" spans="1:1" ht="14.25" customHeight="1" x14ac:dyDescent="0.3">
      <c r="A789428" s="21"/>
    </row>
    <row r="789434" spans="1:1" s="20" customFormat="1" ht="14.25" customHeight="1" x14ac:dyDescent="0.25"/>
    <row r="789450" spans="1:1" ht="14.25" customHeight="1" x14ac:dyDescent="0.3">
      <c r="A789450" s="21"/>
    </row>
    <row r="789456" spans="1:1" s="20" customFormat="1" ht="14.25" customHeight="1" x14ac:dyDescent="0.25"/>
    <row r="789472" spans="1:1" ht="14.25" customHeight="1" x14ac:dyDescent="0.3">
      <c r="A789472" s="21"/>
    </row>
    <row r="789478" s="20" customFormat="1" ht="14.25" customHeight="1" x14ac:dyDescent="0.25"/>
    <row r="789494" spans="1:1" ht="14.25" customHeight="1" x14ac:dyDescent="0.3">
      <c r="A789494" s="21"/>
    </row>
    <row r="789500" spans="1:1" s="20" customFormat="1" ht="14.25" customHeight="1" x14ac:dyDescent="0.25"/>
    <row r="789516" spans="1:1" ht="14.25" customHeight="1" x14ac:dyDescent="0.3">
      <c r="A789516" s="21"/>
    </row>
    <row r="789522" s="20" customFormat="1" ht="14.25" customHeight="1" x14ac:dyDescent="0.25"/>
    <row r="789538" spans="1:1" ht="14.25" customHeight="1" x14ac:dyDescent="0.3">
      <c r="A789538" s="21"/>
    </row>
    <row r="789544" spans="1:1" s="20" customFormat="1" ht="14.25" customHeight="1" x14ac:dyDescent="0.25"/>
    <row r="789560" spans="1:1" ht="14.25" customHeight="1" x14ac:dyDescent="0.3">
      <c r="A789560" s="21"/>
    </row>
    <row r="789566" spans="1:1" s="20" customFormat="1" ht="14.25" customHeight="1" x14ac:dyDescent="0.25"/>
    <row r="789582" spans="1:1" ht="14.25" customHeight="1" x14ac:dyDescent="0.3">
      <c r="A789582" s="21"/>
    </row>
    <row r="789588" s="20" customFormat="1" ht="14.25" customHeight="1" x14ac:dyDescent="0.25"/>
    <row r="789604" spans="1:1" ht="14.25" customHeight="1" x14ac:dyDescent="0.3">
      <c r="A789604" s="21"/>
    </row>
    <row r="789610" spans="1:1" s="20" customFormat="1" ht="14.25" customHeight="1" x14ac:dyDescent="0.25"/>
    <row r="789626" spans="1:1" ht="14.25" customHeight="1" x14ac:dyDescent="0.3">
      <c r="A789626" s="21"/>
    </row>
    <row r="789632" spans="1:1" s="20" customFormat="1" ht="14.25" customHeight="1" x14ac:dyDescent="0.25"/>
    <row r="789648" spans="1:1" ht="14.25" customHeight="1" x14ac:dyDescent="0.3">
      <c r="A789648" s="21"/>
    </row>
    <row r="789654" s="20" customFormat="1" ht="14.25" customHeight="1" x14ac:dyDescent="0.25"/>
    <row r="789670" spans="1:1" ht="14.25" customHeight="1" x14ac:dyDescent="0.3">
      <c r="A789670" s="21"/>
    </row>
    <row r="789676" spans="1:1" s="20" customFormat="1" ht="14.25" customHeight="1" x14ac:dyDescent="0.25"/>
    <row r="789692" spans="1:1" ht="14.25" customHeight="1" x14ac:dyDescent="0.3">
      <c r="A789692" s="21"/>
    </row>
    <row r="789698" s="20" customFormat="1" ht="14.25" customHeight="1" x14ac:dyDescent="0.25"/>
    <row r="789714" spans="1:1" ht="14.25" customHeight="1" x14ac:dyDescent="0.3">
      <c r="A789714" s="21"/>
    </row>
    <row r="789720" spans="1:1" s="20" customFormat="1" ht="14.25" customHeight="1" x14ac:dyDescent="0.25"/>
    <row r="789736" spans="1:1" ht="14.25" customHeight="1" x14ac:dyDescent="0.3">
      <c r="A789736" s="21"/>
    </row>
    <row r="789742" spans="1:1" s="20" customFormat="1" ht="14.25" customHeight="1" x14ac:dyDescent="0.25"/>
    <row r="789758" spans="1:1" ht="14.25" customHeight="1" x14ac:dyDescent="0.3">
      <c r="A789758" s="21"/>
    </row>
    <row r="789764" s="20" customFormat="1" ht="14.25" customHeight="1" x14ac:dyDescent="0.25"/>
    <row r="789780" spans="1:1" ht="14.25" customHeight="1" x14ac:dyDescent="0.3">
      <c r="A789780" s="21"/>
    </row>
    <row r="789786" spans="1:1" s="20" customFormat="1" ht="14.25" customHeight="1" x14ac:dyDescent="0.25"/>
    <row r="789802" spans="1:1" ht="14.25" customHeight="1" x14ac:dyDescent="0.3">
      <c r="A789802" s="21"/>
    </row>
    <row r="789808" spans="1:1" s="20" customFormat="1" ht="14.25" customHeight="1" x14ac:dyDescent="0.25"/>
    <row r="789824" spans="1:1" ht="14.25" customHeight="1" x14ac:dyDescent="0.3">
      <c r="A789824" s="21"/>
    </row>
    <row r="789830" s="20" customFormat="1" ht="14.25" customHeight="1" x14ac:dyDescent="0.25"/>
    <row r="789846" spans="1:1" ht="14.25" customHeight="1" x14ac:dyDescent="0.3">
      <c r="A789846" s="21"/>
    </row>
    <row r="789852" spans="1:1" s="20" customFormat="1" ht="14.25" customHeight="1" x14ac:dyDescent="0.25"/>
    <row r="789868" spans="1:1" ht="14.25" customHeight="1" x14ac:dyDescent="0.3">
      <c r="A789868" s="21"/>
    </row>
    <row r="789874" s="20" customFormat="1" ht="14.25" customHeight="1" x14ac:dyDescent="0.25"/>
    <row r="789890" spans="1:1" ht="14.25" customHeight="1" x14ac:dyDescent="0.3">
      <c r="A789890" s="21"/>
    </row>
    <row r="789896" spans="1:1" s="20" customFormat="1" ht="14.25" customHeight="1" x14ac:dyDescent="0.25"/>
    <row r="789912" spans="1:1" ht="14.25" customHeight="1" x14ac:dyDescent="0.3">
      <c r="A789912" s="21"/>
    </row>
    <row r="789918" spans="1:1" s="20" customFormat="1" ht="14.25" customHeight="1" x14ac:dyDescent="0.25"/>
    <row r="789934" spans="1:1" ht="14.25" customHeight="1" x14ac:dyDescent="0.3">
      <c r="A789934" s="21"/>
    </row>
    <row r="789940" s="20" customFormat="1" ht="14.25" customHeight="1" x14ac:dyDescent="0.25"/>
    <row r="789956" spans="1:1" ht="14.25" customHeight="1" x14ac:dyDescent="0.3">
      <c r="A789956" s="21"/>
    </row>
    <row r="789962" spans="1:1" s="20" customFormat="1" ht="14.25" customHeight="1" x14ac:dyDescent="0.25"/>
    <row r="789978" spans="1:1" ht="14.25" customHeight="1" x14ac:dyDescent="0.3">
      <c r="A789978" s="21"/>
    </row>
    <row r="789984" spans="1:1" s="20" customFormat="1" ht="14.25" customHeight="1" x14ac:dyDescent="0.25"/>
    <row r="790000" spans="1:1" ht="14.25" customHeight="1" x14ac:dyDescent="0.3">
      <c r="A790000" s="21"/>
    </row>
    <row r="790006" s="20" customFormat="1" ht="14.25" customHeight="1" x14ac:dyDescent="0.25"/>
    <row r="790022" spans="1:1" ht="14.25" customHeight="1" x14ac:dyDescent="0.3">
      <c r="A790022" s="21"/>
    </row>
    <row r="790028" spans="1:1" s="20" customFormat="1" ht="14.25" customHeight="1" x14ac:dyDescent="0.25"/>
    <row r="790044" spans="1:1" ht="14.25" customHeight="1" x14ac:dyDescent="0.3">
      <c r="A790044" s="21"/>
    </row>
    <row r="790050" s="20" customFormat="1" ht="14.25" customHeight="1" x14ac:dyDescent="0.25"/>
    <row r="790066" spans="1:1" ht="14.25" customHeight="1" x14ac:dyDescent="0.3">
      <c r="A790066" s="21"/>
    </row>
    <row r="790072" spans="1:1" s="20" customFormat="1" ht="14.25" customHeight="1" x14ac:dyDescent="0.25"/>
    <row r="790088" spans="1:1" ht="14.25" customHeight="1" x14ac:dyDescent="0.3">
      <c r="A790088" s="21"/>
    </row>
    <row r="790094" spans="1:1" s="20" customFormat="1" ht="14.25" customHeight="1" x14ac:dyDescent="0.25"/>
    <row r="790110" spans="1:1" ht="14.25" customHeight="1" x14ac:dyDescent="0.3">
      <c r="A790110" s="21"/>
    </row>
    <row r="790116" s="20" customFormat="1" ht="14.25" customHeight="1" x14ac:dyDescent="0.25"/>
    <row r="790132" spans="1:1" ht="14.25" customHeight="1" x14ac:dyDescent="0.3">
      <c r="A790132" s="21"/>
    </row>
    <row r="790138" spans="1:1" s="20" customFormat="1" ht="14.25" customHeight="1" x14ac:dyDescent="0.25"/>
    <row r="790154" spans="1:1" ht="14.25" customHeight="1" x14ac:dyDescent="0.3">
      <c r="A790154" s="21"/>
    </row>
    <row r="790160" spans="1:1" s="20" customFormat="1" ht="14.25" customHeight="1" x14ac:dyDescent="0.25"/>
    <row r="790176" spans="1:1" ht="14.25" customHeight="1" x14ac:dyDescent="0.3">
      <c r="A790176" s="21"/>
    </row>
    <row r="790182" s="20" customFormat="1" ht="14.25" customHeight="1" x14ac:dyDescent="0.25"/>
    <row r="790198" spans="1:1" ht="14.25" customHeight="1" x14ac:dyDescent="0.3">
      <c r="A790198" s="21"/>
    </row>
    <row r="790204" spans="1:1" s="20" customFormat="1" ht="14.25" customHeight="1" x14ac:dyDescent="0.25"/>
    <row r="790220" spans="1:1" ht="14.25" customHeight="1" x14ac:dyDescent="0.3">
      <c r="A790220" s="21"/>
    </row>
    <row r="790226" s="20" customFormat="1" ht="14.25" customHeight="1" x14ac:dyDescent="0.25"/>
    <row r="790242" spans="1:1" ht="14.25" customHeight="1" x14ac:dyDescent="0.3">
      <c r="A790242" s="21"/>
    </row>
    <row r="790248" spans="1:1" s="20" customFormat="1" ht="14.25" customHeight="1" x14ac:dyDescent="0.25"/>
    <row r="790264" spans="1:1" ht="14.25" customHeight="1" x14ac:dyDescent="0.3">
      <c r="A790264" s="21"/>
    </row>
    <row r="790270" spans="1:1" s="20" customFormat="1" ht="14.25" customHeight="1" x14ac:dyDescent="0.25"/>
    <row r="790286" spans="1:1" ht="14.25" customHeight="1" x14ac:dyDescent="0.3">
      <c r="A790286" s="21"/>
    </row>
    <row r="790292" s="20" customFormat="1" ht="14.25" customHeight="1" x14ac:dyDescent="0.25"/>
    <row r="790308" spans="1:1" ht="14.25" customHeight="1" x14ac:dyDescent="0.3">
      <c r="A790308" s="21"/>
    </row>
    <row r="790314" spans="1:1" s="20" customFormat="1" ht="14.25" customHeight="1" x14ac:dyDescent="0.25"/>
    <row r="790330" spans="1:1" ht="14.25" customHeight="1" x14ac:dyDescent="0.3">
      <c r="A790330" s="21"/>
    </row>
    <row r="790336" spans="1:1" s="20" customFormat="1" ht="14.25" customHeight="1" x14ac:dyDescent="0.25"/>
    <row r="790352" spans="1:1" ht="14.25" customHeight="1" x14ac:dyDescent="0.3">
      <c r="A790352" s="21"/>
    </row>
    <row r="790358" s="20" customFormat="1" ht="14.25" customHeight="1" x14ac:dyDescent="0.25"/>
    <row r="790374" spans="1:1" ht="14.25" customHeight="1" x14ac:dyDescent="0.3">
      <c r="A790374" s="21"/>
    </row>
    <row r="790380" spans="1:1" s="20" customFormat="1" ht="14.25" customHeight="1" x14ac:dyDescent="0.25"/>
    <row r="790396" spans="1:1" ht="14.25" customHeight="1" x14ac:dyDescent="0.3">
      <c r="A790396" s="21"/>
    </row>
    <row r="790402" s="20" customFormat="1" ht="14.25" customHeight="1" x14ac:dyDescent="0.25"/>
    <row r="790418" spans="1:1" ht="14.25" customHeight="1" x14ac:dyDescent="0.3">
      <c r="A790418" s="21"/>
    </row>
    <row r="790424" spans="1:1" s="20" customFormat="1" ht="14.25" customHeight="1" x14ac:dyDescent="0.25"/>
    <row r="790440" spans="1:1" ht="14.25" customHeight="1" x14ac:dyDescent="0.3">
      <c r="A790440" s="21"/>
    </row>
    <row r="790446" spans="1:1" s="20" customFormat="1" ht="14.25" customHeight="1" x14ac:dyDescent="0.25"/>
    <row r="790462" spans="1:1" ht="14.25" customHeight="1" x14ac:dyDescent="0.3">
      <c r="A790462" s="21"/>
    </row>
    <row r="790468" s="20" customFormat="1" ht="14.25" customHeight="1" x14ac:dyDescent="0.25"/>
    <row r="790484" spans="1:1" ht="14.25" customHeight="1" x14ac:dyDescent="0.3">
      <c r="A790484" s="21"/>
    </row>
    <row r="790490" spans="1:1" s="20" customFormat="1" ht="14.25" customHeight="1" x14ac:dyDescent="0.25"/>
    <row r="790506" spans="1:1" ht="14.25" customHeight="1" x14ac:dyDescent="0.3">
      <c r="A790506" s="21"/>
    </row>
    <row r="790512" spans="1:1" s="20" customFormat="1" ht="14.25" customHeight="1" x14ac:dyDescent="0.25"/>
    <row r="790528" spans="1:1" ht="14.25" customHeight="1" x14ac:dyDescent="0.3">
      <c r="A790528" s="21"/>
    </row>
    <row r="790534" s="20" customFormat="1" ht="14.25" customHeight="1" x14ac:dyDescent="0.25"/>
    <row r="790550" spans="1:1" ht="14.25" customHeight="1" x14ac:dyDescent="0.3">
      <c r="A790550" s="21"/>
    </row>
    <row r="790556" spans="1:1" s="20" customFormat="1" ht="14.25" customHeight="1" x14ac:dyDescent="0.25"/>
    <row r="790572" spans="1:1" ht="14.25" customHeight="1" x14ac:dyDescent="0.3">
      <c r="A790572" s="21"/>
    </row>
    <row r="790578" s="20" customFormat="1" ht="14.25" customHeight="1" x14ac:dyDescent="0.25"/>
    <row r="790594" spans="1:1" ht="14.25" customHeight="1" x14ac:dyDescent="0.3">
      <c r="A790594" s="21"/>
    </row>
    <row r="790600" spans="1:1" s="20" customFormat="1" ht="14.25" customHeight="1" x14ac:dyDescent="0.25"/>
    <row r="790616" spans="1:1" ht="14.25" customHeight="1" x14ac:dyDescent="0.3">
      <c r="A790616" s="21"/>
    </row>
    <row r="790622" spans="1:1" s="20" customFormat="1" ht="14.25" customHeight="1" x14ac:dyDescent="0.25"/>
    <row r="790638" spans="1:1" ht="14.25" customHeight="1" x14ac:dyDescent="0.3">
      <c r="A790638" s="21"/>
    </row>
    <row r="790644" s="20" customFormat="1" ht="14.25" customHeight="1" x14ac:dyDescent="0.25"/>
    <row r="790660" spans="1:1" ht="14.25" customHeight="1" x14ac:dyDescent="0.3">
      <c r="A790660" s="21"/>
    </row>
    <row r="790666" spans="1:1" s="20" customFormat="1" ht="14.25" customHeight="1" x14ac:dyDescent="0.25"/>
    <row r="790682" spans="1:1" ht="14.25" customHeight="1" x14ac:dyDescent="0.3">
      <c r="A790682" s="21"/>
    </row>
    <row r="790688" spans="1:1" s="20" customFormat="1" ht="14.25" customHeight="1" x14ac:dyDescent="0.25"/>
    <row r="790704" spans="1:1" ht="14.25" customHeight="1" x14ac:dyDescent="0.3">
      <c r="A790704" s="21"/>
    </row>
    <row r="790710" s="20" customFormat="1" ht="14.25" customHeight="1" x14ac:dyDescent="0.25"/>
    <row r="790726" spans="1:1" ht="14.25" customHeight="1" x14ac:dyDescent="0.3">
      <c r="A790726" s="21"/>
    </row>
    <row r="790732" spans="1:1" s="20" customFormat="1" ht="14.25" customHeight="1" x14ac:dyDescent="0.25"/>
    <row r="790748" spans="1:1" ht="14.25" customHeight="1" x14ac:dyDescent="0.3">
      <c r="A790748" s="21"/>
    </row>
    <row r="790754" s="20" customFormat="1" ht="14.25" customHeight="1" x14ac:dyDescent="0.25"/>
    <row r="790770" spans="1:1" ht="14.25" customHeight="1" x14ac:dyDescent="0.3">
      <c r="A790770" s="21"/>
    </row>
    <row r="790776" spans="1:1" s="20" customFormat="1" ht="14.25" customHeight="1" x14ac:dyDescent="0.25"/>
    <row r="790792" spans="1:1" ht="14.25" customHeight="1" x14ac:dyDescent="0.3">
      <c r="A790792" s="21"/>
    </row>
    <row r="790798" spans="1:1" s="20" customFormat="1" ht="14.25" customHeight="1" x14ac:dyDescent="0.25"/>
    <row r="790814" spans="1:1" ht="14.25" customHeight="1" x14ac:dyDescent="0.3">
      <c r="A790814" s="21"/>
    </row>
    <row r="790820" s="20" customFormat="1" ht="14.25" customHeight="1" x14ac:dyDescent="0.25"/>
    <row r="790836" spans="1:1" ht="14.25" customHeight="1" x14ac:dyDescent="0.3">
      <c r="A790836" s="21"/>
    </row>
    <row r="790842" spans="1:1" s="20" customFormat="1" ht="14.25" customHeight="1" x14ac:dyDescent="0.25"/>
    <row r="790858" spans="1:1" ht="14.25" customHeight="1" x14ac:dyDescent="0.3">
      <c r="A790858" s="21"/>
    </row>
    <row r="790864" spans="1:1" s="20" customFormat="1" ht="14.25" customHeight="1" x14ac:dyDescent="0.25"/>
    <row r="790880" spans="1:1" ht="14.25" customHeight="1" x14ac:dyDescent="0.3">
      <c r="A790880" s="21"/>
    </row>
    <row r="790886" s="20" customFormat="1" ht="14.25" customHeight="1" x14ac:dyDescent="0.25"/>
    <row r="790902" spans="1:1" ht="14.25" customHeight="1" x14ac:dyDescent="0.3">
      <c r="A790902" s="21"/>
    </row>
    <row r="790908" spans="1:1" s="20" customFormat="1" ht="14.25" customHeight="1" x14ac:dyDescent="0.25"/>
    <row r="790924" spans="1:1" ht="14.25" customHeight="1" x14ac:dyDescent="0.3">
      <c r="A790924" s="21"/>
    </row>
    <row r="790930" s="20" customFormat="1" ht="14.25" customHeight="1" x14ac:dyDescent="0.25"/>
    <row r="790946" spans="1:1" ht="14.25" customHeight="1" x14ac:dyDescent="0.3">
      <c r="A790946" s="21"/>
    </row>
    <row r="790952" spans="1:1" s="20" customFormat="1" ht="14.25" customHeight="1" x14ac:dyDescent="0.25"/>
    <row r="790968" spans="1:1" ht="14.25" customHeight="1" x14ac:dyDescent="0.3">
      <c r="A790968" s="21"/>
    </row>
    <row r="790974" spans="1:1" s="20" customFormat="1" ht="14.25" customHeight="1" x14ac:dyDescent="0.25"/>
    <row r="790990" spans="1:1" ht="14.25" customHeight="1" x14ac:dyDescent="0.3">
      <c r="A790990" s="21"/>
    </row>
    <row r="790996" s="20" customFormat="1" ht="14.25" customHeight="1" x14ac:dyDescent="0.25"/>
    <row r="791012" spans="1:1" ht="14.25" customHeight="1" x14ac:dyDescent="0.3">
      <c r="A791012" s="21"/>
    </row>
    <row r="791018" spans="1:1" s="20" customFormat="1" ht="14.25" customHeight="1" x14ac:dyDescent="0.25"/>
    <row r="791034" spans="1:1" ht="14.25" customHeight="1" x14ac:dyDescent="0.3">
      <c r="A791034" s="21"/>
    </row>
    <row r="791040" spans="1:1" s="20" customFormat="1" ht="14.25" customHeight="1" x14ac:dyDescent="0.25"/>
    <row r="791056" spans="1:1" ht="14.25" customHeight="1" x14ac:dyDescent="0.3">
      <c r="A791056" s="21"/>
    </row>
    <row r="791062" s="20" customFormat="1" ht="14.25" customHeight="1" x14ac:dyDescent="0.25"/>
    <row r="791078" spans="1:1" ht="14.25" customHeight="1" x14ac:dyDescent="0.3">
      <c r="A791078" s="21"/>
    </row>
    <row r="791084" spans="1:1" s="20" customFormat="1" ht="14.25" customHeight="1" x14ac:dyDescent="0.25"/>
    <row r="791100" spans="1:1" ht="14.25" customHeight="1" x14ac:dyDescent="0.3">
      <c r="A791100" s="21"/>
    </row>
    <row r="791106" s="20" customFormat="1" ht="14.25" customHeight="1" x14ac:dyDescent="0.25"/>
    <row r="791122" spans="1:1" ht="14.25" customHeight="1" x14ac:dyDescent="0.3">
      <c r="A791122" s="21"/>
    </row>
    <row r="791128" spans="1:1" s="20" customFormat="1" ht="14.25" customHeight="1" x14ac:dyDescent="0.25"/>
    <row r="791144" spans="1:1" ht="14.25" customHeight="1" x14ac:dyDescent="0.3">
      <c r="A791144" s="21"/>
    </row>
    <row r="791150" spans="1:1" s="20" customFormat="1" ht="14.25" customHeight="1" x14ac:dyDescent="0.25"/>
    <row r="791166" spans="1:1" ht="14.25" customHeight="1" x14ac:dyDescent="0.3">
      <c r="A791166" s="21"/>
    </row>
    <row r="791172" s="20" customFormat="1" ht="14.25" customHeight="1" x14ac:dyDescent="0.25"/>
    <row r="791188" spans="1:1" ht="14.25" customHeight="1" x14ac:dyDescent="0.3">
      <c r="A791188" s="21"/>
    </row>
    <row r="791194" spans="1:1" s="20" customFormat="1" ht="14.25" customHeight="1" x14ac:dyDescent="0.25"/>
    <row r="791210" spans="1:1" ht="14.25" customHeight="1" x14ac:dyDescent="0.3">
      <c r="A791210" s="21"/>
    </row>
    <row r="791216" spans="1:1" s="20" customFormat="1" ht="14.25" customHeight="1" x14ac:dyDescent="0.25"/>
    <row r="791232" spans="1:1" ht="14.25" customHeight="1" x14ac:dyDescent="0.3">
      <c r="A791232" s="21"/>
    </row>
    <row r="791238" s="20" customFormat="1" ht="14.25" customHeight="1" x14ac:dyDescent="0.25"/>
    <row r="791254" spans="1:1" ht="14.25" customHeight="1" x14ac:dyDescent="0.3">
      <c r="A791254" s="21"/>
    </row>
    <row r="791260" spans="1:1" s="20" customFormat="1" ht="14.25" customHeight="1" x14ac:dyDescent="0.25"/>
    <row r="791276" spans="1:1" ht="14.25" customHeight="1" x14ac:dyDescent="0.3">
      <c r="A791276" s="21"/>
    </row>
    <row r="791282" s="20" customFormat="1" ht="14.25" customHeight="1" x14ac:dyDescent="0.25"/>
    <row r="791298" spans="1:1" ht="14.25" customHeight="1" x14ac:dyDescent="0.3">
      <c r="A791298" s="21"/>
    </row>
    <row r="791304" spans="1:1" s="20" customFormat="1" ht="14.25" customHeight="1" x14ac:dyDescent="0.25"/>
    <row r="791320" spans="1:1" ht="14.25" customHeight="1" x14ac:dyDescent="0.3">
      <c r="A791320" s="21"/>
    </row>
    <row r="791326" spans="1:1" s="20" customFormat="1" ht="14.25" customHeight="1" x14ac:dyDescent="0.25"/>
    <row r="791342" spans="1:1" ht="14.25" customHeight="1" x14ac:dyDescent="0.3">
      <c r="A791342" s="21"/>
    </row>
    <row r="791348" s="20" customFormat="1" ht="14.25" customHeight="1" x14ac:dyDescent="0.25"/>
    <row r="791364" spans="1:1" ht="14.25" customHeight="1" x14ac:dyDescent="0.3">
      <c r="A791364" s="21"/>
    </row>
    <row r="791370" spans="1:1" s="20" customFormat="1" ht="14.25" customHeight="1" x14ac:dyDescent="0.25"/>
    <row r="791386" spans="1:1" ht="14.25" customHeight="1" x14ac:dyDescent="0.3">
      <c r="A791386" s="21"/>
    </row>
    <row r="791392" spans="1:1" s="20" customFormat="1" ht="14.25" customHeight="1" x14ac:dyDescent="0.25"/>
    <row r="791408" spans="1:1" ht="14.25" customHeight="1" x14ac:dyDescent="0.3">
      <c r="A791408" s="21"/>
    </row>
    <row r="791414" s="20" customFormat="1" ht="14.25" customHeight="1" x14ac:dyDescent="0.25"/>
    <row r="791430" spans="1:1" ht="14.25" customHeight="1" x14ac:dyDescent="0.3">
      <c r="A791430" s="21"/>
    </row>
    <row r="791436" spans="1:1" s="20" customFormat="1" ht="14.25" customHeight="1" x14ac:dyDescent="0.25"/>
    <row r="791452" spans="1:1" ht="14.25" customHeight="1" x14ac:dyDescent="0.3">
      <c r="A791452" s="21"/>
    </row>
    <row r="791458" s="20" customFormat="1" ht="14.25" customHeight="1" x14ac:dyDescent="0.25"/>
    <row r="791474" spans="1:1" ht="14.25" customHeight="1" x14ac:dyDescent="0.3">
      <c r="A791474" s="21"/>
    </row>
    <row r="791480" spans="1:1" s="20" customFormat="1" ht="14.25" customHeight="1" x14ac:dyDescent="0.25"/>
    <row r="791496" spans="1:1" ht="14.25" customHeight="1" x14ac:dyDescent="0.3">
      <c r="A791496" s="21"/>
    </row>
    <row r="791502" spans="1:1" s="20" customFormat="1" ht="14.25" customHeight="1" x14ac:dyDescent="0.25"/>
    <row r="791518" spans="1:1" ht="14.25" customHeight="1" x14ac:dyDescent="0.3">
      <c r="A791518" s="21"/>
    </row>
    <row r="791524" s="20" customFormat="1" ht="14.25" customHeight="1" x14ac:dyDescent="0.25"/>
    <row r="791540" spans="1:1" ht="14.25" customHeight="1" x14ac:dyDescent="0.3">
      <c r="A791540" s="21"/>
    </row>
    <row r="791546" spans="1:1" s="20" customFormat="1" ht="14.25" customHeight="1" x14ac:dyDescent="0.25"/>
    <row r="791562" spans="1:1" ht="14.25" customHeight="1" x14ac:dyDescent="0.3">
      <c r="A791562" s="21"/>
    </row>
    <row r="791568" spans="1:1" s="20" customFormat="1" ht="14.25" customHeight="1" x14ac:dyDescent="0.25"/>
    <row r="791584" spans="1:1" ht="14.25" customHeight="1" x14ac:dyDescent="0.3">
      <c r="A791584" s="21"/>
    </row>
    <row r="791590" s="20" customFormat="1" ht="14.25" customHeight="1" x14ac:dyDescent="0.25"/>
    <row r="791606" spans="1:1" ht="14.25" customHeight="1" x14ac:dyDescent="0.3">
      <c r="A791606" s="21"/>
    </row>
    <row r="791612" spans="1:1" s="20" customFormat="1" ht="14.25" customHeight="1" x14ac:dyDescent="0.25"/>
    <row r="791628" spans="1:1" ht="14.25" customHeight="1" x14ac:dyDescent="0.3">
      <c r="A791628" s="21"/>
    </row>
    <row r="791634" s="20" customFormat="1" ht="14.25" customHeight="1" x14ac:dyDescent="0.25"/>
    <row r="791650" spans="1:1" ht="14.25" customHeight="1" x14ac:dyDescent="0.3">
      <c r="A791650" s="21"/>
    </row>
    <row r="791656" spans="1:1" s="20" customFormat="1" ht="14.25" customHeight="1" x14ac:dyDescent="0.25"/>
    <row r="791672" spans="1:1" ht="14.25" customHeight="1" x14ac:dyDescent="0.3">
      <c r="A791672" s="21"/>
    </row>
    <row r="791678" spans="1:1" s="20" customFormat="1" ht="14.25" customHeight="1" x14ac:dyDescent="0.25"/>
    <row r="791694" spans="1:1" ht="14.25" customHeight="1" x14ac:dyDescent="0.3">
      <c r="A791694" s="21"/>
    </row>
    <row r="791700" s="20" customFormat="1" ht="14.25" customHeight="1" x14ac:dyDescent="0.25"/>
    <row r="791716" spans="1:1" ht="14.25" customHeight="1" x14ac:dyDescent="0.3">
      <c r="A791716" s="21"/>
    </row>
    <row r="791722" spans="1:1" s="20" customFormat="1" ht="14.25" customHeight="1" x14ac:dyDescent="0.25"/>
    <row r="791738" spans="1:1" ht="14.25" customHeight="1" x14ac:dyDescent="0.3">
      <c r="A791738" s="21"/>
    </row>
    <row r="791744" spans="1:1" s="20" customFormat="1" ht="14.25" customHeight="1" x14ac:dyDescent="0.25"/>
    <row r="791760" spans="1:1" ht="14.25" customHeight="1" x14ac:dyDescent="0.3">
      <c r="A791760" s="21"/>
    </row>
    <row r="791766" s="20" customFormat="1" ht="14.25" customHeight="1" x14ac:dyDescent="0.25"/>
    <row r="791782" spans="1:1" ht="14.25" customHeight="1" x14ac:dyDescent="0.3">
      <c r="A791782" s="21"/>
    </row>
    <row r="791788" spans="1:1" s="20" customFormat="1" ht="14.25" customHeight="1" x14ac:dyDescent="0.25"/>
    <row r="791804" spans="1:1" ht="14.25" customHeight="1" x14ac:dyDescent="0.3">
      <c r="A791804" s="21"/>
    </row>
    <row r="791810" s="20" customFormat="1" ht="14.25" customHeight="1" x14ac:dyDescent="0.25"/>
    <row r="791826" spans="1:1" ht="14.25" customHeight="1" x14ac:dyDescent="0.3">
      <c r="A791826" s="21"/>
    </row>
    <row r="791832" spans="1:1" s="20" customFormat="1" ht="14.25" customHeight="1" x14ac:dyDescent="0.25"/>
    <row r="791848" spans="1:1" ht="14.25" customHeight="1" x14ac:dyDescent="0.3">
      <c r="A791848" s="21"/>
    </row>
    <row r="791854" spans="1:1" s="20" customFormat="1" ht="14.25" customHeight="1" x14ac:dyDescent="0.25"/>
    <row r="791870" spans="1:1" ht="14.25" customHeight="1" x14ac:dyDescent="0.3">
      <c r="A791870" s="21"/>
    </row>
    <row r="791876" s="20" customFormat="1" ht="14.25" customHeight="1" x14ac:dyDescent="0.25"/>
    <row r="791892" spans="1:1" ht="14.25" customHeight="1" x14ac:dyDescent="0.3">
      <c r="A791892" s="21"/>
    </row>
    <row r="791898" spans="1:1" s="20" customFormat="1" ht="14.25" customHeight="1" x14ac:dyDescent="0.25"/>
    <row r="791914" spans="1:1" ht="14.25" customHeight="1" x14ac:dyDescent="0.3">
      <c r="A791914" s="21"/>
    </row>
    <row r="791920" spans="1:1" s="20" customFormat="1" ht="14.25" customHeight="1" x14ac:dyDescent="0.25"/>
    <row r="791936" spans="1:1" ht="14.25" customHeight="1" x14ac:dyDescent="0.3">
      <c r="A791936" s="21"/>
    </row>
    <row r="791942" s="20" customFormat="1" ht="14.25" customHeight="1" x14ac:dyDescent="0.25"/>
    <row r="791958" spans="1:1" ht="14.25" customHeight="1" x14ac:dyDescent="0.3">
      <c r="A791958" s="21"/>
    </row>
    <row r="791964" spans="1:1" s="20" customFormat="1" ht="14.25" customHeight="1" x14ac:dyDescent="0.25"/>
    <row r="791980" spans="1:1" ht="14.25" customHeight="1" x14ac:dyDescent="0.3">
      <c r="A791980" s="21"/>
    </row>
    <row r="791986" s="20" customFormat="1" ht="14.25" customHeight="1" x14ac:dyDescent="0.25"/>
    <row r="792002" spans="1:1" ht="14.25" customHeight="1" x14ac:dyDescent="0.3">
      <c r="A792002" s="21"/>
    </row>
    <row r="792008" spans="1:1" s="20" customFormat="1" ht="14.25" customHeight="1" x14ac:dyDescent="0.25"/>
    <row r="792024" spans="1:1" ht="14.25" customHeight="1" x14ac:dyDescent="0.3">
      <c r="A792024" s="21"/>
    </row>
    <row r="792030" spans="1:1" s="20" customFormat="1" ht="14.25" customHeight="1" x14ac:dyDescent="0.25"/>
    <row r="792046" spans="1:1" ht="14.25" customHeight="1" x14ac:dyDescent="0.3">
      <c r="A792046" s="21"/>
    </row>
    <row r="792052" s="20" customFormat="1" ht="14.25" customHeight="1" x14ac:dyDescent="0.25"/>
    <row r="792068" spans="1:1" ht="14.25" customHeight="1" x14ac:dyDescent="0.3">
      <c r="A792068" s="21"/>
    </row>
    <row r="792074" spans="1:1" s="20" customFormat="1" ht="14.25" customHeight="1" x14ac:dyDescent="0.25"/>
    <row r="792090" spans="1:1" ht="14.25" customHeight="1" x14ac:dyDescent="0.3">
      <c r="A792090" s="21"/>
    </row>
    <row r="792096" spans="1:1" s="20" customFormat="1" ht="14.25" customHeight="1" x14ac:dyDescent="0.25"/>
    <row r="792112" spans="1:1" ht="14.25" customHeight="1" x14ac:dyDescent="0.3">
      <c r="A792112" s="21"/>
    </row>
    <row r="792118" s="20" customFormat="1" ht="14.25" customHeight="1" x14ac:dyDescent="0.25"/>
    <row r="792134" spans="1:1" ht="14.25" customHeight="1" x14ac:dyDescent="0.3">
      <c r="A792134" s="21"/>
    </row>
    <row r="792140" spans="1:1" s="20" customFormat="1" ht="14.25" customHeight="1" x14ac:dyDescent="0.25"/>
    <row r="792156" spans="1:1" ht="14.25" customHeight="1" x14ac:dyDescent="0.3">
      <c r="A792156" s="21"/>
    </row>
    <row r="792162" s="20" customFormat="1" ht="14.25" customHeight="1" x14ac:dyDescent="0.25"/>
    <row r="792178" spans="1:1" ht="14.25" customHeight="1" x14ac:dyDescent="0.3">
      <c r="A792178" s="21"/>
    </row>
    <row r="792184" spans="1:1" s="20" customFormat="1" ht="14.25" customHeight="1" x14ac:dyDescent="0.25"/>
    <row r="792200" spans="1:1" ht="14.25" customHeight="1" x14ac:dyDescent="0.3">
      <c r="A792200" s="21"/>
    </row>
    <row r="792206" spans="1:1" s="20" customFormat="1" ht="14.25" customHeight="1" x14ac:dyDescent="0.25"/>
    <row r="792222" spans="1:1" ht="14.25" customHeight="1" x14ac:dyDescent="0.3">
      <c r="A792222" s="21"/>
    </row>
    <row r="792228" s="20" customFormat="1" ht="14.25" customHeight="1" x14ac:dyDescent="0.25"/>
    <row r="792244" spans="1:1" ht="14.25" customHeight="1" x14ac:dyDescent="0.3">
      <c r="A792244" s="21"/>
    </row>
    <row r="792250" spans="1:1" s="20" customFormat="1" ht="14.25" customHeight="1" x14ac:dyDescent="0.25"/>
    <row r="792266" spans="1:1" ht="14.25" customHeight="1" x14ac:dyDescent="0.3">
      <c r="A792266" s="21"/>
    </row>
    <row r="792272" spans="1:1" s="20" customFormat="1" ht="14.25" customHeight="1" x14ac:dyDescent="0.25"/>
    <row r="792288" spans="1:1" ht="14.25" customHeight="1" x14ac:dyDescent="0.3">
      <c r="A792288" s="21"/>
    </row>
    <row r="792294" s="20" customFormat="1" ht="14.25" customHeight="1" x14ac:dyDescent="0.25"/>
    <row r="792310" spans="1:1" ht="14.25" customHeight="1" x14ac:dyDescent="0.3">
      <c r="A792310" s="21"/>
    </row>
    <row r="792316" spans="1:1" s="20" customFormat="1" ht="14.25" customHeight="1" x14ac:dyDescent="0.25"/>
    <row r="792332" spans="1:1" ht="14.25" customHeight="1" x14ac:dyDescent="0.3">
      <c r="A792332" s="21"/>
    </row>
    <row r="792338" s="20" customFormat="1" ht="14.25" customHeight="1" x14ac:dyDescent="0.25"/>
    <row r="792354" spans="1:1" ht="14.25" customHeight="1" x14ac:dyDescent="0.3">
      <c r="A792354" s="21"/>
    </row>
    <row r="792360" spans="1:1" s="20" customFormat="1" ht="14.25" customHeight="1" x14ac:dyDescent="0.25"/>
    <row r="792376" spans="1:1" ht="14.25" customHeight="1" x14ac:dyDescent="0.3">
      <c r="A792376" s="21"/>
    </row>
    <row r="792382" spans="1:1" s="20" customFormat="1" ht="14.25" customHeight="1" x14ac:dyDescent="0.25"/>
    <row r="792398" spans="1:1" ht="14.25" customHeight="1" x14ac:dyDescent="0.3">
      <c r="A792398" s="21"/>
    </row>
    <row r="792404" s="20" customFormat="1" ht="14.25" customHeight="1" x14ac:dyDescent="0.25"/>
    <row r="792420" spans="1:1" ht="14.25" customHeight="1" x14ac:dyDescent="0.3">
      <c r="A792420" s="21"/>
    </row>
    <row r="792426" spans="1:1" s="20" customFormat="1" ht="14.25" customHeight="1" x14ac:dyDescent="0.25"/>
    <row r="792442" spans="1:1" ht="14.25" customHeight="1" x14ac:dyDescent="0.3">
      <c r="A792442" s="21"/>
    </row>
    <row r="792448" spans="1:1" s="20" customFormat="1" ht="14.25" customHeight="1" x14ac:dyDescent="0.25"/>
    <row r="792464" spans="1:1" ht="14.25" customHeight="1" x14ac:dyDescent="0.3">
      <c r="A792464" s="21"/>
    </row>
    <row r="792470" s="20" customFormat="1" ht="14.25" customHeight="1" x14ac:dyDescent="0.25"/>
    <row r="792486" spans="1:1" ht="14.25" customHeight="1" x14ac:dyDescent="0.3">
      <c r="A792486" s="21"/>
    </row>
    <row r="792492" spans="1:1" s="20" customFormat="1" ht="14.25" customHeight="1" x14ac:dyDescent="0.25"/>
    <row r="792508" spans="1:1" ht="14.25" customHeight="1" x14ac:dyDescent="0.3">
      <c r="A792508" s="21"/>
    </row>
    <row r="792514" s="20" customFormat="1" ht="14.25" customHeight="1" x14ac:dyDescent="0.25"/>
    <row r="792530" spans="1:1" ht="14.25" customHeight="1" x14ac:dyDescent="0.3">
      <c r="A792530" s="21"/>
    </row>
    <row r="792536" spans="1:1" s="20" customFormat="1" ht="14.25" customHeight="1" x14ac:dyDescent="0.25"/>
    <row r="792552" spans="1:1" ht="14.25" customHeight="1" x14ac:dyDescent="0.3">
      <c r="A792552" s="21"/>
    </row>
    <row r="792558" spans="1:1" s="20" customFormat="1" ht="14.25" customHeight="1" x14ac:dyDescent="0.25"/>
    <row r="792574" spans="1:1" ht="14.25" customHeight="1" x14ac:dyDescent="0.3">
      <c r="A792574" s="21"/>
    </row>
    <row r="792580" s="20" customFormat="1" ht="14.25" customHeight="1" x14ac:dyDescent="0.25"/>
    <row r="792596" spans="1:1" ht="14.25" customHeight="1" x14ac:dyDescent="0.3">
      <c r="A792596" s="21"/>
    </row>
    <row r="792602" spans="1:1" s="20" customFormat="1" ht="14.25" customHeight="1" x14ac:dyDescent="0.25"/>
    <row r="792618" spans="1:1" ht="14.25" customHeight="1" x14ac:dyDescent="0.3">
      <c r="A792618" s="21"/>
    </row>
    <row r="792624" spans="1:1" s="20" customFormat="1" ht="14.25" customHeight="1" x14ac:dyDescent="0.25"/>
    <row r="792640" spans="1:1" ht="14.25" customHeight="1" x14ac:dyDescent="0.3">
      <c r="A792640" s="21"/>
    </row>
    <row r="792646" s="20" customFormat="1" ht="14.25" customHeight="1" x14ac:dyDescent="0.25"/>
    <row r="792662" spans="1:1" ht="14.25" customHeight="1" x14ac:dyDescent="0.3">
      <c r="A792662" s="21"/>
    </row>
    <row r="792668" spans="1:1" s="20" customFormat="1" ht="14.25" customHeight="1" x14ac:dyDescent="0.25"/>
    <row r="792684" spans="1:1" ht="14.25" customHeight="1" x14ac:dyDescent="0.3">
      <c r="A792684" s="21"/>
    </row>
    <row r="792690" s="20" customFormat="1" ht="14.25" customHeight="1" x14ac:dyDescent="0.25"/>
    <row r="792706" spans="1:1" ht="14.25" customHeight="1" x14ac:dyDescent="0.3">
      <c r="A792706" s="21"/>
    </row>
    <row r="792712" spans="1:1" s="20" customFormat="1" ht="14.25" customHeight="1" x14ac:dyDescent="0.25"/>
    <row r="792728" spans="1:1" ht="14.25" customHeight="1" x14ac:dyDescent="0.3">
      <c r="A792728" s="21"/>
    </row>
    <row r="792734" spans="1:1" s="20" customFormat="1" ht="14.25" customHeight="1" x14ac:dyDescent="0.25"/>
    <row r="792750" spans="1:1" ht="14.25" customHeight="1" x14ac:dyDescent="0.3">
      <c r="A792750" s="21"/>
    </row>
    <row r="792756" s="20" customFormat="1" ht="14.25" customHeight="1" x14ac:dyDescent="0.25"/>
    <row r="792772" spans="1:1" ht="14.25" customHeight="1" x14ac:dyDescent="0.3">
      <c r="A792772" s="21"/>
    </row>
    <row r="792778" spans="1:1" s="20" customFormat="1" ht="14.25" customHeight="1" x14ac:dyDescent="0.25"/>
    <row r="792794" spans="1:1" ht="14.25" customHeight="1" x14ac:dyDescent="0.3">
      <c r="A792794" s="21"/>
    </row>
    <row r="792800" spans="1:1" s="20" customFormat="1" ht="14.25" customHeight="1" x14ac:dyDescent="0.25"/>
    <row r="792816" spans="1:1" ht="14.25" customHeight="1" x14ac:dyDescent="0.3">
      <c r="A792816" s="21"/>
    </row>
    <row r="792822" s="20" customFormat="1" ht="14.25" customHeight="1" x14ac:dyDescent="0.25"/>
    <row r="792838" spans="1:1" ht="14.25" customHeight="1" x14ac:dyDescent="0.3">
      <c r="A792838" s="21"/>
    </row>
    <row r="792844" spans="1:1" s="20" customFormat="1" ht="14.25" customHeight="1" x14ac:dyDescent="0.25"/>
    <row r="792860" spans="1:1" ht="14.25" customHeight="1" x14ac:dyDescent="0.3">
      <c r="A792860" s="21"/>
    </row>
    <row r="792866" s="20" customFormat="1" ht="14.25" customHeight="1" x14ac:dyDescent="0.25"/>
    <row r="792882" spans="1:1" ht="14.25" customHeight="1" x14ac:dyDescent="0.3">
      <c r="A792882" s="21"/>
    </row>
    <row r="792888" spans="1:1" s="20" customFormat="1" ht="14.25" customHeight="1" x14ac:dyDescent="0.25"/>
    <row r="792904" spans="1:1" ht="14.25" customHeight="1" x14ac:dyDescent="0.3">
      <c r="A792904" s="21"/>
    </row>
    <row r="792910" spans="1:1" s="20" customFormat="1" ht="14.25" customHeight="1" x14ac:dyDescent="0.25"/>
    <row r="792926" spans="1:1" ht="14.25" customHeight="1" x14ac:dyDescent="0.3">
      <c r="A792926" s="21"/>
    </row>
    <row r="792932" s="20" customFormat="1" ht="14.25" customHeight="1" x14ac:dyDescent="0.25"/>
    <row r="792948" spans="1:1" ht="14.25" customHeight="1" x14ac:dyDescent="0.3">
      <c r="A792948" s="21"/>
    </row>
    <row r="792954" spans="1:1" s="20" customFormat="1" ht="14.25" customHeight="1" x14ac:dyDescent="0.25"/>
    <row r="792970" spans="1:1" ht="14.25" customHeight="1" x14ac:dyDescent="0.3">
      <c r="A792970" s="21"/>
    </row>
    <row r="792976" spans="1:1" s="20" customFormat="1" ht="14.25" customHeight="1" x14ac:dyDescent="0.25"/>
    <row r="792992" spans="1:1" ht="14.25" customHeight="1" x14ac:dyDescent="0.3">
      <c r="A792992" s="21"/>
    </row>
    <row r="792998" s="20" customFormat="1" ht="14.25" customHeight="1" x14ac:dyDescent="0.25"/>
    <row r="793014" spans="1:1" ht="14.25" customHeight="1" x14ac:dyDescent="0.3">
      <c r="A793014" s="21"/>
    </row>
    <row r="793020" spans="1:1" s="20" customFormat="1" ht="14.25" customHeight="1" x14ac:dyDescent="0.25"/>
    <row r="793036" spans="1:1" ht="14.25" customHeight="1" x14ac:dyDescent="0.3">
      <c r="A793036" s="21"/>
    </row>
    <row r="793042" s="20" customFormat="1" ht="14.25" customHeight="1" x14ac:dyDescent="0.25"/>
    <row r="793058" spans="1:1" ht="14.25" customHeight="1" x14ac:dyDescent="0.3">
      <c r="A793058" s="21"/>
    </row>
    <row r="793064" spans="1:1" s="20" customFormat="1" ht="14.25" customHeight="1" x14ac:dyDescent="0.25"/>
    <row r="793080" spans="1:1" ht="14.25" customHeight="1" x14ac:dyDescent="0.3">
      <c r="A793080" s="21"/>
    </row>
    <row r="793086" spans="1:1" s="20" customFormat="1" ht="14.25" customHeight="1" x14ac:dyDescent="0.25"/>
    <row r="793102" spans="1:1" ht="14.25" customHeight="1" x14ac:dyDescent="0.3">
      <c r="A793102" s="21"/>
    </row>
    <row r="793108" s="20" customFormat="1" ht="14.25" customHeight="1" x14ac:dyDescent="0.25"/>
    <row r="793124" spans="1:1" ht="14.25" customHeight="1" x14ac:dyDescent="0.3">
      <c r="A793124" s="21"/>
    </row>
    <row r="793130" spans="1:1" s="20" customFormat="1" ht="14.25" customHeight="1" x14ac:dyDescent="0.25"/>
    <row r="793146" spans="1:1" ht="14.25" customHeight="1" x14ac:dyDescent="0.3">
      <c r="A793146" s="21"/>
    </row>
    <row r="793152" spans="1:1" s="20" customFormat="1" ht="14.25" customHeight="1" x14ac:dyDescent="0.25"/>
    <row r="793168" spans="1:1" ht="14.25" customHeight="1" x14ac:dyDescent="0.3">
      <c r="A793168" s="21"/>
    </row>
    <row r="793174" s="20" customFormat="1" ht="14.25" customHeight="1" x14ac:dyDescent="0.25"/>
    <row r="793190" spans="1:1" ht="14.25" customHeight="1" x14ac:dyDescent="0.3">
      <c r="A793190" s="21"/>
    </row>
    <row r="793196" spans="1:1" s="20" customFormat="1" ht="14.25" customHeight="1" x14ac:dyDescent="0.25"/>
    <row r="793212" spans="1:1" ht="14.25" customHeight="1" x14ac:dyDescent="0.3">
      <c r="A793212" s="21"/>
    </row>
    <row r="793218" s="20" customFormat="1" ht="14.25" customHeight="1" x14ac:dyDescent="0.25"/>
    <row r="793234" spans="1:1" ht="14.25" customHeight="1" x14ac:dyDescent="0.3">
      <c r="A793234" s="21"/>
    </row>
    <row r="793240" spans="1:1" s="20" customFormat="1" ht="14.25" customHeight="1" x14ac:dyDescent="0.25"/>
    <row r="793256" spans="1:1" ht="14.25" customHeight="1" x14ac:dyDescent="0.3">
      <c r="A793256" s="21"/>
    </row>
    <row r="793262" spans="1:1" s="20" customFormat="1" ht="14.25" customHeight="1" x14ac:dyDescent="0.25"/>
    <row r="793278" spans="1:1" ht="14.25" customHeight="1" x14ac:dyDescent="0.3">
      <c r="A793278" s="21"/>
    </row>
    <row r="793284" s="20" customFormat="1" ht="14.25" customHeight="1" x14ac:dyDescent="0.25"/>
    <row r="793300" spans="1:1" ht="14.25" customHeight="1" x14ac:dyDescent="0.3">
      <c r="A793300" s="21"/>
    </row>
    <row r="793306" spans="1:1" s="20" customFormat="1" ht="14.25" customHeight="1" x14ac:dyDescent="0.25"/>
    <row r="793322" spans="1:1" ht="14.25" customHeight="1" x14ac:dyDescent="0.3">
      <c r="A793322" s="21"/>
    </row>
    <row r="793328" spans="1:1" s="20" customFormat="1" ht="14.25" customHeight="1" x14ac:dyDescent="0.25"/>
    <row r="793344" spans="1:1" ht="14.25" customHeight="1" x14ac:dyDescent="0.3">
      <c r="A793344" s="21"/>
    </row>
    <row r="793350" s="20" customFormat="1" ht="14.25" customHeight="1" x14ac:dyDescent="0.25"/>
    <row r="793366" spans="1:1" ht="14.25" customHeight="1" x14ac:dyDescent="0.3">
      <c r="A793366" s="21"/>
    </row>
    <row r="793372" spans="1:1" s="20" customFormat="1" ht="14.25" customHeight="1" x14ac:dyDescent="0.25"/>
    <row r="793388" spans="1:1" ht="14.25" customHeight="1" x14ac:dyDescent="0.3">
      <c r="A793388" s="21"/>
    </row>
    <row r="793394" s="20" customFormat="1" ht="14.25" customHeight="1" x14ac:dyDescent="0.25"/>
    <row r="793410" spans="1:1" ht="14.25" customHeight="1" x14ac:dyDescent="0.3">
      <c r="A793410" s="21"/>
    </row>
    <row r="793416" spans="1:1" s="20" customFormat="1" ht="14.25" customHeight="1" x14ac:dyDescent="0.25"/>
    <row r="793432" spans="1:1" ht="14.25" customHeight="1" x14ac:dyDescent="0.3">
      <c r="A793432" s="21"/>
    </row>
    <row r="793438" spans="1:1" s="20" customFormat="1" ht="14.25" customHeight="1" x14ac:dyDescent="0.25"/>
    <row r="793454" spans="1:1" ht="14.25" customHeight="1" x14ac:dyDescent="0.3">
      <c r="A793454" s="21"/>
    </row>
    <row r="793460" s="20" customFormat="1" ht="14.25" customHeight="1" x14ac:dyDescent="0.25"/>
    <row r="793476" spans="1:1" ht="14.25" customHeight="1" x14ac:dyDescent="0.3">
      <c r="A793476" s="21"/>
    </row>
    <row r="793482" spans="1:1" s="20" customFormat="1" ht="14.25" customHeight="1" x14ac:dyDescent="0.25"/>
    <row r="793498" spans="1:1" ht="14.25" customHeight="1" x14ac:dyDescent="0.3">
      <c r="A793498" s="21"/>
    </row>
    <row r="793504" spans="1:1" s="20" customFormat="1" ht="14.25" customHeight="1" x14ac:dyDescent="0.25"/>
    <row r="793520" spans="1:1" ht="14.25" customHeight="1" x14ac:dyDescent="0.3">
      <c r="A793520" s="21"/>
    </row>
    <row r="793526" s="20" customFormat="1" ht="14.25" customHeight="1" x14ac:dyDescent="0.25"/>
    <row r="793542" spans="1:1" ht="14.25" customHeight="1" x14ac:dyDescent="0.3">
      <c r="A793542" s="21"/>
    </row>
    <row r="793548" spans="1:1" s="20" customFormat="1" ht="14.25" customHeight="1" x14ac:dyDescent="0.25"/>
    <row r="793564" spans="1:1" ht="14.25" customHeight="1" x14ac:dyDescent="0.3">
      <c r="A793564" s="21"/>
    </row>
    <row r="793570" s="20" customFormat="1" ht="14.25" customHeight="1" x14ac:dyDescent="0.25"/>
    <row r="793586" spans="1:1" ht="14.25" customHeight="1" x14ac:dyDescent="0.3">
      <c r="A793586" s="21"/>
    </row>
    <row r="793592" spans="1:1" s="20" customFormat="1" ht="14.25" customHeight="1" x14ac:dyDescent="0.25"/>
    <row r="793608" spans="1:1" ht="14.25" customHeight="1" x14ac:dyDescent="0.3">
      <c r="A793608" s="21"/>
    </row>
    <row r="793614" spans="1:1" s="20" customFormat="1" ht="14.25" customHeight="1" x14ac:dyDescent="0.25"/>
    <row r="793630" spans="1:1" ht="14.25" customHeight="1" x14ac:dyDescent="0.3">
      <c r="A793630" s="21"/>
    </row>
    <row r="793636" s="20" customFormat="1" ht="14.25" customHeight="1" x14ac:dyDescent="0.25"/>
    <row r="793652" spans="1:1" ht="14.25" customHeight="1" x14ac:dyDescent="0.3">
      <c r="A793652" s="21"/>
    </row>
    <row r="793658" spans="1:1" s="20" customFormat="1" ht="14.25" customHeight="1" x14ac:dyDescent="0.25"/>
    <row r="793674" spans="1:1" ht="14.25" customHeight="1" x14ac:dyDescent="0.3">
      <c r="A793674" s="21"/>
    </row>
    <row r="793680" spans="1:1" s="20" customFormat="1" ht="14.25" customHeight="1" x14ac:dyDescent="0.25"/>
    <row r="793696" spans="1:1" ht="14.25" customHeight="1" x14ac:dyDescent="0.3">
      <c r="A793696" s="21"/>
    </row>
    <row r="793702" s="20" customFormat="1" ht="14.25" customHeight="1" x14ac:dyDescent="0.25"/>
    <row r="793718" spans="1:1" ht="14.25" customHeight="1" x14ac:dyDescent="0.3">
      <c r="A793718" s="21"/>
    </row>
    <row r="793724" spans="1:1" s="20" customFormat="1" ht="14.25" customHeight="1" x14ac:dyDescent="0.25"/>
    <row r="793740" spans="1:1" ht="14.25" customHeight="1" x14ac:dyDescent="0.3">
      <c r="A793740" s="21"/>
    </row>
    <row r="793746" s="20" customFormat="1" ht="14.25" customHeight="1" x14ac:dyDescent="0.25"/>
    <row r="793762" spans="1:1" ht="14.25" customHeight="1" x14ac:dyDescent="0.3">
      <c r="A793762" s="21"/>
    </row>
    <row r="793768" spans="1:1" s="20" customFormat="1" ht="14.25" customHeight="1" x14ac:dyDescent="0.25"/>
    <row r="793784" spans="1:1" ht="14.25" customHeight="1" x14ac:dyDescent="0.3">
      <c r="A793784" s="21"/>
    </row>
    <row r="793790" spans="1:1" s="20" customFormat="1" ht="14.25" customHeight="1" x14ac:dyDescent="0.25"/>
    <row r="793806" spans="1:1" ht="14.25" customHeight="1" x14ac:dyDescent="0.3">
      <c r="A793806" s="21"/>
    </row>
    <row r="793812" s="20" customFormat="1" ht="14.25" customHeight="1" x14ac:dyDescent="0.25"/>
    <row r="793828" spans="1:1" ht="14.25" customHeight="1" x14ac:dyDescent="0.3">
      <c r="A793828" s="21"/>
    </row>
    <row r="793834" spans="1:1" s="20" customFormat="1" ht="14.25" customHeight="1" x14ac:dyDescent="0.25"/>
    <row r="793850" spans="1:1" ht="14.25" customHeight="1" x14ac:dyDescent="0.3">
      <c r="A793850" s="21"/>
    </row>
    <row r="793856" spans="1:1" s="20" customFormat="1" ht="14.25" customHeight="1" x14ac:dyDescent="0.25"/>
    <row r="793872" spans="1:1" ht="14.25" customHeight="1" x14ac:dyDescent="0.3">
      <c r="A793872" s="21"/>
    </row>
    <row r="793878" s="20" customFormat="1" ht="14.25" customHeight="1" x14ac:dyDescent="0.25"/>
    <row r="793894" spans="1:1" ht="14.25" customHeight="1" x14ac:dyDescent="0.3">
      <c r="A793894" s="21"/>
    </row>
    <row r="793900" spans="1:1" s="20" customFormat="1" ht="14.25" customHeight="1" x14ac:dyDescent="0.25"/>
    <row r="793916" spans="1:1" ht="14.25" customHeight="1" x14ac:dyDescent="0.3">
      <c r="A793916" s="21"/>
    </row>
    <row r="793922" s="20" customFormat="1" ht="14.25" customHeight="1" x14ac:dyDescent="0.25"/>
    <row r="793938" spans="1:1" ht="14.25" customHeight="1" x14ac:dyDescent="0.3">
      <c r="A793938" s="21"/>
    </row>
    <row r="793944" spans="1:1" s="20" customFormat="1" ht="14.25" customHeight="1" x14ac:dyDescent="0.25"/>
    <row r="793960" spans="1:1" ht="14.25" customHeight="1" x14ac:dyDescent="0.3">
      <c r="A793960" s="21"/>
    </row>
    <row r="793966" spans="1:1" s="20" customFormat="1" ht="14.25" customHeight="1" x14ac:dyDescent="0.25"/>
    <row r="793982" spans="1:1" ht="14.25" customHeight="1" x14ac:dyDescent="0.3">
      <c r="A793982" s="21"/>
    </row>
    <row r="793988" s="20" customFormat="1" ht="14.25" customHeight="1" x14ac:dyDescent="0.25"/>
    <row r="794004" spans="1:1" ht="14.25" customHeight="1" x14ac:dyDescent="0.3">
      <c r="A794004" s="21"/>
    </row>
    <row r="794010" spans="1:1" s="20" customFormat="1" ht="14.25" customHeight="1" x14ac:dyDescent="0.25"/>
    <row r="794026" spans="1:1" ht="14.25" customHeight="1" x14ac:dyDescent="0.3">
      <c r="A794026" s="21"/>
    </row>
    <row r="794032" spans="1:1" s="20" customFormat="1" ht="14.25" customHeight="1" x14ac:dyDescent="0.25"/>
    <row r="794048" spans="1:1" ht="14.25" customHeight="1" x14ac:dyDescent="0.3">
      <c r="A794048" s="21"/>
    </row>
    <row r="794054" s="20" customFormat="1" ht="14.25" customHeight="1" x14ac:dyDescent="0.25"/>
    <row r="794070" spans="1:1" ht="14.25" customHeight="1" x14ac:dyDescent="0.3">
      <c r="A794070" s="21"/>
    </row>
    <row r="794076" spans="1:1" s="20" customFormat="1" ht="14.25" customHeight="1" x14ac:dyDescent="0.25"/>
    <row r="794092" spans="1:1" ht="14.25" customHeight="1" x14ac:dyDescent="0.3">
      <c r="A794092" s="21"/>
    </row>
    <row r="794098" s="20" customFormat="1" ht="14.25" customHeight="1" x14ac:dyDescent="0.25"/>
    <row r="794114" spans="1:1" ht="14.25" customHeight="1" x14ac:dyDescent="0.3">
      <c r="A794114" s="21"/>
    </row>
    <row r="794120" spans="1:1" s="20" customFormat="1" ht="14.25" customHeight="1" x14ac:dyDescent="0.25"/>
    <row r="794136" spans="1:1" ht="14.25" customHeight="1" x14ac:dyDescent="0.3">
      <c r="A794136" s="21"/>
    </row>
    <row r="794142" spans="1:1" s="20" customFormat="1" ht="14.25" customHeight="1" x14ac:dyDescent="0.25"/>
    <row r="794158" spans="1:1" ht="14.25" customHeight="1" x14ac:dyDescent="0.3">
      <c r="A794158" s="21"/>
    </row>
    <row r="794164" s="20" customFormat="1" ht="14.25" customHeight="1" x14ac:dyDescent="0.25"/>
    <row r="794180" spans="1:1" ht="14.25" customHeight="1" x14ac:dyDescent="0.3">
      <c r="A794180" s="21"/>
    </row>
    <row r="794186" spans="1:1" s="20" customFormat="1" ht="14.25" customHeight="1" x14ac:dyDescent="0.25"/>
    <row r="794202" spans="1:1" ht="14.25" customHeight="1" x14ac:dyDescent="0.3">
      <c r="A794202" s="21"/>
    </row>
    <row r="794208" spans="1:1" s="20" customFormat="1" ht="14.25" customHeight="1" x14ac:dyDescent="0.25"/>
    <row r="794224" spans="1:1" ht="14.25" customHeight="1" x14ac:dyDescent="0.3">
      <c r="A794224" s="21"/>
    </row>
    <row r="794230" s="20" customFormat="1" ht="14.25" customHeight="1" x14ac:dyDescent="0.25"/>
    <row r="794246" spans="1:1" ht="14.25" customHeight="1" x14ac:dyDescent="0.3">
      <c r="A794246" s="21"/>
    </row>
    <row r="794252" spans="1:1" s="20" customFormat="1" ht="14.25" customHeight="1" x14ac:dyDescent="0.25"/>
    <row r="794268" spans="1:1" ht="14.25" customHeight="1" x14ac:dyDescent="0.3">
      <c r="A794268" s="21"/>
    </row>
    <row r="794274" s="20" customFormat="1" ht="14.25" customHeight="1" x14ac:dyDescent="0.25"/>
    <row r="794290" spans="1:1" ht="14.25" customHeight="1" x14ac:dyDescent="0.3">
      <c r="A794290" s="21"/>
    </row>
    <row r="794296" spans="1:1" s="20" customFormat="1" ht="14.25" customHeight="1" x14ac:dyDescent="0.25"/>
    <row r="794312" spans="1:1" ht="14.25" customHeight="1" x14ac:dyDescent="0.3">
      <c r="A794312" s="21"/>
    </row>
    <row r="794318" spans="1:1" s="20" customFormat="1" ht="14.25" customHeight="1" x14ac:dyDescent="0.25"/>
    <row r="794334" spans="1:1" ht="14.25" customHeight="1" x14ac:dyDescent="0.3">
      <c r="A794334" s="21"/>
    </row>
    <row r="794340" s="20" customFormat="1" ht="14.25" customHeight="1" x14ac:dyDescent="0.25"/>
    <row r="794356" spans="1:1" ht="14.25" customHeight="1" x14ac:dyDescent="0.3">
      <c r="A794356" s="21"/>
    </row>
    <row r="794362" spans="1:1" s="20" customFormat="1" ht="14.25" customHeight="1" x14ac:dyDescent="0.25"/>
    <row r="794378" spans="1:1" ht="14.25" customHeight="1" x14ac:dyDescent="0.3">
      <c r="A794378" s="21"/>
    </row>
    <row r="794384" spans="1:1" s="20" customFormat="1" ht="14.25" customHeight="1" x14ac:dyDescent="0.25"/>
    <row r="794400" spans="1:1" ht="14.25" customHeight="1" x14ac:dyDescent="0.3">
      <c r="A794400" s="21"/>
    </row>
    <row r="794406" s="20" customFormat="1" ht="14.25" customHeight="1" x14ac:dyDescent="0.25"/>
    <row r="794422" spans="1:1" ht="14.25" customHeight="1" x14ac:dyDescent="0.3">
      <c r="A794422" s="21"/>
    </row>
    <row r="794428" spans="1:1" s="20" customFormat="1" ht="14.25" customHeight="1" x14ac:dyDescent="0.25"/>
    <row r="794444" spans="1:1" ht="14.25" customHeight="1" x14ac:dyDescent="0.3">
      <c r="A794444" s="21"/>
    </row>
    <row r="794450" s="20" customFormat="1" ht="14.25" customHeight="1" x14ac:dyDescent="0.25"/>
    <row r="794466" spans="1:1" ht="14.25" customHeight="1" x14ac:dyDescent="0.3">
      <c r="A794466" s="21"/>
    </row>
    <row r="794472" spans="1:1" s="20" customFormat="1" ht="14.25" customHeight="1" x14ac:dyDescent="0.25"/>
    <row r="794488" spans="1:1" ht="14.25" customHeight="1" x14ac:dyDescent="0.3">
      <c r="A794488" s="21"/>
    </row>
    <row r="794494" spans="1:1" s="20" customFormat="1" ht="14.25" customHeight="1" x14ac:dyDescent="0.25"/>
    <row r="794510" spans="1:1" ht="14.25" customHeight="1" x14ac:dyDescent="0.3">
      <c r="A794510" s="21"/>
    </row>
    <row r="794516" s="20" customFormat="1" ht="14.25" customHeight="1" x14ac:dyDescent="0.25"/>
    <row r="794532" spans="1:1" ht="14.25" customHeight="1" x14ac:dyDescent="0.3">
      <c r="A794532" s="21"/>
    </row>
    <row r="794538" spans="1:1" s="20" customFormat="1" ht="14.25" customHeight="1" x14ac:dyDescent="0.25"/>
    <row r="794554" spans="1:1" ht="14.25" customHeight="1" x14ac:dyDescent="0.3">
      <c r="A794554" s="21"/>
    </row>
    <row r="794560" spans="1:1" s="20" customFormat="1" ht="14.25" customHeight="1" x14ac:dyDescent="0.25"/>
    <row r="794576" spans="1:1" ht="14.25" customHeight="1" x14ac:dyDescent="0.3">
      <c r="A794576" s="21"/>
    </row>
    <row r="794582" s="20" customFormat="1" ht="14.25" customHeight="1" x14ac:dyDescent="0.25"/>
    <row r="794598" spans="1:1" ht="14.25" customHeight="1" x14ac:dyDescent="0.3">
      <c r="A794598" s="21"/>
    </row>
    <row r="794604" spans="1:1" s="20" customFormat="1" ht="14.25" customHeight="1" x14ac:dyDescent="0.25"/>
    <row r="794620" spans="1:1" ht="14.25" customHeight="1" x14ac:dyDescent="0.3">
      <c r="A794620" s="21"/>
    </row>
    <row r="794626" s="20" customFormat="1" ht="14.25" customHeight="1" x14ac:dyDescent="0.25"/>
    <row r="794642" spans="1:1" ht="14.25" customHeight="1" x14ac:dyDescent="0.3">
      <c r="A794642" s="21"/>
    </row>
    <row r="794648" spans="1:1" s="20" customFormat="1" ht="14.25" customHeight="1" x14ac:dyDescent="0.25"/>
    <row r="794664" spans="1:1" ht="14.25" customHeight="1" x14ac:dyDescent="0.3">
      <c r="A794664" s="21"/>
    </row>
    <row r="794670" spans="1:1" s="20" customFormat="1" ht="14.25" customHeight="1" x14ac:dyDescent="0.25"/>
    <row r="794686" spans="1:1" ht="14.25" customHeight="1" x14ac:dyDescent="0.3">
      <c r="A794686" s="21"/>
    </row>
    <row r="794692" s="20" customFormat="1" ht="14.25" customHeight="1" x14ac:dyDescent="0.25"/>
    <row r="794708" spans="1:1" ht="14.25" customHeight="1" x14ac:dyDescent="0.3">
      <c r="A794708" s="21"/>
    </row>
    <row r="794714" spans="1:1" s="20" customFormat="1" ht="14.25" customHeight="1" x14ac:dyDescent="0.25"/>
    <row r="794730" spans="1:1" ht="14.25" customHeight="1" x14ac:dyDescent="0.3">
      <c r="A794730" s="21"/>
    </row>
    <row r="794736" spans="1:1" s="20" customFormat="1" ht="14.25" customHeight="1" x14ac:dyDescent="0.25"/>
    <row r="794752" spans="1:1" ht="14.25" customHeight="1" x14ac:dyDescent="0.3">
      <c r="A794752" s="21"/>
    </row>
    <row r="794758" s="20" customFormat="1" ht="14.25" customHeight="1" x14ac:dyDescent="0.25"/>
    <row r="794774" spans="1:1" ht="14.25" customHeight="1" x14ac:dyDescent="0.3">
      <c r="A794774" s="21"/>
    </row>
    <row r="794780" spans="1:1" s="20" customFormat="1" ht="14.25" customHeight="1" x14ac:dyDescent="0.25"/>
    <row r="794796" spans="1:1" ht="14.25" customHeight="1" x14ac:dyDescent="0.3">
      <c r="A794796" s="21"/>
    </row>
    <row r="794802" s="20" customFormat="1" ht="14.25" customHeight="1" x14ac:dyDescent="0.25"/>
    <row r="794818" spans="1:1" ht="14.25" customHeight="1" x14ac:dyDescent="0.3">
      <c r="A794818" s="21"/>
    </row>
    <row r="794824" spans="1:1" s="20" customFormat="1" ht="14.25" customHeight="1" x14ac:dyDescent="0.25"/>
    <row r="794840" spans="1:1" ht="14.25" customHeight="1" x14ac:dyDescent="0.3">
      <c r="A794840" s="21"/>
    </row>
    <row r="794846" spans="1:1" s="20" customFormat="1" ht="14.25" customHeight="1" x14ac:dyDescent="0.25"/>
    <row r="794862" spans="1:1" ht="14.25" customHeight="1" x14ac:dyDescent="0.3">
      <c r="A794862" s="21"/>
    </row>
    <row r="794868" s="20" customFormat="1" ht="14.25" customHeight="1" x14ac:dyDescent="0.25"/>
    <row r="794884" spans="1:1" ht="14.25" customHeight="1" x14ac:dyDescent="0.3">
      <c r="A794884" s="21"/>
    </row>
    <row r="794890" spans="1:1" s="20" customFormat="1" ht="14.25" customHeight="1" x14ac:dyDescent="0.25"/>
    <row r="794906" spans="1:1" ht="14.25" customHeight="1" x14ac:dyDescent="0.3">
      <c r="A794906" s="21"/>
    </row>
    <row r="794912" spans="1:1" s="20" customFormat="1" ht="14.25" customHeight="1" x14ac:dyDescent="0.25"/>
    <row r="794928" spans="1:1" ht="14.25" customHeight="1" x14ac:dyDescent="0.3">
      <c r="A794928" s="21"/>
    </row>
    <row r="794934" s="20" customFormat="1" ht="14.25" customHeight="1" x14ac:dyDescent="0.25"/>
    <row r="794950" spans="1:1" ht="14.25" customHeight="1" x14ac:dyDescent="0.3">
      <c r="A794950" s="21"/>
    </row>
    <row r="794956" spans="1:1" s="20" customFormat="1" ht="14.25" customHeight="1" x14ac:dyDescent="0.25"/>
    <row r="794972" spans="1:1" ht="14.25" customHeight="1" x14ac:dyDescent="0.3">
      <c r="A794972" s="21"/>
    </row>
    <row r="794978" s="20" customFormat="1" ht="14.25" customHeight="1" x14ac:dyDescent="0.25"/>
    <row r="794994" spans="1:1" ht="14.25" customHeight="1" x14ac:dyDescent="0.3">
      <c r="A794994" s="21"/>
    </row>
    <row r="795000" spans="1:1" s="20" customFormat="1" ht="14.25" customHeight="1" x14ac:dyDescent="0.25"/>
    <row r="795016" spans="1:1" ht="14.25" customHeight="1" x14ac:dyDescent="0.3">
      <c r="A795016" s="21"/>
    </row>
    <row r="795022" spans="1:1" s="20" customFormat="1" ht="14.25" customHeight="1" x14ac:dyDescent="0.25"/>
    <row r="795038" spans="1:1" ht="14.25" customHeight="1" x14ac:dyDescent="0.3">
      <c r="A795038" s="21"/>
    </row>
    <row r="795044" s="20" customFormat="1" ht="14.25" customHeight="1" x14ac:dyDescent="0.25"/>
    <row r="795060" spans="1:1" ht="14.25" customHeight="1" x14ac:dyDescent="0.3">
      <c r="A795060" s="21"/>
    </row>
    <row r="795066" spans="1:1" s="20" customFormat="1" ht="14.25" customHeight="1" x14ac:dyDescent="0.25"/>
    <row r="795082" spans="1:1" ht="14.25" customHeight="1" x14ac:dyDescent="0.3">
      <c r="A795082" s="21"/>
    </row>
    <row r="795088" spans="1:1" s="20" customFormat="1" ht="14.25" customHeight="1" x14ac:dyDescent="0.25"/>
    <row r="795104" spans="1:1" ht="14.25" customHeight="1" x14ac:dyDescent="0.3">
      <c r="A795104" s="21"/>
    </row>
    <row r="795110" s="20" customFormat="1" ht="14.25" customHeight="1" x14ac:dyDescent="0.25"/>
    <row r="795126" spans="1:1" ht="14.25" customHeight="1" x14ac:dyDescent="0.3">
      <c r="A795126" s="21"/>
    </row>
    <row r="795132" spans="1:1" s="20" customFormat="1" ht="14.25" customHeight="1" x14ac:dyDescent="0.25"/>
    <row r="795148" spans="1:1" ht="14.25" customHeight="1" x14ac:dyDescent="0.3">
      <c r="A795148" s="21"/>
    </row>
    <row r="795154" s="20" customFormat="1" ht="14.25" customHeight="1" x14ac:dyDescent="0.25"/>
    <row r="795170" spans="1:1" ht="14.25" customHeight="1" x14ac:dyDescent="0.3">
      <c r="A795170" s="21"/>
    </row>
    <row r="795176" spans="1:1" s="20" customFormat="1" ht="14.25" customHeight="1" x14ac:dyDescent="0.25"/>
    <row r="795192" spans="1:1" ht="14.25" customHeight="1" x14ac:dyDescent="0.3">
      <c r="A795192" s="21"/>
    </row>
    <row r="795198" spans="1:1" s="20" customFormat="1" ht="14.25" customHeight="1" x14ac:dyDescent="0.25"/>
    <row r="795214" spans="1:1" ht="14.25" customHeight="1" x14ac:dyDescent="0.3">
      <c r="A795214" s="21"/>
    </row>
    <row r="795220" s="20" customFormat="1" ht="14.25" customHeight="1" x14ac:dyDescent="0.25"/>
    <row r="795236" spans="1:1" ht="14.25" customHeight="1" x14ac:dyDescent="0.3">
      <c r="A795236" s="21"/>
    </row>
    <row r="795242" spans="1:1" s="20" customFormat="1" ht="14.25" customHeight="1" x14ac:dyDescent="0.25"/>
    <row r="795258" spans="1:1" ht="14.25" customHeight="1" x14ac:dyDescent="0.3">
      <c r="A795258" s="21"/>
    </row>
    <row r="795264" spans="1:1" s="20" customFormat="1" ht="14.25" customHeight="1" x14ac:dyDescent="0.25"/>
    <row r="795280" spans="1:1" ht="14.25" customHeight="1" x14ac:dyDescent="0.3">
      <c r="A795280" s="21"/>
    </row>
    <row r="795286" s="20" customFormat="1" ht="14.25" customHeight="1" x14ac:dyDescent="0.25"/>
    <row r="795302" spans="1:1" ht="14.25" customHeight="1" x14ac:dyDescent="0.3">
      <c r="A795302" s="21"/>
    </row>
    <row r="795308" spans="1:1" s="20" customFormat="1" ht="14.25" customHeight="1" x14ac:dyDescent="0.25"/>
    <row r="795324" spans="1:1" ht="14.25" customHeight="1" x14ac:dyDescent="0.3">
      <c r="A795324" s="21"/>
    </row>
    <row r="795330" s="20" customFormat="1" ht="14.25" customHeight="1" x14ac:dyDescent="0.25"/>
    <row r="795346" spans="1:1" ht="14.25" customHeight="1" x14ac:dyDescent="0.3">
      <c r="A795346" s="21"/>
    </row>
    <row r="795352" spans="1:1" s="20" customFormat="1" ht="14.25" customHeight="1" x14ac:dyDescent="0.25"/>
    <row r="795368" spans="1:1" ht="14.25" customHeight="1" x14ac:dyDescent="0.3">
      <c r="A795368" s="21"/>
    </row>
    <row r="795374" spans="1:1" s="20" customFormat="1" ht="14.25" customHeight="1" x14ac:dyDescent="0.25"/>
    <row r="795390" spans="1:1" ht="14.25" customHeight="1" x14ac:dyDescent="0.3">
      <c r="A795390" s="21"/>
    </row>
    <row r="795396" s="20" customFormat="1" ht="14.25" customHeight="1" x14ac:dyDescent="0.25"/>
    <row r="795412" spans="1:1" ht="14.25" customHeight="1" x14ac:dyDescent="0.3">
      <c r="A795412" s="21"/>
    </row>
    <row r="795418" spans="1:1" s="20" customFormat="1" ht="14.25" customHeight="1" x14ac:dyDescent="0.25"/>
    <row r="795434" spans="1:1" ht="14.25" customHeight="1" x14ac:dyDescent="0.3">
      <c r="A795434" s="21"/>
    </row>
    <row r="795440" spans="1:1" s="20" customFormat="1" ht="14.25" customHeight="1" x14ac:dyDescent="0.25"/>
    <row r="795456" spans="1:1" ht="14.25" customHeight="1" x14ac:dyDescent="0.3">
      <c r="A795456" s="21"/>
    </row>
    <row r="795462" s="20" customFormat="1" ht="14.25" customHeight="1" x14ac:dyDescent="0.25"/>
    <row r="795478" spans="1:1" ht="14.25" customHeight="1" x14ac:dyDescent="0.3">
      <c r="A795478" s="21"/>
    </row>
    <row r="795484" spans="1:1" s="20" customFormat="1" ht="14.25" customHeight="1" x14ac:dyDescent="0.25"/>
    <row r="795500" spans="1:1" ht="14.25" customHeight="1" x14ac:dyDescent="0.3">
      <c r="A795500" s="21"/>
    </row>
    <row r="795506" s="20" customFormat="1" ht="14.25" customHeight="1" x14ac:dyDescent="0.25"/>
    <row r="795522" spans="1:1" ht="14.25" customHeight="1" x14ac:dyDescent="0.3">
      <c r="A795522" s="21"/>
    </row>
    <row r="795528" spans="1:1" s="20" customFormat="1" ht="14.25" customHeight="1" x14ac:dyDescent="0.25"/>
    <row r="795544" spans="1:1" ht="14.25" customHeight="1" x14ac:dyDescent="0.3">
      <c r="A795544" s="21"/>
    </row>
    <row r="795550" spans="1:1" s="20" customFormat="1" ht="14.25" customHeight="1" x14ac:dyDescent="0.25"/>
    <row r="795566" spans="1:1" ht="14.25" customHeight="1" x14ac:dyDescent="0.3">
      <c r="A795566" s="21"/>
    </row>
    <row r="795572" s="20" customFormat="1" ht="14.25" customHeight="1" x14ac:dyDescent="0.25"/>
    <row r="795588" spans="1:1" ht="14.25" customHeight="1" x14ac:dyDescent="0.3">
      <c r="A795588" s="21"/>
    </row>
    <row r="795594" spans="1:1" s="20" customFormat="1" ht="14.25" customHeight="1" x14ac:dyDescent="0.25"/>
    <row r="795610" spans="1:1" ht="14.25" customHeight="1" x14ac:dyDescent="0.3">
      <c r="A795610" s="21"/>
    </row>
    <row r="795616" spans="1:1" s="20" customFormat="1" ht="14.25" customHeight="1" x14ac:dyDescent="0.25"/>
    <row r="795632" spans="1:1" ht="14.25" customHeight="1" x14ac:dyDescent="0.3">
      <c r="A795632" s="21"/>
    </row>
    <row r="795638" s="20" customFormat="1" ht="14.25" customHeight="1" x14ac:dyDescent="0.25"/>
    <row r="795654" spans="1:1" ht="14.25" customHeight="1" x14ac:dyDescent="0.3">
      <c r="A795654" s="21"/>
    </row>
    <row r="795660" spans="1:1" s="20" customFormat="1" ht="14.25" customHeight="1" x14ac:dyDescent="0.25"/>
    <row r="795676" spans="1:1" ht="14.25" customHeight="1" x14ac:dyDescent="0.3">
      <c r="A795676" s="21"/>
    </row>
    <row r="795682" s="20" customFormat="1" ht="14.25" customHeight="1" x14ac:dyDescent="0.25"/>
    <row r="795698" spans="1:1" ht="14.25" customHeight="1" x14ac:dyDescent="0.3">
      <c r="A795698" s="21"/>
    </row>
    <row r="795704" spans="1:1" s="20" customFormat="1" ht="14.25" customHeight="1" x14ac:dyDescent="0.25"/>
    <row r="795720" spans="1:1" ht="14.25" customHeight="1" x14ac:dyDescent="0.3">
      <c r="A795720" s="21"/>
    </row>
    <row r="795726" spans="1:1" s="20" customFormat="1" ht="14.25" customHeight="1" x14ac:dyDescent="0.25"/>
    <row r="795742" spans="1:1" ht="14.25" customHeight="1" x14ac:dyDescent="0.3">
      <c r="A795742" s="21"/>
    </row>
    <row r="795748" s="20" customFormat="1" ht="14.25" customHeight="1" x14ac:dyDescent="0.25"/>
    <row r="795764" spans="1:1" ht="14.25" customHeight="1" x14ac:dyDescent="0.3">
      <c r="A795764" s="21"/>
    </row>
    <row r="795770" spans="1:1" s="20" customFormat="1" ht="14.25" customHeight="1" x14ac:dyDescent="0.25"/>
    <row r="795786" spans="1:1" ht="14.25" customHeight="1" x14ac:dyDescent="0.3">
      <c r="A795786" s="21"/>
    </row>
    <row r="795792" spans="1:1" s="20" customFormat="1" ht="14.25" customHeight="1" x14ac:dyDescent="0.25"/>
    <row r="795808" spans="1:1" ht="14.25" customHeight="1" x14ac:dyDescent="0.3">
      <c r="A795808" s="21"/>
    </row>
    <row r="795814" s="20" customFormat="1" ht="14.25" customHeight="1" x14ac:dyDescent="0.25"/>
    <row r="795830" spans="1:1" ht="14.25" customHeight="1" x14ac:dyDescent="0.3">
      <c r="A795830" s="21"/>
    </row>
    <row r="795836" spans="1:1" s="20" customFormat="1" ht="14.25" customHeight="1" x14ac:dyDescent="0.25"/>
    <row r="795852" spans="1:1" ht="14.25" customHeight="1" x14ac:dyDescent="0.3">
      <c r="A795852" s="21"/>
    </row>
    <row r="795858" s="20" customFormat="1" ht="14.25" customHeight="1" x14ac:dyDescent="0.25"/>
    <row r="795874" spans="1:1" ht="14.25" customHeight="1" x14ac:dyDescent="0.3">
      <c r="A795874" s="21"/>
    </row>
    <row r="795880" spans="1:1" s="20" customFormat="1" ht="14.25" customHeight="1" x14ac:dyDescent="0.25"/>
    <row r="795896" spans="1:1" ht="14.25" customHeight="1" x14ac:dyDescent="0.3">
      <c r="A795896" s="21"/>
    </row>
    <row r="795902" spans="1:1" s="20" customFormat="1" ht="14.25" customHeight="1" x14ac:dyDescent="0.25"/>
    <row r="795918" spans="1:1" ht="14.25" customHeight="1" x14ac:dyDescent="0.3">
      <c r="A795918" s="21"/>
    </row>
    <row r="795924" s="20" customFormat="1" ht="14.25" customHeight="1" x14ac:dyDescent="0.25"/>
    <row r="795940" spans="1:1" ht="14.25" customHeight="1" x14ac:dyDescent="0.3">
      <c r="A795940" s="21"/>
    </row>
    <row r="795946" spans="1:1" s="20" customFormat="1" ht="14.25" customHeight="1" x14ac:dyDescent="0.25"/>
    <row r="795962" spans="1:1" ht="14.25" customHeight="1" x14ac:dyDescent="0.3">
      <c r="A795962" s="21"/>
    </row>
    <row r="795968" spans="1:1" s="20" customFormat="1" ht="14.25" customHeight="1" x14ac:dyDescent="0.25"/>
    <row r="795984" spans="1:1" ht="14.25" customHeight="1" x14ac:dyDescent="0.3">
      <c r="A795984" s="21"/>
    </row>
    <row r="795990" s="20" customFormat="1" ht="14.25" customHeight="1" x14ac:dyDescent="0.25"/>
    <row r="796006" spans="1:1" ht="14.25" customHeight="1" x14ac:dyDescent="0.3">
      <c r="A796006" s="21"/>
    </row>
    <row r="796012" spans="1:1" s="20" customFormat="1" ht="14.25" customHeight="1" x14ac:dyDescent="0.25"/>
    <row r="796028" spans="1:1" ht="14.25" customHeight="1" x14ac:dyDescent="0.3">
      <c r="A796028" s="21"/>
    </row>
    <row r="796034" s="20" customFormat="1" ht="14.25" customHeight="1" x14ac:dyDescent="0.25"/>
    <row r="796050" spans="1:1" ht="14.25" customHeight="1" x14ac:dyDescent="0.3">
      <c r="A796050" s="21"/>
    </row>
    <row r="796056" spans="1:1" s="20" customFormat="1" ht="14.25" customHeight="1" x14ac:dyDescent="0.25"/>
    <row r="796072" spans="1:1" ht="14.25" customHeight="1" x14ac:dyDescent="0.3">
      <c r="A796072" s="21"/>
    </row>
    <row r="796078" spans="1:1" s="20" customFormat="1" ht="14.25" customHeight="1" x14ac:dyDescent="0.25"/>
    <row r="796094" spans="1:1" ht="14.25" customHeight="1" x14ac:dyDescent="0.3">
      <c r="A796094" s="21"/>
    </row>
    <row r="796100" s="20" customFormat="1" ht="14.25" customHeight="1" x14ac:dyDescent="0.25"/>
    <row r="796116" spans="1:1" ht="14.25" customHeight="1" x14ac:dyDescent="0.3">
      <c r="A796116" s="21"/>
    </row>
    <row r="796122" spans="1:1" s="20" customFormat="1" ht="14.25" customHeight="1" x14ac:dyDescent="0.25"/>
    <row r="796138" spans="1:1" ht="14.25" customHeight="1" x14ac:dyDescent="0.3">
      <c r="A796138" s="21"/>
    </row>
    <row r="796144" spans="1:1" s="20" customFormat="1" ht="14.25" customHeight="1" x14ac:dyDescent="0.25"/>
    <row r="796160" spans="1:1" ht="14.25" customHeight="1" x14ac:dyDescent="0.3">
      <c r="A796160" s="21"/>
    </row>
    <row r="796166" s="20" customFormat="1" ht="14.25" customHeight="1" x14ac:dyDescent="0.25"/>
    <row r="796182" spans="1:1" ht="14.25" customHeight="1" x14ac:dyDescent="0.3">
      <c r="A796182" s="21"/>
    </row>
    <row r="796188" spans="1:1" s="20" customFormat="1" ht="14.25" customHeight="1" x14ac:dyDescent="0.25"/>
    <row r="796204" spans="1:1" ht="14.25" customHeight="1" x14ac:dyDescent="0.3">
      <c r="A796204" s="21"/>
    </row>
    <row r="796210" s="20" customFormat="1" ht="14.25" customHeight="1" x14ac:dyDescent="0.25"/>
    <row r="796226" spans="1:1" ht="14.25" customHeight="1" x14ac:dyDescent="0.3">
      <c r="A796226" s="21"/>
    </row>
    <row r="796232" spans="1:1" s="20" customFormat="1" ht="14.25" customHeight="1" x14ac:dyDescent="0.25"/>
    <row r="796248" spans="1:1" ht="14.25" customHeight="1" x14ac:dyDescent="0.3">
      <c r="A796248" s="21"/>
    </row>
    <row r="796254" spans="1:1" s="20" customFormat="1" ht="14.25" customHeight="1" x14ac:dyDescent="0.25"/>
    <row r="796270" spans="1:1" ht="14.25" customHeight="1" x14ac:dyDescent="0.3">
      <c r="A796270" s="21"/>
    </row>
    <row r="796276" s="20" customFormat="1" ht="14.25" customHeight="1" x14ac:dyDescent="0.25"/>
    <row r="796292" spans="1:1" ht="14.25" customHeight="1" x14ac:dyDescent="0.3">
      <c r="A796292" s="21"/>
    </row>
    <row r="796298" spans="1:1" s="20" customFormat="1" ht="14.25" customHeight="1" x14ac:dyDescent="0.25"/>
    <row r="796314" spans="1:1" ht="14.25" customHeight="1" x14ac:dyDescent="0.3">
      <c r="A796314" s="21"/>
    </row>
    <row r="796320" spans="1:1" s="20" customFormat="1" ht="14.25" customHeight="1" x14ac:dyDescent="0.25"/>
    <row r="796336" spans="1:1" ht="14.25" customHeight="1" x14ac:dyDescent="0.3">
      <c r="A796336" s="21"/>
    </row>
    <row r="796342" s="20" customFormat="1" ht="14.25" customHeight="1" x14ac:dyDescent="0.25"/>
    <row r="796358" spans="1:1" ht="14.25" customHeight="1" x14ac:dyDescent="0.3">
      <c r="A796358" s="21"/>
    </row>
    <row r="796364" spans="1:1" s="20" customFormat="1" ht="14.25" customHeight="1" x14ac:dyDescent="0.25"/>
    <row r="796380" spans="1:1" ht="14.25" customHeight="1" x14ac:dyDescent="0.3">
      <c r="A796380" s="21"/>
    </row>
    <row r="796386" s="20" customFormat="1" ht="14.25" customHeight="1" x14ac:dyDescent="0.25"/>
    <row r="796402" spans="1:1" ht="14.25" customHeight="1" x14ac:dyDescent="0.3">
      <c r="A796402" s="21"/>
    </row>
    <row r="796408" spans="1:1" s="20" customFormat="1" ht="14.25" customHeight="1" x14ac:dyDescent="0.25"/>
    <row r="796424" spans="1:1" ht="14.25" customHeight="1" x14ac:dyDescent="0.3">
      <c r="A796424" s="21"/>
    </row>
    <row r="796430" spans="1:1" s="20" customFormat="1" ht="14.25" customHeight="1" x14ac:dyDescent="0.25"/>
    <row r="796446" spans="1:1" ht="14.25" customHeight="1" x14ac:dyDescent="0.3">
      <c r="A796446" s="21"/>
    </row>
    <row r="796452" s="20" customFormat="1" ht="14.25" customHeight="1" x14ac:dyDescent="0.25"/>
    <row r="796468" spans="1:1" ht="14.25" customHeight="1" x14ac:dyDescent="0.3">
      <c r="A796468" s="21"/>
    </row>
    <row r="796474" spans="1:1" s="20" customFormat="1" ht="14.25" customHeight="1" x14ac:dyDescent="0.25"/>
    <row r="796490" spans="1:1" ht="14.25" customHeight="1" x14ac:dyDescent="0.3">
      <c r="A796490" s="21"/>
    </row>
    <row r="796496" spans="1:1" s="20" customFormat="1" ht="14.25" customHeight="1" x14ac:dyDescent="0.25"/>
    <row r="796512" spans="1:1" ht="14.25" customHeight="1" x14ac:dyDescent="0.3">
      <c r="A796512" s="21"/>
    </row>
    <row r="796518" s="20" customFormat="1" ht="14.25" customHeight="1" x14ac:dyDescent="0.25"/>
    <row r="796534" spans="1:1" ht="14.25" customHeight="1" x14ac:dyDescent="0.3">
      <c r="A796534" s="21"/>
    </row>
    <row r="796540" spans="1:1" s="20" customFormat="1" ht="14.25" customHeight="1" x14ac:dyDescent="0.25"/>
    <row r="796556" spans="1:1" ht="14.25" customHeight="1" x14ac:dyDescent="0.3">
      <c r="A796556" s="21"/>
    </row>
    <row r="796562" s="20" customFormat="1" ht="14.25" customHeight="1" x14ac:dyDescent="0.25"/>
    <row r="796578" spans="1:1" ht="14.25" customHeight="1" x14ac:dyDescent="0.3">
      <c r="A796578" s="21"/>
    </row>
    <row r="796584" spans="1:1" s="20" customFormat="1" ht="14.25" customHeight="1" x14ac:dyDescent="0.25"/>
    <row r="796600" spans="1:1" ht="14.25" customHeight="1" x14ac:dyDescent="0.3">
      <c r="A796600" s="21"/>
    </row>
    <row r="796606" spans="1:1" s="20" customFormat="1" ht="14.25" customHeight="1" x14ac:dyDescent="0.25"/>
    <row r="796622" spans="1:1" ht="14.25" customHeight="1" x14ac:dyDescent="0.3">
      <c r="A796622" s="21"/>
    </row>
    <row r="796628" s="20" customFormat="1" ht="14.25" customHeight="1" x14ac:dyDescent="0.25"/>
    <row r="796644" spans="1:1" ht="14.25" customHeight="1" x14ac:dyDescent="0.3">
      <c r="A796644" s="21"/>
    </row>
    <row r="796650" spans="1:1" s="20" customFormat="1" ht="14.25" customHeight="1" x14ac:dyDescent="0.25"/>
    <row r="796666" spans="1:1" ht="14.25" customHeight="1" x14ac:dyDescent="0.3">
      <c r="A796666" s="21"/>
    </row>
    <row r="796672" spans="1:1" s="20" customFormat="1" ht="14.25" customHeight="1" x14ac:dyDescent="0.25"/>
    <row r="796688" spans="1:1" ht="14.25" customHeight="1" x14ac:dyDescent="0.3">
      <c r="A796688" s="21"/>
    </row>
    <row r="796694" s="20" customFormat="1" ht="14.25" customHeight="1" x14ac:dyDescent="0.25"/>
    <row r="796710" spans="1:1" ht="14.25" customHeight="1" x14ac:dyDescent="0.3">
      <c r="A796710" s="21"/>
    </row>
    <row r="796716" spans="1:1" s="20" customFormat="1" ht="14.25" customHeight="1" x14ac:dyDescent="0.25"/>
    <row r="796732" spans="1:1" ht="14.25" customHeight="1" x14ac:dyDescent="0.3">
      <c r="A796732" s="21"/>
    </row>
    <row r="796738" s="20" customFormat="1" ht="14.25" customHeight="1" x14ac:dyDescent="0.25"/>
    <row r="796754" spans="1:1" ht="14.25" customHeight="1" x14ac:dyDescent="0.3">
      <c r="A796754" s="21"/>
    </row>
    <row r="796760" spans="1:1" s="20" customFormat="1" ht="14.25" customHeight="1" x14ac:dyDescent="0.25"/>
    <row r="796776" spans="1:1" ht="14.25" customHeight="1" x14ac:dyDescent="0.3">
      <c r="A796776" s="21"/>
    </row>
    <row r="796782" spans="1:1" s="20" customFormat="1" ht="14.25" customHeight="1" x14ac:dyDescent="0.25"/>
    <row r="796798" spans="1:1" ht="14.25" customHeight="1" x14ac:dyDescent="0.3">
      <c r="A796798" s="21"/>
    </row>
    <row r="796804" s="20" customFormat="1" ht="14.25" customHeight="1" x14ac:dyDescent="0.25"/>
    <row r="796820" spans="1:1" ht="14.25" customHeight="1" x14ac:dyDescent="0.3">
      <c r="A796820" s="21"/>
    </row>
    <row r="796826" spans="1:1" s="20" customFormat="1" ht="14.25" customHeight="1" x14ac:dyDescent="0.25"/>
    <row r="796842" spans="1:1" ht="14.25" customHeight="1" x14ac:dyDescent="0.3">
      <c r="A796842" s="21"/>
    </row>
    <row r="796848" spans="1:1" s="20" customFormat="1" ht="14.25" customHeight="1" x14ac:dyDescent="0.25"/>
    <row r="796864" spans="1:1" ht="14.25" customHeight="1" x14ac:dyDescent="0.3">
      <c r="A796864" s="21"/>
    </row>
    <row r="796870" s="20" customFormat="1" ht="14.25" customHeight="1" x14ac:dyDescent="0.25"/>
    <row r="796886" spans="1:1" ht="14.25" customHeight="1" x14ac:dyDescent="0.3">
      <c r="A796886" s="21"/>
    </row>
    <row r="796892" spans="1:1" s="20" customFormat="1" ht="14.25" customHeight="1" x14ac:dyDescent="0.25"/>
    <row r="796908" spans="1:1" ht="14.25" customHeight="1" x14ac:dyDescent="0.3">
      <c r="A796908" s="21"/>
    </row>
    <row r="796914" s="20" customFormat="1" ht="14.25" customHeight="1" x14ac:dyDescent="0.25"/>
    <row r="796930" spans="1:1" ht="14.25" customHeight="1" x14ac:dyDescent="0.3">
      <c r="A796930" s="21"/>
    </row>
    <row r="796936" spans="1:1" s="20" customFormat="1" ht="14.25" customHeight="1" x14ac:dyDescent="0.25"/>
    <row r="796952" spans="1:1" ht="14.25" customHeight="1" x14ac:dyDescent="0.3">
      <c r="A796952" s="21"/>
    </row>
    <row r="796958" spans="1:1" s="20" customFormat="1" ht="14.25" customHeight="1" x14ac:dyDescent="0.25"/>
    <row r="796974" spans="1:1" ht="14.25" customHeight="1" x14ac:dyDescent="0.3">
      <c r="A796974" s="21"/>
    </row>
    <row r="796980" s="20" customFormat="1" ht="14.25" customHeight="1" x14ac:dyDescent="0.25"/>
    <row r="796996" spans="1:1" ht="14.25" customHeight="1" x14ac:dyDescent="0.3">
      <c r="A796996" s="21"/>
    </row>
    <row r="797002" spans="1:1" s="20" customFormat="1" ht="14.25" customHeight="1" x14ac:dyDescent="0.25"/>
    <row r="797018" spans="1:1" ht="14.25" customHeight="1" x14ac:dyDescent="0.3">
      <c r="A797018" s="21"/>
    </row>
    <row r="797024" spans="1:1" s="20" customFormat="1" ht="14.25" customHeight="1" x14ac:dyDescent="0.25"/>
    <row r="797040" spans="1:1" ht="14.25" customHeight="1" x14ac:dyDescent="0.3">
      <c r="A797040" s="21"/>
    </row>
    <row r="797046" s="20" customFormat="1" ht="14.25" customHeight="1" x14ac:dyDescent="0.25"/>
    <row r="797062" spans="1:1" ht="14.25" customHeight="1" x14ac:dyDescent="0.3">
      <c r="A797062" s="21"/>
    </row>
    <row r="797068" spans="1:1" s="20" customFormat="1" ht="14.25" customHeight="1" x14ac:dyDescent="0.25"/>
    <row r="797084" spans="1:1" ht="14.25" customHeight="1" x14ac:dyDescent="0.3">
      <c r="A797084" s="21"/>
    </row>
    <row r="797090" s="20" customFormat="1" ht="14.25" customHeight="1" x14ac:dyDescent="0.25"/>
    <row r="797106" spans="1:1" ht="14.25" customHeight="1" x14ac:dyDescent="0.3">
      <c r="A797106" s="21"/>
    </row>
    <row r="797112" spans="1:1" s="20" customFormat="1" ht="14.25" customHeight="1" x14ac:dyDescent="0.25"/>
    <row r="797128" spans="1:1" ht="14.25" customHeight="1" x14ac:dyDescent="0.3">
      <c r="A797128" s="21"/>
    </row>
    <row r="797134" spans="1:1" s="20" customFormat="1" ht="14.25" customHeight="1" x14ac:dyDescent="0.25"/>
    <row r="797150" spans="1:1" ht="14.25" customHeight="1" x14ac:dyDescent="0.3">
      <c r="A797150" s="21"/>
    </row>
    <row r="797156" s="20" customFormat="1" ht="14.25" customHeight="1" x14ac:dyDescent="0.25"/>
    <row r="797172" spans="1:1" ht="14.25" customHeight="1" x14ac:dyDescent="0.3">
      <c r="A797172" s="21"/>
    </row>
    <row r="797178" spans="1:1" s="20" customFormat="1" ht="14.25" customHeight="1" x14ac:dyDescent="0.25"/>
    <row r="797194" spans="1:1" ht="14.25" customHeight="1" x14ac:dyDescent="0.3">
      <c r="A797194" s="21"/>
    </row>
    <row r="797200" spans="1:1" s="20" customFormat="1" ht="14.25" customHeight="1" x14ac:dyDescent="0.25"/>
    <row r="797216" spans="1:1" ht="14.25" customHeight="1" x14ac:dyDescent="0.3">
      <c r="A797216" s="21"/>
    </row>
    <row r="797222" s="20" customFormat="1" ht="14.25" customHeight="1" x14ac:dyDescent="0.25"/>
    <row r="797238" spans="1:1" ht="14.25" customHeight="1" x14ac:dyDescent="0.3">
      <c r="A797238" s="21"/>
    </row>
    <row r="797244" spans="1:1" s="20" customFormat="1" ht="14.25" customHeight="1" x14ac:dyDescent="0.25"/>
    <row r="797260" spans="1:1" ht="14.25" customHeight="1" x14ac:dyDescent="0.3">
      <c r="A797260" s="21"/>
    </row>
    <row r="797266" s="20" customFormat="1" ht="14.25" customHeight="1" x14ac:dyDescent="0.25"/>
    <row r="797282" spans="1:1" ht="14.25" customHeight="1" x14ac:dyDescent="0.3">
      <c r="A797282" s="21"/>
    </row>
    <row r="797288" spans="1:1" s="20" customFormat="1" ht="14.25" customHeight="1" x14ac:dyDescent="0.25"/>
    <row r="797304" spans="1:1" ht="14.25" customHeight="1" x14ac:dyDescent="0.3">
      <c r="A797304" s="21"/>
    </row>
    <row r="797310" spans="1:1" s="20" customFormat="1" ht="14.25" customHeight="1" x14ac:dyDescent="0.25"/>
    <row r="797326" spans="1:1" ht="14.25" customHeight="1" x14ac:dyDescent="0.3">
      <c r="A797326" s="21"/>
    </row>
    <row r="797332" s="20" customFormat="1" ht="14.25" customHeight="1" x14ac:dyDescent="0.25"/>
    <row r="797348" spans="1:1" ht="14.25" customHeight="1" x14ac:dyDescent="0.3">
      <c r="A797348" s="21"/>
    </row>
    <row r="797354" spans="1:1" s="20" customFormat="1" ht="14.25" customHeight="1" x14ac:dyDescent="0.25"/>
    <row r="797370" spans="1:1" ht="14.25" customHeight="1" x14ac:dyDescent="0.3">
      <c r="A797370" s="21"/>
    </row>
    <row r="797376" spans="1:1" s="20" customFormat="1" ht="14.25" customHeight="1" x14ac:dyDescent="0.25"/>
    <row r="797392" spans="1:1" ht="14.25" customHeight="1" x14ac:dyDescent="0.3">
      <c r="A797392" s="21"/>
    </row>
    <row r="797398" s="20" customFormat="1" ht="14.25" customHeight="1" x14ac:dyDescent="0.25"/>
    <row r="797414" spans="1:1" ht="14.25" customHeight="1" x14ac:dyDescent="0.3">
      <c r="A797414" s="21"/>
    </row>
    <row r="797420" spans="1:1" s="20" customFormat="1" ht="14.25" customHeight="1" x14ac:dyDescent="0.25"/>
    <row r="797436" spans="1:1" ht="14.25" customHeight="1" x14ac:dyDescent="0.3">
      <c r="A797436" s="21"/>
    </row>
    <row r="797442" s="20" customFormat="1" ht="14.25" customHeight="1" x14ac:dyDescent="0.25"/>
    <row r="797458" spans="1:1" ht="14.25" customHeight="1" x14ac:dyDescent="0.3">
      <c r="A797458" s="21"/>
    </row>
    <row r="797464" spans="1:1" s="20" customFormat="1" ht="14.25" customHeight="1" x14ac:dyDescent="0.25"/>
    <row r="797480" spans="1:1" ht="14.25" customHeight="1" x14ac:dyDescent="0.3">
      <c r="A797480" s="21"/>
    </row>
    <row r="797486" spans="1:1" s="20" customFormat="1" ht="14.25" customHeight="1" x14ac:dyDescent="0.25"/>
    <row r="797502" spans="1:1" ht="14.25" customHeight="1" x14ac:dyDescent="0.3">
      <c r="A797502" s="21"/>
    </row>
    <row r="797508" s="20" customFormat="1" ht="14.25" customHeight="1" x14ac:dyDescent="0.25"/>
    <row r="797524" spans="1:1" ht="14.25" customHeight="1" x14ac:dyDescent="0.3">
      <c r="A797524" s="21"/>
    </row>
    <row r="797530" spans="1:1" s="20" customFormat="1" ht="14.25" customHeight="1" x14ac:dyDescent="0.25"/>
    <row r="797546" spans="1:1" ht="14.25" customHeight="1" x14ac:dyDescent="0.3">
      <c r="A797546" s="21"/>
    </row>
    <row r="797552" spans="1:1" s="20" customFormat="1" ht="14.25" customHeight="1" x14ac:dyDescent="0.25"/>
    <row r="797568" spans="1:1" ht="14.25" customHeight="1" x14ac:dyDescent="0.3">
      <c r="A797568" s="21"/>
    </row>
    <row r="797574" s="20" customFormat="1" ht="14.25" customHeight="1" x14ac:dyDescent="0.25"/>
    <row r="797590" spans="1:1" ht="14.25" customHeight="1" x14ac:dyDescent="0.3">
      <c r="A797590" s="21"/>
    </row>
    <row r="797596" spans="1:1" s="20" customFormat="1" ht="14.25" customHeight="1" x14ac:dyDescent="0.25"/>
    <row r="797612" spans="1:1" ht="14.25" customHeight="1" x14ac:dyDescent="0.3">
      <c r="A797612" s="21"/>
    </row>
    <row r="797618" s="20" customFormat="1" ht="14.25" customHeight="1" x14ac:dyDescent="0.25"/>
    <row r="797634" spans="1:1" ht="14.25" customHeight="1" x14ac:dyDescent="0.3">
      <c r="A797634" s="21"/>
    </row>
    <row r="797640" spans="1:1" s="20" customFormat="1" ht="14.25" customHeight="1" x14ac:dyDescent="0.25"/>
    <row r="797656" spans="1:1" ht="14.25" customHeight="1" x14ac:dyDescent="0.3">
      <c r="A797656" s="21"/>
    </row>
    <row r="797662" spans="1:1" s="20" customFormat="1" ht="14.25" customHeight="1" x14ac:dyDescent="0.25"/>
    <row r="797678" spans="1:1" ht="14.25" customHeight="1" x14ac:dyDescent="0.3">
      <c r="A797678" s="21"/>
    </row>
    <row r="797684" s="20" customFormat="1" ht="14.25" customHeight="1" x14ac:dyDescent="0.25"/>
    <row r="797700" spans="1:1" ht="14.25" customHeight="1" x14ac:dyDescent="0.3">
      <c r="A797700" s="21"/>
    </row>
    <row r="797706" spans="1:1" s="20" customFormat="1" ht="14.25" customHeight="1" x14ac:dyDescent="0.25"/>
    <row r="797722" spans="1:1" ht="14.25" customHeight="1" x14ac:dyDescent="0.3">
      <c r="A797722" s="21"/>
    </row>
    <row r="797728" spans="1:1" s="20" customFormat="1" ht="14.25" customHeight="1" x14ac:dyDescent="0.25"/>
    <row r="797744" spans="1:1" ht="14.25" customHeight="1" x14ac:dyDescent="0.3">
      <c r="A797744" s="21"/>
    </row>
    <row r="797750" s="20" customFormat="1" ht="14.25" customHeight="1" x14ac:dyDescent="0.25"/>
    <row r="797766" spans="1:1" ht="14.25" customHeight="1" x14ac:dyDescent="0.3">
      <c r="A797766" s="21"/>
    </row>
    <row r="797772" spans="1:1" s="20" customFormat="1" ht="14.25" customHeight="1" x14ac:dyDescent="0.25"/>
    <row r="797788" spans="1:1" ht="14.25" customHeight="1" x14ac:dyDescent="0.3">
      <c r="A797788" s="21"/>
    </row>
    <row r="797794" s="20" customFormat="1" ht="14.25" customHeight="1" x14ac:dyDescent="0.25"/>
    <row r="797810" spans="1:1" ht="14.25" customHeight="1" x14ac:dyDescent="0.3">
      <c r="A797810" s="21"/>
    </row>
    <row r="797816" spans="1:1" s="20" customFormat="1" ht="14.25" customHeight="1" x14ac:dyDescent="0.25"/>
    <row r="797832" spans="1:1" ht="14.25" customHeight="1" x14ac:dyDescent="0.3">
      <c r="A797832" s="21"/>
    </row>
    <row r="797838" spans="1:1" s="20" customFormat="1" ht="14.25" customHeight="1" x14ac:dyDescent="0.25"/>
    <row r="797854" spans="1:1" ht="14.25" customHeight="1" x14ac:dyDescent="0.3">
      <c r="A797854" s="21"/>
    </row>
    <row r="797860" s="20" customFormat="1" ht="14.25" customHeight="1" x14ac:dyDescent="0.25"/>
    <row r="797876" spans="1:1" ht="14.25" customHeight="1" x14ac:dyDescent="0.3">
      <c r="A797876" s="21"/>
    </row>
    <row r="797882" spans="1:1" s="20" customFormat="1" ht="14.25" customHeight="1" x14ac:dyDescent="0.25"/>
    <row r="797898" spans="1:1" ht="14.25" customHeight="1" x14ac:dyDescent="0.3">
      <c r="A797898" s="21"/>
    </row>
    <row r="797904" spans="1:1" s="20" customFormat="1" ht="14.25" customHeight="1" x14ac:dyDescent="0.25"/>
    <row r="797920" spans="1:1" ht="14.25" customHeight="1" x14ac:dyDescent="0.3">
      <c r="A797920" s="21"/>
    </row>
    <row r="797926" s="20" customFormat="1" ht="14.25" customHeight="1" x14ac:dyDescent="0.25"/>
    <row r="797942" spans="1:1" ht="14.25" customHeight="1" x14ac:dyDescent="0.3">
      <c r="A797942" s="21"/>
    </row>
    <row r="797948" spans="1:1" s="20" customFormat="1" ht="14.25" customHeight="1" x14ac:dyDescent="0.25"/>
    <row r="797964" spans="1:1" ht="14.25" customHeight="1" x14ac:dyDescent="0.3">
      <c r="A797964" s="21"/>
    </row>
    <row r="797970" s="20" customFormat="1" ht="14.25" customHeight="1" x14ac:dyDescent="0.25"/>
    <row r="797986" spans="1:1" ht="14.25" customHeight="1" x14ac:dyDescent="0.3">
      <c r="A797986" s="21"/>
    </row>
    <row r="797992" spans="1:1" s="20" customFormat="1" ht="14.25" customHeight="1" x14ac:dyDescent="0.25"/>
    <row r="798008" spans="1:1" ht="14.25" customHeight="1" x14ac:dyDescent="0.3">
      <c r="A798008" s="21"/>
    </row>
    <row r="798014" spans="1:1" s="20" customFormat="1" ht="14.25" customHeight="1" x14ac:dyDescent="0.25"/>
    <row r="798030" spans="1:1" ht="14.25" customHeight="1" x14ac:dyDescent="0.3">
      <c r="A798030" s="21"/>
    </row>
    <row r="798036" s="20" customFormat="1" ht="14.25" customHeight="1" x14ac:dyDescent="0.25"/>
    <row r="798052" spans="1:1" ht="14.25" customHeight="1" x14ac:dyDescent="0.3">
      <c r="A798052" s="21"/>
    </row>
    <row r="798058" spans="1:1" s="20" customFormat="1" ht="14.25" customHeight="1" x14ac:dyDescent="0.25"/>
    <row r="798074" spans="1:1" ht="14.25" customHeight="1" x14ac:dyDescent="0.3">
      <c r="A798074" s="21"/>
    </row>
    <row r="798080" spans="1:1" s="20" customFormat="1" ht="14.25" customHeight="1" x14ac:dyDescent="0.25"/>
    <row r="798096" spans="1:1" ht="14.25" customHeight="1" x14ac:dyDescent="0.3">
      <c r="A798096" s="21"/>
    </row>
    <row r="798102" s="20" customFormat="1" ht="14.25" customHeight="1" x14ac:dyDescent="0.25"/>
    <row r="798118" spans="1:1" ht="14.25" customHeight="1" x14ac:dyDescent="0.3">
      <c r="A798118" s="21"/>
    </row>
    <row r="798124" spans="1:1" s="20" customFormat="1" ht="14.25" customHeight="1" x14ac:dyDescent="0.25"/>
    <row r="798140" spans="1:1" ht="14.25" customHeight="1" x14ac:dyDescent="0.3">
      <c r="A798140" s="21"/>
    </row>
    <row r="798146" s="20" customFormat="1" ht="14.25" customHeight="1" x14ac:dyDescent="0.25"/>
    <row r="798162" spans="1:1" ht="14.25" customHeight="1" x14ac:dyDescent="0.3">
      <c r="A798162" s="21"/>
    </row>
    <row r="798168" spans="1:1" s="20" customFormat="1" ht="14.25" customHeight="1" x14ac:dyDescent="0.25"/>
    <row r="798184" spans="1:1" ht="14.25" customHeight="1" x14ac:dyDescent="0.3">
      <c r="A798184" s="21"/>
    </row>
    <row r="798190" spans="1:1" s="20" customFormat="1" ht="14.25" customHeight="1" x14ac:dyDescent="0.25"/>
    <row r="798206" spans="1:1" ht="14.25" customHeight="1" x14ac:dyDescent="0.3">
      <c r="A798206" s="21"/>
    </row>
    <row r="798212" s="20" customFormat="1" ht="14.25" customHeight="1" x14ac:dyDescent="0.25"/>
    <row r="798228" spans="1:1" ht="14.25" customHeight="1" x14ac:dyDescent="0.3">
      <c r="A798228" s="21"/>
    </row>
    <row r="798234" spans="1:1" s="20" customFormat="1" ht="14.25" customHeight="1" x14ac:dyDescent="0.25"/>
    <row r="798250" spans="1:1" ht="14.25" customHeight="1" x14ac:dyDescent="0.3">
      <c r="A798250" s="21"/>
    </row>
    <row r="798256" spans="1:1" s="20" customFormat="1" ht="14.25" customHeight="1" x14ac:dyDescent="0.25"/>
    <row r="798272" spans="1:1" ht="14.25" customHeight="1" x14ac:dyDescent="0.3">
      <c r="A798272" s="21"/>
    </row>
    <row r="798278" s="20" customFormat="1" ht="14.25" customHeight="1" x14ac:dyDescent="0.25"/>
    <row r="798294" spans="1:1" ht="14.25" customHeight="1" x14ac:dyDescent="0.3">
      <c r="A798294" s="21"/>
    </row>
    <row r="798300" spans="1:1" s="20" customFormat="1" ht="14.25" customHeight="1" x14ac:dyDescent="0.25"/>
    <row r="798316" spans="1:1" ht="14.25" customHeight="1" x14ac:dyDescent="0.3">
      <c r="A798316" s="21"/>
    </row>
    <row r="798322" s="20" customFormat="1" ht="14.25" customHeight="1" x14ac:dyDescent="0.25"/>
    <row r="798338" spans="1:1" ht="14.25" customHeight="1" x14ac:dyDescent="0.3">
      <c r="A798338" s="21"/>
    </row>
    <row r="798344" spans="1:1" s="20" customFormat="1" ht="14.25" customHeight="1" x14ac:dyDescent="0.25"/>
    <row r="798360" spans="1:1" ht="14.25" customHeight="1" x14ac:dyDescent="0.3">
      <c r="A798360" s="21"/>
    </row>
    <row r="798366" spans="1:1" s="20" customFormat="1" ht="14.25" customHeight="1" x14ac:dyDescent="0.25"/>
    <row r="798382" spans="1:1" ht="14.25" customHeight="1" x14ac:dyDescent="0.3">
      <c r="A798382" s="21"/>
    </row>
    <row r="798388" s="20" customFormat="1" ht="14.25" customHeight="1" x14ac:dyDescent="0.25"/>
    <row r="798404" spans="1:1" ht="14.25" customHeight="1" x14ac:dyDescent="0.3">
      <c r="A798404" s="21"/>
    </row>
    <row r="798410" spans="1:1" s="20" customFormat="1" ht="14.25" customHeight="1" x14ac:dyDescent="0.25"/>
    <row r="798426" spans="1:1" ht="14.25" customHeight="1" x14ac:dyDescent="0.3">
      <c r="A798426" s="21"/>
    </row>
    <row r="798432" spans="1:1" s="20" customFormat="1" ht="14.25" customHeight="1" x14ac:dyDescent="0.25"/>
    <row r="798448" spans="1:1" ht="14.25" customHeight="1" x14ac:dyDescent="0.3">
      <c r="A798448" s="21"/>
    </row>
    <row r="798454" s="20" customFormat="1" ht="14.25" customHeight="1" x14ac:dyDescent="0.25"/>
    <row r="798470" spans="1:1" ht="14.25" customHeight="1" x14ac:dyDescent="0.3">
      <c r="A798470" s="21"/>
    </row>
    <row r="798476" spans="1:1" s="20" customFormat="1" ht="14.25" customHeight="1" x14ac:dyDescent="0.25"/>
    <row r="798492" spans="1:1" ht="14.25" customHeight="1" x14ac:dyDescent="0.3">
      <c r="A798492" s="21"/>
    </row>
    <row r="798498" s="20" customFormat="1" ht="14.25" customHeight="1" x14ac:dyDescent="0.25"/>
    <row r="798514" spans="1:1" ht="14.25" customHeight="1" x14ac:dyDescent="0.3">
      <c r="A798514" s="21"/>
    </row>
    <row r="798520" spans="1:1" s="20" customFormat="1" ht="14.25" customHeight="1" x14ac:dyDescent="0.25"/>
    <row r="798536" spans="1:1" ht="14.25" customHeight="1" x14ac:dyDescent="0.3">
      <c r="A798536" s="21"/>
    </row>
    <row r="798542" spans="1:1" s="20" customFormat="1" ht="14.25" customHeight="1" x14ac:dyDescent="0.25"/>
    <row r="798558" spans="1:1" ht="14.25" customHeight="1" x14ac:dyDescent="0.3">
      <c r="A798558" s="21"/>
    </row>
    <row r="798564" s="20" customFormat="1" ht="14.25" customHeight="1" x14ac:dyDescent="0.25"/>
    <row r="798580" spans="1:1" ht="14.25" customHeight="1" x14ac:dyDescent="0.3">
      <c r="A798580" s="21"/>
    </row>
    <row r="798586" spans="1:1" s="20" customFormat="1" ht="14.25" customHeight="1" x14ac:dyDescent="0.25"/>
    <row r="798602" spans="1:1" ht="14.25" customHeight="1" x14ac:dyDescent="0.3">
      <c r="A798602" s="21"/>
    </row>
    <row r="798608" spans="1:1" s="20" customFormat="1" ht="14.25" customHeight="1" x14ac:dyDescent="0.25"/>
    <row r="798624" spans="1:1" ht="14.25" customHeight="1" x14ac:dyDescent="0.3">
      <c r="A798624" s="21"/>
    </row>
    <row r="798630" s="20" customFormat="1" ht="14.25" customHeight="1" x14ac:dyDescent="0.25"/>
    <row r="798646" spans="1:1" ht="14.25" customHeight="1" x14ac:dyDescent="0.3">
      <c r="A798646" s="21"/>
    </row>
    <row r="798652" spans="1:1" s="20" customFormat="1" ht="14.25" customHeight="1" x14ac:dyDescent="0.25"/>
    <row r="798668" spans="1:1" ht="14.25" customHeight="1" x14ac:dyDescent="0.3">
      <c r="A798668" s="21"/>
    </row>
    <row r="798674" s="20" customFormat="1" ht="14.25" customHeight="1" x14ac:dyDescent="0.25"/>
    <row r="798690" spans="1:1" ht="14.25" customHeight="1" x14ac:dyDescent="0.3">
      <c r="A798690" s="21"/>
    </row>
    <row r="798696" spans="1:1" s="20" customFormat="1" ht="14.25" customHeight="1" x14ac:dyDescent="0.25"/>
    <row r="798712" spans="1:1" ht="14.25" customHeight="1" x14ac:dyDescent="0.3">
      <c r="A798712" s="21"/>
    </row>
    <row r="798718" spans="1:1" s="20" customFormat="1" ht="14.25" customHeight="1" x14ac:dyDescent="0.25"/>
    <row r="798734" spans="1:1" ht="14.25" customHeight="1" x14ac:dyDescent="0.3">
      <c r="A798734" s="21"/>
    </row>
    <row r="798740" s="20" customFormat="1" ht="14.25" customHeight="1" x14ac:dyDescent="0.25"/>
    <row r="798756" spans="1:1" ht="14.25" customHeight="1" x14ac:dyDescent="0.3">
      <c r="A798756" s="21"/>
    </row>
    <row r="798762" spans="1:1" s="20" customFormat="1" ht="14.25" customHeight="1" x14ac:dyDescent="0.25"/>
    <row r="798778" spans="1:1" ht="14.25" customHeight="1" x14ac:dyDescent="0.3">
      <c r="A798778" s="21"/>
    </row>
    <row r="798784" spans="1:1" s="20" customFormat="1" ht="14.25" customHeight="1" x14ac:dyDescent="0.25"/>
    <row r="798800" spans="1:1" ht="14.25" customHeight="1" x14ac:dyDescent="0.3">
      <c r="A798800" s="21"/>
    </row>
    <row r="798806" s="20" customFormat="1" ht="14.25" customHeight="1" x14ac:dyDescent="0.25"/>
    <row r="798822" spans="1:1" ht="14.25" customHeight="1" x14ac:dyDescent="0.3">
      <c r="A798822" s="21"/>
    </row>
    <row r="798828" spans="1:1" s="20" customFormat="1" ht="14.25" customHeight="1" x14ac:dyDescent="0.25"/>
    <row r="798844" spans="1:1" ht="14.25" customHeight="1" x14ac:dyDescent="0.3">
      <c r="A798844" s="21"/>
    </row>
    <row r="798850" s="20" customFormat="1" ht="14.25" customHeight="1" x14ac:dyDescent="0.25"/>
    <row r="798866" spans="1:1" ht="14.25" customHeight="1" x14ac:dyDescent="0.3">
      <c r="A798866" s="21"/>
    </row>
    <row r="798872" spans="1:1" s="20" customFormat="1" ht="14.25" customHeight="1" x14ac:dyDescent="0.25"/>
    <row r="798888" spans="1:1" ht="14.25" customHeight="1" x14ac:dyDescent="0.3">
      <c r="A798888" s="21"/>
    </row>
    <row r="798894" spans="1:1" s="20" customFormat="1" ht="14.25" customHeight="1" x14ac:dyDescent="0.25"/>
    <row r="798910" spans="1:1" ht="14.25" customHeight="1" x14ac:dyDescent="0.3">
      <c r="A798910" s="21"/>
    </row>
    <row r="798916" s="20" customFormat="1" ht="14.25" customHeight="1" x14ac:dyDescent="0.25"/>
    <row r="798932" spans="1:1" ht="14.25" customHeight="1" x14ac:dyDescent="0.3">
      <c r="A798932" s="21"/>
    </row>
    <row r="798938" spans="1:1" s="20" customFormat="1" ht="14.25" customHeight="1" x14ac:dyDescent="0.25"/>
    <row r="798954" spans="1:1" ht="14.25" customHeight="1" x14ac:dyDescent="0.3">
      <c r="A798954" s="21"/>
    </row>
    <row r="798960" spans="1:1" s="20" customFormat="1" ht="14.25" customHeight="1" x14ac:dyDescent="0.25"/>
    <row r="798976" spans="1:1" ht="14.25" customHeight="1" x14ac:dyDescent="0.3">
      <c r="A798976" s="21"/>
    </row>
    <row r="798982" s="20" customFormat="1" ht="14.25" customHeight="1" x14ac:dyDescent="0.25"/>
    <row r="798998" spans="1:1" ht="14.25" customHeight="1" x14ac:dyDescent="0.3">
      <c r="A798998" s="21"/>
    </row>
    <row r="799004" spans="1:1" s="20" customFormat="1" ht="14.25" customHeight="1" x14ac:dyDescent="0.25"/>
    <row r="799020" spans="1:1" ht="14.25" customHeight="1" x14ac:dyDescent="0.3">
      <c r="A799020" s="21"/>
    </row>
    <row r="799026" s="20" customFormat="1" ht="14.25" customHeight="1" x14ac:dyDescent="0.25"/>
    <row r="799042" spans="1:1" ht="14.25" customHeight="1" x14ac:dyDescent="0.3">
      <c r="A799042" s="21"/>
    </row>
    <row r="799048" spans="1:1" s="20" customFormat="1" ht="14.25" customHeight="1" x14ac:dyDescent="0.25"/>
    <row r="799064" spans="1:1" ht="14.25" customHeight="1" x14ac:dyDescent="0.3">
      <c r="A799064" s="21"/>
    </row>
    <row r="799070" spans="1:1" s="20" customFormat="1" ht="14.25" customHeight="1" x14ac:dyDescent="0.25"/>
    <row r="799086" spans="1:1" ht="14.25" customHeight="1" x14ac:dyDescent="0.3">
      <c r="A799086" s="21"/>
    </row>
    <row r="799092" s="20" customFormat="1" ht="14.25" customHeight="1" x14ac:dyDescent="0.25"/>
    <row r="799108" spans="1:1" ht="14.25" customHeight="1" x14ac:dyDescent="0.3">
      <c r="A799108" s="21"/>
    </row>
    <row r="799114" spans="1:1" s="20" customFormat="1" ht="14.25" customHeight="1" x14ac:dyDescent="0.25"/>
    <row r="799130" spans="1:1" ht="14.25" customHeight="1" x14ac:dyDescent="0.3">
      <c r="A799130" s="21"/>
    </row>
    <row r="799136" spans="1:1" s="20" customFormat="1" ht="14.25" customHeight="1" x14ac:dyDescent="0.25"/>
    <row r="799152" spans="1:1" ht="14.25" customHeight="1" x14ac:dyDescent="0.3">
      <c r="A799152" s="21"/>
    </row>
    <row r="799158" s="20" customFormat="1" ht="14.25" customHeight="1" x14ac:dyDescent="0.25"/>
    <row r="799174" spans="1:1" ht="14.25" customHeight="1" x14ac:dyDescent="0.3">
      <c r="A799174" s="21"/>
    </row>
    <row r="799180" spans="1:1" s="20" customFormat="1" ht="14.25" customHeight="1" x14ac:dyDescent="0.25"/>
    <row r="799196" spans="1:1" ht="14.25" customHeight="1" x14ac:dyDescent="0.3">
      <c r="A799196" s="21"/>
    </row>
    <row r="799202" s="20" customFormat="1" ht="14.25" customHeight="1" x14ac:dyDescent="0.25"/>
    <row r="799218" spans="1:1" ht="14.25" customHeight="1" x14ac:dyDescent="0.3">
      <c r="A799218" s="21"/>
    </row>
    <row r="799224" spans="1:1" s="20" customFormat="1" ht="14.25" customHeight="1" x14ac:dyDescent="0.25"/>
    <row r="799240" spans="1:1" ht="14.25" customHeight="1" x14ac:dyDescent="0.3">
      <c r="A799240" s="21"/>
    </row>
    <row r="799246" spans="1:1" s="20" customFormat="1" ht="14.25" customHeight="1" x14ac:dyDescent="0.25"/>
    <row r="799262" spans="1:1" ht="14.25" customHeight="1" x14ac:dyDescent="0.3">
      <c r="A799262" s="21"/>
    </row>
    <row r="799268" s="20" customFormat="1" ht="14.25" customHeight="1" x14ac:dyDescent="0.25"/>
    <row r="799284" spans="1:1" ht="14.25" customHeight="1" x14ac:dyDescent="0.3">
      <c r="A799284" s="21"/>
    </row>
    <row r="799290" spans="1:1" s="20" customFormat="1" ht="14.25" customHeight="1" x14ac:dyDescent="0.25"/>
    <row r="799306" spans="1:1" ht="14.25" customHeight="1" x14ac:dyDescent="0.3">
      <c r="A799306" s="21"/>
    </row>
    <row r="799312" spans="1:1" s="20" customFormat="1" ht="14.25" customHeight="1" x14ac:dyDescent="0.25"/>
    <row r="799328" spans="1:1" ht="14.25" customHeight="1" x14ac:dyDescent="0.3">
      <c r="A799328" s="21"/>
    </row>
    <row r="799334" s="20" customFormat="1" ht="14.25" customHeight="1" x14ac:dyDescent="0.25"/>
    <row r="799350" spans="1:1" ht="14.25" customHeight="1" x14ac:dyDescent="0.3">
      <c r="A799350" s="21"/>
    </row>
    <row r="799356" spans="1:1" s="20" customFormat="1" ht="14.25" customHeight="1" x14ac:dyDescent="0.25"/>
    <row r="799372" spans="1:1" ht="14.25" customHeight="1" x14ac:dyDescent="0.3">
      <c r="A799372" s="21"/>
    </row>
    <row r="799378" s="20" customFormat="1" ht="14.25" customHeight="1" x14ac:dyDescent="0.25"/>
    <row r="799394" spans="1:1" ht="14.25" customHeight="1" x14ac:dyDescent="0.3">
      <c r="A799394" s="21"/>
    </row>
    <row r="799400" spans="1:1" s="20" customFormat="1" ht="14.25" customHeight="1" x14ac:dyDescent="0.25"/>
    <row r="799416" spans="1:1" ht="14.25" customHeight="1" x14ac:dyDescent="0.3">
      <c r="A799416" s="21"/>
    </row>
    <row r="799422" spans="1:1" s="20" customFormat="1" ht="14.25" customHeight="1" x14ac:dyDescent="0.25"/>
    <row r="799438" spans="1:1" ht="14.25" customHeight="1" x14ac:dyDescent="0.3">
      <c r="A799438" s="21"/>
    </row>
    <row r="799444" s="20" customFormat="1" ht="14.25" customHeight="1" x14ac:dyDescent="0.25"/>
    <row r="799460" spans="1:1" ht="14.25" customHeight="1" x14ac:dyDescent="0.3">
      <c r="A799460" s="21"/>
    </row>
    <row r="799466" spans="1:1" s="20" customFormat="1" ht="14.25" customHeight="1" x14ac:dyDescent="0.25"/>
    <row r="799482" spans="1:1" ht="14.25" customHeight="1" x14ac:dyDescent="0.3">
      <c r="A799482" s="21"/>
    </row>
    <row r="799488" spans="1:1" s="20" customFormat="1" ht="14.25" customHeight="1" x14ac:dyDescent="0.25"/>
    <row r="799504" spans="1:1" ht="14.25" customHeight="1" x14ac:dyDescent="0.3">
      <c r="A799504" s="21"/>
    </row>
    <row r="799510" s="20" customFormat="1" ht="14.25" customHeight="1" x14ac:dyDescent="0.25"/>
    <row r="799526" spans="1:1" ht="14.25" customHeight="1" x14ac:dyDescent="0.3">
      <c r="A799526" s="21"/>
    </row>
    <row r="799532" spans="1:1" s="20" customFormat="1" ht="14.25" customHeight="1" x14ac:dyDescent="0.25"/>
    <row r="799548" spans="1:1" ht="14.25" customHeight="1" x14ac:dyDescent="0.3">
      <c r="A799548" s="21"/>
    </row>
    <row r="799554" s="20" customFormat="1" ht="14.25" customHeight="1" x14ac:dyDescent="0.25"/>
    <row r="799570" spans="1:1" ht="14.25" customHeight="1" x14ac:dyDescent="0.3">
      <c r="A799570" s="21"/>
    </row>
    <row r="799576" spans="1:1" s="20" customFormat="1" ht="14.25" customHeight="1" x14ac:dyDescent="0.25"/>
    <row r="799592" spans="1:1" ht="14.25" customHeight="1" x14ac:dyDescent="0.3">
      <c r="A799592" s="21"/>
    </row>
    <row r="799598" spans="1:1" s="20" customFormat="1" ht="14.25" customHeight="1" x14ac:dyDescent="0.25"/>
    <row r="799614" spans="1:1" ht="14.25" customHeight="1" x14ac:dyDescent="0.3">
      <c r="A799614" s="21"/>
    </row>
    <row r="799620" s="20" customFormat="1" ht="14.25" customHeight="1" x14ac:dyDescent="0.25"/>
    <row r="799636" spans="1:1" ht="14.25" customHeight="1" x14ac:dyDescent="0.3">
      <c r="A799636" s="21"/>
    </row>
    <row r="799642" spans="1:1" s="20" customFormat="1" ht="14.25" customHeight="1" x14ac:dyDescent="0.25"/>
    <row r="799658" spans="1:1" ht="14.25" customHeight="1" x14ac:dyDescent="0.3">
      <c r="A799658" s="21"/>
    </row>
    <row r="799664" spans="1:1" s="20" customFormat="1" ht="14.25" customHeight="1" x14ac:dyDescent="0.25"/>
    <row r="799680" spans="1:1" ht="14.25" customHeight="1" x14ac:dyDescent="0.3">
      <c r="A799680" s="21"/>
    </row>
    <row r="799686" s="20" customFormat="1" ht="14.25" customHeight="1" x14ac:dyDescent="0.25"/>
    <row r="799702" spans="1:1" ht="14.25" customHeight="1" x14ac:dyDescent="0.3">
      <c r="A799702" s="21"/>
    </row>
    <row r="799708" spans="1:1" s="20" customFormat="1" ht="14.25" customHeight="1" x14ac:dyDescent="0.25"/>
    <row r="799724" spans="1:1" ht="14.25" customHeight="1" x14ac:dyDescent="0.3">
      <c r="A799724" s="21"/>
    </row>
    <row r="799730" s="20" customFormat="1" ht="14.25" customHeight="1" x14ac:dyDescent="0.25"/>
    <row r="799746" spans="1:1" ht="14.25" customHeight="1" x14ac:dyDescent="0.3">
      <c r="A799746" s="21"/>
    </row>
    <row r="799752" spans="1:1" s="20" customFormat="1" ht="14.25" customHeight="1" x14ac:dyDescent="0.25"/>
    <row r="799768" spans="1:1" ht="14.25" customHeight="1" x14ac:dyDescent="0.3">
      <c r="A799768" s="21"/>
    </row>
    <row r="799774" spans="1:1" s="20" customFormat="1" ht="14.25" customHeight="1" x14ac:dyDescent="0.25"/>
    <row r="799790" spans="1:1" ht="14.25" customHeight="1" x14ac:dyDescent="0.3">
      <c r="A799790" s="21"/>
    </row>
    <row r="799796" s="20" customFormat="1" ht="14.25" customHeight="1" x14ac:dyDescent="0.25"/>
    <row r="799812" spans="1:1" ht="14.25" customHeight="1" x14ac:dyDescent="0.3">
      <c r="A799812" s="21"/>
    </row>
    <row r="799818" spans="1:1" s="20" customFormat="1" ht="14.25" customHeight="1" x14ac:dyDescent="0.25"/>
    <row r="799834" spans="1:1" ht="14.25" customHeight="1" x14ac:dyDescent="0.3">
      <c r="A799834" s="21"/>
    </row>
    <row r="799840" spans="1:1" s="20" customFormat="1" ht="14.25" customHeight="1" x14ac:dyDescent="0.25"/>
    <row r="799856" spans="1:1" ht="14.25" customHeight="1" x14ac:dyDescent="0.3">
      <c r="A799856" s="21"/>
    </row>
    <row r="799862" s="20" customFormat="1" ht="14.25" customHeight="1" x14ac:dyDescent="0.25"/>
    <row r="799878" spans="1:1" ht="14.25" customHeight="1" x14ac:dyDescent="0.3">
      <c r="A799878" s="21"/>
    </row>
    <row r="799884" spans="1:1" s="20" customFormat="1" ht="14.25" customHeight="1" x14ac:dyDescent="0.25"/>
    <row r="799900" spans="1:1" ht="14.25" customHeight="1" x14ac:dyDescent="0.3">
      <c r="A799900" s="21"/>
    </row>
    <row r="799906" s="20" customFormat="1" ht="14.25" customHeight="1" x14ac:dyDescent="0.25"/>
    <row r="799922" spans="1:1" ht="14.25" customHeight="1" x14ac:dyDescent="0.3">
      <c r="A799922" s="21"/>
    </row>
    <row r="799928" spans="1:1" s="20" customFormat="1" ht="14.25" customHeight="1" x14ac:dyDescent="0.25"/>
    <row r="799944" spans="1:1" ht="14.25" customHeight="1" x14ac:dyDescent="0.3">
      <c r="A799944" s="21"/>
    </row>
    <row r="799950" spans="1:1" s="20" customFormat="1" ht="14.25" customHeight="1" x14ac:dyDescent="0.25"/>
    <row r="799966" spans="1:1" ht="14.25" customHeight="1" x14ac:dyDescent="0.3">
      <c r="A799966" s="21"/>
    </row>
    <row r="799972" s="20" customFormat="1" ht="14.25" customHeight="1" x14ac:dyDescent="0.25"/>
    <row r="799988" spans="1:1" ht="14.25" customHeight="1" x14ac:dyDescent="0.3">
      <c r="A799988" s="21"/>
    </row>
    <row r="799994" spans="1:1" s="20" customFormat="1" ht="14.25" customHeight="1" x14ac:dyDescent="0.25"/>
    <row r="800010" spans="1:1" ht="14.25" customHeight="1" x14ac:dyDescent="0.3">
      <c r="A800010" s="21"/>
    </row>
    <row r="800016" spans="1:1" s="20" customFormat="1" ht="14.25" customHeight="1" x14ac:dyDescent="0.25"/>
    <row r="800032" spans="1:1" ht="14.25" customHeight="1" x14ac:dyDescent="0.3">
      <c r="A800032" s="21"/>
    </row>
    <row r="800038" s="20" customFormat="1" ht="14.25" customHeight="1" x14ac:dyDescent="0.25"/>
    <row r="800054" spans="1:1" ht="14.25" customHeight="1" x14ac:dyDescent="0.3">
      <c r="A800054" s="21"/>
    </row>
    <row r="800060" spans="1:1" s="20" customFormat="1" ht="14.25" customHeight="1" x14ac:dyDescent="0.25"/>
    <row r="800076" spans="1:1" ht="14.25" customHeight="1" x14ac:dyDescent="0.3">
      <c r="A800076" s="21"/>
    </row>
    <row r="800082" s="20" customFormat="1" ht="14.25" customHeight="1" x14ac:dyDescent="0.25"/>
    <row r="800098" spans="1:1" ht="14.25" customHeight="1" x14ac:dyDescent="0.3">
      <c r="A800098" s="21"/>
    </row>
    <row r="800104" spans="1:1" s="20" customFormat="1" ht="14.25" customHeight="1" x14ac:dyDescent="0.25"/>
    <row r="800120" spans="1:1" ht="14.25" customHeight="1" x14ac:dyDescent="0.3">
      <c r="A800120" s="21"/>
    </row>
    <row r="800126" spans="1:1" s="20" customFormat="1" ht="14.25" customHeight="1" x14ac:dyDescent="0.25"/>
    <row r="800142" spans="1:1" ht="14.25" customHeight="1" x14ac:dyDescent="0.3">
      <c r="A800142" s="21"/>
    </row>
    <row r="800148" s="20" customFormat="1" ht="14.25" customHeight="1" x14ac:dyDescent="0.25"/>
    <row r="800164" spans="1:1" ht="14.25" customHeight="1" x14ac:dyDescent="0.3">
      <c r="A800164" s="21"/>
    </row>
    <row r="800170" spans="1:1" s="20" customFormat="1" ht="14.25" customHeight="1" x14ac:dyDescent="0.25"/>
    <row r="800186" spans="1:1" ht="14.25" customHeight="1" x14ac:dyDescent="0.3">
      <c r="A800186" s="21"/>
    </row>
    <row r="800192" spans="1:1" s="20" customFormat="1" ht="14.25" customHeight="1" x14ac:dyDescent="0.25"/>
    <row r="800208" spans="1:1" ht="14.25" customHeight="1" x14ac:dyDescent="0.3">
      <c r="A800208" s="21"/>
    </row>
    <row r="800214" s="20" customFormat="1" ht="14.25" customHeight="1" x14ac:dyDescent="0.25"/>
    <row r="800230" spans="1:1" ht="14.25" customHeight="1" x14ac:dyDescent="0.3">
      <c r="A800230" s="21"/>
    </row>
    <row r="800236" spans="1:1" s="20" customFormat="1" ht="14.25" customHeight="1" x14ac:dyDescent="0.25"/>
    <row r="800252" spans="1:1" ht="14.25" customHeight="1" x14ac:dyDescent="0.3">
      <c r="A800252" s="21"/>
    </row>
    <row r="800258" s="20" customFormat="1" ht="14.25" customHeight="1" x14ac:dyDescent="0.25"/>
    <row r="800274" spans="1:1" ht="14.25" customHeight="1" x14ac:dyDescent="0.3">
      <c r="A800274" s="21"/>
    </row>
    <row r="800280" spans="1:1" s="20" customFormat="1" ht="14.25" customHeight="1" x14ac:dyDescent="0.25"/>
    <row r="800296" spans="1:1" ht="14.25" customHeight="1" x14ac:dyDescent="0.3">
      <c r="A800296" s="21"/>
    </row>
    <row r="800302" spans="1:1" s="20" customFormat="1" ht="14.25" customHeight="1" x14ac:dyDescent="0.25"/>
    <row r="800318" spans="1:1" ht="14.25" customHeight="1" x14ac:dyDescent="0.3">
      <c r="A800318" s="21"/>
    </row>
    <row r="800324" s="20" customFormat="1" ht="14.25" customHeight="1" x14ac:dyDescent="0.25"/>
    <row r="800340" spans="1:1" ht="14.25" customHeight="1" x14ac:dyDescent="0.3">
      <c r="A800340" s="21"/>
    </row>
    <row r="800346" spans="1:1" s="20" customFormat="1" ht="14.25" customHeight="1" x14ac:dyDescent="0.25"/>
    <row r="800362" spans="1:1" ht="14.25" customHeight="1" x14ac:dyDescent="0.3">
      <c r="A800362" s="21"/>
    </row>
    <row r="800368" spans="1:1" s="20" customFormat="1" ht="14.25" customHeight="1" x14ac:dyDescent="0.25"/>
    <row r="800384" spans="1:1" ht="14.25" customHeight="1" x14ac:dyDescent="0.3">
      <c r="A800384" s="21"/>
    </row>
    <row r="800390" s="20" customFormat="1" ht="14.25" customHeight="1" x14ac:dyDescent="0.25"/>
    <row r="800406" spans="1:1" ht="14.25" customHeight="1" x14ac:dyDescent="0.3">
      <c r="A800406" s="21"/>
    </row>
    <row r="800412" spans="1:1" s="20" customFormat="1" ht="14.25" customHeight="1" x14ac:dyDescent="0.25"/>
    <row r="800428" spans="1:1" ht="14.25" customHeight="1" x14ac:dyDescent="0.3">
      <c r="A800428" s="21"/>
    </row>
    <row r="800434" s="20" customFormat="1" ht="14.25" customHeight="1" x14ac:dyDescent="0.25"/>
    <row r="800450" spans="1:1" ht="14.25" customHeight="1" x14ac:dyDescent="0.3">
      <c r="A800450" s="21"/>
    </row>
    <row r="800456" spans="1:1" s="20" customFormat="1" ht="14.25" customHeight="1" x14ac:dyDescent="0.25"/>
    <row r="800472" spans="1:1" ht="14.25" customHeight="1" x14ac:dyDescent="0.3">
      <c r="A800472" s="21"/>
    </row>
    <row r="800478" spans="1:1" s="20" customFormat="1" ht="14.25" customHeight="1" x14ac:dyDescent="0.25"/>
    <row r="800494" spans="1:1" ht="14.25" customHeight="1" x14ac:dyDescent="0.3">
      <c r="A800494" s="21"/>
    </row>
    <row r="800500" s="20" customFormat="1" ht="14.25" customHeight="1" x14ac:dyDescent="0.25"/>
    <row r="800516" spans="1:1" ht="14.25" customHeight="1" x14ac:dyDescent="0.3">
      <c r="A800516" s="21"/>
    </row>
    <row r="800522" spans="1:1" s="20" customFormat="1" ht="14.25" customHeight="1" x14ac:dyDescent="0.25"/>
    <row r="800538" spans="1:1" ht="14.25" customHeight="1" x14ac:dyDescent="0.3">
      <c r="A800538" s="21"/>
    </row>
    <row r="800544" spans="1:1" s="20" customFormat="1" ht="14.25" customHeight="1" x14ac:dyDescent="0.25"/>
    <row r="800560" spans="1:1" ht="14.25" customHeight="1" x14ac:dyDescent="0.3">
      <c r="A800560" s="21"/>
    </row>
    <row r="800566" s="20" customFormat="1" ht="14.25" customHeight="1" x14ac:dyDescent="0.25"/>
    <row r="800582" spans="1:1" ht="14.25" customHeight="1" x14ac:dyDescent="0.3">
      <c r="A800582" s="21"/>
    </row>
    <row r="800588" spans="1:1" s="20" customFormat="1" ht="14.25" customHeight="1" x14ac:dyDescent="0.25"/>
    <row r="800604" spans="1:1" ht="14.25" customHeight="1" x14ac:dyDescent="0.3">
      <c r="A800604" s="21"/>
    </row>
    <row r="800610" s="20" customFormat="1" ht="14.25" customHeight="1" x14ac:dyDescent="0.25"/>
    <row r="800626" spans="1:1" ht="14.25" customHeight="1" x14ac:dyDescent="0.3">
      <c r="A800626" s="21"/>
    </row>
    <row r="800632" spans="1:1" s="20" customFormat="1" ht="14.25" customHeight="1" x14ac:dyDescent="0.25"/>
    <row r="800648" spans="1:1" ht="14.25" customHeight="1" x14ac:dyDescent="0.3">
      <c r="A800648" s="21"/>
    </row>
    <row r="800654" spans="1:1" s="20" customFormat="1" ht="14.25" customHeight="1" x14ac:dyDescent="0.25"/>
    <row r="800670" spans="1:1" ht="14.25" customHeight="1" x14ac:dyDescent="0.3">
      <c r="A800670" s="21"/>
    </row>
    <row r="800676" s="20" customFormat="1" ht="14.25" customHeight="1" x14ac:dyDescent="0.25"/>
    <row r="800692" spans="1:1" ht="14.25" customHeight="1" x14ac:dyDescent="0.3">
      <c r="A800692" s="21"/>
    </row>
    <row r="800698" spans="1:1" s="20" customFormat="1" ht="14.25" customHeight="1" x14ac:dyDescent="0.25"/>
    <row r="800714" spans="1:1" ht="14.25" customHeight="1" x14ac:dyDescent="0.3">
      <c r="A800714" s="21"/>
    </row>
    <row r="800720" spans="1:1" s="20" customFormat="1" ht="14.25" customHeight="1" x14ac:dyDescent="0.25"/>
    <row r="800736" spans="1:1" ht="14.25" customHeight="1" x14ac:dyDescent="0.3">
      <c r="A800736" s="21"/>
    </row>
    <row r="800742" s="20" customFormat="1" ht="14.25" customHeight="1" x14ac:dyDescent="0.25"/>
    <row r="800758" spans="1:1" ht="14.25" customHeight="1" x14ac:dyDescent="0.3">
      <c r="A800758" s="21"/>
    </row>
    <row r="800764" spans="1:1" s="20" customFormat="1" ht="14.25" customHeight="1" x14ac:dyDescent="0.25"/>
    <row r="800780" spans="1:1" ht="14.25" customHeight="1" x14ac:dyDescent="0.3">
      <c r="A800780" s="21"/>
    </row>
    <row r="800786" s="20" customFormat="1" ht="14.25" customHeight="1" x14ac:dyDescent="0.25"/>
    <row r="800802" spans="1:1" ht="14.25" customHeight="1" x14ac:dyDescent="0.3">
      <c r="A800802" s="21"/>
    </row>
    <row r="800808" spans="1:1" s="20" customFormat="1" ht="14.25" customHeight="1" x14ac:dyDescent="0.25"/>
    <row r="800824" spans="1:1" ht="14.25" customHeight="1" x14ac:dyDescent="0.3">
      <c r="A800824" s="21"/>
    </row>
    <row r="800830" spans="1:1" s="20" customFormat="1" ht="14.25" customHeight="1" x14ac:dyDescent="0.25"/>
    <row r="800846" spans="1:1" ht="14.25" customHeight="1" x14ac:dyDescent="0.3">
      <c r="A800846" s="21"/>
    </row>
    <row r="800852" s="20" customFormat="1" ht="14.25" customHeight="1" x14ac:dyDescent="0.25"/>
    <row r="800868" spans="1:1" ht="14.25" customHeight="1" x14ac:dyDescent="0.3">
      <c r="A800868" s="21"/>
    </row>
    <row r="800874" spans="1:1" s="20" customFormat="1" ht="14.25" customHeight="1" x14ac:dyDescent="0.25"/>
    <row r="800890" spans="1:1" ht="14.25" customHeight="1" x14ac:dyDescent="0.3">
      <c r="A800890" s="21"/>
    </row>
    <row r="800896" spans="1:1" s="20" customFormat="1" ht="14.25" customHeight="1" x14ac:dyDescent="0.25"/>
    <row r="800912" spans="1:1" ht="14.25" customHeight="1" x14ac:dyDescent="0.3">
      <c r="A800912" s="21"/>
    </row>
    <row r="800918" s="20" customFormat="1" ht="14.25" customHeight="1" x14ac:dyDescent="0.25"/>
    <row r="800934" spans="1:1" ht="14.25" customHeight="1" x14ac:dyDescent="0.3">
      <c r="A800934" s="21"/>
    </row>
    <row r="800940" spans="1:1" s="20" customFormat="1" ht="14.25" customHeight="1" x14ac:dyDescent="0.25"/>
    <row r="800956" spans="1:1" ht="14.25" customHeight="1" x14ac:dyDescent="0.3">
      <c r="A800956" s="21"/>
    </row>
    <row r="800962" s="20" customFormat="1" ht="14.25" customHeight="1" x14ac:dyDescent="0.25"/>
    <row r="800978" spans="1:1" ht="14.25" customHeight="1" x14ac:dyDescent="0.3">
      <c r="A800978" s="21"/>
    </row>
    <row r="800984" spans="1:1" s="20" customFormat="1" ht="14.25" customHeight="1" x14ac:dyDescent="0.25"/>
    <row r="801000" spans="1:1" ht="14.25" customHeight="1" x14ac:dyDescent="0.3">
      <c r="A801000" s="21"/>
    </row>
    <row r="801006" spans="1:1" s="20" customFormat="1" ht="14.25" customHeight="1" x14ac:dyDescent="0.25"/>
    <row r="801022" spans="1:1" ht="14.25" customHeight="1" x14ac:dyDescent="0.3">
      <c r="A801022" s="21"/>
    </row>
    <row r="801028" s="20" customFormat="1" ht="14.25" customHeight="1" x14ac:dyDescent="0.25"/>
    <row r="801044" spans="1:1" ht="14.25" customHeight="1" x14ac:dyDescent="0.3">
      <c r="A801044" s="21"/>
    </row>
    <row r="801050" spans="1:1" s="20" customFormat="1" ht="14.25" customHeight="1" x14ac:dyDescent="0.25"/>
    <row r="801066" spans="1:1" ht="14.25" customHeight="1" x14ac:dyDescent="0.3">
      <c r="A801066" s="21"/>
    </row>
    <row r="801072" spans="1:1" s="20" customFormat="1" ht="14.25" customHeight="1" x14ac:dyDescent="0.25"/>
    <row r="801088" spans="1:1" ht="14.25" customHeight="1" x14ac:dyDescent="0.3">
      <c r="A801088" s="21"/>
    </row>
    <row r="801094" s="20" customFormat="1" ht="14.25" customHeight="1" x14ac:dyDescent="0.25"/>
    <row r="801110" spans="1:1" ht="14.25" customHeight="1" x14ac:dyDescent="0.3">
      <c r="A801110" s="21"/>
    </row>
    <row r="801116" spans="1:1" s="20" customFormat="1" ht="14.25" customHeight="1" x14ac:dyDescent="0.25"/>
    <row r="801132" spans="1:1" ht="14.25" customHeight="1" x14ac:dyDescent="0.3">
      <c r="A801132" s="21"/>
    </row>
    <row r="801138" s="20" customFormat="1" ht="14.25" customHeight="1" x14ac:dyDescent="0.25"/>
    <row r="801154" spans="1:1" ht="14.25" customHeight="1" x14ac:dyDescent="0.3">
      <c r="A801154" s="21"/>
    </row>
    <row r="801160" spans="1:1" s="20" customFormat="1" ht="14.25" customHeight="1" x14ac:dyDescent="0.25"/>
    <row r="801176" spans="1:1" ht="14.25" customHeight="1" x14ac:dyDescent="0.3">
      <c r="A801176" s="21"/>
    </row>
    <row r="801182" spans="1:1" s="20" customFormat="1" ht="14.25" customHeight="1" x14ac:dyDescent="0.25"/>
    <row r="801198" spans="1:1" ht="14.25" customHeight="1" x14ac:dyDescent="0.3">
      <c r="A801198" s="21"/>
    </row>
    <row r="801204" s="20" customFormat="1" ht="14.25" customHeight="1" x14ac:dyDescent="0.25"/>
    <row r="801220" spans="1:1" ht="14.25" customHeight="1" x14ac:dyDescent="0.3">
      <c r="A801220" s="21"/>
    </row>
    <row r="801226" spans="1:1" s="20" customFormat="1" ht="14.25" customHeight="1" x14ac:dyDescent="0.25"/>
    <row r="801242" spans="1:1" ht="14.25" customHeight="1" x14ac:dyDescent="0.3">
      <c r="A801242" s="21"/>
    </row>
    <row r="801248" spans="1:1" s="20" customFormat="1" ht="14.25" customHeight="1" x14ac:dyDescent="0.25"/>
    <row r="801264" spans="1:1" ht="14.25" customHeight="1" x14ac:dyDescent="0.3">
      <c r="A801264" s="21"/>
    </row>
    <row r="801270" s="20" customFormat="1" ht="14.25" customHeight="1" x14ac:dyDescent="0.25"/>
    <row r="801286" spans="1:1" ht="14.25" customHeight="1" x14ac:dyDescent="0.3">
      <c r="A801286" s="21"/>
    </row>
    <row r="801292" spans="1:1" s="20" customFormat="1" ht="14.25" customHeight="1" x14ac:dyDescent="0.25"/>
    <row r="801308" spans="1:1" ht="14.25" customHeight="1" x14ac:dyDescent="0.3">
      <c r="A801308" s="21"/>
    </row>
    <row r="801314" s="20" customFormat="1" ht="14.25" customHeight="1" x14ac:dyDescent="0.25"/>
    <row r="801330" spans="1:1" ht="14.25" customHeight="1" x14ac:dyDescent="0.3">
      <c r="A801330" s="21"/>
    </row>
    <row r="801336" spans="1:1" s="20" customFormat="1" ht="14.25" customHeight="1" x14ac:dyDescent="0.25"/>
    <row r="801352" spans="1:1" ht="14.25" customHeight="1" x14ac:dyDescent="0.3">
      <c r="A801352" s="21"/>
    </row>
    <row r="801358" spans="1:1" s="20" customFormat="1" ht="14.25" customHeight="1" x14ac:dyDescent="0.25"/>
    <row r="801374" spans="1:1" ht="14.25" customHeight="1" x14ac:dyDescent="0.3">
      <c r="A801374" s="21"/>
    </row>
    <row r="801380" s="20" customFormat="1" ht="14.25" customHeight="1" x14ac:dyDescent="0.25"/>
    <row r="801396" spans="1:1" ht="14.25" customHeight="1" x14ac:dyDescent="0.3">
      <c r="A801396" s="21"/>
    </row>
    <row r="801402" spans="1:1" s="20" customFormat="1" ht="14.25" customHeight="1" x14ac:dyDescent="0.25"/>
    <row r="801418" spans="1:1" ht="14.25" customHeight="1" x14ac:dyDescent="0.3">
      <c r="A801418" s="21"/>
    </row>
    <row r="801424" spans="1:1" s="20" customFormat="1" ht="14.25" customHeight="1" x14ac:dyDescent="0.25"/>
    <row r="801440" spans="1:1" ht="14.25" customHeight="1" x14ac:dyDescent="0.3">
      <c r="A801440" s="21"/>
    </row>
    <row r="801446" s="20" customFormat="1" ht="14.25" customHeight="1" x14ac:dyDescent="0.25"/>
    <row r="801462" spans="1:1" ht="14.25" customHeight="1" x14ac:dyDescent="0.3">
      <c r="A801462" s="21"/>
    </row>
    <row r="801468" spans="1:1" s="20" customFormat="1" ht="14.25" customHeight="1" x14ac:dyDescent="0.25"/>
    <row r="801484" spans="1:1" ht="14.25" customHeight="1" x14ac:dyDescent="0.3">
      <c r="A801484" s="21"/>
    </row>
    <row r="801490" s="20" customFormat="1" ht="14.25" customHeight="1" x14ac:dyDescent="0.25"/>
    <row r="801506" spans="1:1" ht="14.25" customHeight="1" x14ac:dyDescent="0.3">
      <c r="A801506" s="21"/>
    </row>
    <row r="801512" spans="1:1" s="20" customFormat="1" ht="14.25" customHeight="1" x14ac:dyDescent="0.25"/>
    <row r="801528" spans="1:1" ht="14.25" customHeight="1" x14ac:dyDescent="0.3">
      <c r="A801528" s="21"/>
    </row>
    <row r="801534" spans="1:1" s="20" customFormat="1" ht="14.25" customHeight="1" x14ac:dyDescent="0.25"/>
    <row r="801550" spans="1:1" ht="14.25" customHeight="1" x14ac:dyDescent="0.3">
      <c r="A801550" s="21"/>
    </row>
    <row r="801556" s="20" customFormat="1" ht="14.25" customHeight="1" x14ac:dyDescent="0.25"/>
    <row r="801572" spans="1:1" ht="14.25" customHeight="1" x14ac:dyDescent="0.3">
      <c r="A801572" s="21"/>
    </row>
    <row r="801578" spans="1:1" s="20" customFormat="1" ht="14.25" customHeight="1" x14ac:dyDescent="0.25"/>
    <row r="801594" spans="1:1" ht="14.25" customHeight="1" x14ac:dyDescent="0.3">
      <c r="A801594" s="21"/>
    </row>
    <row r="801600" spans="1:1" s="20" customFormat="1" ht="14.25" customHeight="1" x14ac:dyDescent="0.25"/>
    <row r="801616" spans="1:1" ht="14.25" customHeight="1" x14ac:dyDescent="0.3">
      <c r="A801616" s="21"/>
    </row>
    <row r="801622" s="20" customFormat="1" ht="14.25" customHeight="1" x14ac:dyDescent="0.25"/>
    <row r="801638" spans="1:1" ht="14.25" customHeight="1" x14ac:dyDescent="0.3">
      <c r="A801638" s="21"/>
    </row>
    <row r="801644" spans="1:1" s="20" customFormat="1" ht="14.25" customHeight="1" x14ac:dyDescent="0.25"/>
    <row r="801660" spans="1:1" ht="14.25" customHeight="1" x14ac:dyDescent="0.3">
      <c r="A801660" s="21"/>
    </row>
    <row r="801666" s="20" customFormat="1" ht="14.25" customHeight="1" x14ac:dyDescent="0.25"/>
    <row r="801682" spans="1:1" ht="14.25" customHeight="1" x14ac:dyDescent="0.3">
      <c r="A801682" s="21"/>
    </row>
    <row r="801688" spans="1:1" s="20" customFormat="1" ht="14.25" customHeight="1" x14ac:dyDescent="0.25"/>
    <row r="801704" spans="1:1" ht="14.25" customHeight="1" x14ac:dyDescent="0.3">
      <c r="A801704" s="21"/>
    </row>
    <row r="801710" spans="1:1" s="20" customFormat="1" ht="14.25" customHeight="1" x14ac:dyDescent="0.25"/>
    <row r="801726" spans="1:1" ht="14.25" customHeight="1" x14ac:dyDescent="0.3">
      <c r="A801726" s="21"/>
    </row>
    <row r="801732" s="20" customFormat="1" ht="14.25" customHeight="1" x14ac:dyDescent="0.25"/>
    <row r="801748" spans="1:1" ht="14.25" customHeight="1" x14ac:dyDescent="0.3">
      <c r="A801748" s="21"/>
    </row>
    <row r="801754" spans="1:1" s="20" customFormat="1" ht="14.25" customHeight="1" x14ac:dyDescent="0.25"/>
    <row r="801770" spans="1:1" ht="14.25" customHeight="1" x14ac:dyDescent="0.3">
      <c r="A801770" s="21"/>
    </row>
    <row r="801776" spans="1:1" s="20" customFormat="1" ht="14.25" customHeight="1" x14ac:dyDescent="0.25"/>
    <row r="801792" spans="1:1" ht="14.25" customHeight="1" x14ac:dyDescent="0.3">
      <c r="A801792" s="21"/>
    </row>
    <row r="801798" s="20" customFormat="1" ht="14.25" customHeight="1" x14ac:dyDescent="0.25"/>
    <row r="801814" spans="1:1" ht="14.25" customHeight="1" x14ac:dyDescent="0.3">
      <c r="A801814" s="21"/>
    </row>
    <row r="801820" spans="1:1" s="20" customFormat="1" ht="14.25" customHeight="1" x14ac:dyDescent="0.25"/>
    <row r="801836" spans="1:1" ht="14.25" customHeight="1" x14ac:dyDescent="0.3">
      <c r="A801836" s="21"/>
    </row>
    <row r="801842" s="20" customFormat="1" ht="14.25" customHeight="1" x14ac:dyDescent="0.25"/>
    <row r="801858" spans="1:1" ht="14.25" customHeight="1" x14ac:dyDescent="0.3">
      <c r="A801858" s="21"/>
    </row>
    <row r="801864" spans="1:1" s="20" customFormat="1" ht="14.25" customHeight="1" x14ac:dyDescent="0.25"/>
    <row r="801880" spans="1:1" ht="14.25" customHeight="1" x14ac:dyDescent="0.3">
      <c r="A801880" s="21"/>
    </row>
    <row r="801886" spans="1:1" s="20" customFormat="1" ht="14.25" customHeight="1" x14ac:dyDescent="0.25"/>
    <row r="801902" spans="1:1" ht="14.25" customHeight="1" x14ac:dyDescent="0.3">
      <c r="A801902" s="21"/>
    </row>
    <row r="801908" s="20" customFormat="1" ht="14.25" customHeight="1" x14ac:dyDescent="0.25"/>
    <row r="801924" spans="1:1" ht="14.25" customHeight="1" x14ac:dyDescent="0.3">
      <c r="A801924" s="21"/>
    </row>
    <row r="801930" spans="1:1" s="20" customFormat="1" ht="14.25" customHeight="1" x14ac:dyDescent="0.25"/>
    <row r="801946" spans="1:1" ht="14.25" customHeight="1" x14ac:dyDescent="0.3">
      <c r="A801946" s="21"/>
    </row>
    <row r="801952" spans="1:1" s="20" customFormat="1" ht="14.25" customHeight="1" x14ac:dyDescent="0.25"/>
    <row r="801968" spans="1:1" ht="14.25" customHeight="1" x14ac:dyDescent="0.3">
      <c r="A801968" s="21"/>
    </row>
    <row r="801974" s="20" customFormat="1" ht="14.25" customHeight="1" x14ac:dyDescent="0.25"/>
    <row r="801990" spans="1:1" ht="14.25" customHeight="1" x14ac:dyDescent="0.3">
      <c r="A801990" s="21"/>
    </row>
    <row r="801996" spans="1:1" s="20" customFormat="1" ht="14.25" customHeight="1" x14ac:dyDescent="0.25"/>
    <row r="802012" spans="1:1" ht="14.25" customHeight="1" x14ac:dyDescent="0.3">
      <c r="A802012" s="21"/>
    </row>
    <row r="802018" s="20" customFormat="1" ht="14.25" customHeight="1" x14ac:dyDescent="0.25"/>
    <row r="802034" spans="1:1" ht="14.25" customHeight="1" x14ac:dyDescent="0.3">
      <c r="A802034" s="21"/>
    </row>
    <row r="802040" spans="1:1" s="20" customFormat="1" ht="14.25" customHeight="1" x14ac:dyDescent="0.25"/>
    <row r="802056" spans="1:1" ht="14.25" customHeight="1" x14ac:dyDescent="0.3">
      <c r="A802056" s="21"/>
    </row>
    <row r="802062" spans="1:1" s="20" customFormat="1" ht="14.25" customHeight="1" x14ac:dyDescent="0.25"/>
    <row r="802078" spans="1:1" ht="14.25" customHeight="1" x14ac:dyDescent="0.3">
      <c r="A802078" s="21"/>
    </row>
    <row r="802084" s="20" customFormat="1" ht="14.25" customHeight="1" x14ac:dyDescent="0.25"/>
    <row r="802100" spans="1:1" ht="14.25" customHeight="1" x14ac:dyDescent="0.3">
      <c r="A802100" s="21"/>
    </row>
    <row r="802106" spans="1:1" s="20" customFormat="1" ht="14.25" customHeight="1" x14ac:dyDescent="0.25"/>
    <row r="802122" spans="1:1" ht="14.25" customHeight="1" x14ac:dyDescent="0.3">
      <c r="A802122" s="21"/>
    </row>
    <row r="802128" spans="1:1" s="20" customFormat="1" ht="14.25" customHeight="1" x14ac:dyDescent="0.25"/>
    <row r="802144" spans="1:1" ht="14.25" customHeight="1" x14ac:dyDescent="0.3">
      <c r="A802144" s="21"/>
    </row>
    <row r="802150" s="20" customFormat="1" ht="14.25" customHeight="1" x14ac:dyDescent="0.25"/>
    <row r="802166" spans="1:1" ht="14.25" customHeight="1" x14ac:dyDescent="0.3">
      <c r="A802166" s="21"/>
    </row>
    <row r="802172" spans="1:1" s="20" customFormat="1" ht="14.25" customHeight="1" x14ac:dyDescent="0.25"/>
    <row r="802188" spans="1:1" ht="14.25" customHeight="1" x14ac:dyDescent="0.3">
      <c r="A802188" s="21"/>
    </row>
    <row r="802194" s="20" customFormat="1" ht="14.25" customHeight="1" x14ac:dyDescent="0.25"/>
    <row r="802210" spans="1:1" ht="14.25" customHeight="1" x14ac:dyDescent="0.3">
      <c r="A802210" s="21"/>
    </row>
    <row r="802216" spans="1:1" s="20" customFormat="1" ht="14.25" customHeight="1" x14ac:dyDescent="0.25"/>
    <row r="802232" spans="1:1" ht="14.25" customHeight="1" x14ac:dyDescent="0.3">
      <c r="A802232" s="21"/>
    </row>
    <row r="802238" spans="1:1" s="20" customFormat="1" ht="14.25" customHeight="1" x14ac:dyDescent="0.25"/>
    <row r="802254" spans="1:1" ht="14.25" customHeight="1" x14ac:dyDescent="0.3">
      <c r="A802254" s="21"/>
    </row>
    <row r="802260" s="20" customFormat="1" ht="14.25" customHeight="1" x14ac:dyDescent="0.25"/>
    <row r="802276" spans="1:1" ht="14.25" customHeight="1" x14ac:dyDescent="0.3">
      <c r="A802276" s="21"/>
    </row>
    <row r="802282" spans="1:1" s="20" customFormat="1" ht="14.25" customHeight="1" x14ac:dyDescent="0.25"/>
    <row r="802298" spans="1:1" ht="14.25" customHeight="1" x14ac:dyDescent="0.3">
      <c r="A802298" s="21"/>
    </row>
    <row r="802304" spans="1:1" s="20" customFormat="1" ht="14.25" customHeight="1" x14ac:dyDescent="0.25"/>
    <row r="802320" spans="1:1" ht="14.25" customHeight="1" x14ac:dyDescent="0.3">
      <c r="A802320" s="21"/>
    </row>
    <row r="802326" s="20" customFormat="1" ht="14.25" customHeight="1" x14ac:dyDescent="0.25"/>
    <row r="802342" spans="1:1" ht="14.25" customHeight="1" x14ac:dyDescent="0.3">
      <c r="A802342" s="21"/>
    </row>
    <row r="802348" spans="1:1" s="20" customFormat="1" ht="14.25" customHeight="1" x14ac:dyDescent="0.25"/>
    <row r="802364" spans="1:1" ht="14.25" customHeight="1" x14ac:dyDescent="0.3">
      <c r="A802364" s="21"/>
    </row>
    <row r="802370" s="20" customFormat="1" ht="14.25" customHeight="1" x14ac:dyDescent="0.25"/>
    <row r="802386" spans="1:1" ht="14.25" customHeight="1" x14ac:dyDescent="0.3">
      <c r="A802386" s="21"/>
    </row>
    <row r="802392" spans="1:1" s="20" customFormat="1" ht="14.25" customHeight="1" x14ac:dyDescent="0.25"/>
    <row r="802408" spans="1:1" ht="14.25" customHeight="1" x14ac:dyDescent="0.3">
      <c r="A802408" s="21"/>
    </row>
    <row r="802414" spans="1:1" s="20" customFormat="1" ht="14.25" customHeight="1" x14ac:dyDescent="0.25"/>
    <row r="802430" spans="1:1" ht="14.25" customHeight="1" x14ac:dyDescent="0.3">
      <c r="A802430" s="21"/>
    </row>
    <row r="802436" s="20" customFormat="1" ht="14.25" customHeight="1" x14ac:dyDescent="0.25"/>
    <row r="802452" spans="1:1" ht="14.25" customHeight="1" x14ac:dyDescent="0.3">
      <c r="A802452" s="21"/>
    </row>
    <row r="802458" spans="1:1" s="20" customFormat="1" ht="14.25" customHeight="1" x14ac:dyDescent="0.25"/>
    <row r="802474" spans="1:1" ht="14.25" customHeight="1" x14ac:dyDescent="0.3">
      <c r="A802474" s="21"/>
    </row>
    <row r="802480" spans="1:1" s="20" customFormat="1" ht="14.25" customHeight="1" x14ac:dyDescent="0.25"/>
    <row r="802496" spans="1:1" ht="14.25" customHeight="1" x14ac:dyDescent="0.3">
      <c r="A802496" s="21"/>
    </row>
    <row r="802502" s="20" customFormat="1" ht="14.25" customHeight="1" x14ac:dyDescent="0.25"/>
    <row r="802518" spans="1:1" ht="14.25" customHeight="1" x14ac:dyDescent="0.3">
      <c r="A802518" s="21"/>
    </row>
    <row r="802524" spans="1:1" s="20" customFormat="1" ht="14.25" customHeight="1" x14ac:dyDescent="0.25"/>
    <row r="802540" spans="1:1" ht="14.25" customHeight="1" x14ac:dyDescent="0.3">
      <c r="A802540" s="21"/>
    </row>
    <row r="802546" s="20" customFormat="1" ht="14.25" customHeight="1" x14ac:dyDescent="0.25"/>
    <row r="802562" spans="1:1" ht="14.25" customHeight="1" x14ac:dyDescent="0.3">
      <c r="A802562" s="21"/>
    </row>
    <row r="802568" spans="1:1" s="20" customFormat="1" ht="14.25" customHeight="1" x14ac:dyDescent="0.25"/>
    <row r="802584" spans="1:1" ht="14.25" customHeight="1" x14ac:dyDescent="0.3">
      <c r="A802584" s="21"/>
    </row>
    <row r="802590" spans="1:1" s="20" customFormat="1" ht="14.25" customHeight="1" x14ac:dyDescent="0.25"/>
    <row r="802606" spans="1:1" ht="14.25" customHeight="1" x14ac:dyDescent="0.3">
      <c r="A802606" s="21"/>
    </row>
    <row r="802612" s="20" customFormat="1" ht="14.25" customHeight="1" x14ac:dyDescent="0.25"/>
    <row r="802628" spans="1:1" ht="14.25" customHeight="1" x14ac:dyDescent="0.3">
      <c r="A802628" s="21"/>
    </row>
    <row r="802634" spans="1:1" s="20" customFormat="1" ht="14.25" customHeight="1" x14ac:dyDescent="0.25"/>
    <row r="802650" spans="1:1" ht="14.25" customHeight="1" x14ac:dyDescent="0.3">
      <c r="A802650" s="21"/>
    </row>
    <row r="802656" spans="1:1" s="20" customFormat="1" ht="14.25" customHeight="1" x14ac:dyDescent="0.25"/>
    <row r="802672" spans="1:1" ht="14.25" customHeight="1" x14ac:dyDescent="0.3">
      <c r="A802672" s="21"/>
    </row>
    <row r="802678" s="20" customFormat="1" ht="14.25" customHeight="1" x14ac:dyDescent="0.25"/>
    <row r="802694" spans="1:1" ht="14.25" customHeight="1" x14ac:dyDescent="0.3">
      <c r="A802694" s="21"/>
    </row>
    <row r="802700" spans="1:1" s="20" customFormat="1" ht="14.25" customHeight="1" x14ac:dyDescent="0.25"/>
    <row r="802716" spans="1:1" ht="14.25" customHeight="1" x14ac:dyDescent="0.3">
      <c r="A802716" s="21"/>
    </row>
    <row r="802722" s="20" customFormat="1" ht="14.25" customHeight="1" x14ac:dyDescent="0.25"/>
    <row r="802738" spans="1:1" ht="14.25" customHeight="1" x14ac:dyDescent="0.3">
      <c r="A802738" s="21"/>
    </row>
    <row r="802744" spans="1:1" s="20" customFormat="1" ht="14.25" customHeight="1" x14ac:dyDescent="0.25"/>
    <row r="802760" spans="1:1" ht="14.25" customHeight="1" x14ac:dyDescent="0.3">
      <c r="A802760" s="21"/>
    </row>
    <row r="802766" spans="1:1" s="20" customFormat="1" ht="14.25" customHeight="1" x14ac:dyDescent="0.25"/>
    <row r="802782" spans="1:1" ht="14.25" customHeight="1" x14ac:dyDescent="0.3">
      <c r="A802782" s="21"/>
    </row>
    <row r="802788" s="20" customFormat="1" ht="14.25" customHeight="1" x14ac:dyDescent="0.25"/>
    <row r="802804" spans="1:1" ht="14.25" customHeight="1" x14ac:dyDescent="0.3">
      <c r="A802804" s="21"/>
    </row>
    <row r="802810" spans="1:1" s="20" customFormat="1" ht="14.25" customHeight="1" x14ac:dyDescent="0.25"/>
    <row r="802826" spans="1:1" ht="14.25" customHeight="1" x14ac:dyDescent="0.3">
      <c r="A802826" s="21"/>
    </row>
    <row r="802832" spans="1:1" s="20" customFormat="1" ht="14.25" customHeight="1" x14ac:dyDescent="0.25"/>
    <row r="802848" spans="1:1" ht="14.25" customHeight="1" x14ac:dyDescent="0.3">
      <c r="A802848" s="21"/>
    </row>
    <row r="802854" s="20" customFormat="1" ht="14.25" customHeight="1" x14ac:dyDescent="0.25"/>
    <row r="802870" spans="1:1" ht="14.25" customHeight="1" x14ac:dyDescent="0.3">
      <c r="A802870" s="21"/>
    </row>
    <row r="802876" spans="1:1" s="20" customFormat="1" ht="14.25" customHeight="1" x14ac:dyDescent="0.25"/>
    <row r="802892" spans="1:1" ht="14.25" customHeight="1" x14ac:dyDescent="0.3">
      <c r="A802892" s="21"/>
    </row>
    <row r="802898" s="20" customFormat="1" ht="14.25" customHeight="1" x14ac:dyDescent="0.25"/>
    <row r="802914" spans="1:1" ht="14.25" customHeight="1" x14ac:dyDescent="0.3">
      <c r="A802914" s="21"/>
    </row>
    <row r="802920" spans="1:1" s="20" customFormat="1" ht="14.25" customHeight="1" x14ac:dyDescent="0.25"/>
    <row r="802936" spans="1:1" ht="14.25" customHeight="1" x14ac:dyDescent="0.3">
      <c r="A802936" s="21"/>
    </row>
    <row r="802942" spans="1:1" s="20" customFormat="1" ht="14.25" customHeight="1" x14ac:dyDescent="0.25"/>
    <row r="802958" spans="1:1" ht="14.25" customHeight="1" x14ac:dyDescent="0.3">
      <c r="A802958" s="21"/>
    </row>
    <row r="802964" s="20" customFormat="1" ht="14.25" customHeight="1" x14ac:dyDescent="0.25"/>
    <row r="802980" spans="1:1" ht="14.25" customHeight="1" x14ac:dyDescent="0.3">
      <c r="A802980" s="21"/>
    </row>
    <row r="802986" spans="1:1" s="20" customFormat="1" ht="14.25" customHeight="1" x14ac:dyDescent="0.25"/>
    <row r="803002" spans="1:1" ht="14.25" customHeight="1" x14ac:dyDescent="0.3">
      <c r="A803002" s="21"/>
    </row>
    <row r="803008" spans="1:1" s="20" customFormat="1" ht="14.25" customHeight="1" x14ac:dyDescent="0.25"/>
    <row r="803024" spans="1:1" ht="14.25" customHeight="1" x14ac:dyDescent="0.3">
      <c r="A803024" s="21"/>
    </row>
    <row r="803030" s="20" customFormat="1" ht="14.25" customHeight="1" x14ac:dyDescent="0.25"/>
    <row r="803046" spans="1:1" ht="14.25" customHeight="1" x14ac:dyDescent="0.3">
      <c r="A803046" s="21"/>
    </row>
    <row r="803052" spans="1:1" s="20" customFormat="1" ht="14.25" customHeight="1" x14ac:dyDescent="0.25"/>
    <row r="803068" spans="1:1" ht="14.25" customHeight="1" x14ac:dyDescent="0.3">
      <c r="A803068" s="21"/>
    </row>
    <row r="803074" s="20" customFormat="1" ht="14.25" customHeight="1" x14ac:dyDescent="0.25"/>
    <row r="803090" spans="1:1" ht="14.25" customHeight="1" x14ac:dyDescent="0.3">
      <c r="A803090" s="21"/>
    </row>
    <row r="803096" spans="1:1" s="20" customFormat="1" ht="14.25" customHeight="1" x14ac:dyDescent="0.25"/>
    <row r="803112" spans="1:1" ht="14.25" customHeight="1" x14ac:dyDescent="0.3">
      <c r="A803112" s="21"/>
    </row>
    <row r="803118" spans="1:1" s="20" customFormat="1" ht="14.25" customHeight="1" x14ac:dyDescent="0.25"/>
    <row r="803134" spans="1:1" ht="14.25" customHeight="1" x14ac:dyDescent="0.3">
      <c r="A803134" s="21"/>
    </row>
    <row r="803140" s="20" customFormat="1" ht="14.25" customHeight="1" x14ac:dyDescent="0.25"/>
    <row r="803156" spans="1:1" ht="14.25" customHeight="1" x14ac:dyDescent="0.3">
      <c r="A803156" s="21"/>
    </row>
    <row r="803162" spans="1:1" s="20" customFormat="1" ht="14.25" customHeight="1" x14ac:dyDescent="0.25"/>
    <row r="803178" spans="1:1" ht="14.25" customHeight="1" x14ac:dyDescent="0.3">
      <c r="A803178" s="21"/>
    </row>
    <row r="803184" spans="1:1" s="20" customFormat="1" ht="14.25" customHeight="1" x14ac:dyDescent="0.25"/>
    <row r="803200" spans="1:1" ht="14.25" customHeight="1" x14ac:dyDescent="0.3">
      <c r="A803200" s="21"/>
    </row>
    <row r="803206" s="20" customFormat="1" ht="14.25" customHeight="1" x14ac:dyDescent="0.25"/>
    <row r="803222" spans="1:1" ht="14.25" customHeight="1" x14ac:dyDescent="0.3">
      <c r="A803222" s="21"/>
    </row>
    <row r="803228" spans="1:1" s="20" customFormat="1" ht="14.25" customHeight="1" x14ac:dyDescent="0.25"/>
    <row r="803244" spans="1:1" ht="14.25" customHeight="1" x14ac:dyDescent="0.3">
      <c r="A803244" s="21"/>
    </row>
    <row r="803250" s="20" customFormat="1" ht="14.25" customHeight="1" x14ac:dyDescent="0.25"/>
    <row r="803266" spans="1:1" ht="14.25" customHeight="1" x14ac:dyDescent="0.3">
      <c r="A803266" s="21"/>
    </row>
    <row r="803272" spans="1:1" s="20" customFormat="1" ht="14.25" customHeight="1" x14ac:dyDescent="0.25"/>
    <row r="803288" spans="1:1" ht="14.25" customHeight="1" x14ac:dyDescent="0.3">
      <c r="A803288" s="21"/>
    </row>
    <row r="803294" spans="1:1" s="20" customFormat="1" ht="14.25" customHeight="1" x14ac:dyDescent="0.25"/>
    <row r="803310" spans="1:1" ht="14.25" customHeight="1" x14ac:dyDescent="0.3">
      <c r="A803310" s="21"/>
    </row>
    <row r="803316" s="20" customFormat="1" ht="14.25" customHeight="1" x14ac:dyDescent="0.25"/>
    <row r="803332" spans="1:1" ht="14.25" customHeight="1" x14ac:dyDescent="0.3">
      <c r="A803332" s="21"/>
    </row>
    <row r="803338" spans="1:1" s="20" customFormat="1" ht="14.25" customHeight="1" x14ac:dyDescent="0.25"/>
    <row r="803354" spans="1:1" ht="14.25" customHeight="1" x14ac:dyDescent="0.3">
      <c r="A803354" s="21"/>
    </row>
    <row r="803360" spans="1:1" s="20" customFormat="1" ht="14.25" customHeight="1" x14ac:dyDescent="0.25"/>
    <row r="803376" spans="1:1" ht="14.25" customHeight="1" x14ac:dyDescent="0.3">
      <c r="A803376" s="21"/>
    </row>
    <row r="803382" s="20" customFormat="1" ht="14.25" customHeight="1" x14ac:dyDescent="0.25"/>
    <row r="803398" spans="1:1" ht="14.25" customHeight="1" x14ac:dyDescent="0.3">
      <c r="A803398" s="21"/>
    </row>
    <row r="803404" spans="1:1" s="20" customFormat="1" ht="14.25" customHeight="1" x14ac:dyDescent="0.25"/>
    <row r="803420" spans="1:1" ht="14.25" customHeight="1" x14ac:dyDescent="0.3">
      <c r="A803420" s="21"/>
    </row>
    <row r="803426" s="20" customFormat="1" ht="14.25" customHeight="1" x14ac:dyDescent="0.25"/>
    <row r="803442" spans="1:1" ht="14.25" customHeight="1" x14ac:dyDescent="0.3">
      <c r="A803442" s="21"/>
    </row>
    <row r="803448" spans="1:1" s="20" customFormat="1" ht="14.25" customHeight="1" x14ac:dyDescent="0.25"/>
    <row r="803464" spans="1:1" ht="14.25" customHeight="1" x14ac:dyDescent="0.3">
      <c r="A803464" s="21"/>
    </row>
    <row r="803470" spans="1:1" s="20" customFormat="1" ht="14.25" customHeight="1" x14ac:dyDescent="0.25"/>
    <row r="803486" spans="1:1" ht="14.25" customHeight="1" x14ac:dyDescent="0.3">
      <c r="A803486" s="21"/>
    </row>
    <row r="803492" s="20" customFormat="1" ht="14.25" customHeight="1" x14ac:dyDescent="0.25"/>
    <row r="803508" spans="1:1" ht="14.25" customHeight="1" x14ac:dyDescent="0.3">
      <c r="A803508" s="21"/>
    </row>
    <row r="803514" spans="1:1" s="20" customFormat="1" ht="14.25" customHeight="1" x14ac:dyDescent="0.25"/>
    <row r="803530" spans="1:1" ht="14.25" customHeight="1" x14ac:dyDescent="0.3">
      <c r="A803530" s="21"/>
    </row>
    <row r="803536" spans="1:1" s="20" customFormat="1" ht="14.25" customHeight="1" x14ac:dyDescent="0.25"/>
    <row r="803552" spans="1:1" ht="14.25" customHeight="1" x14ac:dyDescent="0.3">
      <c r="A803552" s="21"/>
    </row>
    <row r="803558" s="20" customFormat="1" ht="14.25" customHeight="1" x14ac:dyDescent="0.25"/>
    <row r="803574" spans="1:1" ht="14.25" customHeight="1" x14ac:dyDescent="0.3">
      <c r="A803574" s="21"/>
    </row>
    <row r="803580" spans="1:1" s="20" customFormat="1" ht="14.25" customHeight="1" x14ac:dyDescent="0.25"/>
    <row r="803596" spans="1:1" ht="14.25" customHeight="1" x14ac:dyDescent="0.3">
      <c r="A803596" s="21"/>
    </row>
    <row r="803602" s="20" customFormat="1" ht="14.25" customHeight="1" x14ac:dyDescent="0.25"/>
    <row r="803618" spans="1:1" ht="14.25" customHeight="1" x14ac:dyDescent="0.3">
      <c r="A803618" s="21"/>
    </row>
    <row r="803624" spans="1:1" s="20" customFormat="1" ht="14.25" customHeight="1" x14ac:dyDescent="0.25"/>
    <row r="803640" spans="1:1" ht="14.25" customHeight="1" x14ac:dyDescent="0.3">
      <c r="A803640" s="21"/>
    </row>
    <row r="803646" spans="1:1" s="20" customFormat="1" ht="14.25" customHeight="1" x14ac:dyDescent="0.25"/>
    <row r="803662" spans="1:1" ht="14.25" customHeight="1" x14ac:dyDescent="0.3">
      <c r="A803662" s="21"/>
    </row>
    <row r="803668" s="20" customFormat="1" ht="14.25" customHeight="1" x14ac:dyDescent="0.25"/>
    <row r="803684" spans="1:1" ht="14.25" customHeight="1" x14ac:dyDescent="0.3">
      <c r="A803684" s="21"/>
    </row>
    <row r="803690" spans="1:1" s="20" customFormat="1" ht="14.25" customHeight="1" x14ac:dyDescent="0.25"/>
    <row r="803706" spans="1:1" ht="14.25" customHeight="1" x14ac:dyDescent="0.3">
      <c r="A803706" s="21"/>
    </row>
    <row r="803712" spans="1:1" s="20" customFormat="1" ht="14.25" customHeight="1" x14ac:dyDescent="0.25"/>
    <row r="803728" spans="1:1" ht="14.25" customHeight="1" x14ac:dyDescent="0.3">
      <c r="A803728" s="21"/>
    </row>
    <row r="803734" s="20" customFormat="1" ht="14.25" customHeight="1" x14ac:dyDescent="0.25"/>
    <row r="803750" spans="1:1" ht="14.25" customHeight="1" x14ac:dyDescent="0.3">
      <c r="A803750" s="21"/>
    </row>
    <row r="803756" spans="1:1" s="20" customFormat="1" ht="14.25" customHeight="1" x14ac:dyDescent="0.25"/>
    <row r="803772" spans="1:1" ht="14.25" customHeight="1" x14ac:dyDescent="0.3">
      <c r="A803772" s="21"/>
    </row>
    <row r="803778" s="20" customFormat="1" ht="14.25" customHeight="1" x14ac:dyDescent="0.25"/>
    <row r="803794" spans="1:1" ht="14.25" customHeight="1" x14ac:dyDescent="0.3">
      <c r="A803794" s="21"/>
    </row>
    <row r="803800" spans="1:1" s="20" customFormat="1" ht="14.25" customHeight="1" x14ac:dyDescent="0.25"/>
    <row r="803816" spans="1:1" ht="14.25" customHeight="1" x14ac:dyDescent="0.3">
      <c r="A803816" s="21"/>
    </row>
    <row r="803822" spans="1:1" s="20" customFormat="1" ht="14.25" customHeight="1" x14ac:dyDescent="0.25"/>
    <row r="803838" spans="1:1" ht="14.25" customHeight="1" x14ac:dyDescent="0.3">
      <c r="A803838" s="21"/>
    </row>
    <row r="803844" s="20" customFormat="1" ht="14.25" customHeight="1" x14ac:dyDescent="0.25"/>
    <row r="803860" spans="1:1" ht="14.25" customHeight="1" x14ac:dyDescent="0.3">
      <c r="A803860" s="21"/>
    </row>
    <row r="803866" spans="1:1" s="20" customFormat="1" ht="14.25" customHeight="1" x14ac:dyDescent="0.25"/>
    <row r="803882" spans="1:1" ht="14.25" customHeight="1" x14ac:dyDescent="0.3">
      <c r="A803882" s="21"/>
    </row>
    <row r="803888" spans="1:1" s="20" customFormat="1" ht="14.25" customHeight="1" x14ac:dyDescent="0.25"/>
    <row r="803904" spans="1:1" ht="14.25" customHeight="1" x14ac:dyDescent="0.3">
      <c r="A803904" s="21"/>
    </row>
    <row r="803910" s="20" customFormat="1" ht="14.25" customHeight="1" x14ac:dyDescent="0.25"/>
    <row r="803926" spans="1:1" ht="14.25" customHeight="1" x14ac:dyDescent="0.3">
      <c r="A803926" s="21"/>
    </row>
    <row r="803932" spans="1:1" s="20" customFormat="1" ht="14.25" customHeight="1" x14ac:dyDescent="0.25"/>
    <row r="803948" spans="1:1" ht="14.25" customHeight="1" x14ac:dyDescent="0.3">
      <c r="A803948" s="21"/>
    </row>
    <row r="803954" s="20" customFormat="1" ht="14.25" customHeight="1" x14ac:dyDescent="0.25"/>
    <row r="803970" spans="1:1" ht="14.25" customHeight="1" x14ac:dyDescent="0.3">
      <c r="A803970" s="21"/>
    </row>
    <row r="803976" spans="1:1" s="20" customFormat="1" ht="14.25" customHeight="1" x14ac:dyDescent="0.25"/>
    <row r="803992" spans="1:1" ht="14.25" customHeight="1" x14ac:dyDescent="0.3">
      <c r="A803992" s="21"/>
    </row>
    <row r="803998" spans="1:1" s="20" customFormat="1" ht="14.25" customHeight="1" x14ac:dyDescent="0.25"/>
    <row r="804014" spans="1:1" ht="14.25" customHeight="1" x14ac:dyDescent="0.3">
      <c r="A804014" s="21"/>
    </row>
    <row r="804020" s="20" customFormat="1" ht="14.25" customHeight="1" x14ac:dyDescent="0.25"/>
    <row r="804036" spans="1:1" ht="14.25" customHeight="1" x14ac:dyDescent="0.3">
      <c r="A804036" s="21"/>
    </row>
    <row r="804042" spans="1:1" s="20" customFormat="1" ht="14.25" customHeight="1" x14ac:dyDescent="0.25"/>
    <row r="804058" spans="1:1" ht="14.25" customHeight="1" x14ac:dyDescent="0.3">
      <c r="A804058" s="21"/>
    </row>
    <row r="804064" spans="1:1" s="20" customFormat="1" ht="14.25" customHeight="1" x14ac:dyDescent="0.25"/>
    <row r="804080" spans="1:1" ht="14.25" customHeight="1" x14ac:dyDescent="0.3">
      <c r="A804080" s="21"/>
    </row>
    <row r="804086" s="20" customFormat="1" ht="14.25" customHeight="1" x14ac:dyDescent="0.25"/>
    <row r="804102" spans="1:1" ht="14.25" customHeight="1" x14ac:dyDescent="0.3">
      <c r="A804102" s="21"/>
    </row>
    <row r="804108" spans="1:1" s="20" customFormat="1" ht="14.25" customHeight="1" x14ac:dyDescent="0.25"/>
    <row r="804124" spans="1:1" ht="14.25" customHeight="1" x14ac:dyDescent="0.3">
      <c r="A804124" s="21"/>
    </row>
    <row r="804130" s="20" customFormat="1" ht="14.25" customHeight="1" x14ac:dyDescent="0.25"/>
    <row r="804146" spans="1:1" ht="14.25" customHeight="1" x14ac:dyDescent="0.3">
      <c r="A804146" s="21"/>
    </row>
    <row r="804152" spans="1:1" s="20" customFormat="1" ht="14.25" customHeight="1" x14ac:dyDescent="0.25"/>
    <row r="804168" spans="1:1" ht="14.25" customHeight="1" x14ac:dyDescent="0.3">
      <c r="A804168" s="21"/>
    </row>
    <row r="804174" spans="1:1" s="20" customFormat="1" ht="14.25" customHeight="1" x14ac:dyDescent="0.25"/>
    <row r="804190" spans="1:1" ht="14.25" customHeight="1" x14ac:dyDescent="0.3">
      <c r="A804190" s="21"/>
    </row>
    <row r="804196" s="20" customFormat="1" ht="14.25" customHeight="1" x14ac:dyDescent="0.25"/>
    <row r="804212" spans="1:1" ht="14.25" customHeight="1" x14ac:dyDescent="0.3">
      <c r="A804212" s="21"/>
    </row>
    <row r="804218" spans="1:1" s="20" customFormat="1" ht="14.25" customHeight="1" x14ac:dyDescent="0.25"/>
    <row r="804234" spans="1:1" ht="14.25" customHeight="1" x14ac:dyDescent="0.3">
      <c r="A804234" s="21"/>
    </row>
    <row r="804240" spans="1:1" s="20" customFormat="1" ht="14.25" customHeight="1" x14ac:dyDescent="0.25"/>
    <row r="804256" spans="1:1" ht="14.25" customHeight="1" x14ac:dyDescent="0.3">
      <c r="A804256" s="21"/>
    </row>
    <row r="804262" s="20" customFormat="1" ht="14.25" customHeight="1" x14ac:dyDescent="0.25"/>
    <row r="804278" spans="1:1" ht="14.25" customHeight="1" x14ac:dyDescent="0.3">
      <c r="A804278" s="21"/>
    </row>
    <row r="804284" spans="1:1" s="20" customFormat="1" ht="14.25" customHeight="1" x14ac:dyDescent="0.25"/>
    <row r="804300" spans="1:1" ht="14.25" customHeight="1" x14ac:dyDescent="0.3">
      <c r="A804300" s="21"/>
    </row>
    <row r="804306" s="20" customFormat="1" ht="14.25" customHeight="1" x14ac:dyDescent="0.25"/>
    <row r="804322" spans="1:1" ht="14.25" customHeight="1" x14ac:dyDescent="0.3">
      <c r="A804322" s="21"/>
    </row>
    <row r="804328" spans="1:1" s="20" customFormat="1" ht="14.25" customHeight="1" x14ac:dyDescent="0.25"/>
    <row r="804344" spans="1:1" ht="14.25" customHeight="1" x14ac:dyDescent="0.3">
      <c r="A804344" s="21"/>
    </row>
    <row r="804350" spans="1:1" s="20" customFormat="1" ht="14.25" customHeight="1" x14ac:dyDescent="0.25"/>
    <row r="804366" spans="1:1" ht="14.25" customHeight="1" x14ac:dyDescent="0.3">
      <c r="A804366" s="21"/>
    </row>
    <row r="804372" s="20" customFormat="1" ht="14.25" customHeight="1" x14ac:dyDescent="0.25"/>
    <row r="804388" spans="1:1" ht="14.25" customHeight="1" x14ac:dyDescent="0.3">
      <c r="A804388" s="21"/>
    </row>
    <row r="804394" spans="1:1" s="20" customFormat="1" ht="14.25" customHeight="1" x14ac:dyDescent="0.25"/>
    <row r="804410" spans="1:1" ht="14.25" customHeight="1" x14ac:dyDescent="0.3">
      <c r="A804410" s="21"/>
    </row>
    <row r="804416" spans="1:1" s="20" customFormat="1" ht="14.25" customHeight="1" x14ac:dyDescent="0.25"/>
    <row r="804432" spans="1:1" ht="14.25" customHeight="1" x14ac:dyDescent="0.3">
      <c r="A804432" s="21"/>
    </row>
    <row r="804438" s="20" customFormat="1" ht="14.25" customHeight="1" x14ac:dyDescent="0.25"/>
    <row r="804454" spans="1:1" ht="14.25" customHeight="1" x14ac:dyDescent="0.3">
      <c r="A804454" s="21"/>
    </row>
    <row r="804460" spans="1:1" s="20" customFormat="1" ht="14.25" customHeight="1" x14ac:dyDescent="0.25"/>
    <row r="804476" spans="1:1" ht="14.25" customHeight="1" x14ac:dyDescent="0.3">
      <c r="A804476" s="21"/>
    </row>
    <row r="804482" s="20" customFormat="1" ht="14.25" customHeight="1" x14ac:dyDescent="0.25"/>
    <row r="804498" spans="1:1" ht="14.25" customHeight="1" x14ac:dyDescent="0.3">
      <c r="A804498" s="21"/>
    </row>
    <row r="804504" spans="1:1" s="20" customFormat="1" ht="14.25" customHeight="1" x14ac:dyDescent="0.25"/>
    <row r="804520" spans="1:1" ht="14.25" customHeight="1" x14ac:dyDescent="0.3">
      <c r="A804520" s="21"/>
    </row>
    <row r="804526" spans="1:1" s="20" customFormat="1" ht="14.25" customHeight="1" x14ac:dyDescent="0.25"/>
    <row r="804542" spans="1:1" ht="14.25" customHeight="1" x14ac:dyDescent="0.3">
      <c r="A804542" s="21"/>
    </row>
    <row r="804548" s="20" customFormat="1" ht="14.25" customHeight="1" x14ac:dyDescent="0.25"/>
    <row r="804564" spans="1:1" ht="14.25" customHeight="1" x14ac:dyDescent="0.3">
      <c r="A804564" s="21"/>
    </row>
    <row r="804570" spans="1:1" s="20" customFormat="1" ht="14.25" customHeight="1" x14ac:dyDescent="0.25"/>
    <row r="804586" spans="1:1" ht="14.25" customHeight="1" x14ac:dyDescent="0.3">
      <c r="A804586" s="21"/>
    </row>
    <row r="804592" spans="1:1" s="20" customFormat="1" ht="14.25" customHeight="1" x14ac:dyDescent="0.25"/>
    <row r="804608" spans="1:1" ht="14.25" customHeight="1" x14ac:dyDescent="0.3">
      <c r="A804608" s="21"/>
    </row>
    <row r="804614" s="20" customFormat="1" ht="14.25" customHeight="1" x14ac:dyDescent="0.25"/>
    <row r="804630" spans="1:1" ht="14.25" customHeight="1" x14ac:dyDescent="0.3">
      <c r="A804630" s="21"/>
    </row>
    <row r="804636" spans="1:1" s="20" customFormat="1" ht="14.25" customHeight="1" x14ac:dyDescent="0.25"/>
    <row r="804652" spans="1:1" ht="14.25" customHeight="1" x14ac:dyDescent="0.3">
      <c r="A804652" s="21"/>
    </row>
    <row r="804658" s="20" customFormat="1" ht="14.25" customHeight="1" x14ac:dyDescent="0.25"/>
    <row r="804674" spans="1:1" ht="14.25" customHeight="1" x14ac:dyDescent="0.3">
      <c r="A804674" s="21"/>
    </row>
    <row r="804680" spans="1:1" s="20" customFormat="1" ht="14.25" customHeight="1" x14ac:dyDescent="0.25"/>
    <row r="804696" spans="1:1" ht="14.25" customHeight="1" x14ac:dyDescent="0.3">
      <c r="A804696" s="21"/>
    </row>
    <row r="804702" spans="1:1" s="20" customFormat="1" ht="14.25" customHeight="1" x14ac:dyDescent="0.25"/>
    <row r="804718" spans="1:1" ht="14.25" customHeight="1" x14ac:dyDescent="0.3">
      <c r="A804718" s="21"/>
    </row>
    <row r="804724" s="20" customFormat="1" ht="14.25" customHeight="1" x14ac:dyDescent="0.25"/>
    <row r="804740" spans="1:1" ht="14.25" customHeight="1" x14ac:dyDescent="0.3">
      <c r="A804740" s="21"/>
    </row>
    <row r="804746" spans="1:1" s="20" customFormat="1" ht="14.25" customHeight="1" x14ac:dyDescent="0.25"/>
    <row r="804762" spans="1:1" ht="14.25" customHeight="1" x14ac:dyDescent="0.3">
      <c r="A804762" s="21"/>
    </row>
    <row r="804768" spans="1:1" s="20" customFormat="1" ht="14.25" customHeight="1" x14ac:dyDescent="0.25"/>
    <row r="804784" spans="1:1" ht="14.25" customHeight="1" x14ac:dyDescent="0.3">
      <c r="A804784" s="21"/>
    </row>
    <row r="804790" s="20" customFormat="1" ht="14.25" customHeight="1" x14ac:dyDescent="0.25"/>
    <row r="804806" spans="1:1" ht="14.25" customHeight="1" x14ac:dyDescent="0.3">
      <c r="A804806" s="21"/>
    </row>
    <row r="804812" spans="1:1" s="20" customFormat="1" ht="14.25" customHeight="1" x14ac:dyDescent="0.25"/>
    <row r="804828" spans="1:1" ht="14.25" customHeight="1" x14ac:dyDescent="0.3">
      <c r="A804828" s="21"/>
    </row>
    <row r="804834" s="20" customFormat="1" ht="14.25" customHeight="1" x14ac:dyDescent="0.25"/>
    <row r="804850" spans="1:1" ht="14.25" customHeight="1" x14ac:dyDescent="0.3">
      <c r="A804850" s="21"/>
    </row>
    <row r="804856" spans="1:1" s="20" customFormat="1" ht="14.25" customHeight="1" x14ac:dyDescent="0.25"/>
    <row r="804872" spans="1:1" ht="14.25" customHeight="1" x14ac:dyDescent="0.3">
      <c r="A804872" s="21"/>
    </row>
    <row r="804878" spans="1:1" s="20" customFormat="1" ht="14.25" customHeight="1" x14ac:dyDescent="0.25"/>
    <row r="804894" spans="1:1" ht="14.25" customHeight="1" x14ac:dyDescent="0.3">
      <c r="A804894" s="21"/>
    </row>
    <row r="804900" s="20" customFormat="1" ht="14.25" customHeight="1" x14ac:dyDescent="0.25"/>
    <row r="804916" spans="1:1" ht="14.25" customHeight="1" x14ac:dyDescent="0.3">
      <c r="A804916" s="21"/>
    </row>
    <row r="804922" spans="1:1" s="20" customFormat="1" ht="14.25" customHeight="1" x14ac:dyDescent="0.25"/>
    <row r="804938" spans="1:1" ht="14.25" customHeight="1" x14ac:dyDescent="0.3">
      <c r="A804938" s="21"/>
    </row>
    <row r="804944" spans="1:1" s="20" customFormat="1" ht="14.25" customHeight="1" x14ac:dyDescent="0.25"/>
    <row r="804960" spans="1:1" ht="14.25" customHeight="1" x14ac:dyDescent="0.3">
      <c r="A804960" s="21"/>
    </row>
    <row r="804966" s="20" customFormat="1" ht="14.25" customHeight="1" x14ac:dyDescent="0.25"/>
    <row r="804982" spans="1:1" ht="14.25" customHeight="1" x14ac:dyDescent="0.3">
      <c r="A804982" s="21"/>
    </row>
    <row r="804988" spans="1:1" s="20" customFormat="1" ht="14.25" customHeight="1" x14ac:dyDescent="0.25"/>
    <row r="805004" spans="1:1" ht="14.25" customHeight="1" x14ac:dyDescent="0.3">
      <c r="A805004" s="21"/>
    </row>
    <row r="805010" s="20" customFormat="1" ht="14.25" customHeight="1" x14ac:dyDescent="0.25"/>
    <row r="805026" spans="1:1" ht="14.25" customHeight="1" x14ac:dyDescent="0.3">
      <c r="A805026" s="21"/>
    </row>
    <row r="805032" spans="1:1" s="20" customFormat="1" ht="14.25" customHeight="1" x14ac:dyDescent="0.25"/>
    <row r="805048" spans="1:1" ht="14.25" customHeight="1" x14ac:dyDescent="0.3">
      <c r="A805048" s="21"/>
    </row>
    <row r="805054" spans="1:1" s="20" customFormat="1" ht="14.25" customHeight="1" x14ac:dyDescent="0.25"/>
    <row r="805070" spans="1:1" ht="14.25" customHeight="1" x14ac:dyDescent="0.3">
      <c r="A805070" s="21"/>
    </row>
    <row r="805076" s="20" customFormat="1" ht="14.25" customHeight="1" x14ac:dyDescent="0.25"/>
    <row r="805092" spans="1:1" ht="14.25" customHeight="1" x14ac:dyDescent="0.3">
      <c r="A805092" s="21"/>
    </row>
    <row r="805098" spans="1:1" s="20" customFormat="1" ht="14.25" customHeight="1" x14ac:dyDescent="0.25"/>
    <row r="805114" spans="1:1" ht="14.25" customHeight="1" x14ac:dyDescent="0.3">
      <c r="A805114" s="21"/>
    </row>
    <row r="805120" spans="1:1" s="20" customFormat="1" ht="14.25" customHeight="1" x14ac:dyDescent="0.25"/>
    <row r="805136" spans="1:1" ht="14.25" customHeight="1" x14ac:dyDescent="0.3">
      <c r="A805136" s="21"/>
    </row>
    <row r="805142" s="20" customFormat="1" ht="14.25" customHeight="1" x14ac:dyDescent="0.25"/>
    <row r="805158" spans="1:1" ht="14.25" customHeight="1" x14ac:dyDescent="0.3">
      <c r="A805158" s="21"/>
    </row>
    <row r="805164" spans="1:1" s="20" customFormat="1" ht="14.25" customHeight="1" x14ac:dyDescent="0.25"/>
    <row r="805180" spans="1:1" ht="14.25" customHeight="1" x14ac:dyDescent="0.3">
      <c r="A805180" s="21"/>
    </row>
    <row r="805186" s="20" customFormat="1" ht="14.25" customHeight="1" x14ac:dyDescent="0.25"/>
    <row r="805202" spans="1:1" ht="14.25" customHeight="1" x14ac:dyDescent="0.3">
      <c r="A805202" s="21"/>
    </row>
    <row r="805208" spans="1:1" s="20" customFormat="1" ht="14.25" customHeight="1" x14ac:dyDescent="0.25"/>
    <row r="805224" spans="1:1" ht="14.25" customHeight="1" x14ac:dyDescent="0.3">
      <c r="A805224" s="21"/>
    </row>
    <row r="805230" spans="1:1" s="20" customFormat="1" ht="14.25" customHeight="1" x14ac:dyDescent="0.25"/>
    <row r="805246" spans="1:1" ht="14.25" customHeight="1" x14ac:dyDescent="0.3">
      <c r="A805246" s="21"/>
    </row>
    <row r="805252" s="20" customFormat="1" ht="14.25" customHeight="1" x14ac:dyDescent="0.25"/>
    <row r="805268" spans="1:1" ht="14.25" customHeight="1" x14ac:dyDescent="0.3">
      <c r="A805268" s="21"/>
    </row>
    <row r="805274" spans="1:1" s="20" customFormat="1" ht="14.25" customHeight="1" x14ac:dyDescent="0.25"/>
    <row r="805290" spans="1:1" ht="14.25" customHeight="1" x14ac:dyDescent="0.3">
      <c r="A805290" s="21"/>
    </row>
    <row r="805296" spans="1:1" s="20" customFormat="1" ht="14.25" customHeight="1" x14ac:dyDescent="0.25"/>
    <row r="805312" spans="1:1" ht="14.25" customHeight="1" x14ac:dyDescent="0.3">
      <c r="A805312" s="21"/>
    </row>
    <row r="805318" s="20" customFormat="1" ht="14.25" customHeight="1" x14ac:dyDescent="0.25"/>
    <row r="805334" spans="1:1" ht="14.25" customHeight="1" x14ac:dyDescent="0.3">
      <c r="A805334" s="21"/>
    </row>
    <row r="805340" spans="1:1" s="20" customFormat="1" ht="14.25" customHeight="1" x14ac:dyDescent="0.25"/>
    <row r="805356" spans="1:1" ht="14.25" customHeight="1" x14ac:dyDescent="0.3">
      <c r="A805356" s="21"/>
    </row>
    <row r="805362" s="20" customFormat="1" ht="14.25" customHeight="1" x14ac:dyDescent="0.25"/>
    <row r="805378" spans="1:1" ht="14.25" customHeight="1" x14ac:dyDescent="0.3">
      <c r="A805378" s="21"/>
    </row>
    <row r="805384" spans="1:1" s="20" customFormat="1" ht="14.25" customHeight="1" x14ac:dyDescent="0.25"/>
    <row r="805400" spans="1:1" ht="14.25" customHeight="1" x14ac:dyDescent="0.3">
      <c r="A805400" s="21"/>
    </row>
    <row r="805406" spans="1:1" s="20" customFormat="1" ht="14.25" customHeight="1" x14ac:dyDescent="0.25"/>
    <row r="805422" spans="1:1" ht="14.25" customHeight="1" x14ac:dyDescent="0.3">
      <c r="A805422" s="21"/>
    </row>
    <row r="805428" s="20" customFormat="1" ht="14.25" customHeight="1" x14ac:dyDescent="0.25"/>
    <row r="805444" spans="1:1" ht="14.25" customHeight="1" x14ac:dyDescent="0.3">
      <c r="A805444" s="21"/>
    </row>
    <row r="805450" spans="1:1" s="20" customFormat="1" ht="14.25" customHeight="1" x14ac:dyDescent="0.25"/>
    <row r="805466" spans="1:1" ht="14.25" customHeight="1" x14ac:dyDescent="0.3">
      <c r="A805466" s="21"/>
    </row>
    <row r="805472" spans="1:1" s="20" customFormat="1" ht="14.25" customHeight="1" x14ac:dyDescent="0.25"/>
    <row r="805488" spans="1:1" ht="14.25" customHeight="1" x14ac:dyDescent="0.3">
      <c r="A805488" s="21"/>
    </row>
    <row r="805494" s="20" customFormat="1" ht="14.25" customHeight="1" x14ac:dyDescent="0.25"/>
    <row r="805510" spans="1:1" ht="14.25" customHeight="1" x14ac:dyDescent="0.3">
      <c r="A805510" s="21"/>
    </row>
    <row r="805516" spans="1:1" s="20" customFormat="1" ht="14.25" customHeight="1" x14ac:dyDescent="0.25"/>
    <row r="805532" spans="1:1" ht="14.25" customHeight="1" x14ac:dyDescent="0.3">
      <c r="A805532" s="21"/>
    </row>
    <row r="805538" s="20" customFormat="1" ht="14.25" customHeight="1" x14ac:dyDescent="0.25"/>
    <row r="805554" spans="1:1" ht="14.25" customHeight="1" x14ac:dyDescent="0.3">
      <c r="A805554" s="21"/>
    </row>
    <row r="805560" spans="1:1" s="20" customFormat="1" ht="14.25" customHeight="1" x14ac:dyDescent="0.25"/>
    <row r="805576" spans="1:1" ht="14.25" customHeight="1" x14ac:dyDescent="0.3">
      <c r="A805576" s="21"/>
    </row>
    <row r="805582" spans="1:1" s="20" customFormat="1" ht="14.25" customHeight="1" x14ac:dyDescent="0.25"/>
    <row r="805598" spans="1:1" ht="14.25" customHeight="1" x14ac:dyDescent="0.3">
      <c r="A805598" s="21"/>
    </row>
    <row r="805604" s="20" customFormat="1" ht="14.25" customHeight="1" x14ac:dyDescent="0.25"/>
    <row r="805620" spans="1:1" ht="14.25" customHeight="1" x14ac:dyDescent="0.3">
      <c r="A805620" s="21"/>
    </row>
    <row r="805626" spans="1:1" s="20" customFormat="1" ht="14.25" customHeight="1" x14ac:dyDescent="0.25"/>
    <row r="805642" spans="1:1" ht="14.25" customHeight="1" x14ac:dyDescent="0.3">
      <c r="A805642" s="21"/>
    </row>
    <row r="805648" spans="1:1" s="20" customFormat="1" ht="14.25" customHeight="1" x14ac:dyDescent="0.25"/>
    <row r="805664" spans="1:1" ht="14.25" customHeight="1" x14ac:dyDescent="0.3">
      <c r="A805664" s="21"/>
    </row>
    <row r="805670" s="20" customFormat="1" ht="14.25" customHeight="1" x14ac:dyDescent="0.25"/>
    <row r="805686" spans="1:1" ht="14.25" customHeight="1" x14ac:dyDescent="0.3">
      <c r="A805686" s="21"/>
    </row>
    <row r="805692" spans="1:1" s="20" customFormat="1" ht="14.25" customHeight="1" x14ac:dyDescent="0.25"/>
    <row r="805708" spans="1:1" ht="14.25" customHeight="1" x14ac:dyDescent="0.3">
      <c r="A805708" s="21"/>
    </row>
    <row r="805714" s="20" customFormat="1" ht="14.25" customHeight="1" x14ac:dyDescent="0.25"/>
    <row r="805730" spans="1:1" ht="14.25" customHeight="1" x14ac:dyDescent="0.3">
      <c r="A805730" s="21"/>
    </row>
    <row r="805736" spans="1:1" s="20" customFormat="1" ht="14.25" customHeight="1" x14ac:dyDescent="0.25"/>
    <row r="805752" spans="1:1" ht="14.25" customHeight="1" x14ac:dyDescent="0.3">
      <c r="A805752" s="21"/>
    </row>
    <row r="805758" spans="1:1" s="20" customFormat="1" ht="14.25" customHeight="1" x14ac:dyDescent="0.25"/>
    <row r="805774" spans="1:1" ht="14.25" customHeight="1" x14ac:dyDescent="0.3">
      <c r="A805774" s="21"/>
    </row>
    <row r="805780" s="20" customFormat="1" ht="14.25" customHeight="1" x14ac:dyDescent="0.25"/>
    <row r="805796" spans="1:1" ht="14.25" customHeight="1" x14ac:dyDescent="0.3">
      <c r="A805796" s="21"/>
    </row>
    <row r="805802" spans="1:1" s="20" customFormat="1" ht="14.25" customHeight="1" x14ac:dyDescent="0.25"/>
    <row r="805818" spans="1:1" ht="14.25" customHeight="1" x14ac:dyDescent="0.3">
      <c r="A805818" s="21"/>
    </row>
    <row r="805824" spans="1:1" s="20" customFormat="1" ht="14.25" customHeight="1" x14ac:dyDescent="0.25"/>
    <row r="805840" spans="1:1" ht="14.25" customHeight="1" x14ac:dyDescent="0.3">
      <c r="A805840" s="21"/>
    </row>
    <row r="805846" s="20" customFormat="1" ht="14.25" customHeight="1" x14ac:dyDescent="0.25"/>
    <row r="805862" spans="1:1" ht="14.25" customHeight="1" x14ac:dyDescent="0.3">
      <c r="A805862" s="21"/>
    </row>
    <row r="805868" spans="1:1" s="20" customFormat="1" ht="14.25" customHeight="1" x14ac:dyDescent="0.25"/>
    <row r="805884" spans="1:1" ht="14.25" customHeight="1" x14ac:dyDescent="0.3">
      <c r="A805884" s="21"/>
    </row>
    <row r="805890" s="20" customFormat="1" ht="14.25" customHeight="1" x14ac:dyDescent="0.25"/>
    <row r="805906" spans="1:1" ht="14.25" customHeight="1" x14ac:dyDescent="0.3">
      <c r="A805906" s="21"/>
    </row>
    <row r="805912" spans="1:1" s="20" customFormat="1" ht="14.25" customHeight="1" x14ac:dyDescent="0.25"/>
    <row r="805928" spans="1:1" ht="14.25" customHeight="1" x14ac:dyDescent="0.3">
      <c r="A805928" s="21"/>
    </row>
    <row r="805934" spans="1:1" s="20" customFormat="1" ht="14.25" customHeight="1" x14ac:dyDescent="0.25"/>
    <row r="805950" spans="1:1" ht="14.25" customHeight="1" x14ac:dyDescent="0.3">
      <c r="A805950" s="21"/>
    </row>
    <row r="805956" s="20" customFormat="1" ht="14.25" customHeight="1" x14ac:dyDescent="0.25"/>
    <row r="805972" spans="1:1" ht="14.25" customHeight="1" x14ac:dyDescent="0.3">
      <c r="A805972" s="21"/>
    </row>
    <row r="805978" spans="1:1" s="20" customFormat="1" ht="14.25" customHeight="1" x14ac:dyDescent="0.25"/>
    <row r="805994" spans="1:1" ht="14.25" customHeight="1" x14ac:dyDescent="0.3">
      <c r="A805994" s="21"/>
    </row>
    <row r="806000" spans="1:1" s="20" customFormat="1" ht="14.25" customHeight="1" x14ac:dyDescent="0.25"/>
    <row r="806016" spans="1:1" ht="14.25" customHeight="1" x14ac:dyDescent="0.3">
      <c r="A806016" s="21"/>
    </row>
    <row r="806022" s="20" customFormat="1" ht="14.25" customHeight="1" x14ac:dyDescent="0.25"/>
    <row r="806038" spans="1:1" ht="14.25" customHeight="1" x14ac:dyDescent="0.3">
      <c r="A806038" s="21"/>
    </row>
    <row r="806044" spans="1:1" s="20" customFormat="1" ht="14.25" customHeight="1" x14ac:dyDescent="0.25"/>
    <row r="806060" spans="1:1" ht="14.25" customHeight="1" x14ac:dyDescent="0.3">
      <c r="A806060" s="21"/>
    </row>
    <row r="806066" s="20" customFormat="1" ht="14.25" customHeight="1" x14ac:dyDescent="0.25"/>
    <row r="806082" spans="1:1" ht="14.25" customHeight="1" x14ac:dyDescent="0.3">
      <c r="A806082" s="21"/>
    </row>
    <row r="806088" spans="1:1" s="20" customFormat="1" ht="14.25" customHeight="1" x14ac:dyDescent="0.25"/>
    <row r="806104" spans="1:1" ht="14.25" customHeight="1" x14ac:dyDescent="0.3">
      <c r="A806104" s="21"/>
    </row>
    <row r="806110" spans="1:1" s="20" customFormat="1" ht="14.25" customHeight="1" x14ac:dyDescent="0.25"/>
    <row r="806126" spans="1:1" ht="14.25" customHeight="1" x14ac:dyDescent="0.3">
      <c r="A806126" s="21"/>
    </row>
    <row r="806132" s="20" customFormat="1" ht="14.25" customHeight="1" x14ac:dyDescent="0.25"/>
    <row r="806148" spans="1:1" ht="14.25" customHeight="1" x14ac:dyDescent="0.3">
      <c r="A806148" s="21"/>
    </row>
    <row r="806154" spans="1:1" s="20" customFormat="1" ht="14.25" customHeight="1" x14ac:dyDescent="0.25"/>
    <row r="806170" spans="1:1" ht="14.25" customHeight="1" x14ac:dyDescent="0.3">
      <c r="A806170" s="21"/>
    </row>
    <row r="806176" spans="1:1" s="20" customFormat="1" ht="14.25" customHeight="1" x14ac:dyDescent="0.25"/>
    <row r="806192" spans="1:1" ht="14.25" customHeight="1" x14ac:dyDescent="0.3">
      <c r="A806192" s="21"/>
    </row>
    <row r="806198" s="20" customFormat="1" ht="14.25" customHeight="1" x14ac:dyDescent="0.25"/>
    <row r="806214" spans="1:1" ht="14.25" customHeight="1" x14ac:dyDescent="0.3">
      <c r="A806214" s="21"/>
    </row>
    <row r="806220" spans="1:1" s="20" customFormat="1" ht="14.25" customHeight="1" x14ac:dyDescent="0.25"/>
    <row r="806236" spans="1:1" ht="14.25" customHeight="1" x14ac:dyDescent="0.3">
      <c r="A806236" s="21"/>
    </row>
    <row r="806242" s="20" customFormat="1" ht="14.25" customHeight="1" x14ac:dyDescent="0.25"/>
    <row r="806258" spans="1:1" ht="14.25" customHeight="1" x14ac:dyDescent="0.3">
      <c r="A806258" s="21"/>
    </row>
    <row r="806264" spans="1:1" s="20" customFormat="1" ht="14.25" customHeight="1" x14ac:dyDescent="0.25"/>
    <row r="806280" spans="1:1" ht="14.25" customHeight="1" x14ac:dyDescent="0.3">
      <c r="A806280" s="21"/>
    </row>
    <row r="806286" spans="1:1" s="20" customFormat="1" ht="14.25" customHeight="1" x14ac:dyDescent="0.25"/>
    <row r="806302" spans="1:1" ht="14.25" customHeight="1" x14ac:dyDescent="0.3">
      <c r="A806302" s="21"/>
    </row>
    <row r="806308" s="20" customFormat="1" ht="14.25" customHeight="1" x14ac:dyDescent="0.25"/>
    <row r="806324" spans="1:1" ht="14.25" customHeight="1" x14ac:dyDescent="0.3">
      <c r="A806324" s="21"/>
    </row>
    <row r="806330" spans="1:1" s="20" customFormat="1" ht="14.25" customHeight="1" x14ac:dyDescent="0.25"/>
    <row r="806346" spans="1:1" ht="14.25" customHeight="1" x14ac:dyDescent="0.3">
      <c r="A806346" s="21"/>
    </row>
    <row r="806352" spans="1:1" s="20" customFormat="1" ht="14.25" customHeight="1" x14ac:dyDescent="0.25"/>
    <row r="806368" spans="1:1" ht="14.25" customHeight="1" x14ac:dyDescent="0.3">
      <c r="A806368" s="21"/>
    </row>
    <row r="806374" s="20" customFormat="1" ht="14.25" customHeight="1" x14ac:dyDescent="0.25"/>
    <row r="806390" spans="1:1" ht="14.25" customHeight="1" x14ac:dyDescent="0.3">
      <c r="A806390" s="21"/>
    </row>
    <row r="806396" spans="1:1" s="20" customFormat="1" ht="14.25" customHeight="1" x14ac:dyDescent="0.25"/>
    <row r="806412" spans="1:1" ht="14.25" customHeight="1" x14ac:dyDescent="0.3">
      <c r="A806412" s="21"/>
    </row>
    <row r="806418" s="20" customFormat="1" ht="14.25" customHeight="1" x14ac:dyDescent="0.25"/>
    <row r="806434" spans="1:1" ht="14.25" customHeight="1" x14ac:dyDescent="0.3">
      <c r="A806434" s="21"/>
    </row>
    <row r="806440" spans="1:1" s="20" customFormat="1" ht="14.25" customHeight="1" x14ac:dyDescent="0.25"/>
    <row r="806456" spans="1:1" ht="14.25" customHeight="1" x14ac:dyDescent="0.3">
      <c r="A806456" s="21"/>
    </row>
    <row r="806462" spans="1:1" s="20" customFormat="1" ht="14.25" customHeight="1" x14ac:dyDescent="0.25"/>
    <row r="806478" spans="1:1" ht="14.25" customHeight="1" x14ac:dyDescent="0.3">
      <c r="A806478" s="21"/>
    </row>
    <row r="806484" s="20" customFormat="1" ht="14.25" customHeight="1" x14ac:dyDescent="0.25"/>
    <row r="806500" spans="1:1" ht="14.25" customHeight="1" x14ac:dyDescent="0.3">
      <c r="A806500" s="21"/>
    </row>
    <row r="806506" spans="1:1" s="20" customFormat="1" ht="14.25" customHeight="1" x14ac:dyDescent="0.25"/>
    <row r="806522" spans="1:1" ht="14.25" customHeight="1" x14ac:dyDescent="0.3">
      <c r="A806522" s="21"/>
    </row>
    <row r="806528" spans="1:1" s="20" customFormat="1" ht="14.25" customHeight="1" x14ac:dyDescent="0.25"/>
    <row r="806544" spans="1:1" ht="14.25" customHeight="1" x14ac:dyDescent="0.3">
      <c r="A806544" s="21"/>
    </row>
    <row r="806550" s="20" customFormat="1" ht="14.25" customHeight="1" x14ac:dyDescent="0.25"/>
    <row r="806566" spans="1:1" ht="14.25" customHeight="1" x14ac:dyDescent="0.3">
      <c r="A806566" s="21"/>
    </row>
    <row r="806572" spans="1:1" s="20" customFormat="1" ht="14.25" customHeight="1" x14ac:dyDescent="0.25"/>
    <row r="806588" spans="1:1" ht="14.25" customHeight="1" x14ac:dyDescent="0.3">
      <c r="A806588" s="21"/>
    </row>
    <row r="806594" s="20" customFormat="1" ht="14.25" customHeight="1" x14ac:dyDescent="0.25"/>
    <row r="806610" spans="1:1" ht="14.25" customHeight="1" x14ac:dyDescent="0.3">
      <c r="A806610" s="21"/>
    </row>
    <row r="806616" spans="1:1" s="20" customFormat="1" ht="14.25" customHeight="1" x14ac:dyDescent="0.25"/>
    <row r="806632" spans="1:1" ht="14.25" customHeight="1" x14ac:dyDescent="0.3">
      <c r="A806632" s="21"/>
    </row>
    <row r="806638" spans="1:1" s="20" customFormat="1" ht="14.25" customHeight="1" x14ac:dyDescent="0.25"/>
    <row r="806654" spans="1:1" ht="14.25" customHeight="1" x14ac:dyDescent="0.3">
      <c r="A806654" s="21"/>
    </row>
    <row r="806660" s="20" customFormat="1" ht="14.25" customHeight="1" x14ac:dyDescent="0.25"/>
    <row r="806676" spans="1:1" ht="14.25" customHeight="1" x14ac:dyDescent="0.3">
      <c r="A806676" s="21"/>
    </row>
    <row r="806682" spans="1:1" s="20" customFormat="1" ht="14.25" customHeight="1" x14ac:dyDescent="0.25"/>
    <row r="806698" spans="1:1" ht="14.25" customHeight="1" x14ac:dyDescent="0.3">
      <c r="A806698" s="21"/>
    </row>
    <row r="806704" spans="1:1" s="20" customFormat="1" ht="14.25" customHeight="1" x14ac:dyDescent="0.25"/>
    <row r="806720" spans="1:1" ht="14.25" customHeight="1" x14ac:dyDescent="0.3">
      <c r="A806720" s="21"/>
    </row>
    <row r="806726" s="20" customFormat="1" ht="14.25" customHeight="1" x14ac:dyDescent="0.25"/>
    <row r="806742" spans="1:1" ht="14.25" customHeight="1" x14ac:dyDescent="0.3">
      <c r="A806742" s="21"/>
    </row>
    <row r="806748" spans="1:1" s="20" customFormat="1" ht="14.25" customHeight="1" x14ac:dyDescent="0.25"/>
    <row r="806764" spans="1:1" ht="14.25" customHeight="1" x14ac:dyDescent="0.3">
      <c r="A806764" s="21"/>
    </row>
    <row r="806770" s="20" customFormat="1" ht="14.25" customHeight="1" x14ac:dyDescent="0.25"/>
    <row r="806786" spans="1:1" ht="14.25" customHeight="1" x14ac:dyDescent="0.3">
      <c r="A806786" s="21"/>
    </row>
    <row r="806792" spans="1:1" s="20" customFormat="1" ht="14.25" customHeight="1" x14ac:dyDescent="0.25"/>
    <row r="806808" spans="1:1" ht="14.25" customHeight="1" x14ac:dyDescent="0.3">
      <c r="A806808" s="21"/>
    </row>
    <row r="806814" spans="1:1" s="20" customFormat="1" ht="14.25" customHeight="1" x14ac:dyDescent="0.25"/>
    <row r="806830" spans="1:1" ht="14.25" customHeight="1" x14ac:dyDescent="0.3">
      <c r="A806830" s="21"/>
    </row>
    <row r="806836" s="20" customFormat="1" ht="14.25" customHeight="1" x14ac:dyDescent="0.25"/>
    <row r="806852" spans="1:1" ht="14.25" customHeight="1" x14ac:dyDescent="0.3">
      <c r="A806852" s="21"/>
    </row>
    <row r="806858" spans="1:1" s="20" customFormat="1" ht="14.25" customHeight="1" x14ac:dyDescent="0.25"/>
    <row r="806874" spans="1:1" ht="14.25" customHeight="1" x14ac:dyDescent="0.3">
      <c r="A806874" s="21"/>
    </row>
    <row r="806880" spans="1:1" s="20" customFormat="1" ht="14.25" customHeight="1" x14ac:dyDescent="0.25"/>
    <row r="806896" spans="1:1" ht="14.25" customHeight="1" x14ac:dyDescent="0.3">
      <c r="A806896" s="21"/>
    </row>
    <row r="806902" s="20" customFormat="1" ht="14.25" customHeight="1" x14ac:dyDescent="0.25"/>
    <row r="806918" spans="1:1" ht="14.25" customHeight="1" x14ac:dyDescent="0.3">
      <c r="A806918" s="21"/>
    </row>
    <row r="806924" spans="1:1" s="20" customFormat="1" ht="14.25" customHeight="1" x14ac:dyDescent="0.25"/>
    <row r="806940" spans="1:1" ht="14.25" customHeight="1" x14ac:dyDescent="0.3">
      <c r="A806940" s="21"/>
    </row>
    <row r="806946" s="20" customFormat="1" ht="14.25" customHeight="1" x14ac:dyDescent="0.25"/>
    <row r="806962" spans="1:1" ht="14.25" customHeight="1" x14ac:dyDescent="0.3">
      <c r="A806962" s="21"/>
    </row>
    <row r="806968" spans="1:1" s="20" customFormat="1" ht="14.25" customHeight="1" x14ac:dyDescent="0.25"/>
    <row r="806984" spans="1:1" ht="14.25" customHeight="1" x14ac:dyDescent="0.3">
      <c r="A806984" s="21"/>
    </row>
    <row r="806990" spans="1:1" s="20" customFormat="1" ht="14.25" customHeight="1" x14ac:dyDescent="0.25"/>
    <row r="807006" spans="1:1" ht="14.25" customHeight="1" x14ac:dyDescent="0.3">
      <c r="A807006" s="21"/>
    </row>
    <row r="807012" s="20" customFormat="1" ht="14.25" customHeight="1" x14ac:dyDescent="0.25"/>
    <row r="807028" spans="1:1" ht="14.25" customHeight="1" x14ac:dyDescent="0.3">
      <c r="A807028" s="21"/>
    </row>
    <row r="807034" spans="1:1" s="20" customFormat="1" ht="14.25" customHeight="1" x14ac:dyDescent="0.25"/>
    <row r="807050" spans="1:1" ht="14.25" customHeight="1" x14ac:dyDescent="0.3">
      <c r="A807050" s="21"/>
    </row>
    <row r="807056" spans="1:1" s="20" customFormat="1" ht="14.25" customHeight="1" x14ac:dyDescent="0.25"/>
    <row r="807072" spans="1:1" ht="14.25" customHeight="1" x14ac:dyDescent="0.3">
      <c r="A807072" s="21"/>
    </row>
    <row r="807078" s="20" customFormat="1" ht="14.25" customHeight="1" x14ac:dyDescent="0.25"/>
    <row r="807094" spans="1:1" ht="14.25" customHeight="1" x14ac:dyDescent="0.3">
      <c r="A807094" s="21"/>
    </row>
    <row r="807100" spans="1:1" s="20" customFormat="1" ht="14.25" customHeight="1" x14ac:dyDescent="0.25"/>
    <row r="807116" spans="1:1" ht="14.25" customHeight="1" x14ac:dyDescent="0.3">
      <c r="A807116" s="21"/>
    </row>
    <row r="807122" s="20" customFormat="1" ht="14.25" customHeight="1" x14ac:dyDescent="0.25"/>
    <row r="807138" spans="1:1" ht="14.25" customHeight="1" x14ac:dyDescent="0.3">
      <c r="A807138" s="21"/>
    </row>
    <row r="807144" spans="1:1" s="20" customFormat="1" ht="14.25" customHeight="1" x14ac:dyDescent="0.25"/>
    <row r="807160" spans="1:1" ht="14.25" customHeight="1" x14ac:dyDescent="0.3">
      <c r="A807160" s="21"/>
    </row>
    <row r="807166" spans="1:1" s="20" customFormat="1" ht="14.25" customHeight="1" x14ac:dyDescent="0.25"/>
    <row r="807182" spans="1:1" ht="14.25" customHeight="1" x14ac:dyDescent="0.3">
      <c r="A807182" s="21"/>
    </row>
    <row r="807188" s="20" customFormat="1" ht="14.25" customHeight="1" x14ac:dyDescent="0.25"/>
    <row r="807204" spans="1:1" ht="14.25" customHeight="1" x14ac:dyDescent="0.3">
      <c r="A807204" s="21"/>
    </row>
    <row r="807210" spans="1:1" s="20" customFormat="1" ht="14.25" customHeight="1" x14ac:dyDescent="0.25"/>
    <row r="807226" spans="1:1" ht="14.25" customHeight="1" x14ac:dyDescent="0.3">
      <c r="A807226" s="21"/>
    </row>
    <row r="807232" spans="1:1" s="20" customFormat="1" ht="14.25" customHeight="1" x14ac:dyDescent="0.25"/>
    <row r="807248" spans="1:1" ht="14.25" customHeight="1" x14ac:dyDescent="0.3">
      <c r="A807248" s="21"/>
    </row>
    <row r="807254" s="20" customFormat="1" ht="14.25" customHeight="1" x14ac:dyDescent="0.25"/>
    <row r="807270" spans="1:1" ht="14.25" customHeight="1" x14ac:dyDescent="0.3">
      <c r="A807270" s="21"/>
    </row>
    <row r="807276" spans="1:1" s="20" customFormat="1" ht="14.25" customHeight="1" x14ac:dyDescent="0.25"/>
    <row r="807292" spans="1:1" ht="14.25" customHeight="1" x14ac:dyDescent="0.3">
      <c r="A807292" s="21"/>
    </row>
    <row r="807298" s="20" customFormat="1" ht="14.25" customHeight="1" x14ac:dyDescent="0.25"/>
    <row r="807314" spans="1:1" ht="14.25" customHeight="1" x14ac:dyDescent="0.3">
      <c r="A807314" s="21"/>
    </row>
    <row r="807320" spans="1:1" s="20" customFormat="1" ht="14.25" customHeight="1" x14ac:dyDescent="0.25"/>
    <row r="807336" spans="1:1" ht="14.25" customHeight="1" x14ac:dyDescent="0.3">
      <c r="A807336" s="21"/>
    </row>
    <row r="807342" spans="1:1" s="20" customFormat="1" ht="14.25" customHeight="1" x14ac:dyDescent="0.25"/>
    <row r="807358" spans="1:1" ht="14.25" customHeight="1" x14ac:dyDescent="0.3">
      <c r="A807358" s="21"/>
    </row>
    <row r="807364" s="20" customFormat="1" ht="14.25" customHeight="1" x14ac:dyDescent="0.25"/>
    <row r="807380" spans="1:1" ht="14.25" customHeight="1" x14ac:dyDescent="0.3">
      <c r="A807380" s="21"/>
    </row>
    <row r="807386" spans="1:1" s="20" customFormat="1" ht="14.25" customHeight="1" x14ac:dyDescent="0.25"/>
    <row r="807402" spans="1:1" ht="14.25" customHeight="1" x14ac:dyDescent="0.3">
      <c r="A807402" s="21"/>
    </row>
    <row r="807408" spans="1:1" s="20" customFormat="1" ht="14.25" customHeight="1" x14ac:dyDescent="0.25"/>
    <row r="807424" spans="1:1" ht="14.25" customHeight="1" x14ac:dyDescent="0.3">
      <c r="A807424" s="21"/>
    </row>
    <row r="807430" s="20" customFormat="1" ht="14.25" customHeight="1" x14ac:dyDescent="0.25"/>
    <row r="807446" spans="1:1" ht="14.25" customHeight="1" x14ac:dyDescent="0.3">
      <c r="A807446" s="21"/>
    </row>
    <row r="807452" spans="1:1" s="20" customFormat="1" ht="14.25" customHeight="1" x14ac:dyDescent="0.25"/>
    <row r="807468" spans="1:1" ht="14.25" customHeight="1" x14ac:dyDescent="0.3">
      <c r="A807468" s="21"/>
    </row>
    <row r="807474" s="20" customFormat="1" ht="14.25" customHeight="1" x14ac:dyDescent="0.25"/>
    <row r="807490" spans="1:1" ht="14.25" customHeight="1" x14ac:dyDescent="0.3">
      <c r="A807490" s="21"/>
    </row>
    <row r="807496" spans="1:1" s="20" customFormat="1" ht="14.25" customHeight="1" x14ac:dyDescent="0.25"/>
    <row r="807512" spans="1:1" ht="14.25" customHeight="1" x14ac:dyDescent="0.3">
      <c r="A807512" s="21"/>
    </row>
    <row r="807518" spans="1:1" s="20" customFormat="1" ht="14.25" customHeight="1" x14ac:dyDescent="0.25"/>
    <row r="807534" spans="1:1" ht="14.25" customHeight="1" x14ac:dyDescent="0.3">
      <c r="A807534" s="21"/>
    </row>
    <row r="807540" s="20" customFormat="1" ht="14.25" customHeight="1" x14ac:dyDescent="0.25"/>
    <row r="807556" spans="1:1" ht="14.25" customHeight="1" x14ac:dyDescent="0.3">
      <c r="A807556" s="21"/>
    </row>
    <row r="807562" spans="1:1" s="20" customFormat="1" ht="14.25" customHeight="1" x14ac:dyDescent="0.25"/>
    <row r="807578" spans="1:1" ht="14.25" customHeight="1" x14ac:dyDescent="0.3">
      <c r="A807578" s="21"/>
    </row>
    <row r="807584" spans="1:1" s="20" customFormat="1" ht="14.25" customHeight="1" x14ac:dyDescent="0.25"/>
    <row r="807600" spans="1:1" ht="14.25" customHeight="1" x14ac:dyDescent="0.3">
      <c r="A807600" s="21"/>
    </row>
    <row r="807606" s="20" customFormat="1" ht="14.25" customHeight="1" x14ac:dyDescent="0.25"/>
    <row r="807622" spans="1:1" ht="14.25" customHeight="1" x14ac:dyDescent="0.3">
      <c r="A807622" s="21"/>
    </row>
    <row r="807628" spans="1:1" s="20" customFormat="1" ht="14.25" customHeight="1" x14ac:dyDescent="0.25"/>
    <row r="807644" spans="1:1" ht="14.25" customHeight="1" x14ac:dyDescent="0.3">
      <c r="A807644" s="21"/>
    </row>
    <row r="807650" s="20" customFormat="1" ht="14.25" customHeight="1" x14ac:dyDescent="0.25"/>
    <row r="807666" spans="1:1" ht="14.25" customHeight="1" x14ac:dyDescent="0.3">
      <c r="A807666" s="21"/>
    </row>
    <row r="807672" spans="1:1" s="20" customFormat="1" ht="14.25" customHeight="1" x14ac:dyDescent="0.25"/>
    <row r="807688" spans="1:1" ht="14.25" customHeight="1" x14ac:dyDescent="0.3">
      <c r="A807688" s="21"/>
    </row>
    <row r="807694" spans="1:1" s="20" customFormat="1" ht="14.25" customHeight="1" x14ac:dyDescent="0.25"/>
    <row r="807710" spans="1:1" ht="14.25" customHeight="1" x14ac:dyDescent="0.3">
      <c r="A807710" s="21"/>
    </row>
    <row r="807716" s="20" customFormat="1" ht="14.25" customHeight="1" x14ac:dyDescent="0.25"/>
    <row r="807732" spans="1:1" ht="14.25" customHeight="1" x14ac:dyDescent="0.3">
      <c r="A807732" s="21"/>
    </row>
    <row r="807738" spans="1:1" s="20" customFormat="1" ht="14.25" customHeight="1" x14ac:dyDescent="0.25"/>
    <row r="807754" spans="1:1" ht="14.25" customHeight="1" x14ac:dyDescent="0.3">
      <c r="A807754" s="21"/>
    </row>
    <row r="807760" spans="1:1" s="20" customFormat="1" ht="14.25" customHeight="1" x14ac:dyDescent="0.25"/>
    <row r="807776" spans="1:1" ht="14.25" customHeight="1" x14ac:dyDescent="0.3">
      <c r="A807776" s="21"/>
    </row>
    <row r="807782" s="20" customFormat="1" ht="14.25" customHeight="1" x14ac:dyDescent="0.25"/>
    <row r="807798" spans="1:1" ht="14.25" customHeight="1" x14ac:dyDescent="0.3">
      <c r="A807798" s="21"/>
    </row>
    <row r="807804" spans="1:1" s="20" customFormat="1" ht="14.25" customHeight="1" x14ac:dyDescent="0.25"/>
    <row r="807820" spans="1:1" ht="14.25" customHeight="1" x14ac:dyDescent="0.3">
      <c r="A807820" s="21"/>
    </row>
    <row r="807826" s="20" customFormat="1" ht="14.25" customHeight="1" x14ac:dyDescent="0.25"/>
    <row r="807842" spans="1:1" ht="14.25" customHeight="1" x14ac:dyDescent="0.3">
      <c r="A807842" s="21"/>
    </row>
    <row r="807848" spans="1:1" s="20" customFormat="1" ht="14.25" customHeight="1" x14ac:dyDescent="0.25"/>
    <row r="807864" spans="1:1" ht="14.25" customHeight="1" x14ac:dyDescent="0.3">
      <c r="A807864" s="21"/>
    </row>
    <row r="807870" spans="1:1" s="20" customFormat="1" ht="14.25" customHeight="1" x14ac:dyDescent="0.25"/>
    <row r="807886" spans="1:1" ht="14.25" customHeight="1" x14ac:dyDescent="0.3">
      <c r="A807886" s="21"/>
    </row>
    <row r="807892" s="20" customFormat="1" ht="14.25" customHeight="1" x14ac:dyDescent="0.25"/>
    <row r="807908" spans="1:1" ht="14.25" customHeight="1" x14ac:dyDescent="0.3">
      <c r="A807908" s="21"/>
    </row>
    <row r="807914" spans="1:1" s="20" customFormat="1" ht="14.25" customHeight="1" x14ac:dyDescent="0.25"/>
    <row r="807930" spans="1:1" ht="14.25" customHeight="1" x14ac:dyDescent="0.3">
      <c r="A807930" s="21"/>
    </row>
    <row r="807936" spans="1:1" s="20" customFormat="1" ht="14.25" customHeight="1" x14ac:dyDescent="0.25"/>
    <row r="807952" spans="1:1" ht="14.25" customHeight="1" x14ac:dyDescent="0.3">
      <c r="A807952" s="21"/>
    </row>
    <row r="807958" s="20" customFormat="1" ht="14.25" customHeight="1" x14ac:dyDescent="0.25"/>
    <row r="807974" spans="1:1" ht="14.25" customHeight="1" x14ac:dyDescent="0.3">
      <c r="A807974" s="21"/>
    </row>
    <row r="807980" spans="1:1" s="20" customFormat="1" ht="14.25" customHeight="1" x14ac:dyDescent="0.25"/>
    <row r="807996" spans="1:1" ht="14.25" customHeight="1" x14ac:dyDescent="0.3">
      <c r="A807996" s="21"/>
    </row>
    <row r="808002" s="20" customFormat="1" ht="14.25" customHeight="1" x14ac:dyDescent="0.25"/>
    <row r="808018" spans="1:1" ht="14.25" customHeight="1" x14ac:dyDescent="0.3">
      <c r="A808018" s="21"/>
    </row>
    <row r="808024" spans="1:1" s="20" customFormat="1" ht="14.25" customHeight="1" x14ac:dyDescent="0.25"/>
    <row r="808040" spans="1:1" ht="14.25" customHeight="1" x14ac:dyDescent="0.3">
      <c r="A808040" s="21"/>
    </row>
    <row r="808046" spans="1:1" s="20" customFormat="1" ht="14.25" customHeight="1" x14ac:dyDescent="0.25"/>
    <row r="808062" spans="1:1" ht="14.25" customHeight="1" x14ac:dyDescent="0.3">
      <c r="A808062" s="21"/>
    </row>
    <row r="808068" s="20" customFormat="1" ht="14.25" customHeight="1" x14ac:dyDescent="0.25"/>
    <row r="808084" spans="1:1" ht="14.25" customHeight="1" x14ac:dyDescent="0.3">
      <c r="A808084" s="21"/>
    </row>
    <row r="808090" spans="1:1" s="20" customFormat="1" ht="14.25" customHeight="1" x14ac:dyDescent="0.25"/>
    <row r="808106" spans="1:1" ht="14.25" customHeight="1" x14ac:dyDescent="0.3">
      <c r="A808106" s="21"/>
    </row>
    <row r="808112" spans="1:1" s="20" customFormat="1" ht="14.25" customHeight="1" x14ac:dyDescent="0.25"/>
    <row r="808128" spans="1:1" ht="14.25" customHeight="1" x14ac:dyDescent="0.3">
      <c r="A808128" s="21"/>
    </row>
    <row r="808134" s="20" customFormat="1" ht="14.25" customHeight="1" x14ac:dyDescent="0.25"/>
    <row r="808150" spans="1:1" ht="14.25" customHeight="1" x14ac:dyDescent="0.3">
      <c r="A808150" s="21"/>
    </row>
    <row r="808156" spans="1:1" s="20" customFormat="1" ht="14.25" customHeight="1" x14ac:dyDescent="0.25"/>
    <row r="808172" spans="1:1" ht="14.25" customHeight="1" x14ac:dyDescent="0.3">
      <c r="A808172" s="21"/>
    </row>
    <row r="808178" s="20" customFormat="1" ht="14.25" customHeight="1" x14ac:dyDescent="0.25"/>
    <row r="808194" spans="1:1" ht="14.25" customHeight="1" x14ac:dyDescent="0.3">
      <c r="A808194" s="21"/>
    </row>
    <row r="808200" spans="1:1" s="20" customFormat="1" ht="14.25" customHeight="1" x14ac:dyDescent="0.25"/>
    <row r="808216" spans="1:1" ht="14.25" customHeight="1" x14ac:dyDescent="0.3">
      <c r="A808216" s="21"/>
    </row>
    <row r="808222" spans="1:1" s="20" customFormat="1" ht="14.25" customHeight="1" x14ac:dyDescent="0.25"/>
    <row r="808238" spans="1:1" ht="14.25" customHeight="1" x14ac:dyDescent="0.3">
      <c r="A808238" s="21"/>
    </row>
    <row r="808244" s="20" customFormat="1" ht="14.25" customHeight="1" x14ac:dyDescent="0.25"/>
    <row r="808260" spans="1:1" ht="14.25" customHeight="1" x14ac:dyDescent="0.3">
      <c r="A808260" s="21"/>
    </row>
    <row r="808266" spans="1:1" s="20" customFormat="1" ht="14.25" customHeight="1" x14ac:dyDescent="0.25"/>
    <row r="808282" spans="1:1" ht="14.25" customHeight="1" x14ac:dyDescent="0.3">
      <c r="A808282" s="21"/>
    </row>
    <row r="808288" spans="1:1" s="20" customFormat="1" ht="14.25" customHeight="1" x14ac:dyDescent="0.25"/>
    <row r="808304" spans="1:1" ht="14.25" customHeight="1" x14ac:dyDescent="0.3">
      <c r="A808304" s="21"/>
    </row>
    <row r="808310" s="20" customFormat="1" ht="14.25" customHeight="1" x14ac:dyDescent="0.25"/>
    <row r="808326" spans="1:1" ht="14.25" customHeight="1" x14ac:dyDescent="0.3">
      <c r="A808326" s="21"/>
    </row>
    <row r="808332" spans="1:1" s="20" customFormat="1" ht="14.25" customHeight="1" x14ac:dyDescent="0.25"/>
    <row r="808348" spans="1:1" ht="14.25" customHeight="1" x14ac:dyDescent="0.3">
      <c r="A808348" s="21"/>
    </row>
    <row r="808354" s="20" customFormat="1" ht="14.25" customHeight="1" x14ac:dyDescent="0.25"/>
    <row r="808370" spans="1:1" ht="14.25" customHeight="1" x14ac:dyDescent="0.3">
      <c r="A808370" s="21"/>
    </row>
    <row r="808376" spans="1:1" s="20" customFormat="1" ht="14.25" customHeight="1" x14ac:dyDescent="0.25"/>
    <row r="808392" spans="1:1" ht="14.25" customHeight="1" x14ac:dyDescent="0.3">
      <c r="A808392" s="21"/>
    </row>
    <row r="808398" spans="1:1" s="20" customFormat="1" ht="14.25" customHeight="1" x14ac:dyDescent="0.25"/>
    <row r="808414" spans="1:1" ht="14.25" customHeight="1" x14ac:dyDescent="0.3">
      <c r="A808414" s="21"/>
    </row>
    <row r="808420" s="20" customFormat="1" ht="14.25" customHeight="1" x14ac:dyDescent="0.25"/>
    <row r="808436" spans="1:1" ht="14.25" customHeight="1" x14ac:dyDescent="0.3">
      <c r="A808436" s="21"/>
    </row>
    <row r="808442" spans="1:1" s="20" customFormat="1" ht="14.25" customHeight="1" x14ac:dyDescent="0.25"/>
    <row r="808458" spans="1:1" ht="14.25" customHeight="1" x14ac:dyDescent="0.3">
      <c r="A808458" s="21"/>
    </row>
    <row r="808464" spans="1:1" s="20" customFormat="1" ht="14.25" customHeight="1" x14ac:dyDescent="0.25"/>
    <row r="808480" spans="1:1" ht="14.25" customHeight="1" x14ac:dyDescent="0.3">
      <c r="A808480" s="21"/>
    </row>
    <row r="808486" s="20" customFormat="1" ht="14.25" customHeight="1" x14ac:dyDescent="0.25"/>
    <row r="808502" spans="1:1" ht="14.25" customHeight="1" x14ac:dyDescent="0.3">
      <c r="A808502" s="21"/>
    </row>
    <row r="808508" spans="1:1" s="20" customFormat="1" ht="14.25" customHeight="1" x14ac:dyDescent="0.25"/>
    <row r="808524" spans="1:1" ht="14.25" customHeight="1" x14ac:dyDescent="0.3">
      <c r="A808524" s="21"/>
    </row>
    <row r="808530" s="20" customFormat="1" ht="14.25" customHeight="1" x14ac:dyDescent="0.25"/>
    <row r="808546" spans="1:1" ht="14.25" customHeight="1" x14ac:dyDescent="0.3">
      <c r="A808546" s="21"/>
    </row>
    <row r="808552" spans="1:1" s="20" customFormat="1" ht="14.25" customHeight="1" x14ac:dyDescent="0.25"/>
    <row r="808568" spans="1:1" ht="14.25" customHeight="1" x14ac:dyDescent="0.3">
      <c r="A808568" s="21"/>
    </row>
    <row r="808574" spans="1:1" s="20" customFormat="1" ht="14.25" customHeight="1" x14ac:dyDescent="0.25"/>
    <row r="808590" spans="1:1" ht="14.25" customHeight="1" x14ac:dyDescent="0.3">
      <c r="A808590" s="21"/>
    </row>
    <row r="808596" s="20" customFormat="1" ht="14.25" customHeight="1" x14ac:dyDescent="0.25"/>
    <row r="808612" spans="1:1" ht="14.25" customHeight="1" x14ac:dyDescent="0.3">
      <c r="A808612" s="21"/>
    </row>
    <row r="808618" spans="1:1" s="20" customFormat="1" ht="14.25" customHeight="1" x14ac:dyDescent="0.25"/>
    <row r="808634" spans="1:1" ht="14.25" customHeight="1" x14ac:dyDescent="0.3">
      <c r="A808634" s="21"/>
    </row>
    <row r="808640" spans="1:1" s="20" customFormat="1" ht="14.25" customHeight="1" x14ac:dyDescent="0.25"/>
    <row r="808656" spans="1:1" ht="14.25" customHeight="1" x14ac:dyDescent="0.3">
      <c r="A808656" s="21"/>
    </row>
    <row r="808662" s="20" customFormat="1" ht="14.25" customHeight="1" x14ac:dyDescent="0.25"/>
    <row r="808678" spans="1:1" ht="14.25" customHeight="1" x14ac:dyDescent="0.3">
      <c r="A808678" s="21"/>
    </row>
    <row r="808684" spans="1:1" s="20" customFormat="1" ht="14.25" customHeight="1" x14ac:dyDescent="0.25"/>
    <row r="808700" spans="1:1" ht="14.25" customHeight="1" x14ac:dyDescent="0.3">
      <c r="A808700" s="21"/>
    </row>
    <row r="808706" s="20" customFormat="1" ht="14.25" customHeight="1" x14ac:dyDescent="0.25"/>
    <row r="808722" spans="1:1" ht="14.25" customHeight="1" x14ac:dyDescent="0.3">
      <c r="A808722" s="21"/>
    </row>
    <row r="808728" spans="1:1" s="20" customFormat="1" ht="14.25" customHeight="1" x14ac:dyDescent="0.25"/>
    <row r="808744" spans="1:1" ht="14.25" customHeight="1" x14ac:dyDescent="0.3">
      <c r="A808744" s="21"/>
    </row>
    <row r="808750" spans="1:1" s="20" customFormat="1" ht="14.25" customHeight="1" x14ac:dyDescent="0.25"/>
    <row r="808766" spans="1:1" ht="14.25" customHeight="1" x14ac:dyDescent="0.3">
      <c r="A808766" s="21"/>
    </row>
    <row r="808772" s="20" customFormat="1" ht="14.25" customHeight="1" x14ac:dyDescent="0.25"/>
    <row r="808788" spans="1:1" ht="14.25" customHeight="1" x14ac:dyDescent="0.3">
      <c r="A808788" s="21"/>
    </row>
    <row r="808794" spans="1:1" s="20" customFormat="1" ht="14.25" customHeight="1" x14ac:dyDescent="0.25"/>
    <row r="808810" spans="1:1" ht="14.25" customHeight="1" x14ac:dyDescent="0.3">
      <c r="A808810" s="21"/>
    </row>
    <row r="808816" spans="1:1" s="20" customFormat="1" ht="14.25" customHeight="1" x14ac:dyDescent="0.25"/>
    <row r="808832" spans="1:1" ht="14.25" customHeight="1" x14ac:dyDescent="0.3">
      <c r="A808832" s="21"/>
    </row>
    <row r="808838" s="20" customFormat="1" ht="14.25" customHeight="1" x14ac:dyDescent="0.25"/>
    <row r="808854" spans="1:1" ht="14.25" customHeight="1" x14ac:dyDescent="0.3">
      <c r="A808854" s="21"/>
    </row>
    <row r="808860" spans="1:1" s="20" customFormat="1" ht="14.25" customHeight="1" x14ac:dyDescent="0.25"/>
    <row r="808876" spans="1:1" ht="14.25" customHeight="1" x14ac:dyDescent="0.3">
      <c r="A808876" s="21"/>
    </row>
    <row r="808882" s="20" customFormat="1" ht="14.25" customHeight="1" x14ac:dyDescent="0.25"/>
    <row r="808898" spans="1:1" ht="14.25" customHeight="1" x14ac:dyDescent="0.3">
      <c r="A808898" s="21"/>
    </row>
    <row r="808904" spans="1:1" s="20" customFormat="1" ht="14.25" customHeight="1" x14ac:dyDescent="0.25"/>
    <row r="808920" spans="1:1" ht="14.25" customHeight="1" x14ac:dyDescent="0.3">
      <c r="A808920" s="21"/>
    </row>
    <row r="808926" spans="1:1" s="20" customFormat="1" ht="14.25" customHeight="1" x14ac:dyDescent="0.25"/>
    <row r="808942" spans="1:1" ht="14.25" customHeight="1" x14ac:dyDescent="0.3">
      <c r="A808942" s="21"/>
    </row>
    <row r="808948" s="20" customFormat="1" ht="14.25" customHeight="1" x14ac:dyDescent="0.25"/>
    <row r="808964" spans="1:1" ht="14.25" customHeight="1" x14ac:dyDescent="0.3">
      <c r="A808964" s="21"/>
    </row>
    <row r="808970" spans="1:1" s="20" customFormat="1" ht="14.25" customHeight="1" x14ac:dyDescent="0.25"/>
    <row r="808986" spans="1:1" ht="14.25" customHeight="1" x14ac:dyDescent="0.3">
      <c r="A808986" s="21"/>
    </row>
    <row r="808992" spans="1:1" s="20" customFormat="1" ht="14.25" customHeight="1" x14ac:dyDescent="0.25"/>
    <row r="809008" spans="1:1" ht="14.25" customHeight="1" x14ac:dyDescent="0.3">
      <c r="A809008" s="21"/>
    </row>
    <row r="809014" s="20" customFormat="1" ht="14.25" customHeight="1" x14ac:dyDescent="0.25"/>
    <row r="809030" spans="1:1" ht="14.25" customHeight="1" x14ac:dyDescent="0.3">
      <c r="A809030" s="21"/>
    </row>
    <row r="809036" spans="1:1" s="20" customFormat="1" ht="14.25" customHeight="1" x14ac:dyDescent="0.25"/>
    <row r="809052" spans="1:1" ht="14.25" customHeight="1" x14ac:dyDescent="0.3">
      <c r="A809052" s="21"/>
    </row>
    <row r="809058" s="20" customFormat="1" ht="14.25" customHeight="1" x14ac:dyDescent="0.25"/>
    <row r="809074" spans="1:1" ht="14.25" customHeight="1" x14ac:dyDescent="0.3">
      <c r="A809074" s="21"/>
    </row>
    <row r="809080" spans="1:1" s="20" customFormat="1" ht="14.25" customHeight="1" x14ac:dyDescent="0.25"/>
    <row r="809096" spans="1:1" ht="14.25" customHeight="1" x14ac:dyDescent="0.3">
      <c r="A809096" s="21"/>
    </row>
    <row r="809102" spans="1:1" s="20" customFormat="1" ht="14.25" customHeight="1" x14ac:dyDescent="0.25"/>
    <row r="809118" spans="1:1" ht="14.25" customHeight="1" x14ac:dyDescent="0.3">
      <c r="A809118" s="21"/>
    </row>
    <row r="809124" s="20" customFormat="1" ht="14.25" customHeight="1" x14ac:dyDescent="0.25"/>
    <row r="809140" spans="1:1" ht="14.25" customHeight="1" x14ac:dyDescent="0.3">
      <c r="A809140" s="21"/>
    </row>
    <row r="809146" spans="1:1" s="20" customFormat="1" ht="14.25" customHeight="1" x14ac:dyDescent="0.25"/>
    <row r="809162" spans="1:1" ht="14.25" customHeight="1" x14ac:dyDescent="0.3">
      <c r="A809162" s="21"/>
    </row>
    <row r="809168" spans="1:1" s="20" customFormat="1" ht="14.25" customHeight="1" x14ac:dyDescent="0.25"/>
    <row r="809184" spans="1:1" ht="14.25" customHeight="1" x14ac:dyDescent="0.3">
      <c r="A809184" s="21"/>
    </row>
    <row r="809190" s="20" customFormat="1" ht="14.25" customHeight="1" x14ac:dyDescent="0.25"/>
    <row r="809206" spans="1:1" ht="14.25" customHeight="1" x14ac:dyDescent="0.3">
      <c r="A809206" s="21"/>
    </row>
    <row r="809212" spans="1:1" s="20" customFormat="1" ht="14.25" customHeight="1" x14ac:dyDescent="0.25"/>
    <row r="809228" spans="1:1" ht="14.25" customHeight="1" x14ac:dyDescent="0.3">
      <c r="A809228" s="21"/>
    </row>
    <row r="809234" s="20" customFormat="1" ht="14.25" customHeight="1" x14ac:dyDescent="0.25"/>
    <row r="809250" spans="1:1" ht="14.25" customHeight="1" x14ac:dyDescent="0.3">
      <c r="A809250" s="21"/>
    </row>
    <row r="809256" spans="1:1" s="20" customFormat="1" ht="14.25" customHeight="1" x14ac:dyDescent="0.25"/>
    <row r="809272" spans="1:1" ht="14.25" customHeight="1" x14ac:dyDescent="0.3">
      <c r="A809272" s="21"/>
    </row>
    <row r="809278" spans="1:1" s="20" customFormat="1" ht="14.25" customHeight="1" x14ac:dyDescent="0.25"/>
    <row r="809294" spans="1:1" ht="14.25" customHeight="1" x14ac:dyDescent="0.3">
      <c r="A809294" s="21"/>
    </row>
    <row r="809300" s="20" customFormat="1" ht="14.25" customHeight="1" x14ac:dyDescent="0.25"/>
    <row r="809316" spans="1:1" ht="14.25" customHeight="1" x14ac:dyDescent="0.3">
      <c r="A809316" s="21"/>
    </row>
    <row r="809322" spans="1:1" s="20" customFormat="1" ht="14.25" customHeight="1" x14ac:dyDescent="0.25"/>
    <row r="809338" spans="1:1" ht="14.25" customHeight="1" x14ac:dyDescent="0.3">
      <c r="A809338" s="21"/>
    </row>
    <row r="809344" spans="1:1" s="20" customFormat="1" ht="14.25" customHeight="1" x14ac:dyDescent="0.25"/>
    <row r="809360" spans="1:1" ht="14.25" customHeight="1" x14ac:dyDescent="0.3">
      <c r="A809360" s="21"/>
    </row>
    <row r="809366" s="20" customFormat="1" ht="14.25" customHeight="1" x14ac:dyDescent="0.25"/>
    <row r="809382" spans="1:1" ht="14.25" customHeight="1" x14ac:dyDescent="0.3">
      <c r="A809382" s="21"/>
    </row>
    <row r="809388" spans="1:1" s="20" customFormat="1" ht="14.25" customHeight="1" x14ac:dyDescent="0.25"/>
    <row r="809404" spans="1:1" ht="14.25" customHeight="1" x14ac:dyDescent="0.3">
      <c r="A809404" s="21"/>
    </row>
    <row r="809410" s="20" customFormat="1" ht="14.25" customHeight="1" x14ac:dyDescent="0.25"/>
    <row r="809426" spans="1:1" ht="14.25" customHeight="1" x14ac:dyDescent="0.3">
      <c r="A809426" s="21"/>
    </row>
    <row r="809432" spans="1:1" s="20" customFormat="1" ht="14.25" customHeight="1" x14ac:dyDescent="0.25"/>
    <row r="809448" spans="1:1" ht="14.25" customHeight="1" x14ac:dyDescent="0.3">
      <c r="A809448" s="21"/>
    </row>
    <row r="809454" spans="1:1" s="20" customFormat="1" ht="14.25" customHeight="1" x14ac:dyDescent="0.25"/>
    <row r="809470" spans="1:1" ht="14.25" customHeight="1" x14ac:dyDescent="0.3">
      <c r="A809470" s="21"/>
    </row>
    <row r="809476" s="20" customFormat="1" ht="14.25" customHeight="1" x14ac:dyDescent="0.25"/>
    <row r="809492" spans="1:1" ht="14.25" customHeight="1" x14ac:dyDescent="0.3">
      <c r="A809492" s="21"/>
    </row>
    <row r="809498" spans="1:1" s="20" customFormat="1" ht="14.25" customHeight="1" x14ac:dyDescent="0.25"/>
    <row r="809514" spans="1:1" ht="14.25" customHeight="1" x14ac:dyDescent="0.3">
      <c r="A809514" s="21"/>
    </row>
    <row r="809520" spans="1:1" s="20" customFormat="1" ht="14.25" customHeight="1" x14ac:dyDescent="0.25"/>
    <row r="809536" spans="1:1" ht="14.25" customHeight="1" x14ac:dyDescent="0.3">
      <c r="A809536" s="21"/>
    </row>
    <row r="809542" s="20" customFormat="1" ht="14.25" customHeight="1" x14ac:dyDescent="0.25"/>
    <row r="809558" spans="1:1" ht="14.25" customHeight="1" x14ac:dyDescent="0.3">
      <c r="A809558" s="21"/>
    </row>
    <row r="809564" spans="1:1" s="20" customFormat="1" ht="14.25" customHeight="1" x14ac:dyDescent="0.25"/>
    <row r="809580" spans="1:1" ht="14.25" customHeight="1" x14ac:dyDescent="0.3">
      <c r="A809580" s="21"/>
    </row>
    <row r="809586" s="20" customFormat="1" ht="14.25" customHeight="1" x14ac:dyDescent="0.25"/>
    <row r="809602" spans="1:1" ht="14.25" customHeight="1" x14ac:dyDescent="0.3">
      <c r="A809602" s="21"/>
    </row>
    <row r="809608" spans="1:1" s="20" customFormat="1" ht="14.25" customHeight="1" x14ac:dyDescent="0.25"/>
    <row r="809624" spans="1:1" ht="14.25" customHeight="1" x14ac:dyDescent="0.3">
      <c r="A809624" s="21"/>
    </row>
    <row r="809630" spans="1:1" s="20" customFormat="1" ht="14.25" customHeight="1" x14ac:dyDescent="0.25"/>
    <row r="809646" spans="1:1" ht="14.25" customHeight="1" x14ac:dyDescent="0.3">
      <c r="A809646" s="21"/>
    </row>
    <row r="809652" s="20" customFormat="1" ht="14.25" customHeight="1" x14ac:dyDescent="0.25"/>
    <row r="809668" spans="1:1" ht="14.25" customHeight="1" x14ac:dyDescent="0.3">
      <c r="A809668" s="21"/>
    </row>
    <row r="809674" spans="1:1" s="20" customFormat="1" ht="14.25" customHeight="1" x14ac:dyDescent="0.25"/>
    <row r="809690" spans="1:1" ht="14.25" customHeight="1" x14ac:dyDescent="0.3">
      <c r="A809690" s="21"/>
    </row>
    <row r="809696" spans="1:1" s="20" customFormat="1" ht="14.25" customHeight="1" x14ac:dyDescent="0.25"/>
    <row r="809712" spans="1:1" ht="14.25" customHeight="1" x14ac:dyDescent="0.3">
      <c r="A809712" s="21"/>
    </row>
    <row r="809718" s="20" customFormat="1" ht="14.25" customHeight="1" x14ac:dyDescent="0.25"/>
    <row r="809734" spans="1:1" ht="14.25" customHeight="1" x14ac:dyDescent="0.3">
      <c r="A809734" s="21"/>
    </row>
    <row r="809740" spans="1:1" s="20" customFormat="1" ht="14.25" customHeight="1" x14ac:dyDescent="0.25"/>
    <row r="809756" spans="1:1" ht="14.25" customHeight="1" x14ac:dyDescent="0.3">
      <c r="A809756" s="21"/>
    </row>
    <row r="809762" s="20" customFormat="1" ht="14.25" customHeight="1" x14ac:dyDescent="0.25"/>
    <row r="809778" spans="1:1" ht="14.25" customHeight="1" x14ac:dyDescent="0.3">
      <c r="A809778" s="21"/>
    </row>
    <row r="809784" spans="1:1" s="20" customFormat="1" ht="14.25" customHeight="1" x14ac:dyDescent="0.25"/>
    <row r="809800" spans="1:1" ht="14.25" customHeight="1" x14ac:dyDescent="0.3">
      <c r="A809800" s="21"/>
    </row>
    <row r="809806" spans="1:1" s="20" customFormat="1" ht="14.25" customHeight="1" x14ac:dyDescent="0.25"/>
    <row r="809822" spans="1:1" ht="14.25" customHeight="1" x14ac:dyDescent="0.3">
      <c r="A809822" s="21"/>
    </row>
    <row r="809828" s="20" customFormat="1" ht="14.25" customHeight="1" x14ac:dyDescent="0.25"/>
    <row r="809844" spans="1:1" ht="14.25" customHeight="1" x14ac:dyDescent="0.3">
      <c r="A809844" s="21"/>
    </row>
    <row r="809850" spans="1:1" s="20" customFormat="1" ht="14.25" customHeight="1" x14ac:dyDescent="0.25"/>
    <row r="809866" spans="1:1" ht="14.25" customHeight="1" x14ac:dyDescent="0.3">
      <c r="A809866" s="21"/>
    </row>
    <row r="809872" spans="1:1" s="20" customFormat="1" ht="14.25" customHeight="1" x14ac:dyDescent="0.25"/>
    <row r="809888" spans="1:1" ht="14.25" customHeight="1" x14ac:dyDescent="0.3">
      <c r="A809888" s="21"/>
    </row>
    <row r="809894" s="20" customFormat="1" ht="14.25" customHeight="1" x14ac:dyDescent="0.25"/>
    <row r="809910" spans="1:1" ht="14.25" customHeight="1" x14ac:dyDescent="0.3">
      <c r="A809910" s="21"/>
    </row>
    <row r="809916" spans="1:1" s="20" customFormat="1" ht="14.25" customHeight="1" x14ac:dyDescent="0.25"/>
    <row r="809932" spans="1:1" ht="14.25" customHeight="1" x14ac:dyDescent="0.3">
      <c r="A809932" s="21"/>
    </row>
    <row r="809938" s="20" customFormat="1" ht="14.25" customHeight="1" x14ac:dyDescent="0.25"/>
    <row r="809954" spans="1:1" ht="14.25" customHeight="1" x14ac:dyDescent="0.3">
      <c r="A809954" s="21"/>
    </row>
    <row r="809960" spans="1:1" s="20" customFormat="1" ht="14.25" customHeight="1" x14ac:dyDescent="0.25"/>
    <row r="809976" spans="1:1" ht="14.25" customHeight="1" x14ac:dyDescent="0.3">
      <c r="A809976" s="21"/>
    </row>
    <row r="809982" spans="1:1" s="20" customFormat="1" ht="14.25" customHeight="1" x14ac:dyDescent="0.25"/>
    <row r="809998" spans="1:1" ht="14.25" customHeight="1" x14ac:dyDescent="0.3">
      <c r="A809998" s="21"/>
    </row>
    <row r="810004" s="20" customFormat="1" ht="14.25" customHeight="1" x14ac:dyDescent="0.25"/>
    <row r="810020" spans="1:1" ht="14.25" customHeight="1" x14ac:dyDescent="0.3">
      <c r="A810020" s="21"/>
    </row>
    <row r="810026" spans="1:1" s="20" customFormat="1" ht="14.25" customHeight="1" x14ac:dyDescent="0.25"/>
    <row r="810042" spans="1:1" ht="14.25" customHeight="1" x14ac:dyDescent="0.3">
      <c r="A810042" s="21"/>
    </row>
    <row r="810048" spans="1:1" s="20" customFormat="1" ht="14.25" customHeight="1" x14ac:dyDescent="0.25"/>
    <row r="810064" spans="1:1" ht="14.25" customHeight="1" x14ac:dyDescent="0.3">
      <c r="A810064" s="21"/>
    </row>
    <row r="810070" s="20" customFormat="1" ht="14.25" customHeight="1" x14ac:dyDescent="0.25"/>
    <row r="810086" spans="1:1" ht="14.25" customHeight="1" x14ac:dyDescent="0.3">
      <c r="A810086" s="21"/>
    </row>
    <row r="810092" spans="1:1" s="20" customFormat="1" ht="14.25" customHeight="1" x14ac:dyDescent="0.25"/>
    <row r="810108" spans="1:1" ht="14.25" customHeight="1" x14ac:dyDescent="0.3">
      <c r="A810108" s="21"/>
    </row>
    <row r="810114" s="20" customFormat="1" ht="14.25" customHeight="1" x14ac:dyDescent="0.25"/>
    <row r="810130" spans="1:1" ht="14.25" customHeight="1" x14ac:dyDescent="0.3">
      <c r="A810130" s="21"/>
    </row>
    <row r="810136" spans="1:1" s="20" customFormat="1" ht="14.25" customHeight="1" x14ac:dyDescent="0.25"/>
    <row r="810152" spans="1:1" ht="14.25" customHeight="1" x14ac:dyDescent="0.3">
      <c r="A810152" s="21"/>
    </row>
    <row r="810158" spans="1:1" s="20" customFormat="1" ht="14.25" customHeight="1" x14ac:dyDescent="0.25"/>
    <row r="810174" spans="1:1" ht="14.25" customHeight="1" x14ac:dyDescent="0.3">
      <c r="A810174" s="21"/>
    </row>
    <row r="810180" s="20" customFormat="1" ht="14.25" customHeight="1" x14ac:dyDescent="0.25"/>
    <row r="810196" spans="1:1" ht="14.25" customHeight="1" x14ac:dyDescent="0.3">
      <c r="A810196" s="21"/>
    </row>
    <row r="810202" spans="1:1" s="20" customFormat="1" ht="14.25" customHeight="1" x14ac:dyDescent="0.25"/>
    <row r="810218" spans="1:1" ht="14.25" customHeight="1" x14ac:dyDescent="0.3">
      <c r="A810218" s="21"/>
    </row>
    <row r="810224" spans="1:1" s="20" customFormat="1" ht="14.25" customHeight="1" x14ac:dyDescent="0.25"/>
    <row r="810240" spans="1:1" ht="14.25" customHeight="1" x14ac:dyDescent="0.3">
      <c r="A810240" s="21"/>
    </row>
    <row r="810246" s="20" customFormat="1" ht="14.25" customHeight="1" x14ac:dyDescent="0.25"/>
    <row r="810262" spans="1:1" ht="14.25" customHeight="1" x14ac:dyDescent="0.3">
      <c r="A810262" s="21"/>
    </row>
    <row r="810268" spans="1:1" s="20" customFormat="1" ht="14.25" customHeight="1" x14ac:dyDescent="0.25"/>
    <row r="810284" spans="1:1" ht="14.25" customHeight="1" x14ac:dyDescent="0.3">
      <c r="A810284" s="21"/>
    </row>
    <row r="810290" s="20" customFormat="1" ht="14.25" customHeight="1" x14ac:dyDescent="0.25"/>
    <row r="810306" spans="1:1" ht="14.25" customHeight="1" x14ac:dyDescent="0.3">
      <c r="A810306" s="21"/>
    </row>
    <row r="810312" spans="1:1" s="20" customFormat="1" ht="14.25" customHeight="1" x14ac:dyDescent="0.25"/>
    <row r="810328" spans="1:1" ht="14.25" customHeight="1" x14ac:dyDescent="0.3">
      <c r="A810328" s="21"/>
    </row>
    <row r="810334" spans="1:1" s="20" customFormat="1" ht="14.25" customHeight="1" x14ac:dyDescent="0.25"/>
    <row r="810350" spans="1:1" ht="14.25" customHeight="1" x14ac:dyDescent="0.3">
      <c r="A810350" s="21"/>
    </row>
    <row r="810356" s="20" customFormat="1" ht="14.25" customHeight="1" x14ac:dyDescent="0.25"/>
    <row r="810372" spans="1:1" ht="14.25" customHeight="1" x14ac:dyDescent="0.3">
      <c r="A810372" s="21"/>
    </row>
    <row r="810378" spans="1:1" s="20" customFormat="1" ht="14.25" customHeight="1" x14ac:dyDescent="0.25"/>
    <row r="810394" spans="1:1" ht="14.25" customHeight="1" x14ac:dyDescent="0.3">
      <c r="A810394" s="21"/>
    </row>
    <row r="810400" spans="1:1" s="20" customFormat="1" ht="14.25" customHeight="1" x14ac:dyDescent="0.25"/>
    <row r="810416" spans="1:1" ht="14.25" customHeight="1" x14ac:dyDescent="0.3">
      <c r="A810416" s="21"/>
    </row>
    <row r="810422" s="20" customFormat="1" ht="14.25" customHeight="1" x14ac:dyDescent="0.25"/>
    <row r="810438" spans="1:1" ht="14.25" customHeight="1" x14ac:dyDescent="0.3">
      <c r="A810438" s="21"/>
    </row>
    <row r="810444" spans="1:1" s="20" customFormat="1" ht="14.25" customHeight="1" x14ac:dyDescent="0.25"/>
    <row r="810460" spans="1:1" ht="14.25" customHeight="1" x14ac:dyDescent="0.3">
      <c r="A810460" s="21"/>
    </row>
    <row r="810466" s="20" customFormat="1" ht="14.25" customHeight="1" x14ac:dyDescent="0.25"/>
    <row r="810482" spans="1:1" ht="14.25" customHeight="1" x14ac:dyDescent="0.3">
      <c r="A810482" s="21"/>
    </row>
    <row r="810488" spans="1:1" s="20" customFormat="1" ht="14.25" customHeight="1" x14ac:dyDescent="0.25"/>
    <row r="810504" spans="1:1" ht="14.25" customHeight="1" x14ac:dyDescent="0.3">
      <c r="A810504" s="21"/>
    </row>
    <row r="810510" spans="1:1" s="20" customFormat="1" ht="14.25" customHeight="1" x14ac:dyDescent="0.25"/>
    <row r="810526" spans="1:1" ht="14.25" customHeight="1" x14ac:dyDescent="0.3">
      <c r="A810526" s="21"/>
    </row>
    <row r="810532" s="20" customFormat="1" ht="14.25" customHeight="1" x14ac:dyDescent="0.25"/>
    <row r="810548" spans="1:1" ht="14.25" customHeight="1" x14ac:dyDescent="0.3">
      <c r="A810548" s="21"/>
    </row>
    <row r="810554" spans="1:1" s="20" customFormat="1" ht="14.25" customHeight="1" x14ac:dyDescent="0.25"/>
    <row r="810570" spans="1:1" ht="14.25" customHeight="1" x14ac:dyDescent="0.3">
      <c r="A810570" s="21"/>
    </row>
    <row r="810576" spans="1:1" s="20" customFormat="1" ht="14.25" customHeight="1" x14ac:dyDescent="0.25"/>
    <row r="810592" spans="1:1" ht="14.25" customHeight="1" x14ac:dyDescent="0.3">
      <c r="A810592" s="21"/>
    </row>
    <row r="810598" s="20" customFormat="1" ht="14.25" customHeight="1" x14ac:dyDescent="0.25"/>
    <row r="810614" spans="1:1" ht="14.25" customHeight="1" x14ac:dyDescent="0.3">
      <c r="A810614" s="21"/>
    </row>
    <row r="810620" spans="1:1" s="20" customFormat="1" ht="14.25" customHeight="1" x14ac:dyDescent="0.25"/>
    <row r="810636" spans="1:1" ht="14.25" customHeight="1" x14ac:dyDescent="0.3">
      <c r="A810636" s="21"/>
    </row>
    <row r="810642" s="20" customFormat="1" ht="14.25" customHeight="1" x14ac:dyDescent="0.25"/>
    <row r="810658" spans="1:1" ht="14.25" customHeight="1" x14ac:dyDescent="0.3">
      <c r="A810658" s="21"/>
    </row>
    <row r="810664" spans="1:1" s="20" customFormat="1" ht="14.25" customHeight="1" x14ac:dyDescent="0.25"/>
    <row r="810680" spans="1:1" ht="14.25" customHeight="1" x14ac:dyDescent="0.3">
      <c r="A810680" s="21"/>
    </row>
    <row r="810686" spans="1:1" s="20" customFormat="1" ht="14.25" customHeight="1" x14ac:dyDescent="0.25"/>
    <row r="810702" spans="1:1" ht="14.25" customHeight="1" x14ac:dyDescent="0.3">
      <c r="A810702" s="21"/>
    </row>
    <row r="810708" s="20" customFormat="1" ht="14.25" customHeight="1" x14ac:dyDescent="0.25"/>
    <row r="810724" spans="1:1" ht="14.25" customHeight="1" x14ac:dyDescent="0.3">
      <c r="A810724" s="21"/>
    </row>
    <row r="810730" spans="1:1" s="20" customFormat="1" ht="14.25" customHeight="1" x14ac:dyDescent="0.25"/>
    <row r="810746" spans="1:1" ht="14.25" customHeight="1" x14ac:dyDescent="0.3">
      <c r="A810746" s="21"/>
    </row>
    <row r="810752" spans="1:1" s="20" customFormat="1" ht="14.25" customHeight="1" x14ac:dyDescent="0.25"/>
    <row r="810768" spans="1:1" ht="14.25" customHeight="1" x14ac:dyDescent="0.3">
      <c r="A810768" s="21"/>
    </row>
    <row r="810774" s="20" customFormat="1" ht="14.25" customHeight="1" x14ac:dyDescent="0.25"/>
    <row r="810790" spans="1:1" ht="14.25" customHeight="1" x14ac:dyDescent="0.3">
      <c r="A810790" s="21"/>
    </row>
    <row r="810796" spans="1:1" s="20" customFormat="1" ht="14.25" customHeight="1" x14ac:dyDescent="0.25"/>
    <row r="810812" spans="1:1" ht="14.25" customHeight="1" x14ac:dyDescent="0.3">
      <c r="A810812" s="21"/>
    </row>
    <row r="810818" s="20" customFormat="1" ht="14.25" customHeight="1" x14ac:dyDescent="0.25"/>
    <row r="810834" spans="1:1" ht="14.25" customHeight="1" x14ac:dyDescent="0.3">
      <c r="A810834" s="21"/>
    </row>
    <row r="810840" spans="1:1" s="20" customFormat="1" ht="14.25" customHeight="1" x14ac:dyDescent="0.25"/>
    <row r="810856" spans="1:1" ht="14.25" customHeight="1" x14ac:dyDescent="0.3">
      <c r="A810856" s="21"/>
    </row>
    <row r="810862" spans="1:1" s="20" customFormat="1" ht="14.25" customHeight="1" x14ac:dyDescent="0.25"/>
    <row r="810878" spans="1:1" ht="14.25" customHeight="1" x14ac:dyDescent="0.3">
      <c r="A810878" s="21"/>
    </row>
    <row r="810884" s="20" customFormat="1" ht="14.25" customHeight="1" x14ac:dyDescent="0.25"/>
    <row r="810900" spans="1:1" ht="14.25" customHeight="1" x14ac:dyDescent="0.3">
      <c r="A810900" s="21"/>
    </row>
    <row r="810906" spans="1:1" s="20" customFormat="1" ht="14.25" customHeight="1" x14ac:dyDescent="0.25"/>
    <row r="810922" spans="1:1" ht="14.25" customHeight="1" x14ac:dyDescent="0.3">
      <c r="A810922" s="21"/>
    </row>
    <row r="810928" spans="1:1" s="20" customFormat="1" ht="14.25" customHeight="1" x14ac:dyDescent="0.25"/>
    <row r="810944" spans="1:1" ht="14.25" customHeight="1" x14ac:dyDescent="0.3">
      <c r="A810944" s="21"/>
    </row>
    <row r="810950" s="20" customFormat="1" ht="14.25" customHeight="1" x14ac:dyDescent="0.25"/>
    <row r="810966" spans="1:1" ht="14.25" customHeight="1" x14ac:dyDescent="0.3">
      <c r="A810966" s="21"/>
    </row>
    <row r="810972" spans="1:1" s="20" customFormat="1" ht="14.25" customHeight="1" x14ac:dyDescent="0.25"/>
    <row r="810988" spans="1:1" ht="14.25" customHeight="1" x14ac:dyDescent="0.3">
      <c r="A810988" s="21"/>
    </row>
    <row r="810994" s="20" customFormat="1" ht="14.25" customHeight="1" x14ac:dyDescent="0.25"/>
    <row r="811010" spans="1:1" ht="14.25" customHeight="1" x14ac:dyDescent="0.3">
      <c r="A811010" s="21"/>
    </row>
    <row r="811016" spans="1:1" s="20" customFormat="1" ht="14.25" customHeight="1" x14ac:dyDescent="0.25"/>
    <row r="811032" spans="1:1" ht="14.25" customHeight="1" x14ac:dyDescent="0.3">
      <c r="A811032" s="21"/>
    </row>
    <row r="811038" spans="1:1" s="20" customFormat="1" ht="14.25" customHeight="1" x14ac:dyDescent="0.25"/>
    <row r="811054" spans="1:1" ht="14.25" customHeight="1" x14ac:dyDescent="0.3">
      <c r="A811054" s="21"/>
    </row>
    <row r="811060" s="20" customFormat="1" ht="14.25" customHeight="1" x14ac:dyDescent="0.25"/>
    <row r="811076" spans="1:1" ht="14.25" customHeight="1" x14ac:dyDescent="0.3">
      <c r="A811076" s="21"/>
    </row>
    <row r="811082" spans="1:1" s="20" customFormat="1" ht="14.25" customHeight="1" x14ac:dyDescent="0.25"/>
    <row r="811098" spans="1:1" ht="14.25" customHeight="1" x14ac:dyDescent="0.3">
      <c r="A811098" s="21"/>
    </row>
    <row r="811104" spans="1:1" s="20" customFormat="1" ht="14.25" customHeight="1" x14ac:dyDescent="0.25"/>
    <row r="811120" spans="1:1" ht="14.25" customHeight="1" x14ac:dyDescent="0.3">
      <c r="A811120" s="21"/>
    </row>
    <row r="811126" s="20" customFormat="1" ht="14.25" customHeight="1" x14ac:dyDescent="0.25"/>
    <row r="811142" spans="1:1" ht="14.25" customHeight="1" x14ac:dyDescent="0.3">
      <c r="A811142" s="21"/>
    </row>
    <row r="811148" spans="1:1" s="20" customFormat="1" ht="14.25" customHeight="1" x14ac:dyDescent="0.25"/>
    <row r="811164" spans="1:1" ht="14.25" customHeight="1" x14ac:dyDescent="0.3">
      <c r="A811164" s="21"/>
    </row>
    <row r="811170" s="20" customFormat="1" ht="14.25" customHeight="1" x14ac:dyDescent="0.25"/>
    <row r="811186" spans="1:1" ht="14.25" customHeight="1" x14ac:dyDescent="0.3">
      <c r="A811186" s="21"/>
    </row>
    <row r="811192" spans="1:1" s="20" customFormat="1" ht="14.25" customHeight="1" x14ac:dyDescent="0.25"/>
    <row r="811208" spans="1:1" ht="14.25" customHeight="1" x14ac:dyDescent="0.3">
      <c r="A811208" s="21"/>
    </row>
    <row r="811214" spans="1:1" s="20" customFormat="1" ht="14.25" customHeight="1" x14ac:dyDescent="0.25"/>
    <row r="811230" spans="1:1" ht="14.25" customHeight="1" x14ac:dyDescent="0.3">
      <c r="A811230" s="21"/>
    </row>
    <row r="811236" s="20" customFormat="1" ht="14.25" customHeight="1" x14ac:dyDescent="0.25"/>
    <row r="811252" spans="1:1" ht="14.25" customHeight="1" x14ac:dyDescent="0.3">
      <c r="A811252" s="21"/>
    </row>
    <row r="811258" spans="1:1" s="20" customFormat="1" ht="14.25" customHeight="1" x14ac:dyDescent="0.25"/>
    <row r="811274" spans="1:1" ht="14.25" customHeight="1" x14ac:dyDescent="0.3">
      <c r="A811274" s="21"/>
    </row>
    <row r="811280" spans="1:1" s="20" customFormat="1" ht="14.25" customHeight="1" x14ac:dyDescent="0.25"/>
    <row r="811296" spans="1:1" ht="14.25" customHeight="1" x14ac:dyDescent="0.3">
      <c r="A811296" s="21"/>
    </row>
    <row r="811302" s="20" customFormat="1" ht="14.25" customHeight="1" x14ac:dyDescent="0.25"/>
    <row r="811318" spans="1:1" ht="14.25" customHeight="1" x14ac:dyDescent="0.3">
      <c r="A811318" s="21"/>
    </row>
    <row r="811324" spans="1:1" s="20" customFormat="1" ht="14.25" customHeight="1" x14ac:dyDescent="0.25"/>
    <row r="811340" spans="1:1" ht="14.25" customHeight="1" x14ac:dyDescent="0.3">
      <c r="A811340" s="21"/>
    </row>
    <row r="811346" s="20" customFormat="1" ht="14.25" customHeight="1" x14ac:dyDescent="0.25"/>
    <row r="811362" spans="1:1" ht="14.25" customHeight="1" x14ac:dyDescent="0.3">
      <c r="A811362" s="21"/>
    </row>
    <row r="811368" spans="1:1" s="20" customFormat="1" ht="14.25" customHeight="1" x14ac:dyDescent="0.25"/>
    <row r="811384" spans="1:1" ht="14.25" customHeight="1" x14ac:dyDescent="0.3">
      <c r="A811384" s="21"/>
    </row>
    <row r="811390" spans="1:1" s="20" customFormat="1" ht="14.25" customHeight="1" x14ac:dyDescent="0.25"/>
    <row r="811406" spans="1:1" ht="14.25" customHeight="1" x14ac:dyDescent="0.3">
      <c r="A811406" s="21"/>
    </row>
    <row r="811412" s="20" customFormat="1" ht="14.25" customHeight="1" x14ac:dyDescent="0.25"/>
    <row r="811428" spans="1:1" ht="14.25" customHeight="1" x14ac:dyDescent="0.3">
      <c r="A811428" s="21"/>
    </row>
    <row r="811434" spans="1:1" s="20" customFormat="1" ht="14.25" customHeight="1" x14ac:dyDescent="0.25"/>
    <row r="811450" spans="1:1" ht="14.25" customHeight="1" x14ac:dyDescent="0.3">
      <c r="A811450" s="21"/>
    </row>
    <row r="811456" spans="1:1" s="20" customFormat="1" ht="14.25" customHeight="1" x14ac:dyDescent="0.25"/>
    <row r="811472" spans="1:1" ht="14.25" customHeight="1" x14ac:dyDescent="0.3">
      <c r="A811472" s="21"/>
    </row>
    <row r="811478" s="20" customFormat="1" ht="14.25" customHeight="1" x14ac:dyDescent="0.25"/>
    <row r="811494" spans="1:1" ht="14.25" customHeight="1" x14ac:dyDescent="0.3">
      <c r="A811494" s="21"/>
    </row>
    <row r="811500" spans="1:1" s="20" customFormat="1" ht="14.25" customHeight="1" x14ac:dyDescent="0.25"/>
    <row r="811516" spans="1:1" ht="14.25" customHeight="1" x14ac:dyDescent="0.3">
      <c r="A811516" s="21"/>
    </row>
    <row r="811522" s="20" customFormat="1" ht="14.25" customHeight="1" x14ac:dyDescent="0.25"/>
    <row r="811538" spans="1:1" ht="14.25" customHeight="1" x14ac:dyDescent="0.3">
      <c r="A811538" s="21"/>
    </row>
    <row r="811544" spans="1:1" s="20" customFormat="1" ht="14.25" customHeight="1" x14ac:dyDescent="0.25"/>
    <row r="811560" spans="1:1" ht="14.25" customHeight="1" x14ac:dyDescent="0.3">
      <c r="A811560" s="21"/>
    </row>
    <row r="811566" spans="1:1" s="20" customFormat="1" ht="14.25" customHeight="1" x14ac:dyDescent="0.25"/>
    <row r="811582" spans="1:1" ht="14.25" customHeight="1" x14ac:dyDescent="0.3">
      <c r="A811582" s="21"/>
    </row>
    <row r="811588" s="20" customFormat="1" ht="14.25" customHeight="1" x14ac:dyDescent="0.25"/>
    <row r="811604" spans="1:1" ht="14.25" customHeight="1" x14ac:dyDescent="0.3">
      <c r="A811604" s="21"/>
    </row>
    <row r="811610" spans="1:1" s="20" customFormat="1" ht="14.25" customHeight="1" x14ac:dyDescent="0.25"/>
    <row r="811626" spans="1:1" ht="14.25" customHeight="1" x14ac:dyDescent="0.3">
      <c r="A811626" s="21"/>
    </row>
    <row r="811632" spans="1:1" s="20" customFormat="1" ht="14.25" customHeight="1" x14ac:dyDescent="0.25"/>
    <row r="811648" spans="1:1" ht="14.25" customHeight="1" x14ac:dyDescent="0.3">
      <c r="A811648" s="21"/>
    </row>
    <row r="811654" s="20" customFormat="1" ht="14.25" customHeight="1" x14ac:dyDescent="0.25"/>
    <row r="811670" spans="1:1" ht="14.25" customHeight="1" x14ac:dyDescent="0.3">
      <c r="A811670" s="21"/>
    </row>
    <row r="811676" spans="1:1" s="20" customFormat="1" ht="14.25" customHeight="1" x14ac:dyDescent="0.25"/>
    <row r="811692" spans="1:1" ht="14.25" customHeight="1" x14ac:dyDescent="0.3">
      <c r="A811692" s="21"/>
    </row>
    <row r="811698" s="20" customFormat="1" ht="14.25" customHeight="1" x14ac:dyDescent="0.25"/>
    <row r="811714" spans="1:1" ht="14.25" customHeight="1" x14ac:dyDescent="0.3">
      <c r="A811714" s="21"/>
    </row>
    <row r="811720" spans="1:1" s="20" customFormat="1" ht="14.25" customHeight="1" x14ac:dyDescent="0.25"/>
    <row r="811736" spans="1:1" ht="14.25" customHeight="1" x14ac:dyDescent="0.3">
      <c r="A811736" s="21"/>
    </row>
    <row r="811742" spans="1:1" s="20" customFormat="1" ht="14.25" customHeight="1" x14ac:dyDescent="0.25"/>
    <row r="811758" spans="1:1" ht="14.25" customHeight="1" x14ac:dyDescent="0.3">
      <c r="A811758" s="21"/>
    </row>
    <row r="811764" s="20" customFormat="1" ht="14.25" customHeight="1" x14ac:dyDescent="0.25"/>
    <row r="811780" spans="1:1" ht="14.25" customHeight="1" x14ac:dyDescent="0.3">
      <c r="A811780" s="21"/>
    </row>
    <row r="811786" spans="1:1" s="20" customFormat="1" ht="14.25" customHeight="1" x14ac:dyDescent="0.25"/>
    <row r="811802" spans="1:1" ht="14.25" customHeight="1" x14ac:dyDescent="0.3">
      <c r="A811802" s="21"/>
    </row>
    <row r="811808" spans="1:1" s="20" customFormat="1" ht="14.25" customHeight="1" x14ac:dyDescent="0.25"/>
    <row r="811824" spans="1:1" ht="14.25" customHeight="1" x14ac:dyDescent="0.3">
      <c r="A811824" s="21"/>
    </row>
    <row r="811830" s="20" customFormat="1" ht="14.25" customHeight="1" x14ac:dyDescent="0.25"/>
    <row r="811846" spans="1:1" ht="14.25" customHeight="1" x14ac:dyDescent="0.3">
      <c r="A811846" s="21"/>
    </row>
    <row r="811852" spans="1:1" s="20" customFormat="1" ht="14.25" customHeight="1" x14ac:dyDescent="0.25"/>
    <row r="811868" spans="1:1" ht="14.25" customHeight="1" x14ac:dyDescent="0.3">
      <c r="A811868" s="21"/>
    </row>
    <row r="811874" s="20" customFormat="1" ht="14.25" customHeight="1" x14ac:dyDescent="0.25"/>
    <row r="811890" spans="1:1" ht="14.25" customHeight="1" x14ac:dyDescent="0.3">
      <c r="A811890" s="21"/>
    </row>
    <row r="811896" spans="1:1" s="20" customFormat="1" ht="14.25" customHeight="1" x14ac:dyDescent="0.25"/>
    <row r="811912" spans="1:1" ht="14.25" customHeight="1" x14ac:dyDescent="0.3">
      <c r="A811912" s="21"/>
    </row>
    <row r="811918" spans="1:1" s="20" customFormat="1" ht="14.25" customHeight="1" x14ac:dyDescent="0.25"/>
    <row r="811934" spans="1:1" ht="14.25" customHeight="1" x14ac:dyDescent="0.3">
      <c r="A811934" s="21"/>
    </row>
    <row r="811940" s="20" customFormat="1" ht="14.25" customHeight="1" x14ac:dyDescent="0.25"/>
    <row r="811956" spans="1:1" ht="14.25" customHeight="1" x14ac:dyDescent="0.3">
      <c r="A811956" s="21"/>
    </row>
    <row r="811962" spans="1:1" s="20" customFormat="1" ht="14.25" customHeight="1" x14ac:dyDescent="0.25"/>
    <row r="811978" spans="1:1" ht="14.25" customHeight="1" x14ac:dyDescent="0.3">
      <c r="A811978" s="21"/>
    </row>
    <row r="811984" spans="1:1" s="20" customFormat="1" ht="14.25" customHeight="1" x14ac:dyDescent="0.25"/>
    <row r="812000" spans="1:1" ht="14.25" customHeight="1" x14ac:dyDescent="0.3">
      <c r="A812000" s="21"/>
    </row>
    <row r="812006" s="20" customFormat="1" ht="14.25" customHeight="1" x14ac:dyDescent="0.25"/>
    <row r="812022" spans="1:1" ht="14.25" customHeight="1" x14ac:dyDescent="0.3">
      <c r="A812022" s="21"/>
    </row>
    <row r="812028" spans="1:1" s="20" customFormat="1" ht="14.25" customHeight="1" x14ac:dyDescent="0.25"/>
    <row r="812044" spans="1:1" ht="14.25" customHeight="1" x14ac:dyDescent="0.3">
      <c r="A812044" s="21"/>
    </row>
    <row r="812050" s="20" customFormat="1" ht="14.25" customHeight="1" x14ac:dyDescent="0.25"/>
    <row r="812066" spans="1:1" ht="14.25" customHeight="1" x14ac:dyDescent="0.3">
      <c r="A812066" s="21"/>
    </row>
    <row r="812072" spans="1:1" s="20" customFormat="1" ht="14.25" customHeight="1" x14ac:dyDescent="0.25"/>
    <row r="812088" spans="1:1" ht="14.25" customHeight="1" x14ac:dyDescent="0.3">
      <c r="A812088" s="21"/>
    </row>
    <row r="812094" spans="1:1" s="20" customFormat="1" ht="14.25" customHeight="1" x14ac:dyDescent="0.25"/>
    <row r="812110" spans="1:1" ht="14.25" customHeight="1" x14ac:dyDescent="0.3">
      <c r="A812110" s="21"/>
    </row>
    <row r="812116" s="20" customFormat="1" ht="14.25" customHeight="1" x14ac:dyDescent="0.25"/>
    <row r="812132" spans="1:1" ht="14.25" customHeight="1" x14ac:dyDescent="0.3">
      <c r="A812132" s="21"/>
    </row>
    <row r="812138" spans="1:1" s="20" customFormat="1" ht="14.25" customHeight="1" x14ac:dyDescent="0.25"/>
    <row r="812154" spans="1:1" ht="14.25" customHeight="1" x14ac:dyDescent="0.3">
      <c r="A812154" s="21"/>
    </row>
    <row r="812160" spans="1:1" s="20" customFormat="1" ht="14.25" customHeight="1" x14ac:dyDescent="0.25"/>
    <row r="812176" spans="1:1" ht="14.25" customHeight="1" x14ac:dyDescent="0.3">
      <c r="A812176" s="21"/>
    </row>
    <row r="812182" s="20" customFormat="1" ht="14.25" customHeight="1" x14ac:dyDescent="0.25"/>
    <row r="812198" spans="1:1" ht="14.25" customHeight="1" x14ac:dyDescent="0.3">
      <c r="A812198" s="21"/>
    </row>
    <row r="812204" spans="1:1" s="20" customFormat="1" ht="14.25" customHeight="1" x14ac:dyDescent="0.25"/>
    <row r="812220" spans="1:1" ht="14.25" customHeight="1" x14ac:dyDescent="0.3">
      <c r="A812220" s="21"/>
    </row>
    <row r="812226" s="20" customFormat="1" ht="14.25" customHeight="1" x14ac:dyDescent="0.25"/>
    <row r="812242" spans="1:1" ht="14.25" customHeight="1" x14ac:dyDescent="0.3">
      <c r="A812242" s="21"/>
    </row>
    <row r="812248" spans="1:1" s="20" customFormat="1" ht="14.25" customHeight="1" x14ac:dyDescent="0.25"/>
    <row r="812264" spans="1:1" ht="14.25" customHeight="1" x14ac:dyDescent="0.3">
      <c r="A812264" s="21"/>
    </row>
    <row r="812270" spans="1:1" s="20" customFormat="1" ht="14.25" customHeight="1" x14ac:dyDescent="0.25"/>
    <row r="812286" spans="1:1" ht="14.25" customHeight="1" x14ac:dyDescent="0.3">
      <c r="A812286" s="21"/>
    </row>
    <row r="812292" s="20" customFormat="1" ht="14.25" customHeight="1" x14ac:dyDescent="0.25"/>
    <row r="812308" spans="1:1" ht="14.25" customHeight="1" x14ac:dyDescent="0.3">
      <c r="A812308" s="21"/>
    </row>
    <row r="812314" spans="1:1" s="20" customFormat="1" ht="14.25" customHeight="1" x14ac:dyDescent="0.25"/>
    <row r="812330" spans="1:1" ht="14.25" customHeight="1" x14ac:dyDescent="0.3">
      <c r="A812330" s="21"/>
    </row>
    <row r="812336" spans="1:1" s="20" customFormat="1" ht="14.25" customHeight="1" x14ac:dyDescent="0.25"/>
    <row r="812352" spans="1:1" ht="14.25" customHeight="1" x14ac:dyDescent="0.3">
      <c r="A812352" s="21"/>
    </row>
    <row r="812358" s="20" customFormat="1" ht="14.25" customHeight="1" x14ac:dyDescent="0.25"/>
    <row r="812374" spans="1:1" ht="14.25" customHeight="1" x14ac:dyDescent="0.3">
      <c r="A812374" s="21"/>
    </row>
    <row r="812380" spans="1:1" s="20" customFormat="1" ht="14.25" customHeight="1" x14ac:dyDescent="0.25"/>
    <row r="812396" spans="1:1" ht="14.25" customHeight="1" x14ac:dyDescent="0.3">
      <c r="A812396" s="21"/>
    </row>
    <row r="812402" s="20" customFormat="1" ht="14.25" customHeight="1" x14ac:dyDescent="0.25"/>
    <row r="812418" spans="1:1" ht="14.25" customHeight="1" x14ac:dyDescent="0.3">
      <c r="A812418" s="21"/>
    </row>
    <row r="812424" spans="1:1" s="20" customFormat="1" ht="14.25" customHeight="1" x14ac:dyDescent="0.25"/>
    <row r="812440" spans="1:1" ht="14.25" customHeight="1" x14ac:dyDescent="0.3">
      <c r="A812440" s="21"/>
    </row>
    <row r="812446" spans="1:1" s="20" customFormat="1" ht="14.25" customHeight="1" x14ac:dyDescent="0.25"/>
    <row r="812462" spans="1:1" ht="14.25" customHeight="1" x14ac:dyDescent="0.3">
      <c r="A812462" s="21"/>
    </row>
    <row r="812468" s="20" customFormat="1" ht="14.25" customHeight="1" x14ac:dyDescent="0.25"/>
    <row r="812484" spans="1:1" ht="14.25" customHeight="1" x14ac:dyDescent="0.3">
      <c r="A812484" s="21"/>
    </row>
    <row r="812490" spans="1:1" s="20" customFormat="1" ht="14.25" customHeight="1" x14ac:dyDescent="0.25"/>
    <row r="812506" spans="1:1" ht="14.25" customHeight="1" x14ac:dyDescent="0.3">
      <c r="A812506" s="21"/>
    </row>
    <row r="812512" spans="1:1" s="20" customFormat="1" ht="14.25" customHeight="1" x14ac:dyDescent="0.25"/>
    <row r="812528" spans="1:1" ht="14.25" customHeight="1" x14ac:dyDescent="0.3">
      <c r="A812528" s="21"/>
    </row>
    <row r="812534" s="20" customFormat="1" ht="14.25" customHeight="1" x14ac:dyDescent="0.25"/>
    <row r="812550" spans="1:1" ht="14.25" customHeight="1" x14ac:dyDescent="0.3">
      <c r="A812550" s="21"/>
    </row>
    <row r="812556" spans="1:1" s="20" customFormat="1" ht="14.25" customHeight="1" x14ac:dyDescent="0.25"/>
    <row r="812572" spans="1:1" ht="14.25" customHeight="1" x14ac:dyDescent="0.3">
      <c r="A812572" s="21"/>
    </row>
    <row r="812578" s="20" customFormat="1" ht="14.25" customHeight="1" x14ac:dyDescent="0.25"/>
    <row r="812594" spans="1:1" ht="14.25" customHeight="1" x14ac:dyDescent="0.3">
      <c r="A812594" s="21"/>
    </row>
    <row r="812600" spans="1:1" s="20" customFormat="1" ht="14.25" customHeight="1" x14ac:dyDescent="0.25"/>
    <row r="812616" spans="1:1" ht="14.25" customHeight="1" x14ac:dyDescent="0.3">
      <c r="A812616" s="21"/>
    </row>
    <row r="812622" spans="1:1" s="20" customFormat="1" ht="14.25" customHeight="1" x14ac:dyDescent="0.25"/>
    <row r="812638" spans="1:1" ht="14.25" customHeight="1" x14ac:dyDescent="0.3">
      <c r="A812638" s="21"/>
    </row>
    <row r="812644" s="20" customFormat="1" ht="14.25" customHeight="1" x14ac:dyDescent="0.25"/>
    <row r="812660" spans="1:1" ht="14.25" customHeight="1" x14ac:dyDescent="0.3">
      <c r="A812660" s="21"/>
    </row>
    <row r="812666" spans="1:1" s="20" customFormat="1" ht="14.25" customHeight="1" x14ac:dyDescent="0.25"/>
    <row r="812682" spans="1:1" ht="14.25" customHeight="1" x14ac:dyDescent="0.3">
      <c r="A812682" s="21"/>
    </row>
    <row r="812688" spans="1:1" s="20" customFormat="1" ht="14.25" customHeight="1" x14ac:dyDescent="0.25"/>
    <row r="812704" spans="1:1" ht="14.25" customHeight="1" x14ac:dyDescent="0.3">
      <c r="A812704" s="21"/>
    </row>
    <row r="812710" s="20" customFormat="1" ht="14.25" customHeight="1" x14ac:dyDescent="0.25"/>
    <row r="812726" spans="1:1" ht="14.25" customHeight="1" x14ac:dyDescent="0.3">
      <c r="A812726" s="21"/>
    </row>
    <row r="812732" spans="1:1" s="20" customFormat="1" ht="14.25" customHeight="1" x14ac:dyDescent="0.25"/>
    <row r="812748" spans="1:1" ht="14.25" customHeight="1" x14ac:dyDescent="0.3">
      <c r="A812748" s="21"/>
    </row>
    <row r="812754" s="20" customFormat="1" ht="14.25" customHeight="1" x14ac:dyDescent="0.25"/>
    <row r="812770" spans="1:1" ht="14.25" customHeight="1" x14ac:dyDescent="0.3">
      <c r="A812770" s="21"/>
    </row>
    <row r="812776" spans="1:1" s="20" customFormat="1" ht="14.25" customHeight="1" x14ac:dyDescent="0.25"/>
    <row r="812792" spans="1:1" ht="14.25" customHeight="1" x14ac:dyDescent="0.3">
      <c r="A812792" s="21"/>
    </row>
    <row r="812798" spans="1:1" s="20" customFormat="1" ht="14.25" customHeight="1" x14ac:dyDescent="0.25"/>
    <row r="812814" spans="1:1" ht="14.25" customHeight="1" x14ac:dyDescent="0.3">
      <c r="A812814" s="21"/>
    </row>
    <row r="812820" s="20" customFormat="1" ht="14.25" customHeight="1" x14ac:dyDescent="0.25"/>
    <row r="812836" spans="1:1" ht="14.25" customHeight="1" x14ac:dyDescent="0.3">
      <c r="A812836" s="21"/>
    </row>
    <row r="812842" spans="1:1" s="20" customFormat="1" ht="14.25" customHeight="1" x14ac:dyDescent="0.25"/>
    <row r="812858" spans="1:1" ht="14.25" customHeight="1" x14ac:dyDescent="0.3">
      <c r="A812858" s="21"/>
    </row>
    <row r="812864" spans="1:1" s="20" customFormat="1" ht="14.25" customHeight="1" x14ac:dyDescent="0.25"/>
    <row r="812880" spans="1:1" ht="14.25" customHeight="1" x14ac:dyDescent="0.3">
      <c r="A812880" s="21"/>
    </row>
    <row r="812886" s="20" customFormat="1" ht="14.25" customHeight="1" x14ac:dyDescent="0.25"/>
    <row r="812902" spans="1:1" ht="14.25" customHeight="1" x14ac:dyDescent="0.3">
      <c r="A812902" s="21"/>
    </row>
    <row r="812908" spans="1:1" s="20" customFormat="1" ht="14.25" customHeight="1" x14ac:dyDescent="0.25"/>
    <row r="812924" spans="1:1" ht="14.25" customHeight="1" x14ac:dyDescent="0.3">
      <c r="A812924" s="21"/>
    </row>
    <row r="812930" s="20" customFormat="1" ht="14.25" customHeight="1" x14ac:dyDescent="0.25"/>
    <row r="812946" spans="1:1" ht="14.25" customHeight="1" x14ac:dyDescent="0.3">
      <c r="A812946" s="21"/>
    </row>
    <row r="812952" spans="1:1" s="20" customFormat="1" ht="14.25" customHeight="1" x14ac:dyDescent="0.25"/>
    <row r="812968" spans="1:1" ht="14.25" customHeight="1" x14ac:dyDescent="0.3">
      <c r="A812968" s="21"/>
    </row>
    <row r="812974" spans="1:1" s="20" customFormat="1" ht="14.25" customHeight="1" x14ac:dyDescent="0.25"/>
    <row r="812990" spans="1:1" ht="14.25" customHeight="1" x14ac:dyDescent="0.3">
      <c r="A812990" s="21"/>
    </row>
    <row r="812996" s="20" customFormat="1" ht="14.25" customHeight="1" x14ac:dyDescent="0.25"/>
    <row r="813012" spans="1:1" ht="14.25" customHeight="1" x14ac:dyDescent="0.3">
      <c r="A813012" s="21"/>
    </row>
    <row r="813018" spans="1:1" s="20" customFormat="1" ht="14.25" customHeight="1" x14ac:dyDescent="0.25"/>
    <row r="813034" spans="1:1" ht="14.25" customHeight="1" x14ac:dyDescent="0.3">
      <c r="A813034" s="21"/>
    </row>
    <row r="813040" spans="1:1" s="20" customFormat="1" ht="14.25" customHeight="1" x14ac:dyDescent="0.25"/>
    <row r="813056" spans="1:1" ht="14.25" customHeight="1" x14ac:dyDescent="0.3">
      <c r="A813056" s="21"/>
    </row>
    <row r="813062" s="20" customFormat="1" ht="14.25" customHeight="1" x14ac:dyDescent="0.25"/>
    <row r="813078" spans="1:1" ht="14.25" customHeight="1" x14ac:dyDescent="0.3">
      <c r="A813078" s="21"/>
    </row>
    <row r="813084" spans="1:1" s="20" customFormat="1" ht="14.25" customHeight="1" x14ac:dyDescent="0.25"/>
    <row r="813100" spans="1:1" ht="14.25" customHeight="1" x14ac:dyDescent="0.3">
      <c r="A813100" s="21"/>
    </row>
    <row r="813106" s="20" customFormat="1" ht="14.25" customHeight="1" x14ac:dyDescent="0.25"/>
    <row r="813122" spans="1:1" ht="14.25" customHeight="1" x14ac:dyDescent="0.3">
      <c r="A813122" s="21"/>
    </row>
    <row r="813128" spans="1:1" s="20" customFormat="1" ht="14.25" customHeight="1" x14ac:dyDescent="0.25"/>
    <row r="813144" spans="1:1" ht="14.25" customHeight="1" x14ac:dyDescent="0.3">
      <c r="A813144" s="21"/>
    </row>
    <row r="813150" spans="1:1" s="20" customFormat="1" ht="14.25" customHeight="1" x14ac:dyDescent="0.25"/>
    <row r="813166" spans="1:1" ht="14.25" customHeight="1" x14ac:dyDescent="0.3">
      <c r="A813166" s="21"/>
    </row>
    <row r="813172" s="20" customFormat="1" ht="14.25" customHeight="1" x14ac:dyDescent="0.25"/>
    <row r="813188" spans="1:1" ht="14.25" customHeight="1" x14ac:dyDescent="0.3">
      <c r="A813188" s="21"/>
    </row>
    <row r="813194" spans="1:1" s="20" customFormat="1" ht="14.25" customHeight="1" x14ac:dyDescent="0.25"/>
    <row r="813210" spans="1:1" ht="14.25" customHeight="1" x14ac:dyDescent="0.3">
      <c r="A813210" s="21"/>
    </row>
    <row r="813216" spans="1:1" s="20" customFormat="1" ht="14.25" customHeight="1" x14ac:dyDescent="0.25"/>
    <row r="813232" spans="1:1" ht="14.25" customHeight="1" x14ac:dyDescent="0.3">
      <c r="A813232" s="21"/>
    </row>
    <row r="813238" s="20" customFormat="1" ht="14.25" customHeight="1" x14ac:dyDescent="0.25"/>
    <row r="813254" spans="1:1" ht="14.25" customHeight="1" x14ac:dyDescent="0.3">
      <c r="A813254" s="21"/>
    </row>
    <row r="813260" spans="1:1" s="20" customFormat="1" ht="14.25" customHeight="1" x14ac:dyDescent="0.25"/>
    <row r="813276" spans="1:1" ht="14.25" customHeight="1" x14ac:dyDescent="0.3">
      <c r="A813276" s="21"/>
    </row>
    <row r="813282" s="20" customFormat="1" ht="14.25" customHeight="1" x14ac:dyDescent="0.25"/>
    <row r="813298" spans="1:1" ht="14.25" customHeight="1" x14ac:dyDescent="0.3">
      <c r="A813298" s="21"/>
    </row>
    <row r="813304" spans="1:1" s="20" customFormat="1" ht="14.25" customHeight="1" x14ac:dyDescent="0.25"/>
    <row r="813320" spans="1:1" ht="14.25" customHeight="1" x14ac:dyDescent="0.3">
      <c r="A813320" s="21"/>
    </row>
    <row r="813326" spans="1:1" s="20" customFormat="1" ht="14.25" customHeight="1" x14ac:dyDescent="0.25"/>
    <row r="813342" spans="1:1" ht="14.25" customHeight="1" x14ac:dyDescent="0.3">
      <c r="A813342" s="21"/>
    </row>
    <row r="813348" s="20" customFormat="1" ht="14.25" customHeight="1" x14ac:dyDescent="0.25"/>
    <row r="813364" spans="1:1" ht="14.25" customHeight="1" x14ac:dyDescent="0.3">
      <c r="A813364" s="21"/>
    </row>
    <row r="813370" spans="1:1" s="20" customFormat="1" ht="14.25" customHeight="1" x14ac:dyDescent="0.25"/>
    <row r="813386" spans="1:1" ht="14.25" customHeight="1" x14ac:dyDescent="0.3">
      <c r="A813386" s="21"/>
    </row>
    <row r="813392" spans="1:1" s="20" customFormat="1" ht="14.25" customHeight="1" x14ac:dyDescent="0.25"/>
    <row r="813408" spans="1:1" ht="14.25" customHeight="1" x14ac:dyDescent="0.3">
      <c r="A813408" s="21"/>
    </row>
    <row r="813414" s="20" customFormat="1" ht="14.25" customHeight="1" x14ac:dyDescent="0.25"/>
    <row r="813430" spans="1:1" ht="14.25" customHeight="1" x14ac:dyDescent="0.3">
      <c r="A813430" s="21"/>
    </row>
    <row r="813436" spans="1:1" s="20" customFormat="1" ht="14.25" customHeight="1" x14ac:dyDescent="0.25"/>
    <row r="813452" spans="1:1" ht="14.25" customHeight="1" x14ac:dyDescent="0.3">
      <c r="A813452" s="21"/>
    </row>
    <row r="813458" s="20" customFormat="1" ht="14.25" customHeight="1" x14ac:dyDescent="0.25"/>
    <row r="813474" spans="1:1" ht="14.25" customHeight="1" x14ac:dyDescent="0.3">
      <c r="A813474" s="21"/>
    </row>
    <row r="813480" spans="1:1" s="20" customFormat="1" ht="14.25" customHeight="1" x14ac:dyDescent="0.25"/>
    <row r="813496" spans="1:1" ht="14.25" customHeight="1" x14ac:dyDescent="0.3">
      <c r="A813496" s="21"/>
    </row>
    <row r="813502" spans="1:1" s="20" customFormat="1" ht="14.25" customHeight="1" x14ac:dyDescent="0.25"/>
    <row r="813518" spans="1:1" ht="14.25" customHeight="1" x14ac:dyDescent="0.3">
      <c r="A813518" s="21"/>
    </row>
    <row r="813524" s="20" customFormat="1" ht="14.25" customHeight="1" x14ac:dyDescent="0.25"/>
    <row r="813540" spans="1:1" ht="14.25" customHeight="1" x14ac:dyDescent="0.3">
      <c r="A813540" s="21"/>
    </row>
    <row r="813546" spans="1:1" s="20" customFormat="1" ht="14.25" customHeight="1" x14ac:dyDescent="0.25"/>
    <row r="813562" spans="1:1" ht="14.25" customHeight="1" x14ac:dyDescent="0.3">
      <c r="A813562" s="21"/>
    </row>
    <row r="813568" spans="1:1" s="20" customFormat="1" ht="14.25" customHeight="1" x14ac:dyDescent="0.25"/>
    <row r="813584" spans="1:1" ht="14.25" customHeight="1" x14ac:dyDescent="0.3">
      <c r="A813584" s="21"/>
    </row>
    <row r="813590" s="20" customFormat="1" ht="14.25" customHeight="1" x14ac:dyDescent="0.25"/>
    <row r="813606" spans="1:1" ht="14.25" customHeight="1" x14ac:dyDescent="0.3">
      <c r="A813606" s="21"/>
    </row>
    <row r="813612" spans="1:1" s="20" customFormat="1" ht="14.25" customHeight="1" x14ac:dyDescent="0.25"/>
    <row r="813628" spans="1:1" ht="14.25" customHeight="1" x14ac:dyDescent="0.3">
      <c r="A813628" s="21"/>
    </row>
    <row r="813634" s="20" customFormat="1" ht="14.25" customHeight="1" x14ac:dyDescent="0.25"/>
    <row r="813650" spans="1:1" ht="14.25" customHeight="1" x14ac:dyDescent="0.3">
      <c r="A813650" s="21"/>
    </row>
    <row r="813656" spans="1:1" s="20" customFormat="1" ht="14.25" customHeight="1" x14ac:dyDescent="0.25"/>
    <row r="813672" spans="1:1" ht="14.25" customHeight="1" x14ac:dyDescent="0.3">
      <c r="A813672" s="21"/>
    </row>
    <row r="813678" spans="1:1" s="20" customFormat="1" ht="14.25" customHeight="1" x14ac:dyDescent="0.25"/>
    <row r="813694" spans="1:1" ht="14.25" customHeight="1" x14ac:dyDescent="0.3">
      <c r="A813694" s="21"/>
    </row>
    <row r="813700" s="20" customFormat="1" ht="14.25" customHeight="1" x14ac:dyDescent="0.25"/>
    <row r="813716" spans="1:1" ht="14.25" customHeight="1" x14ac:dyDescent="0.3">
      <c r="A813716" s="21"/>
    </row>
    <row r="813722" spans="1:1" s="20" customFormat="1" ht="14.25" customHeight="1" x14ac:dyDescent="0.25"/>
    <row r="813738" spans="1:1" ht="14.25" customHeight="1" x14ac:dyDescent="0.3">
      <c r="A813738" s="21"/>
    </row>
    <row r="813744" spans="1:1" s="20" customFormat="1" ht="14.25" customHeight="1" x14ac:dyDescent="0.25"/>
    <row r="813760" spans="1:1" ht="14.25" customHeight="1" x14ac:dyDescent="0.3">
      <c r="A813760" s="21"/>
    </row>
    <row r="813766" s="20" customFormat="1" ht="14.25" customHeight="1" x14ac:dyDescent="0.25"/>
    <row r="813782" spans="1:1" ht="14.25" customHeight="1" x14ac:dyDescent="0.3">
      <c r="A813782" s="21"/>
    </row>
    <row r="813788" spans="1:1" s="20" customFormat="1" ht="14.25" customHeight="1" x14ac:dyDescent="0.25"/>
    <row r="813804" spans="1:1" ht="14.25" customHeight="1" x14ac:dyDescent="0.3">
      <c r="A813804" s="21"/>
    </row>
    <row r="813810" s="20" customFormat="1" ht="14.25" customHeight="1" x14ac:dyDescent="0.25"/>
    <row r="813826" spans="1:1" ht="14.25" customHeight="1" x14ac:dyDescent="0.3">
      <c r="A813826" s="21"/>
    </row>
    <row r="813832" spans="1:1" s="20" customFormat="1" ht="14.25" customHeight="1" x14ac:dyDescent="0.25"/>
    <row r="813848" spans="1:1" ht="14.25" customHeight="1" x14ac:dyDescent="0.3">
      <c r="A813848" s="21"/>
    </row>
    <row r="813854" spans="1:1" s="20" customFormat="1" ht="14.25" customHeight="1" x14ac:dyDescent="0.25"/>
    <row r="813870" spans="1:1" ht="14.25" customHeight="1" x14ac:dyDescent="0.3">
      <c r="A813870" s="21"/>
    </row>
    <row r="813876" s="20" customFormat="1" ht="14.25" customHeight="1" x14ac:dyDescent="0.25"/>
    <row r="813892" spans="1:1" ht="14.25" customHeight="1" x14ac:dyDescent="0.3">
      <c r="A813892" s="21"/>
    </row>
    <row r="813898" spans="1:1" s="20" customFormat="1" ht="14.25" customHeight="1" x14ac:dyDescent="0.25"/>
    <row r="813914" spans="1:1" ht="14.25" customHeight="1" x14ac:dyDescent="0.3">
      <c r="A813914" s="21"/>
    </row>
    <row r="813920" spans="1:1" s="20" customFormat="1" ht="14.25" customHeight="1" x14ac:dyDescent="0.25"/>
    <row r="813936" spans="1:1" ht="14.25" customHeight="1" x14ac:dyDescent="0.3">
      <c r="A813936" s="21"/>
    </row>
    <row r="813942" s="20" customFormat="1" ht="14.25" customHeight="1" x14ac:dyDescent="0.25"/>
    <row r="813958" spans="1:1" ht="14.25" customHeight="1" x14ac:dyDescent="0.3">
      <c r="A813958" s="21"/>
    </row>
    <row r="813964" spans="1:1" s="20" customFormat="1" ht="14.25" customHeight="1" x14ac:dyDescent="0.25"/>
    <row r="813980" spans="1:1" ht="14.25" customHeight="1" x14ac:dyDescent="0.3">
      <c r="A813980" s="21"/>
    </row>
    <row r="813986" s="20" customFormat="1" ht="14.25" customHeight="1" x14ac:dyDescent="0.25"/>
    <row r="814002" spans="1:1" ht="14.25" customHeight="1" x14ac:dyDescent="0.3">
      <c r="A814002" s="21"/>
    </row>
    <row r="814008" spans="1:1" s="20" customFormat="1" ht="14.25" customHeight="1" x14ac:dyDescent="0.25"/>
    <row r="814024" spans="1:1" ht="14.25" customHeight="1" x14ac:dyDescent="0.3">
      <c r="A814024" s="21"/>
    </row>
    <row r="814030" spans="1:1" s="20" customFormat="1" ht="14.25" customHeight="1" x14ac:dyDescent="0.25"/>
    <row r="814046" spans="1:1" ht="14.25" customHeight="1" x14ac:dyDescent="0.3">
      <c r="A814046" s="21"/>
    </row>
    <row r="814052" s="20" customFormat="1" ht="14.25" customHeight="1" x14ac:dyDescent="0.25"/>
    <row r="814068" spans="1:1" ht="14.25" customHeight="1" x14ac:dyDescent="0.3">
      <c r="A814068" s="21"/>
    </row>
    <row r="814074" spans="1:1" s="20" customFormat="1" ht="14.25" customHeight="1" x14ac:dyDescent="0.25"/>
    <row r="814090" spans="1:1" ht="14.25" customHeight="1" x14ac:dyDescent="0.3">
      <c r="A814090" s="21"/>
    </row>
    <row r="814096" spans="1:1" s="20" customFormat="1" ht="14.25" customHeight="1" x14ac:dyDescent="0.25"/>
    <row r="814112" spans="1:1" ht="14.25" customHeight="1" x14ac:dyDescent="0.3">
      <c r="A814112" s="21"/>
    </row>
    <row r="814118" s="20" customFormat="1" ht="14.25" customHeight="1" x14ac:dyDescent="0.25"/>
    <row r="814134" spans="1:1" ht="14.25" customHeight="1" x14ac:dyDescent="0.3">
      <c r="A814134" s="21"/>
    </row>
    <row r="814140" spans="1:1" s="20" customFormat="1" ht="14.25" customHeight="1" x14ac:dyDescent="0.25"/>
    <row r="814156" spans="1:1" ht="14.25" customHeight="1" x14ac:dyDescent="0.3">
      <c r="A814156" s="21"/>
    </row>
    <row r="814162" s="20" customFormat="1" ht="14.25" customHeight="1" x14ac:dyDescent="0.25"/>
    <row r="814178" spans="1:1" ht="14.25" customHeight="1" x14ac:dyDescent="0.3">
      <c r="A814178" s="21"/>
    </row>
    <row r="814184" spans="1:1" s="20" customFormat="1" ht="14.25" customHeight="1" x14ac:dyDescent="0.25"/>
    <row r="814200" spans="1:1" ht="14.25" customHeight="1" x14ac:dyDescent="0.3">
      <c r="A814200" s="21"/>
    </row>
    <row r="814206" spans="1:1" s="20" customFormat="1" ht="14.25" customHeight="1" x14ac:dyDescent="0.25"/>
    <row r="814222" spans="1:1" ht="14.25" customHeight="1" x14ac:dyDescent="0.3">
      <c r="A814222" s="21"/>
    </row>
    <row r="814228" s="20" customFormat="1" ht="14.25" customHeight="1" x14ac:dyDescent="0.25"/>
    <row r="814244" spans="1:1" ht="14.25" customHeight="1" x14ac:dyDescent="0.3">
      <c r="A814244" s="21"/>
    </row>
    <row r="814250" spans="1:1" s="20" customFormat="1" ht="14.25" customHeight="1" x14ac:dyDescent="0.25"/>
    <row r="814266" spans="1:1" ht="14.25" customHeight="1" x14ac:dyDescent="0.3">
      <c r="A814266" s="21"/>
    </row>
    <row r="814272" spans="1:1" s="20" customFormat="1" ht="14.25" customHeight="1" x14ac:dyDescent="0.25"/>
    <row r="814288" spans="1:1" ht="14.25" customHeight="1" x14ac:dyDescent="0.3">
      <c r="A814288" s="21"/>
    </row>
    <row r="814294" s="20" customFormat="1" ht="14.25" customHeight="1" x14ac:dyDescent="0.25"/>
    <row r="814310" spans="1:1" ht="14.25" customHeight="1" x14ac:dyDescent="0.3">
      <c r="A814310" s="21"/>
    </row>
    <row r="814316" spans="1:1" s="20" customFormat="1" ht="14.25" customHeight="1" x14ac:dyDescent="0.25"/>
    <row r="814332" spans="1:1" ht="14.25" customHeight="1" x14ac:dyDescent="0.3">
      <c r="A814332" s="21"/>
    </row>
    <row r="814338" s="20" customFormat="1" ht="14.25" customHeight="1" x14ac:dyDescent="0.25"/>
    <row r="814354" spans="1:1" ht="14.25" customHeight="1" x14ac:dyDescent="0.3">
      <c r="A814354" s="21"/>
    </row>
    <row r="814360" spans="1:1" s="20" customFormat="1" ht="14.25" customHeight="1" x14ac:dyDescent="0.25"/>
    <row r="814376" spans="1:1" ht="14.25" customHeight="1" x14ac:dyDescent="0.3">
      <c r="A814376" s="21"/>
    </row>
    <row r="814382" spans="1:1" s="20" customFormat="1" ht="14.25" customHeight="1" x14ac:dyDescent="0.25"/>
    <row r="814398" spans="1:1" ht="14.25" customHeight="1" x14ac:dyDescent="0.3">
      <c r="A814398" s="21"/>
    </row>
    <row r="814404" s="20" customFormat="1" ht="14.25" customHeight="1" x14ac:dyDescent="0.25"/>
    <row r="814420" spans="1:1" ht="14.25" customHeight="1" x14ac:dyDescent="0.3">
      <c r="A814420" s="21"/>
    </row>
    <row r="814426" spans="1:1" s="20" customFormat="1" ht="14.25" customHeight="1" x14ac:dyDescent="0.25"/>
    <row r="814442" spans="1:1" ht="14.25" customHeight="1" x14ac:dyDescent="0.3">
      <c r="A814442" s="21"/>
    </row>
    <row r="814448" spans="1:1" s="20" customFormat="1" ht="14.25" customHeight="1" x14ac:dyDescent="0.25"/>
    <row r="814464" spans="1:1" ht="14.25" customHeight="1" x14ac:dyDescent="0.3">
      <c r="A814464" s="21"/>
    </row>
    <row r="814470" s="20" customFormat="1" ht="14.25" customHeight="1" x14ac:dyDescent="0.25"/>
    <row r="814486" spans="1:1" ht="14.25" customHeight="1" x14ac:dyDescent="0.3">
      <c r="A814486" s="21"/>
    </row>
    <row r="814492" spans="1:1" s="20" customFormat="1" ht="14.25" customHeight="1" x14ac:dyDescent="0.25"/>
    <row r="814508" spans="1:1" ht="14.25" customHeight="1" x14ac:dyDescent="0.3">
      <c r="A814508" s="21"/>
    </row>
    <row r="814514" s="20" customFormat="1" ht="14.25" customHeight="1" x14ac:dyDescent="0.25"/>
    <row r="814530" spans="1:1" ht="14.25" customHeight="1" x14ac:dyDescent="0.3">
      <c r="A814530" s="21"/>
    </row>
    <row r="814536" spans="1:1" s="20" customFormat="1" ht="14.25" customHeight="1" x14ac:dyDescent="0.25"/>
    <row r="814552" spans="1:1" ht="14.25" customHeight="1" x14ac:dyDescent="0.3">
      <c r="A814552" s="21"/>
    </row>
    <row r="814558" spans="1:1" s="20" customFormat="1" ht="14.25" customHeight="1" x14ac:dyDescent="0.25"/>
    <row r="814574" spans="1:1" ht="14.25" customHeight="1" x14ac:dyDescent="0.3">
      <c r="A814574" s="21"/>
    </row>
    <row r="814580" s="20" customFormat="1" ht="14.25" customHeight="1" x14ac:dyDescent="0.25"/>
    <row r="814596" spans="1:1" ht="14.25" customHeight="1" x14ac:dyDescent="0.3">
      <c r="A814596" s="21"/>
    </row>
    <row r="814602" spans="1:1" s="20" customFormat="1" ht="14.25" customHeight="1" x14ac:dyDescent="0.25"/>
    <row r="814618" spans="1:1" ht="14.25" customHeight="1" x14ac:dyDescent="0.3">
      <c r="A814618" s="21"/>
    </row>
    <row r="814624" spans="1:1" s="20" customFormat="1" ht="14.25" customHeight="1" x14ac:dyDescent="0.25"/>
    <row r="814640" spans="1:1" ht="14.25" customHeight="1" x14ac:dyDescent="0.3">
      <c r="A814640" s="21"/>
    </row>
    <row r="814646" s="20" customFormat="1" ht="14.25" customHeight="1" x14ac:dyDescent="0.25"/>
    <row r="814662" spans="1:1" ht="14.25" customHeight="1" x14ac:dyDescent="0.3">
      <c r="A814662" s="21"/>
    </row>
    <row r="814668" spans="1:1" s="20" customFormat="1" ht="14.25" customHeight="1" x14ac:dyDescent="0.25"/>
    <row r="814684" spans="1:1" ht="14.25" customHeight="1" x14ac:dyDescent="0.3">
      <c r="A814684" s="21"/>
    </row>
    <row r="814690" s="20" customFormat="1" ht="14.25" customHeight="1" x14ac:dyDescent="0.25"/>
    <row r="814706" spans="1:1" ht="14.25" customHeight="1" x14ac:dyDescent="0.3">
      <c r="A814706" s="21"/>
    </row>
    <row r="814712" spans="1:1" s="20" customFormat="1" ht="14.25" customHeight="1" x14ac:dyDescent="0.25"/>
    <row r="814728" spans="1:1" ht="14.25" customHeight="1" x14ac:dyDescent="0.3">
      <c r="A814728" s="21"/>
    </row>
    <row r="814734" spans="1:1" s="20" customFormat="1" ht="14.25" customHeight="1" x14ac:dyDescent="0.25"/>
    <row r="814750" spans="1:1" ht="14.25" customHeight="1" x14ac:dyDescent="0.3">
      <c r="A814750" s="21"/>
    </row>
    <row r="814756" s="20" customFormat="1" ht="14.25" customHeight="1" x14ac:dyDescent="0.25"/>
    <row r="814772" spans="1:1" ht="14.25" customHeight="1" x14ac:dyDescent="0.3">
      <c r="A814772" s="21"/>
    </row>
    <row r="814778" spans="1:1" s="20" customFormat="1" ht="14.25" customHeight="1" x14ac:dyDescent="0.25"/>
    <row r="814794" spans="1:1" ht="14.25" customHeight="1" x14ac:dyDescent="0.3">
      <c r="A814794" s="21"/>
    </row>
    <row r="814800" spans="1:1" s="20" customFormat="1" ht="14.25" customHeight="1" x14ac:dyDescent="0.25"/>
    <row r="814816" spans="1:1" ht="14.25" customHeight="1" x14ac:dyDescent="0.3">
      <c r="A814816" s="21"/>
    </row>
    <row r="814822" s="20" customFormat="1" ht="14.25" customHeight="1" x14ac:dyDescent="0.25"/>
    <row r="814838" spans="1:1" ht="14.25" customHeight="1" x14ac:dyDescent="0.3">
      <c r="A814838" s="21"/>
    </row>
    <row r="814844" spans="1:1" s="20" customFormat="1" ht="14.25" customHeight="1" x14ac:dyDescent="0.25"/>
    <row r="814860" spans="1:1" ht="14.25" customHeight="1" x14ac:dyDescent="0.3">
      <c r="A814860" s="21"/>
    </row>
    <row r="814866" s="20" customFormat="1" ht="14.25" customHeight="1" x14ac:dyDescent="0.25"/>
    <row r="814882" spans="1:1" ht="14.25" customHeight="1" x14ac:dyDescent="0.3">
      <c r="A814882" s="21"/>
    </row>
    <row r="814888" spans="1:1" s="20" customFormat="1" ht="14.25" customHeight="1" x14ac:dyDescent="0.25"/>
    <row r="814904" spans="1:1" ht="14.25" customHeight="1" x14ac:dyDescent="0.3">
      <c r="A814904" s="21"/>
    </row>
    <row r="814910" spans="1:1" s="20" customFormat="1" ht="14.25" customHeight="1" x14ac:dyDescent="0.25"/>
    <row r="814926" spans="1:1" ht="14.25" customHeight="1" x14ac:dyDescent="0.3">
      <c r="A814926" s="21"/>
    </row>
    <row r="814932" s="20" customFormat="1" ht="14.25" customHeight="1" x14ac:dyDescent="0.25"/>
    <row r="814948" spans="1:1" ht="14.25" customHeight="1" x14ac:dyDescent="0.3">
      <c r="A814948" s="21"/>
    </row>
    <row r="814954" spans="1:1" s="20" customFormat="1" ht="14.25" customHeight="1" x14ac:dyDescent="0.25"/>
    <row r="814970" spans="1:1" ht="14.25" customHeight="1" x14ac:dyDescent="0.3">
      <c r="A814970" s="21"/>
    </row>
    <row r="814976" spans="1:1" s="20" customFormat="1" ht="14.25" customHeight="1" x14ac:dyDescent="0.25"/>
    <row r="814992" spans="1:1" ht="14.25" customHeight="1" x14ac:dyDescent="0.3">
      <c r="A814992" s="21"/>
    </row>
    <row r="814998" s="20" customFormat="1" ht="14.25" customHeight="1" x14ac:dyDescent="0.25"/>
    <row r="815014" spans="1:1" ht="14.25" customHeight="1" x14ac:dyDescent="0.3">
      <c r="A815014" s="21"/>
    </row>
    <row r="815020" spans="1:1" s="20" customFormat="1" ht="14.25" customHeight="1" x14ac:dyDescent="0.25"/>
    <row r="815036" spans="1:1" ht="14.25" customHeight="1" x14ac:dyDescent="0.3">
      <c r="A815036" s="21"/>
    </row>
    <row r="815042" s="20" customFormat="1" ht="14.25" customHeight="1" x14ac:dyDescent="0.25"/>
    <row r="815058" spans="1:1" ht="14.25" customHeight="1" x14ac:dyDescent="0.3">
      <c r="A815058" s="21"/>
    </row>
    <row r="815064" spans="1:1" s="20" customFormat="1" ht="14.25" customHeight="1" x14ac:dyDescent="0.25"/>
    <row r="815080" spans="1:1" ht="14.25" customHeight="1" x14ac:dyDescent="0.3">
      <c r="A815080" s="21"/>
    </row>
    <row r="815086" spans="1:1" s="20" customFormat="1" ht="14.25" customHeight="1" x14ac:dyDescent="0.25"/>
    <row r="815102" spans="1:1" ht="14.25" customHeight="1" x14ac:dyDescent="0.3">
      <c r="A815102" s="21"/>
    </row>
    <row r="815108" s="20" customFormat="1" ht="14.25" customHeight="1" x14ac:dyDescent="0.25"/>
    <row r="815124" spans="1:1" ht="14.25" customHeight="1" x14ac:dyDescent="0.3">
      <c r="A815124" s="21"/>
    </row>
    <row r="815130" spans="1:1" s="20" customFormat="1" ht="14.25" customHeight="1" x14ac:dyDescent="0.25"/>
    <row r="815146" spans="1:1" ht="14.25" customHeight="1" x14ac:dyDescent="0.3">
      <c r="A815146" s="21"/>
    </row>
    <row r="815152" spans="1:1" s="20" customFormat="1" ht="14.25" customHeight="1" x14ac:dyDescent="0.25"/>
    <row r="815168" spans="1:1" ht="14.25" customHeight="1" x14ac:dyDescent="0.3">
      <c r="A815168" s="21"/>
    </row>
    <row r="815174" s="20" customFormat="1" ht="14.25" customHeight="1" x14ac:dyDescent="0.25"/>
    <row r="815190" spans="1:1" ht="14.25" customHeight="1" x14ac:dyDescent="0.3">
      <c r="A815190" s="21"/>
    </row>
    <row r="815196" spans="1:1" s="20" customFormat="1" ht="14.25" customHeight="1" x14ac:dyDescent="0.25"/>
    <row r="815212" spans="1:1" ht="14.25" customHeight="1" x14ac:dyDescent="0.3">
      <c r="A815212" s="21"/>
    </row>
    <row r="815218" s="20" customFormat="1" ht="14.25" customHeight="1" x14ac:dyDescent="0.25"/>
    <row r="815234" spans="1:1" ht="14.25" customHeight="1" x14ac:dyDescent="0.3">
      <c r="A815234" s="21"/>
    </row>
    <row r="815240" spans="1:1" s="20" customFormat="1" ht="14.25" customHeight="1" x14ac:dyDescent="0.25"/>
    <row r="815256" spans="1:1" ht="14.25" customHeight="1" x14ac:dyDescent="0.3">
      <c r="A815256" s="21"/>
    </row>
    <row r="815262" spans="1:1" s="20" customFormat="1" ht="14.25" customHeight="1" x14ac:dyDescent="0.25"/>
    <row r="815278" spans="1:1" ht="14.25" customHeight="1" x14ac:dyDescent="0.3">
      <c r="A815278" s="21"/>
    </row>
    <row r="815284" s="20" customFormat="1" ht="14.25" customHeight="1" x14ac:dyDescent="0.25"/>
    <row r="815300" spans="1:1" ht="14.25" customHeight="1" x14ac:dyDescent="0.3">
      <c r="A815300" s="21"/>
    </row>
    <row r="815306" spans="1:1" s="20" customFormat="1" ht="14.25" customHeight="1" x14ac:dyDescent="0.25"/>
    <row r="815322" spans="1:1" ht="14.25" customHeight="1" x14ac:dyDescent="0.3">
      <c r="A815322" s="21"/>
    </row>
    <row r="815328" spans="1:1" s="20" customFormat="1" ht="14.25" customHeight="1" x14ac:dyDescent="0.25"/>
    <row r="815344" spans="1:1" ht="14.25" customHeight="1" x14ac:dyDescent="0.3">
      <c r="A815344" s="21"/>
    </row>
    <row r="815350" s="20" customFormat="1" ht="14.25" customHeight="1" x14ac:dyDescent="0.25"/>
    <row r="815366" spans="1:1" ht="14.25" customHeight="1" x14ac:dyDescent="0.3">
      <c r="A815366" s="21"/>
    </row>
    <row r="815372" spans="1:1" s="20" customFormat="1" ht="14.25" customHeight="1" x14ac:dyDescent="0.25"/>
    <row r="815388" spans="1:1" ht="14.25" customHeight="1" x14ac:dyDescent="0.3">
      <c r="A815388" s="21"/>
    </row>
    <row r="815394" s="20" customFormat="1" ht="14.25" customHeight="1" x14ac:dyDescent="0.25"/>
    <row r="815410" spans="1:1" ht="14.25" customHeight="1" x14ac:dyDescent="0.3">
      <c r="A815410" s="21"/>
    </row>
    <row r="815416" spans="1:1" s="20" customFormat="1" ht="14.25" customHeight="1" x14ac:dyDescent="0.25"/>
    <row r="815432" spans="1:1" ht="14.25" customHeight="1" x14ac:dyDescent="0.3">
      <c r="A815432" s="21"/>
    </row>
    <row r="815438" spans="1:1" s="20" customFormat="1" ht="14.25" customHeight="1" x14ac:dyDescent="0.25"/>
    <row r="815454" spans="1:1" ht="14.25" customHeight="1" x14ac:dyDescent="0.3">
      <c r="A815454" s="21"/>
    </row>
    <row r="815460" s="20" customFormat="1" ht="14.25" customHeight="1" x14ac:dyDescent="0.25"/>
    <row r="815476" spans="1:1" ht="14.25" customHeight="1" x14ac:dyDescent="0.3">
      <c r="A815476" s="21"/>
    </row>
    <row r="815482" spans="1:1" s="20" customFormat="1" ht="14.25" customHeight="1" x14ac:dyDescent="0.25"/>
    <row r="815498" spans="1:1" ht="14.25" customHeight="1" x14ac:dyDescent="0.3">
      <c r="A815498" s="21"/>
    </row>
    <row r="815504" spans="1:1" s="20" customFormat="1" ht="14.25" customHeight="1" x14ac:dyDescent="0.25"/>
    <row r="815520" spans="1:1" ht="14.25" customHeight="1" x14ac:dyDescent="0.3">
      <c r="A815520" s="21"/>
    </row>
    <row r="815526" s="20" customFormat="1" ht="14.25" customHeight="1" x14ac:dyDescent="0.25"/>
    <row r="815542" spans="1:1" ht="14.25" customHeight="1" x14ac:dyDescent="0.3">
      <c r="A815542" s="21"/>
    </row>
    <row r="815548" spans="1:1" s="20" customFormat="1" ht="14.25" customHeight="1" x14ac:dyDescent="0.25"/>
    <row r="815564" spans="1:1" ht="14.25" customHeight="1" x14ac:dyDescent="0.3">
      <c r="A815564" s="21"/>
    </row>
    <row r="815570" s="20" customFormat="1" ht="14.25" customHeight="1" x14ac:dyDescent="0.25"/>
    <row r="815586" spans="1:1" ht="14.25" customHeight="1" x14ac:dyDescent="0.3">
      <c r="A815586" s="21"/>
    </row>
    <row r="815592" spans="1:1" s="20" customFormat="1" ht="14.25" customHeight="1" x14ac:dyDescent="0.25"/>
    <row r="815608" spans="1:1" ht="14.25" customHeight="1" x14ac:dyDescent="0.3">
      <c r="A815608" s="21"/>
    </row>
    <row r="815614" spans="1:1" s="20" customFormat="1" ht="14.25" customHeight="1" x14ac:dyDescent="0.25"/>
    <row r="815630" spans="1:1" ht="14.25" customHeight="1" x14ac:dyDescent="0.3">
      <c r="A815630" s="21"/>
    </row>
    <row r="815636" s="20" customFormat="1" ht="14.25" customHeight="1" x14ac:dyDescent="0.25"/>
    <row r="815652" spans="1:1" ht="14.25" customHeight="1" x14ac:dyDescent="0.3">
      <c r="A815652" s="21"/>
    </row>
    <row r="815658" spans="1:1" s="20" customFormat="1" ht="14.25" customHeight="1" x14ac:dyDescent="0.25"/>
    <row r="815674" spans="1:1" ht="14.25" customHeight="1" x14ac:dyDescent="0.3">
      <c r="A815674" s="21"/>
    </row>
    <row r="815680" spans="1:1" s="20" customFormat="1" ht="14.25" customHeight="1" x14ac:dyDescent="0.25"/>
    <row r="815696" spans="1:1" ht="14.25" customHeight="1" x14ac:dyDescent="0.3">
      <c r="A815696" s="21"/>
    </row>
    <row r="815702" s="20" customFormat="1" ht="14.25" customHeight="1" x14ac:dyDescent="0.25"/>
    <row r="815718" spans="1:1" ht="14.25" customHeight="1" x14ac:dyDescent="0.3">
      <c r="A815718" s="21"/>
    </row>
    <row r="815724" spans="1:1" s="20" customFormat="1" ht="14.25" customHeight="1" x14ac:dyDescent="0.25"/>
    <row r="815740" spans="1:1" ht="14.25" customHeight="1" x14ac:dyDescent="0.3">
      <c r="A815740" s="21"/>
    </row>
    <row r="815746" s="20" customFormat="1" ht="14.25" customHeight="1" x14ac:dyDescent="0.25"/>
    <row r="815762" spans="1:1" ht="14.25" customHeight="1" x14ac:dyDescent="0.3">
      <c r="A815762" s="21"/>
    </row>
    <row r="815768" spans="1:1" s="20" customFormat="1" ht="14.25" customHeight="1" x14ac:dyDescent="0.25"/>
    <row r="815784" spans="1:1" ht="14.25" customHeight="1" x14ac:dyDescent="0.3">
      <c r="A815784" s="21"/>
    </row>
    <row r="815790" spans="1:1" s="20" customFormat="1" ht="14.25" customHeight="1" x14ac:dyDescent="0.25"/>
    <row r="815806" spans="1:1" ht="14.25" customHeight="1" x14ac:dyDescent="0.3">
      <c r="A815806" s="21"/>
    </row>
    <row r="815812" s="20" customFormat="1" ht="14.25" customHeight="1" x14ac:dyDescent="0.25"/>
    <row r="815828" spans="1:1" ht="14.25" customHeight="1" x14ac:dyDescent="0.3">
      <c r="A815828" s="21"/>
    </row>
    <row r="815834" spans="1:1" s="20" customFormat="1" ht="14.25" customHeight="1" x14ac:dyDescent="0.25"/>
    <row r="815850" spans="1:1" ht="14.25" customHeight="1" x14ac:dyDescent="0.3">
      <c r="A815850" s="21"/>
    </row>
    <row r="815856" spans="1:1" s="20" customFormat="1" ht="14.25" customHeight="1" x14ac:dyDescent="0.25"/>
    <row r="815872" spans="1:1" ht="14.25" customHeight="1" x14ac:dyDescent="0.3">
      <c r="A815872" s="21"/>
    </row>
    <row r="815878" s="20" customFormat="1" ht="14.25" customHeight="1" x14ac:dyDescent="0.25"/>
    <row r="815894" spans="1:1" ht="14.25" customHeight="1" x14ac:dyDescent="0.3">
      <c r="A815894" s="21"/>
    </row>
    <row r="815900" spans="1:1" s="20" customFormat="1" ht="14.25" customHeight="1" x14ac:dyDescent="0.25"/>
    <row r="815916" spans="1:1" ht="14.25" customHeight="1" x14ac:dyDescent="0.3">
      <c r="A815916" s="21"/>
    </row>
    <row r="815922" s="20" customFormat="1" ht="14.25" customHeight="1" x14ac:dyDescent="0.25"/>
    <row r="815938" spans="1:1" ht="14.25" customHeight="1" x14ac:dyDescent="0.3">
      <c r="A815938" s="21"/>
    </row>
    <row r="815944" spans="1:1" s="20" customFormat="1" ht="14.25" customHeight="1" x14ac:dyDescent="0.25"/>
    <row r="815960" spans="1:1" ht="14.25" customHeight="1" x14ac:dyDescent="0.3">
      <c r="A815960" s="21"/>
    </row>
    <row r="815966" spans="1:1" s="20" customFormat="1" ht="14.25" customHeight="1" x14ac:dyDescent="0.25"/>
    <row r="815982" spans="1:1" ht="14.25" customHeight="1" x14ac:dyDescent="0.3">
      <c r="A815982" s="21"/>
    </row>
    <row r="815988" s="20" customFormat="1" ht="14.25" customHeight="1" x14ac:dyDescent="0.25"/>
    <row r="816004" spans="1:1" ht="14.25" customHeight="1" x14ac:dyDescent="0.3">
      <c r="A816004" s="21"/>
    </row>
    <row r="816010" spans="1:1" s="20" customFormat="1" ht="14.25" customHeight="1" x14ac:dyDescent="0.25"/>
    <row r="816026" spans="1:1" ht="14.25" customHeight="1" x14ac:dyDescent="0.3">
      <c r="A816026" s="21"/>
    </row>
    <row r="816032" spans="1:1" s="20" customFormat="1" ht="14.25" customHeight="1" x14ac:dyDescent="0.25"/>
    <row r="816048" spans="1:1" ht="14.25" customHeight="1" x14ac:dyDescent="0.3">
      <c r="A816048" s="21"/>
    </row>
    <row r="816054" s="20" customFormat="1" ht="14.25" customHeight="1" x14ac:dyDescent="0.25"/>
    <row r="816070" spans="1:1" ht="14.25" customHeight="1" x14ac:dyDescent="0.3">
      <c r="A816070" s="21"/>
    </row>
    <row r="816076" spans="1:1" s="20" customFormat="1" ht="14.25" customHeight="1" x14ac:dyDescent="0.25"/>
    <row r="816092" spans="1:1" ht="14.25" customHeight="1" x14ac:dyDescent="0.3">
      <c r="A816092" s="21"/>
    </row>
    <row r="816098" s="20" customFormat="1" ht="14.25" customHeight="1" x14ac:dyDescent="0.25"/>
    <row r="816114" spans="1:1" ht="14.25" customHeight="1" x14ac:dyDescent="0.3">
      <c r="A816114" s="21"/>
    </row>
    <row r="816120" spans="1:1" s="20" customFormat="1" ht="14.25" customHeight="1" x14ac:dyDescent="0.25"/>
    <row r="816136" spans="1:1" ht="14.25" customHeight="1" x14ac:dyDescent="0.3">
      <c r="A816136" s="21"/>
    </row>
    <row r="816142" spans="1:1" s="20" customFormat="1" ht="14.25" customHeight="1" x14ac:dyDescent="0.25"/>
    <row r="816158" spans="1:1" ht="14.25" customHeight="1" x14ac:dyDescent="0.3">
      <c r="A816158" s="21"/>
    </row>
    <row r="816164" s="20" customFormat="1" ht="14.25" customHeight="1" x14ac:dyDescent="0.25"/>
    <row r="816180" spans="1:1" ht="14.25" customHeight="1" x14ac:dyDescent="0.3">
      <c r="A816180" s="21"/>
    </row>
    <row r="816186" spans="1:1" s="20" customFormat="1" ht="14.25" customHeight="1" x14ac:dyDescent="0.25"/>
    <row r="816202" spans="1:1" ht="14.25" customHeight="1" x14ac:dyDescent="0.3">
      <c r="A816202" s="21"/>
    </row>
    <row r="816208" spans="1:1" s="20" customFormat="1" ht="14.25" customHeight="1" x14ac:dyDescent="0.25"/>
    <row r="816224" spans="1:1" ht="14.25" customHeight="1" x14ac:dyDescent="0.3">
      <c r="A816224" s="21"/>
    </row>
    <row r="816230" s="20" customFormat="1" ht="14.25" customHeight="1" x14ac:dyDescent="0.25"/>
    <row r="816246" spans="1:1" ht="14.25" customHeight="1" x14ac:dyDescent="0.3">
      <c r="A816246" s="21"/>
    </row>
    <row r="816252" spans="1:1" s="20" customFormat="1" ht="14.25" customHeight="1" x14ac:dyDescent="0.25"/>
    <row r="816268" spans="1:1" ht="14.25" customHeight="1" x14ac:dyDescent="0.3">
      <c r="A816268" s="21"/>
    </row>
    <row r="816274" s="20" customFormat="1" ht="14.25" customHeight="1" x14ac:dyDescent="0.25"/>
    <row r="816290" spans="1:1" ht="14.25" customHeight="1" x14ac:dyDescent="0.3">
      <c r="A816290" s="21"/>
    </row>
    <row r="816296" spans="1:1" s="20" customFormat="1" ht="14.25" customHeight="1" x14ac:dyDescent="0.25"/>
    <row r="816312" spans="1:1" ht="14.25" customHeight="1" x14ac:dyDescent="0.3">
      <c r="A816312" s="21"/>
    </row>
    <row r="816318" spans="1:1" s="20" customFormat="1" ht="14.25" customHeight="1" x14ac:dyDescent="0.25"/>
    <row r="816334" spans="1:1" ht="14.25" customHeight="1" x14ac:dyDescent="0.3">
      <c r="A816334" s="21"/>
    </row>
    <row r="816340" s="20" customFormat="1" ht="14.25" customHeight="1" x14ac:dyDescent="0.25"/>
    <row r="816356" spans="1:1" ht="14.25" customHeight="1" x14ac:dyDescent="0.3">
      <c r="A816356" s="21"/>
    </row>
    <row r="816362" spans="1:1" s="20" customFormat="1" ht="14.25" customHeight="1" x14ac:dyDescent="0.25"/>
    <row r="816378" spans="1:1" ht="14.25" customHeight="1" x14ac:dyDescent="0.3">
      <c r="A816378" s="21"/>
    </row>
    <row r="816384" spans="1:1" s="20" customFormat="1" ht="14.25" customHeight="1" x14ac:dyDescent="0.25"/>
    <row r="816400" spans="1:1" ht="14.25" customHeight="1" x14ac:dyDescent="0.3">
      <c r="A816400" s="21"/>
    </row>
    <row r="816406" s="20" customFormat="1" ht="14.25" customHeight="1" x14ac:dyDescent="0.25"/>
    <row r="816422" spans="1:1" ht="14.25" customHeight="1" x14ac:dyDescent="0.3">
      <c r="A816422" s="21"/>
    </row>
    <row r="816428" spans="1:1" s="20" customFormat="1" ht="14.25" customHeight="1" x14ac:dyDescent="0.25"/>
    <row r="816444" spans="1:1" ht="14.25" customHeight="1" x14ac:dyDescent="0.3">
      <c r="A816444" s="21"/>
    </row>
    <row r="816450" s="20" customFormat="1" ht="14.25" customHeight="1" x14ac:dyDescent="0.25"/>
    <row r="816466" spans="1:1" ht="14.25" customHeight="1" x14ac:dyDescent="0.3">
      <c r="A816466" s="21"/>
    </row>
    <row r="816472" spans="1:1" s="20" customFormat="1" ht="14.25" customHeight="1" x14ac:dyDescent="0.25"/>
    <row r="816488" spans="1:1" ht="14.25" customHeight="1" x14ac:dyDescent="0.3">
      <c r="A816488" s="21"/>
    </row>
    <row r="816494" spans="1:1" s="20" customFormat="1" ht="14.25" customHeight="1" x14ac:dyDescent="0.25"/>
    <row r="816510" spans="1:1" ht="14.25" customHeight="1" x14ac:dyDescent="0.3">
      <c r="A816510" s="21"/>
    </row>
    <row r="816516" s="20" customFormat="1" ht="14.25" customHeight="1" x14ac:dyDescent="0.25"/>
    <row r="816532" spans="1:1" ht="14.25" customHeight="1" x14ac:dyDescent="0.3">
      <c r="A816532" s="21"/>
    </row>
    <row r="816538" spans="1:1" s="20" customFormat="1" ht="14.25" customHeight="1" x14ac:dyDescent="0.25"/>
    <row r="816554" spans="1:1" ht="14.25" customHeight="1" x14ac:dyDescent="0.3">
      <c r="A816554" s="21"/>
    </row>
    <row r="816560" spans="1:1" s="20" customFormat="1" ht="14.25" customHeight="1" x14ac:dyDescent="0.25"/>
    <row r="816576" spans="1:1" ht="14.25" customHeight="1" x14ac:dyDescent="0.3">
      <c r="A816576" s="21"/>
    </row>
    <row r="816582" s="20" customFormat="1" ht="14.25" customHeight="1" x14ac:dyDescent="0.25"/>
    <row r="816598" spans="1:1" ht="14.25" customHeight="1" x14ac:dyDescent="0.3">
      <c r="A816598" s="21"/>
    </row>
    <row r="816604" spans="1:1" s="20" customFormat="1" ht="14.25" customHeight="1" x14ac:dyDescent="0.25"/>
    <row r="816620" spans="1:1" ht="14.25" customHeight="1" x14ac:dyDescent="0.3">
      <c r="A816620" s="21"/>
    </row>
    <row r="816626" s="20" customFormat="1" ht="14.25" customHeight="1" x14ac:dyDescent="0.25"/>
    <row r="816642" spans="1:1" ht="14.25" customHeight="1" x14ac:dyDescent="0.3">
      <c r="A816642" s="21"/>
    </row>
    <row r="816648" spans="1:1" s="20" customFormat="1" ht="14.25" customHeight="1" x14ac:dyDescent="0.25"/>
    <row r="816664" spans="1:1" ht="14.25" customHeight="1" x14ac:dyDescent="0.3">
      <c r="A816664" s="21"/>
    </row>
    <row r="816670" spans="1:1" s="20" customFormat="1" ht="14.25" customHeight="1" x14ac:dyDescent="0.25"/>
    <row r="816686" spans="1:1" ht="14.25" customHeight="1" x14ac:dyDescent="0.3">
      <c r="A816686" s="21"/>
    </row>
    <row r="816692" s="20" customFormat="1" ht="14.25" customHeight="1" x14ac:dyDescent="0.25"/>
    <row r="816708" spans="1:1" ht="14.25" customHeight="1" x14ac:dyDescent="0.3">
      <c r="A816708" s="21"/>
    </row>
    <row r="816714" spans="1:1" s="20" customFormat="1" ht="14.25" customHeight="1" x14ac:dyDescent="0.25"/>
    <row r="816730" spans="1:1" ht="14.25" customHeight="1" x14ac:dyDescent="0.3">
      <c r="A816730" s="21"/>
    </row>
    <row r="816736" spans="1:1" s="20" customFormat="1" ht="14.25" customHeight="1" x14ac:dyDescent="0.25"/>
    <row r="816752" spans="1:1" ht="14.25" customHeight="1" x14ac:dyDescent="0.3">
      <c r="A816752" s="21"/>
    </row>
    <row r="816758" s="20" customFormat="1" ht="14.25" customHeight="1" x14ac:dyDescent="0.25"/>
    <row r="816774" spans="1:1" ht="14.25" customHeight="1" x14ac:dyDescent="0.3">
      <c r="A816774" s="21"/>
    </row>
    <row r="816780" spans="1:1" s="20" customFormat="1" ht="14.25" customHeight="1" x14ac:dyDescent="0.25"/>
    <row r="816796" spans="1:1" ht="14.25" customHeight="1" x14ac:dyDescent="0.3">
      <c r="A816796" s="21"/>
    </row>
    <row r="816802" s="20" customFormat="1" ht="14.25" customHeight="1" x14ac:dyDescent="0.25"/>
    <row r="816818" spans="1:1" ht="14.25" customHeight="1" x14ac:dyDescent="0.3">
      <c r="A816818" s="21"/>
    </row>
    <row r="816824" spans="1:1" s="20" customFormat="1" ht="14.25" customHeight="1" x14ac:dyDescent="0.25"/>
    <row r="816840" spans="1:1" ht="14.25" customHeight="1" x14ac:dyDescent="0.3">
      <c r="A816840" s="21"/>
    </row>
    <row r="816846" spans="1:1" s="20" customFormat="1" ht="14.25" customHeight="1" x14ac:dyDescent="0.25"/>
    <row r="816862" spans="1:1" ht="14.25" customHeight="1" x14ac:dyDescent="0.3">
      <c r="A816862" s="21"/>
    </row>
    <row r="816868" s="20" customFormat="1" ht="14.25" customHeight="1" x14ac:dyDescent="0.25"/>
    <row r="816884" spans="1:1" ht="14.25" customHeight="1" x14ac:dyDescent="0.3">
      <c r="A816884" s="21"/>
    </row>
    <row r="816890" spans="1:1" s="20" customFormat="1" ht="14.25" customHeight="1" x14ac:dyDescent="0.25"/>
    <row r="816906" spans="1:1" ht="14.25" customHeight="1" x14ac:dyDescent="0.3">
      <c r="A816906" s="21"/>
    </row>
    <row r="816912" spans="1:1" s="20" customFormat="1" ht="14.25" customHeight="1" x14ac:dyDescent="0.25"/>
    <row r="816928" spans="1:1" ht="14.25" customHeight="1" x14ac:dyDescent="0.3">
      <c r="A816928" s="21"/>
    </row>
    <row r="816934" s="20" customFormat="1" ht="14.25" customHeight="1" x14ac:dyDescent="0.25"/>
    <row r="816950" spans="1:1" ht="14.25" customHeight="1" x14ac:dyDescent="0.3">
      <c r="A816950" s="21"/>
    </row>
    <row r="816956" spans="1:1" s="20" customFormat="1" ht="14.25" customHeight="1" x14ac:dyDescent="0.25"/>
    <row r="816972" spans="1:1" ht="14.25" customHeight="1" x14ac:dyDescent="0.3">
      <c r="A816972" s="21"/>
    </row>
    <row r="816978" s="20" customFormat="1" ht="14.25" customHeight="1" x14ac:dyDescent="0.25"/>
    <row r="816994" spans="1:1" ht="14.25" customHeight="1" x14ac:dyDescent="0.3">
      <c r="A816994" s="21"/>
    </row>
    <row r="817000" spans="1:1" s="20" customFormat="1" ht="14.25" customHeight="1" x14ac:dyDescent="0.25"/>
    <row r="817016" spans="1:1" ht="14.25" customHeight="1" x14ac:dyDescent="0.3">
      <c r="A817016" s="21"/>
    </row>
    <row r="817022" spans="1:1" s="20" customFormat="1" ht="14.25" customHeight="1" x14ac:dyDescent="0.25"/>
    <row r="817038" spans="1:1" ht="14.25" customHeight="1" x14ac:dyDescent="0.3">
      <c r="A817038" s="21"/>
    </row>
    <row r="817044" s="20" customFormat="1" ht="14.25" customHeight="1" x14ac:dyDescent="0.25"/>
    <row r="817060" spans="1:1" ht="14.25" customHeight="1" x14ac:dyDescent="0.3">
      <c r="A817060" s="21"/>
    </row>
    <row r="817066" spans="1:1" s="20" customFormat="1" ht="14.25" customHeight="1" x14ac:dyDescent="0.25"/>
    <row r="817082" spans="1:1" ht="14.25" customHeight="1" x14ac:dyDescent="0.3">
      <c r="A817082" s="21"/>
    </row>
    <row r="817088" spans="1:1" s="20" customFormat="1" ht="14.25" customHeight="1" x14ac:dyDescent="0.25"/>
    <row r="817104" spans="1:1" ht="14.25" customHeight="1" x14ac:dyDescent="0.3">
      <c r="A817104" s="21"/>
    </row>
    <row r="817110" s="20" customFormat="1" ht="14.25" customHeight="1" x14ac:dyDescent="0.25"/>
    <row r="817126" spans="1:1" ht="14.25" customHeight="1" x14ac:dyDescent="0.3">
      <c r="A817126" s="21"/>
    </row>
    <row r="817132" spans="1:1" s="20" customFormat="1" ht="14.25" customHeight="1" x14ac:dyDescent="0.25"/>
    <row r="817148" spans="1:1" ht="14.25" customHeight="1" x14ac:dyDescent="0.3">
      <c r="A817148" s="21"/>
    </row>
    <row r="817154" s="20" customFormat="1" ht="14.25" customHeight="1" x14ac:dyDescent="0.25"/>
    <row r="817170" spans="1:1" ht="14.25" customHeight="1" x14ac:dyDescent="0.3">
      <c r="A817170" s="21"/>
    </row>
    <row r="817176" spans="1:1" s="20" customFormat="1" ht="14.25" customHeight="1" x14ac:dyDescent="0.25"/>
    <row r="817192" spans="1:1" ht="14.25" customHeight="1" x14ac:dyDescent="0.3">
      <c r="A817192" s="21"/>
    </row>
    <row r="817198" spans="1:1" s="20" customFormat="1" ht="14.25" customHeight="1" x14ac:dyDescent="0.25"/>
    <row r="817214" spans="1:1" ht="14.25" customHeight="1" x14ac:dyDescent="0.3">
      <c r="A817214" s="21"/>
    </row>
    <row r="817220" s="20" customFormat="1" ht="14.25" customHeight="1" x14ac:dyDescent="0.25"/>
    <row r="817236" spans="1:1" ht="14.25" customHeight="1" x14ac:dyDescent="0.3">
      <c r="A817236" s="21"/>
    </row>
    <row r="817242" spans="1:1" s="20" customFormat="1" ht="14.25" customHeight="1" x14ac:dyDescent="0.25"/>
    <row r="817258" spans="1:1" ht="14.25" customHeight="1" x14ac:dyDescent="0.3">
      <c r="A817258" s="21"/>
    </row>
    <row r="817264" spans="1:1" s="20" customFormat="1" ht="14.25" customHeight="1" x14ac:dyDescent="0.25"/>
    <row r="817280" spans="1:1" ht="14.25" customHeight="1" x14ac:dyDescent="0.3">
      <c r="A817280" s="21"/>
    </row>
    <row r="817286" s="20" customFormat="1" ht="14.25" customHeight="1" x14ac:dyDescent="0.25"/>
    <row r="817302" spans="1:1" ht="14.25" customHeight="1" x14ac:dyDescent="0.3">
      <c r="A817302" s="21"/>
    </row>
    <row r="817308" spans="1:1" s="20" customFormat="1" ht="14.25" customHeight="1" x14ac:dyDescent="0.25"/>
    <row r="817324" spans="1:1" ht="14.25" customHeight="1" x14ac:dyDescent="0.3">
      <c r="A817324" s="21"/>
    </row>
    <row r="817330" s="20" customFormat="1" ht="14.25" customHeight="1" x14ac:dyDescent="0.25"/>
    <row r="817346" spans="1:1" ht="14.25" customHeight="1" x14ac:dyDescent="0.3">
      <c r="A817346" s="21"/>
    </row>
    <row r="817352" spans="1:1" s="20" customFormat="1" ht="14.25" customHeight="1" x14ac:dyDescent="0.25"/>
    <row r="817368" spans="1:1" ht="14.25" customHeight="1" x14ac:dyDescent="0.3">
      <c r="A817368" s="21"/>
    </row>
    <row r="817374" spans="1:1" s="20" customFormat="1" ht="14.25" customHeight="1" x14ac:dyDescent="0.25"/>
    <row r="817390" spans="1:1" ht="14.25" customHeight="1" x14ac:dyDescent="0.3">
      <c r="A817390" s="21"/>
    </row>
    <row r="817396" s="20" customFormat="1" ht="14.25" customHeight="1" x14ac:dyDescent="0.25"/>
    <row r="817412" spans="1:1" ht="14.25" customHeight="1" x14ac:dyDescent="0.3">
      <c r="A817412" s="21"/>
    </row>
    <row r="817418" spans="1:1" s="20" customFormat="1" ht="14.25" customHeight="1" x14ac:dyDescent="0.25"/>
    <row r="817434" spans="1:1" ht="14.25" customHeight="1" x14ac:dyDescent="0.3">
      <c r="A817434" s="21"/>
    </row>
    <row r="817440" spans="1:1" s="20" customFormat="1" ht="14.25" customHeight="1" x14ac:dyDescent="0.25"/>
    <row r="817456" spans="1:1" ht="14.25" customHeight="1" x14ac:dyDescent="0.3">
      <c r="A817456" s="21"/>
    </row>
    <row r="817462" s="20" customFormat="1" ht="14.25" customHeight="1" x14ac:dyDescent="0.25"/>
    <row r="817478" spans="1:1" ht="14.25" customHeight="1" x14ac:dyDescent="0.3">
      <c r="A817478" s="21"/>
    </row>
    <row r="817484" spans="1:1" s="20" customFormat="1" ht="14.25" customHeight="1" x14ac:dyDescent="0.25"/>
    <row r="817500" spans="1:1" ht="14.25" customHeight="1" x14ac:dyDescent="0.3">
      <c r="A817500" s="21"/>
    </row>
    <row r="817506" s="20" customFormat="1" ht="14.25" customHeight="1" x14ac:dyDescent="0.25"/>
    <row r="817522" spans="1:1" ht="14.25" customHeight="1" x14ac:dyDescent="0.3">
      <c r="A817522" s="21"/>
    </row>
    <row r="817528" spans="1:1" s="20" customFormat="1" ht="14.25" customHeight="1" x14ac:dyDescent="0.25"/>
    <row r="817544" spans="1:1" ht="14.25" customHeight="1" x14ac:dyDescent="0.3">
      <c r="A817544" s="21"/>
    </row>
    <row r="817550" spans="1:1" s="20" customFormat="1" ht="14.25" customHeight="1" x14ac:dyDescent="0.25"/>
    <row r="817566" spans="1:1" ht="14.25" customHeight="1" x14ac:dyDescent="0.3">
      <c r="A817566" s="21"/>
    </row>
    <row r="817572" s="20" customFormat="1" ht="14.25" customHeight="1" x14ac:dyDescent="0.25"/>
    <row r="817588" spans="1:1" ht="14.25" customHeight="1" x14ac:dyDescent="0.3">
      <c r="A817588" s="21"/>
    </row>
    <row r="817594" spans="1:1" s="20" customFormat="1" ht="14.25" customHeight="1" x14ac:dyDescent="0.25"/>
    <row r="817610" spans="1:1" ht="14.25" customHeight="1" x14ac:dyDescent="0.3">
      <c r="A817610" s="21"/>
    </row>
    <row r="817616" spans="1:1" s="20" customFormat="1" ht="14.25" customHeight="1" x14ac:dyDescent="0.25"/>
    <row r="817632" spans="1:1" ht="14.25" customHeight="1" x14ac:dyDescent="0.3">
      <c r="A817632" s="21"/>
    </row>
    <row r="817638" s="20" customFormat="1" ht="14.25" customHeight="1" x14ac:dyDescent="0.25"/>
    <row r="817654" spans="1:1" ht="14.25" customHeight="1" x14ac:dyDescent="0.3">
      <c r="A817654" s="21"/>
    </row>
    <row r="817660" spans="1:1" s="20" customFormat="1" ht="14.25" customHeight="1" x14ac:dyDescent="0.25"/>
    <row r="817676" spans="1:1" ht="14.25" customHeight="1" x14ac:dyDescent="0.3">
      <c r="A817676" s="21"/>
    </row>
    <row r="817682" s="20" customFormat="1" ht="14.25" customHeight="1" x14ac:dyDescent="0.25"/>
    <row r="817698" spans="1:1" ht="14.25" customHeight="1" x14ac:dyDescent="0.3">
      <c r="A817698" s="21"/>
    </row>
    <row r="817704" spans="1:1" s="20" customFormat="1" ht="14.25" customHeight="1" x14ac:dyDescent="0.25"/>
    <row r="817720" spans="1:1" ht="14.25" customHeight="1" x14ac:dyDescent="0.3">
      <c r="A817720" s="21"/>
    </row>
    <row r="817726" spans="1:1" s="20" customFormat="1" ht="14.25" customHeight="1" x14ac:dyDescent="0.25"/>
    <row r="817742" spans="1:1" ht="14.25" customHeight="1" x14ac:dyDescent="0.3">
      <c r="A817742" s="21"/>
    </row>
    <row r="817748" s="20" customFormat="1" ht="14.25" customHeight="1" x14ac:dyDescent="0.25"/>
    <row r="817764" spans="1:1" ht="14.25" customHeight="1" x14ac:dyDescent="0.3">
      <c r="A817764" s="21"/>
    </row>
    <row r="817770" spans="1:1" s="20" customFormat="1" ht="14.25" customHeight="1" x14ac:dyDescent="0.25"/>
    <row r="817786" spans="1:1" ht="14.25" customHeight="1" x14ac:dyDescent="0.3">
      <c r="A817786" s="21"/>
    </row>
    <row r="817792" spans="1:1" s="20" customFormat="1" ht="14.25" customHeight="1" x14ac:dyDescent="0.25"/>
    <row r="817808" spans="1:1" ht="14.25" customHeight="1" x14ac:dyDescent="0.3">
      <c r="A817808" s="21"/>
    </row>
    <row r="817814" s="20" customFormat="1" ht="14.25" customHeight="1" x14ac:dyDescent="0.25"/>
    <row r="817830" spans="1:1" ht="14.25" customHeight="1" x14ac:dyDescent="0.3">
      <c r="A817830" s="21"/>
    </row>
    <row r="817836" spans="1:1" s="20" customFormat="1" ht="14.25" customHeight="1" x14ac:dyDescent="0.25"/>
    <row r="817852" spans="1:1" ht="14.25" customHeight="1" x14ac:dyDescent="0.3">
      <c r="A817852" s="21"/>
    </row>
    <row r="817858" s="20" customFormat="1" ht="14.25" customHeight="1" x14ac:dyDescent="0.25"/>
    <row r="817874" spans="1:1" ht="14.25" customHeight="1" x14ac:dyDescent="0.3">
      <c r="A817874" s="21"/>
    </row>
    <row r="817880" spans="1:1" s="20" customFormat="1" ht="14.25" customHeight="1" x14ac:dyDescent="0.25"/>
    <row r="817896" spans="1:1" ht="14.25" customHeight="1" x14ac:dyDescent="0.3">
      <c r="A817896" s="21"/>
    </row>
    <row r="817902" spans="1:1" s="20" customFormat="1" ht="14.25" customHeight="1" x14ac:dyDescent="0.25"/>
    <row r="817918" spans="1:1" ht="14.25" customHeight="1" x14ac:dyDescent="0.3">
      <c r="A817918" s="21"/>
    </row>
    <row r="817924" s="20" customFormat="1" ht="14.25" customHeight="1" x14ac:dyDescent="0.25"/>
    <row r="817940" spans="1:1" ht="14.25" customHeight="1" x14ac:dyDescent="0.3">
      <c r="A817940" s="21"/>
    </row>
    <row r="817946" spans="1:1" s="20" customFormat="1" ht="14.25" customHeight="1" x14ac:dyDescent="0.25"/>
    <row r="817962" spans="1:1" ht="14.25" customHeight="1" x14ac:dyDescent="0.3">
      <c r="A817962" s="21"/>
    </row>
    <row r="817968" spans="1:1" s="20" customFormat="1" ht="14.25" customHeight="1" x14ac:dyDescent="0.25"/>
    <row r="817984" spans="1:1" ht="14.25" customHeight="1" x14ac:dyDescent="0.3">
      <c r="A817984" s="21"/>
    </row>
    <row r="817990" s="20" customFormat="1" ht="14.25" customHeight="1" x14ac:dyDescent="0.25"/>
    <row r="818006" spans="1:1" ht="14.25" customHeight="1" x14ac:dyDescent="0.3">
      <c r="A818006" s="21"/>
    </row>
    <row r="818012" spans="1:1" s="20" customFormat="1" ht="14.25" customHeight="1" x14ac:dyDescent="0.25"/>
    <row r="818028" spans="1:1" ht="14.25" customHeight="1" x14ac:dyDescent="0.3">
      <c r="A818028" s="21"/>
    </row>
    <row r="818034" s="20" customFormat="1" ht="14.25" customHeight="1" x14ac:dyDescent="0.25"/>
    <row r="818050" spans="1:1" ht="14.25" customHeight="1" x14ac:dyDescent="0.3">
      <c r="A818050" s="21"/>
    </row>
    <row r="818056" spans="1:1" s="20" customFormat="1" ht="14.25" customHeight="1" x14ac:dyDescent="0.25"/>
    <row r="818072" spans="1:1" ht="14.25" customHeight="1" x14ac:dyDescent="0.3">
      <c r="A818072" s="21"/>
    </row>
    <row r="818078" spans="1:1" s="20" customFormat="1" ht="14.25" customHeight="1" x14ac:dyDescent="0.25"/>
    <row r="818094" spans="1:1" ht="14.25" customHeight="1" x14ac:dyDescent="0.3">
      <c r="A818094" s="21"/>
    </row>
    <row r="818100" s="20" customFormat="1" ht="14.25" customHeight="1" x14ac:dyDescent="0.25"/>
    <row r="818116" spans="1:1" ht="14.25" customHeight="1" x14ac:dyDescent="0.3">
      <c r="A818116" s="21"/>
    </row>
    <row r="818122" spans="1:1" s="20" customFormat="1" ht="14.25" customHeight="1" x14ac:dyDescent="0.25"/>
    <row r="818138" spans="1:1" ht="14.25" customHeight="1" x14ac:dyDescent="0.3">
      <c r="A818138" s="21"/>
    </row>
    <row r="818144" spans="1:1" s="20" customFormat="1" ht="14.25" customHeight="1" x14ac:dyDescent="0.25"/>
    <row r="818160" spans="1:1" ht="14.25" customHeight="1" x14ac:dyDescent="0.3">
      <c r="A818160" s="21"/>
    </row>
    <row r="818166" s="20" customFormat="1" ht="14.25" customHeight="1" x14ac:dyDescent="0.25"/>
    <row r="818182" spans="1:1" ht="14.25" customHeight="1" x14ac:dyDescent="0.3">
      <c r="A818182" s="21"/>
    </row>
    <row r="818188" spans="1:1" s="20" customFormat="1" ht="14.25" customHeight="1" x14ac:dyDescent="0.25"/>
    <row r="818204" spans="1:1" ht="14.25" customHeight="1" x14ac:dyDescent="0.3">
      <c r="A818204" s="21"/>
    </row>
    <row r="818210" s="20" customFormat="1" ht="14.25" customHeight="1" x14ac:dyDescent="0.25"/>
    <row r="818226" spans="1:1" ht="14.25" customHeight="1" x14ac:dyDescent="0.3">
      <c r="A818226" s="21"/>
    </row>
    <row r="818232" spans="1:1" s="20" customFormat="1" ht="14.25" customHeight="1" x14ac:dyDescent="0.25"/>
    <row r="818248" spans="1:1" ht="14.25" customHeight="1" x14ac:dyDescent="0.3">
      <c r="A818248" s="21"/>
    </row>
    <row r="818254" spans="1:1" s="20" customFormat="1" ht="14.25" customHeight="1" x14ac:dyDescent="0.25"/>
    <row r="818270" spans="1:1" ht="14.25" customHeight="1" x14ac:dyDescent="0.3">
      <c r="A818270" s="21"/>
    </row>
    <row r="818276" s="20" customFormat="1" ht="14.25" customHeight="1" x14ac:dyDescent="0.25"/>
    <row r="818292" spans="1:1" ht="14.25" customHeight="1" x14ac:dyDescent="0.3">
      <c r="A818292" s="21"/>
    </row>
    <row r="818298" spans="1:1" s="20" customFormat="1" ht="14.25" customHeight="1" x14ac:dyDescent="0.25"/>
    <row r="818314" spans="1:1" ht="14.25" customHeight="1" x14ac:dyDescent="0.3">
      <c r="A818314" s="21"/>
    </row>
    <row r="818320" spans="1:1" s="20" customFormat="1" ht="14.25" customHeight="1" x14ac:dyDescent="0.25"/>
    <row r="818336" spans="1:1" ht="14.25" customHeight="1" x14ac:dyDescent="0.3">
      <c r="A818336" s="21"/>
    </row>
    <row r="818342" s="20" customFormat="1" ht="14.25" customHeight="1" x14ac:dyDescent="0.25"/>
    <row r="818358" spans="1:1" ht="14.25" customHeight="1" x14ac:dyDescent="0.3">
      <c r="A818358" s="21"/>
    </row>
    <row r="818364" spans="1:1" s="20" customFormat="1" ht="14.25" customHeight="1" x14ac:dyDescent="0.25"/>
    <row r="818380" spans="1:1" ht="14.25" customHeight="1" x14ac:dyDescent="0.3">
      <c r="A818380" s="21"/>
    </row>
    <row r="818386" s="20" customFormat="1" ht="14.25" customHeight="1" x14ac:dyDescent="0.25"/>
    <row r="818402" spans="1:1" ht="14.25" customHeight="1" x14ac:dyDescent="0.3">
      <c r="A818402" s="21"/>
    </row>
    <row r="818408" spans="1:1" s="20" customFormat="1" ht="14.25" customHeight="1" x14ac:dyDescent="0.25"/>
    <row r="818424" spans="1:1" ht="14.25" customHeight="1" x14ac:dyDescent="0.3">
      <c r="A818424" s="21"/>
    </row>
    <row r="818430" spans="1:1" s="20" customFormat="1" ht="14.25" customHeight="1" x14ac:dyDescent="0.25"/>
    <row r="818446" spans="1:1" ht="14.25" customHeight="1" x14ac:dyDescent="0.3">
      <c r="A818446" s="21"/>
    </row>
    <row r="818452" s="20" customFormat="1" ht="14.25" customHeight="1" x14ac:dyDescent="0.25"/>
    <row r="818468" spans="1:1" ht="14.25" customHeight="1" x14ac:dyDescent="0.3">
      <c r="A818468" s="21"/>
    </row>
    <row r="818474" spans="1:1" s="20" customFormat="1" ht="14.25" customHeight="1" x14ac:dyDescent="0.25"/>
    <row r="818490" spans="1:1" ht="14.25" customHeight="1" x14ac:dyDescent="0.3">
      <c r="A818490" s="21"/>
    </row>
    <row r="818496" spans="1:1" s="20" customFormat="1" ht="14.25" customHeight="1" x14ac:dyDescent="0.25"/>
    <row r="818512" spans="1:1" ht="14.25" customHeight="1" x14ac:dyDescent="0.3">
      <c r="A818512" s="21"/>
    </row>
    <row r="818518" s="20" customFormat="1" ht="14.25" customHeight="1" x14ac:dyDescent="0.25"/>
    <row r="818534" spans="1:1" ht="14.25" customHeight="1" x14ac:dyDescent="0.3">
      <c r="A818534" s="21"/>
    </row>
    <row r="818540" spans="1:1" s="20" customFormat="1" ht="14.25" customHeight="1" x14ac:dyDescent="0.25"/>
    <row r="818556" spans="1:1" ht="14.25" customHeight="1" x14ac:dyDescent="0.3">
      <c r="A818556" s="21"/>
    </row>
    <row r="818562" s="20" customFormat="1" ht="14.25" customHeight="1" x14ac:dyDescent="0.25"/>
    <row r="818578" spans="1:1" ht="14.25" customHeight="1" x14ac:dyDescent="0.3">
      <c r="A818578" s="21"/>
    </row>
    <row r="818584" spans="1:1" s="20" customFormat="1" ht="14.25" customHeight="1" x14ac:dyDescent="0.25"/>
    <row r="818600" spans="1:1" ht="14.25" customHeight="1" x14ac:dyDescent="0.3">
      <c r="A818600" s="21"/>
    </row>
    <row r="818606" spans="1:1" s="20" customFormat="1" ht="14.25" customHeight="1" x14ac:dyDescent="0.25"/>
    <row r="818622" spans="1:1" ht="14.25" customHeight="1" x14ac:dyDescent="0.3">
      <c r="A818622" s="21"/>
    </row>
    <row r="818628" s="20" customFormat="1" ht="14.25" customHeight="1" x14ac:dyDescent="0.25"/>
    <row r="818644" spans="1:1" ht="14.25" customHeight="1" x14ac:dyDescent="0.3">
      <c r="A818644" s="21"/>
    </row>
    <row r="818650" spans="1:1" s="20" customFormat="1" ht="14.25" customHeight="1" x14ac:dyDescent="0.25"/>
    <row r="818666" spans="1:1" ht="14.25" customHeight="1" x14ac:dyDescent="0.3">
      <c r="A818666" s="21"/>
    </row>
    <row r="818672" spans="1:1" s="20" customFormat="1" ht="14.25" customHeight="1" x14ac:dyDescent="0.25"/>
    <row r="818688" spans="1:1" ht="14.25" customHeight="1" x14ac:dyDescent="0.3">
      <c r="A818688" s="21"/>
    </row>
    <row r="818694" s="20" customFormat="1" ht="14.25" customHeight="1" x14ac:dyDescent="0.25"/>
    <row r="818710" spans="1:1" ht="14.25" customHeight="1" x14ac:dyDescent="0.3">
      <c r="A818710" s="21"/>
    </row>
    <row r="818716" spans="1:1" s="20" customFormat="1" ht="14.25" customHeight="1" x14ac:dyDescent="0.25"/>
    <row r="818732" spans="1:1" ht="14.25" customHeight="1" x14ac:dyDescent="0.3">
      <c r="A818732" s="21"/>
    </row>
    <row r="818738" s="20" customFormat="1" ht="14.25" customHeight="1" x14ac:dyDescent="0.25"/>
    <row r="818754" spans="1:1" ht="14.25" customHeight="1" x14ac:dyDescent="0.3">
      <c r="A818754" s="21"/>
    </row>
    <row r="818760" spans="1:1" s="20" customFormat="1" ht="14.25" customHeight="1" x14ac:dyDescent="0.25"/>
    <row r="818776" spans="1:1" ht="14.25" customHeight="1" x14ac:dyDescent="0.3">
      <c r="A818776" s="21"/>
    </row>
    <row r="818782" spans="1:1" s="20" customFormat="1" ht="14.25" customHeight="1" x14ac:dyDescent="0.25"/>
    <row r="818798" spans="1:1" ht="14.25" customHeight="1" x14ac:dyDescent="0.3">
      <c r="A818798" s="21"/>
    </row>
    <row r="818804" s="20" customFormat="1" ht="14.25" customHeight="1" x14ac:dyDescent="0.25"/>
    <row r="818820" spans="1:1" ht="14.25" customHeight="1" x14ac:dyDescent="0.3">
      <c r="A818820" s="21"/>
    </row>
    <row r="818826" spans="1:1" s="20" customFormat="1" ht="14.25" customHeight="1" x14ac:dyDescent="0.25"/>
    <row r="818842" spans="1:1" ht="14.25" customHeight="1" x14ac:dyDescent="0.3">
      <c r="A818842" s="21"/>
    </row>
    <row r="818848" spans="1:1" s="20" customFormat="1" ht="14.25" customHeight="1" x14ac:dyDescent="0.25"/>
    <row r="818864" spans="1:1" ht="14.25" customHeight="1" x14ac:dyDescent="0.3">
      <c r="A818864" s="21"/>
    </row>
    <row r="818870" s="20" customFormat="1" ht="14.25" customHeight="1" x14ac:dyDescent="0.25"/>
    <row r="818886" spans="1:1" ht="14.25" customHeight="1" x14ac:dyDescent="0.3">
      <c r="A818886" s="21"/>
    </row>
    <row r="818892" spans="1:1" s="20" customFormat="1" ht="14.25" customHeight="1" x14ac:dyDescent="0.25"/>
    <row r="818908" spans="1:1" ht="14.25" customHeight="1" x14ac:dyDescent="0.3">
      <c r="A818908" s="21"/>
    </row>
    <row r="818914" s="20" customFormat="1" ht="14.25" customHeight="1" x14ac:dyDescent="0.25"/>
    <row r="818930" spans="1:1" ht="14.25" customHeight="1" x14ac:dyDescent="0.3">
      <c r="A818930" s="21"/>
    </row>
    <row r="818936" spans="1:1" s="20" customFormat="1" ht="14.25" customHeight="1" x14ac:dyDescent="0.25"/>
    <row r="818952" spans="1:1" ht="14.25" customHeight="1" x14ac:dyDescent="0.3">
      <c r="A818952" s="21"/>
    </row>
    <row r="818958" spans="1:1" s="20" customFormat="1" ht="14.25" customHeight="1" x14ac:dyDescent="0.25"/>
    <row r="818974" spans="1:1" ht="14.25" customHeight="1" x14ac:dyDescent="0.3">
      <c r="A818974" s="21"/>
    </row>
    <row r="818980" s="20" customFormat="1" ht="14.25" customHeight="1" x14ac:dyDescent="0.25"/>
    <row r="818996" spans="1:1" ht="14.25" customHeight="1" x14ac:dyDescent="0.3">
      <c r="A818996" s="21"/>
    </row>
    <row r="819002" spans="1:1" s="20" customFormat="1" ht="14.25" customHeight="1" x14ac:dyDescent="0.25"/>
    <row r="819018" spans="1:1" ht="14.25" customHeight="1" x14ac:dyDescent="0.3">
      <c r="A819018" s="21"/>
    </row>
    <row r="819024" spans="1:1" s="20" customFormat="1" ht="14.25" customHeight="1" x14ac:dyDescent="0.25"/>
    <row r="819040" spans="1:1" ht="14.25" customHeight="1" x14ac:dyDescent="0.3">
      <c r="A819040" s="21"/>
    </row>
    <row r="819046" s="20" customFormat="1" ht="14.25" customHeight="1" x14ac:dyDescent="0.25"/>
    <row r="819062" spans="1:1" ht="14.25" customHeight="1" x14ac:dyDescent="0.3">
      <c r="A819062" s="21"/>
    </row>
    <row r="819068" spans="1:1" s="20" customFormat="1" ht="14.25" customHeight="1" x14ac:dyDescent="0.25"/>
    <row r="819084" spans="1:1" ht="14.25" customHeight="1" x14ac:dyDescent="0.3">
      <c r="A819084" s="21"/>
    </row>
    <row r="819090" s="20" customFormat="1" ht="14.25" customHeight="1" x14ac:dyDescent="0.25"/>
    <row r="819106" spans="1:1" ht="14.25" customHeight="1" x14ac:dyDescent="0.3">
      <c r="A819106" s="21"/>
    </row>
    <row r="819112" spans="1:1" s="20" customFormat="1" ht="14.25" customHeight="1" x14ac:dyDescent="0.25"/>
    <row r="819128" spans="1:1" ht="14.25" customHeight="1" x14ac:dyDescent="0.3">
      <c r="A819128" s="21"/>
    </row>
    <row r="819134" spans="1:1" s="20" customFormat="1" ht="14.25" customHeight="1" x14ac:dyDescent="0.25"/>
    <row r="819150" spans="1:1" ht="14.25" customHeight="1" x14ac:dyDescent="0.3">
      <c r="A819150" s="21"/>
    </row>
    <row r="819156" s="20" customFormat="1" ht="14.25" customHeight="1" x14ac:dyDescent="0.25"/>
    <row r="819172" spans="1:1" ht="14.25" customHeight="1" x14ac:dyDescent="0.3">
      <c r="A819172" s="21"/>
    </row>
    <row r="819178" spans="1:1" s="20" customFormat="1" ht="14.25" customHeight="1" x14ac:dyDescent="0.25"/>
    <row r="819194" spans="1:1" ht="14.25" customHeight="1" x14ac:dyDescent="0.3">
      <c r="A819194" s="21"/>
    </row>
    <row r="819200" spans="1:1" s="20" customFormat="1" ht="14.25" customHeight="1" x14ac:dyDescent="0.25"/>
    <row r="819216" spans="1:1" ht="14.25" customHeight="1" x14ac:dyDescent="0.3">
      <c r="A819216" s="21"/>
    </row>
    <row r="819222" s="20" customFormat="1" ht="14.25" customHeight="1" x14ac:dyDescent="0.25"/>
    <row r="819238" spans="1:1" ht="14.25" customHeight="1" x14ac:dyDescent="0.3">
      <c r="A819238" s="21"/>
    </row>
    <row r="819244" spans="1:1" s="20" customFormat="1" ht="14.25" customHeight="1" x14ac:dyDescent="0.25"/>
    <row r="819260" spans="1:1" ht="14.25" customHeight="1" x14ac:dyDescent="0.3">
      <c r="A819260" s="21"/>
    </row>
    <row r="819266" s="20" customFormat="1" ht="14.25" customHeight="1" x14ac:dyDescent="0.25"/>
    <row r="819282" spans="1:1" ht="14.25" customHeight="1" x14ac:dyDescent="0.3">
      <c r="A819282" s="21"/>
    </row>
    <row r="819288" spans="1:1" s="20" customFormat="1" ht="14.25" customHeight="1" x14ac:dyDescent="0.25"/>
    <row r="819304" spans="1:1" ht="14.25" customHeight="1" x14ac:dyDescent="0.3">
      <c r="A819304" s="21"/>
    </row>
    <row r="819310" spans="1:1" s="20" customFormat="1" ht="14.25" customHeight="1" x14ac:dyDescent="0.25"/>
    <row r="819326" spans="1:1" ht="14.25" customHeight="1" x14ac:dyDescent="0.3">
      <c r="A819326" s="21"/>
    </row>
    <row r="819332" s="20" customFormat="1" ht="14.25" customHeight="1" x14ac:dyDescent="0.25"/>
    <row r="819348" spans="1:1" ht="14.25" customHeight="1" x14ac:dyDescent="0.3">
      <c r="A819348" s="21"/>
    </row>
    <row r="819354" spans="1:1" s="20" customFormat="1" ht="14.25" customHeight="1" x14ac:dyDescent="0.25"/>
    <row r="819370" spans="1:1" ht="14.25" customHeight="1" x14ac:dyDescent="0.3">
      <c r="A819370" s="21"/>
    </row>
    <row r="819376" spans="1:1" s="20" customFormat="1" ht="14.25" customHeight="1" x14ac:dyDescent="0.25"/>
    <row r="819392" spans="1:1" ht="14.25" customHeight="1" x14ac:dyDescent="0.3">
      <c r="A819392" s="21"/>
    </row>
    <row r="819398" s="20" customFormat="1" ht="14.25" customHeight="1" x14ac:dyDescent="0.25"/>
    <row r="819414" spans="1:1" ht="14.25" customHeight="1" x14ac:dyDescent="0.3">
      <c r="A819414" s="21"/>
    </row>
    <row r="819420" spans="1:1" s="20" customFormat="1" ht="14.25" customHeight="1" x14ac:dyDescent="0.25"/>
    <row r="819436" spans="1:1" ht="14.25" customHeight="1" x14ac:dyDescent="0.3">
      <c r="A819436" s="21"/>
    </row>
    <row r="819442" s="20" customFormat="1" ht="14.25" customHeight="1" x14ac:dyDescent="0.25"/>
    <row r="819458" spans="1:1" ht="14.25" customHeight="1" x14ac:dyDescent="0.3">
      <c r="A819458" s="21"/>
    </row>
    <row r="819464" spans="1:1" s="20" customFormat="1" ht="14.25" customHeight="1" x14ac:dyDescent="0.25"/>
    <row r="819480" spans="1:1" ht="14.25" customHeight="1" x14ac:dyDescent="0.3">
      <c r="A819480" s="21"/>
    </row>
    <row r="819486" spans="1:1" s="20" customFormat="1" ht="14.25" customHeight="1" x14ac:dyDescent="0.25"/>
    <row r="819502" spans="1:1" ht="14.25" customHeight="1" x14ac:dyDescent="0.3">
      <c r="A819502" s="21"/>
    </row>
    <row r="819508" s="20" customFormat="1" ht="14.25" customHeight="1" x14ac:dyDescent="0.25"/>
    <row r="819524" spans="1:1" ht="14.25" customHeight="1" x14ac:dyDescent="0.3">
      <c r="A819524" s="21"/>
    </row>
    <row r="819530" spans="1:1" s="20" customFormat="1" ht="14.25" customHeight="1" x14ac:dyDescent="0.25"/>
    <row r="819546" spans="1:1" ht="14.25" customHeight="1" x14ac:dyDescent="0.3">
      <c r="A819546" s="21"/>
    </row>
    <row r="819552" spans="1:1" s="20" customFormat="1" ht="14.25" customHeight="1" x14ac:dyDescent="0.25"/>
    <row r="819568" spans="1:1" ht="14.25" customHeight="1" x14ac:dyDescent="0.3">
      <c r="A819568" s="21"/>
    </row>
    <row r="819574" s="20" customFormat="1" ht="14.25" customHeight="1" x14ac:dyDescent="0.25"/>
    <row r="819590" spans="1:1" ht="14.25" customHeight="1" x14ac:dyDescent="0.3">
      <c r="A819590" s="21"/>
    </row>
    <row r="819596" spans="1:1" s="20" customFormat="1" ht="14.25" customHeight="1" x14ac:dyDescent="0.25"/>
    <row r="819612" spans="1:1" ht="14.25" customHeight="1" x14ac:dyDescent="0.3">
      <c r="A819612" s="21"/>
    </row>
    <row r="819618" s="20" customFormat="1" ht="14.25" customHeight="1" x14ac:dyDescent="0.25"/>
    <row r="819634" spans="1:1" ht="14.25" customHeight="1" x14ac:dyDescent="0.3">
      <c r="A819634" s="21"/>
    </row>
    <row r="819640" spans="1:1" s="20" customFormat="1" ht="14.25" customHeight="1" x14ac:dyDescent="0.25"/>
    <row r="819656" spans="1:1" ht="14.25" customHeight="1" x14ac:dyDescent="0.3">
      <c r="A819656" s="21"/>
    </row>
    <row r="819662" spans="1:1" s="20" customFormat="1" ht="14.25" customHeight="1" x14ac:dyDescent="0.25"/>
    <row r="819678" spans="1:1" ht="14.25" customHeight="1" x14ac:dyDescent="0.3">
      <c r="A819678" s="21"/>
    </row>
    <row r="819684" s="20" customFormat="1" ht="14.25" customHeight="1" x14ac:dyDescent="0.25"/>
    <row r="819700" spans="1:1" ht="14.25" customHeight="1" x14ac:dyDescent="0.3">
      <c r="A819700" s="21"/>
    </row>
    <row r="819706" spans="1:1" s="20" customFormat="1" ht="14.25" customHeight="1" x14ac:dyDescent="0.25"/>
    <row r="819722" spans="1:1" ht="14.25" customHeight="1" x14ac:dyDescent="0.3">
      <c r="A819722" s="21"/>
    </row>
    <row r="819728" spans="1:1" s="20" customFormat="1" ht="14.25" customHeight="1" x14ac:dyDescent="0.25"/>
    <row r="819744" spans="1:1" ht="14.25" customHeight="1" x14ac:dyDescent="0.3">
      <c r="A819744" s="21"/>
    </row>
    <row r="819750" s="20" customFormat="1" ht="14.25" customHeight="1" x14ac:dyDescent="0.25"/>
    <row r="819766" spans="1:1" ht="14.25" customHeight="1" x14ac:dyDescent="0.3">
      <c r="A819766" s="21"/>
    </row>
    <row r="819772" spans="1:1" s="20" customFormat="1" ht="14.25" customHeight="1" x14ac:dyDescent="0.25"/>
    <row r="819788" spans="1:1" ht="14.25" customHeight="1" x14ac:dyDescent="0.3">
      <c r="A819788" s="21"/>
    </row>
    <row r="819794" s="20" customFormat="1" ht="14.25" customHeight="1" x14ac:dyDescent="0.25"/>
    <row r="819810" spans="1:1" ht="14.25" customHeight="1" x14ac:dyDescent="0.3">
      <c r="A819810" s="21"/>
    </row>
    <row r="819816" spans="1:1" s="20" customFormat="1" ht="14.25" customHeight="1" x14ac:dyDescent="0.25"/>
    <row r="819832" spans="1:1" ht="14.25" customHeight="1" x14ac:dyDescent="0.3">
      <c r="A819832" s="21"/>
    </row>
    <row r="819838" spans="1:1" s="20" customFormat="1" ht="14.25" customHeight="1" x14ac:dyDescent="0.25"/>
    <row r="819854" spans="1:1" ht="14.25" customHeight="1" x14ac:dyDescent="0.3">
      <c r="A819854" s="21"/>
    </row>
    <row r="819860" s="20" customFormat="1" ht="14.25" customHeight="1" x14ac:dyDescent="0.25"/>
    <row r="819876" spans="1:1" ht="14.25" customHeight="1" x14ac:dyDescent="0.3">
      <c r="A819876" s="21"/>
    </row>
    <row r="819882" spans="1:1" s="20" customFormat="1" ht="14.25" customHeight="1" x14ac:dyDescent="0.25"/>
    <row r="819898" spans="1:1" ht="14.25" customHeight="1" x14ac:dyDescent="0.3">
      <c r="A819898" s="21"/>
    </row>
    <row r="819904" spans="1:1" s="20" customFormat="1" ht="14.25" customHeight="1" x14ac:dyDescent="0.25"/>
    <row r="819920" spans="1:1" ht="14.25" customHeight="1" x14ac:dyDescent="0.3">
      <c r="A819920" s="21"/>
    </row>
    <row r="819926" s="20" customFormat="1" ht="14.25" customHeight="1" x14ac:dyDescent="0.25"/>
    <row r="819942" spans="1:1" ht="14.25" customHeight="1" x14ac:dyDescent="0.3">
      <c r="A819942" s="21"/>
    </row>
    <row r="819948" spans="1:1" s="20" customFormat="1" ht="14.25" customHeight="1" x14ac:dyDescent="0.25"/>
    <row r="819964" spans="1:1" ht="14.25" customHeight="1" x14ac:dyDescent="0.3">
      <c r="A819964" s="21"/>
    </row>
    <row r="819970" s="20" customFormat="1" ht="14.25" customHeight="1" x14ac:dyDescent="0.25"/>
    <row r="819986" spans="1:1" ht="14.25" customHeight="1" x14ac:dyDescent="0.3">
      <c r="A819986" s="21"/>
    </row>
    <row r="819992" spans="1:1" s="20" customFormat="1" ht="14.25" customHeight="1" x14ac:dyDescent="0.25"/>
    <row r="820008" spans="1:1" ht="14.25" customHeight="1" x14ac:dyDescent="0.3">
      <c r="A820008" s="21"/>
    </row>
    <row r="820014" spans="1:1" s="20" customFormat="1" ht="14.25" customHeight="1" x14ac:dyDescent="0.25"/>
    <row r="820030" spans="1:1" ht="14.25" customHeight="1" x14ac:dyDescent="0.3">
      <c r="A820030" s="21"/>
    </row>
    <row r="820036" s="20" customFormat="1" ht="14.25" customHeight="1" x14ac:dyDescent="0.25"/>
    <row r="820052" spans="1:1" ht="14.25" customHeight="1" x14ac:dyDescent="0.3">
      <c r="A820052" s="21"/>
    </row>
    <row r="820058" spans="1:1" s="20" customFormat="1" ht="14.25" customHeight="1" x14ac:dyDescent="0.25"/>
    <row r="820074" spans="1:1" ht="14.25" customHeight="1" x14ac:dyDescent="0.3">
      <c r="A820074" s="21"/>
    </row>
    <row r="820080" spans="1:1" s="20" customFormat="1" ht="14.25" customHeight="1" x14ac:dyDescent="0.25"/>
    <row r="820096" spans="1:1" ht="14.25" customHeight="1" x14ac:dyDescent="0.3">
      <c r="A820096" s="21"/>
    </row>
    <row r="820102" s="20" customFormat="1" ht="14.25" customHeight="1" x14ac:dyDescent="0.25"/>
    <row r="820118" spans="1:1" ht="14.25" customHeight="1" x14ac:dyDescent="0.3">
      <c r="A820118" s="21"/>
    </row>
    <row r="820124" spans="1:1" s="20" customFormat="1" ht="14.25" customHeight="1" x14ac:dyDescent="0.25"/>
    <row r="820140" spans="1:1" ht="14.25" customHeight="1" x14ac:dyDescent="0.3">
      <c r="A820140" s="21"/>
    </row>
    <row r="820146" s="20" customFormat="1" ht="14.25" customHeight="1" x14ac:dyDescent="0.25"/>
    <row r="820162" spans="1:1" ht="14.25" customHeight="1" x14ac:dyDescent="0.3">
      <c r="A820162" s="21"/>
    </row>
    <row r="820168" spans="1:1" s="20" customFormat="1" ht="14.25" customHeight="1" x14ac:dyDescent="0.25"/>
    <row r="820184" spans="1:1" ht="14.25" customHeight="1" x14ac:dyDescent="0.3">
      <c r="A820184" s="21"/>
    </row>
    <row r="820190" spans="1:1" s="20" customFormat="1" ht="14.25" customHeight="1" x14ac:dyDescent="0.25"/>
    <row r="820206" spans="1:1" ht="14.25" customHeight="1" x14ac:dyDescent="0.3">
      <c r="A820206" s="21"/>
    </row>
    <row r="820212" s="20" customFormat="1" ht="14.25" customHeight="1" x14ac:dyDescent="0.25"/>
    <row r="820228" spans="1:1" ht="14.25" customHeight="1" x14ac:dyDescent="0.3">
      <c r="A820228" s="21"/>
    </row>
    <row r="820234" spans="1:1" s="20" customFormat="1" ht="14.25" customHeight="1" x14ac:dyDescent="0.25"/>
    <row r="820250" spans="1:1" ht="14.25" customHeight="1" x14ac:dyDescent="0.3">
      <c r="A820250" s="21"/>
    </row>
    <row r="820256" spans="1:1" s="20" customFormat="1" ht="14.25" customHeight="1" x14ac:dyDescent="0.25"/>
    <row r="820272" spans="1:1" ht="14.25" customHeight="1" x14ac:dyDescent="0.3">
      <c r="A820272" s="21"/>
    </row>
    <row r="820278" s="20" customFormat="1" ht="14.25" customHeight="1" x14ac:dyDescent="0.25"/>
    <row r="820294" spans="1:1" ht="14.25" customHeight="1" x14ac:dyDescent="0.3">
      <c r="A820294" s="21"/>
    </row>
    <row r="820300" spans="1:1" s="20" customFormat="1" ht="14.25" customHeight="1" x14ac:dyDescent="0.25"/>
    <row r="820316" spans="1:1" ht="14.25" customHeight="1" x14ac:dyDescent="0.3">
      <c r="A820316" s="21"/>
    </row>
    <row r="820322" s="20" customFormat="1" ht="14.25" customHeight="1" x14ac:dyDescent="0.25"/>
    <row r="820338" spans="1:1" ht="14.25" customHeight="1" x14ac:dyDescent="0.3">
      <c r="A820338" s="21"/>
    </row>
    <row r="820344" spans="1:1" s="20" customFormat="1" ht="14.25" customHeight="1" x14ac:dyDescent="0.25"/>
    <row r="820360" spans="1:1" ht="14.25" customHeight="1" x14ac:dyDescent="0.3">
      <c r="A820360" s="21"/>
    </row>
    <row r="820366" spans="1:1" s="20" customFormat="1" ht="14.25" customHeight="1" x14ac:dyDescent="0.25"/>
    <row r="820382" spans="1:1" ht="14.25" customHeight="1" x14ac:dyDescent="0.3">
      <c r="A820382" s="21"/>
    </row>
    <row r="820388" s="20" customFormat="1" ht="14.25" customHeight="1" x14ac:dyDescent="0.25"/>
    <row r="820404" spans="1:1" ht="14.25" customHeight="1" x14ac:dyDescent="0.3">
      <c r="A820404" s="21"/>
    </row>
    <row r="820410" spans="1:1" s="20" customFormat="1" ht="14.25" customHeight="1" x14ac:dyDescent="0.25"/>
    <row r="820426" spans="1:1" ht="14.25" customHeight="1" x14ac:dyDescent="0.3">
      <c r="A820426" s="21"/>
    </row>
    <row r="820432" spans="1:1" s="20" customFormat="1" ht="14.25" customHeight="1" x14ac:dyDescent="0.25"/>
    <row r="820448" spans="1:1" ht="14.25" customHeight="1" x14ac:dyDescent="0.3">
      <c r="A820448" s="21"/>
    </row>
    <row r="820454" s="20" customFormat="1" ht="14.25" customHeight="1" x14ac:dyDescent="0.25"/>
    <row r="820470" spans="1:1" ht="14.25" customHeight="1" x14ac:dyDescent="0.3">
      <c r="A820470" s="21"/>
    </row>
    <row r="820476" spans="1:1" s="20" customFormat="1" ht="14.25" customHeight="1" x14ac:dyDescent="0.25"/>
    <row r="820492" spans="1:1" ht="14.25" customHeight="1" x14ac:dyDescent="0.3">
      <c r="A820492" s="21"/>
    </row>
    <row r="820498" s="20" customFormat="1" ht="14.25" customHeight="1" x14ac:dyDescent="0.25"/>
    <row r="820514" spans="1:1" ht="14.25" customHeight="1" x14ac:dyDescent="0.3">
      <c r="A820514" s="21"/>
    </row>
    <row r="820520" spans="1:1" s="20" customFormat="1" ht="14.25" customHeight="1" x14ac:dyDescent="0.25"/>
    <row r="820536" spans="1:1" ht="14.25" customHeight="1" x14ac:dyDescent="0.3">
      <c r="A820536" s="21"/>
    </row>
    <row r="820542" spans="1:1" s="20" customFormat="1" ht="14.25" customHeight="1" x14ac:dyDescent="0.25"/>
    <row r="820558" spans="1:1" ht="14.25" customHeight="1" x14ac:dyDescent="0.3">
      <c r="A820558" s="21"/>
    </row>
    <row r="820564" s="20" customFormat="1" ht="14.25" customHeight="1" x14ac:dyDescent="0.25"/>
    <row r="820580" spans="1:1" ht="14.25" customHeight="1" x14ac:dyDescent="0.3">
      <c r="A820580" s="21"/>
    </row>
    <row r="820586" spans="1:1" s="20" customFormat="1" ht="14.25" customHeight="1" x14ac:dyDescent="0.25"/>
    <row r="820602" spans="1:1" ht="14.25" customHeight="1" x14ac:dyDescent="0.3">
      <c r="A820602" s="21"/>
    </row>
    <row r="820608" spans="1:1" s="20" customFormat="1" ht="14.25" customHeight="1" x14ac:dyDescent="0.25"/>
    <row r="820624" spans="1:1" ht="14.25" customHeight="1" x14ac:dyDescent="0.3">
      <c r="A820624" s="21"/>
    </row>
    <row r="820630" s="20" customFormat="1" ht="14.25" customHeight="1" x14ac:dyDescent="0.25"/>
    <row r="820646" spans="1:1" ht="14.25" customHeight="1" x14ac:dyDescent="0.3">
      <c r="A820646" s="21"/>
    </row>
    <row r="820652" spans="1:1" s="20" customFormat="1" ht="14.25" customHeight="1" x14ac:dyDescent="0.25"/>
    <row r="820668" spans="1:1" ht="14.25" customHeight="1" x14ac:dyDescent="0.3">
      <c r="A820668" s="21"/>
    </row>
    <row r="820674" s="20" customFormat="1" ht="14.25" customHeight="1" x14ac:dyDescent="0.25"/>
    <row r="820690" spans="1:1" ht="14.25" customHeight="1" x14ac:dyDescent="0.3">
      <c r="A820690" s="21"/>
    </row>
    <row r="820696" spans="1:1" s="20" customFormat="1" ht="14.25" customHeight="1" x14ac:dyDescent="0.25"/>
    <row r="820712" spans="1:1" ht="14.25" customHeight="1" x14ac:dyDescent="0.3">
      <c r="A820712" s="21"/>
    </row>
    <row r="820718" spans="1:1" s="20" customFormat="1" ht="14.25" customHeight="1" x14ac:dyDescent="0.25"/>
    <row r="820734" spans="1:1" ht="14.25" customHeight="1" x14ac:dyDescent="0.3">
      <c r="A820734" s="21"/>
    </row>
    <row r="820740" s="20" customFormat="1" ht="14.25" customHeight="1" x14ac:dyDescent="0.25"/>
    <row r="820756" spans="1:1" ht="14.25" customHeight="1" x14ac:dyDescent="0.3">
      <c r="A820756" s="21"/>
    </row>
    <row r="820762" spans="1:1" s="20" customFormat="1" ht="14.25" customHeight="1" x14ac:dyDescent="0.25"/>
    <row r="820778" spans="1:1" ht="14.25" customHeight="1" x14ac:dyDescent="0.3">
      <c r="A820778" s="21"/>
    </row>
    <row r="820784" spans="1:1" s="20" customFormat="1" ht="14.25" customHeight="1" x14ac:dyDescent="0.25"/>
    <row r="820800" spans="1:1" ht="14.25" customHeight="1" x14ac:dyDescent="0.3">
      <c r="A820800" s="21"/>
    </row>
    <row r="820806" s="20" customFormat="1" ht="14.25" customHeight="1" x14ac:dyDescent="0.25"/>
    <row r="820822" spans="1:1" ht="14.25" customHeight="1" x14ac:dyDescent="0.3">
      <c r="A820822" s="21"/>
    </row>
    <row r="820828" spans="1:1" s="20" customFormat="1" ht="14.25" customHeight="1" x14ac:dyDescent="0.25"/>
    <row r="820844" spans="1:1" ht="14.25" customHeight="1" x14ac:dyDescent="0.3">
      <c r="A820844" s="21"/>
    </row>
    <row r="820850" s="20" customFormat="1" ht="14.25" customHeight="1" x14ac:dyDescent="0.25"/>
    <row r="820866" spans="1:1" ht="14.25" customHeight="1" x14ac:dyDescent="0.3">
      <c r="A820866" s="21"/>
    </row>
    <row r="820872" spans="1:1" s="20" customFormat="1" ht="14.25" customHeight="1" x14ac:dyDescent="0.25"/>
    <row r="820888" spans="1:1" ht="14.25" customHeight="1" x14ac:dyDescent="0.3">
      <c r="A820888" s="21"/>
    </row>
    <row r="820894" spans="1:1" s="20" customFormat="1" ht="14.25" customHeight="1" x14ac:dyDescent="0.25"/>
    <row r="820910" spans="1:1" ht="14.25" customHeight="1" x14ac:dyDescent="0.3">
      <c r="A820910" s="21"/>
    </row>
    <row r="820916" s="20" customFormat="1" ht="14.25" customHeight="1" x14ac:dyDescent="0.25"/>
    <row r="820932" spans="1:1" ht="14.25" customHeight="1" x14ac:dyDescent="0.3">
      <c r="A820932" s="21"/>
    </row>
    <row r="820938" spans="1:1" s="20" customFormat="1" ht="14.25" customHeight="1" x14ac:dyDescent="0.25"/>
    <row r="820954" spans="1:1" ht="14.25" customHeight="1" x14ac:dyDescent="0.3">
      <c r="A820954" s="21"/>
    </row>
    <row r="820960" spans="1:1" s="20" customFormat="1" ht="14.25" customHeight="1" x14ac:dyDescent="0.25"/>
    <row r="820976" spans="1:1" ht="14.25" customHeight="1" x14ac:dyDescent="0.3">
      <c r="A820976" s="21"/>
    </row>
    <row r="820982" s="20" customFormat="1" ht="14.25" customHeight="1" x14ac:dyDescent="0.25"/>
    <row r="820998" spans="1:1" ht="14.25" customHeight="1" x14ac:dyDescent="0.3">
      <c r="A820998" s="21"/>
    </row>
    <row r="821004" spans="1:1" s="20" customFormat="1" ht="14.25" customHeight="1" x14ac:dyDescent="0.25"/>
    <row r="821020" spans="1:1" ht="14.25" customHeight="1" x14ac:dyDescent="0.3">
      <c r="A821020" s="21"/>
    </row>
    <row r="821026" s="20" customFormat="1" ht="14.25" customHeight="1" x14ac:dyDescent="0.25"/>
    <row r="821042" spans="1:1" ht="14.25" customHeight="1" x14ac:dyDescent="0.3">
      <c r="A821042" s="21"/>
    </row>
    <row r="821048" spans="1:1" s="20" customFormat="1" ht="14.25" customHeight="1" x14ac:dyDescent="0.25"/>
    <row r="821064" spans="1:1" ht="14.25" customHeight="1" x14ac:dyDescent="0.3">
      <c r="A821064" s="21"/>
    </row>
    <row r="821070" spans="1:1" s="20" customFormat="1" ht="14.25" customHeight="1" x14ac:dyDescent="0.25"/>
    <row r="821086" spans="1:1" ht="14.25" customHeight="1" x14ac:dyDescent="0.3">
      <c r="A821086" s="21"/>
    </row>
    <row r="821092" s="20" customFormat="1" ht="14.25" customHeight="1" x14ac:dyDescent="0.25"/>
    <row r="821108" spans="1:1" ht="14.25" customHeight="1" x14ac:dyDescent="0.3">
      <c r="A821108" s="21"/>
    </row>
    <row r="821114" spans="1:1" s="20" customFormat="1" ht="14.25" customHeight="1" x14ac:dyDescent="0.25"/>
    <row r="821130" spans="1:1" ht="14.25" customHeight="1" x14ac:dyDescent="0.3">
      <c r="A821130" s="21"/>
    </row>
    <row r="821136" spans="1:1" s="20" customFormat="1" ht="14.25" customHeight="1" x14ac:dyDescent="0.25"/>
    <row r="821152" spans="1:1" ht="14.25" customHeight="1" x14ac:dyDescent="0.3">
      <c r="A821152" s="21"/>
    </row>
    <row r="821158" s="20" customFormat="1" ht="14.25" customHeight="1" x14ac:dyDescent="0.25"/>
    <row r="821174" spans="1:1" ht="14.25" customHeight="1" x14ac:dyDescent="0.3">
      <c r="A821174" s="21"/>
    </row>
    <row r="821180" spans="1:1" s="20" customFormat="1" ht="14.25" customHeight="1" x14ac:dyDescent="0.25"/>
    <row r="821196" spans="1:1" ht="14.25" customHeight="1" x14ac:dyDescent="0.3">
      <c r="A821196" s="21"/>
    </row>
    <row r="821202" s="20" customFormat="1" ht="14.25" customHeight="1" x14ac:dyDescent="0.25"/>
    <row r="821218" spans="1:1" ht="14.25" customHeight="1" x14ac:dyDescent="0.3">
      <c r="A821218" s="21"/>
    </row>
    <row r="821224" spans="1:1" s="20" customFormat="1" ht="14.25" customHeight="1" x14ac:dyDescent="0.25"/>
    <row r="821240" spans="1:1" ht="14.25" customHeight="1" x14ac:dyDescent="0.3">
      <c r="A821240" s="21"/>
    </row>
    <row r="821246" spans="1:1" s="20" customFormat="1" ht="14.25" customHeight="1" x14ac:dyDescent="0.25"/>
    <row r="821262" spans="1:1" ht="14.25" customHeight="1" x14ac:dyDescent="0.3">
      <c r="A821262" s="21"/>
    </row>
    <row r="821268" s="20" customFormat="1" ht="14.25" customHeight="1" x14ac:dyDescent="0.25"/>
    <row r="821284" spans="1:1" ht="14.25" customHeight="1" x14ac:dyDescent="0.3">
      <c r="A821284" s="21"/>
    </row>
    <row r="821290" spans="1:1" s="20" customFormat="1" ht="14.25" customHeight="1" x14ac:dyDescent="0.25"/>
    <row r="821306" spans="1:1" ht="14.25" customHeight="1" x14ac:dyDescent="0.3">
      <c r="A821306" s="21"/>
    </row>
    <row r="821312" spans="1:1" s="20" customFormat="1" ht="14.25" customHeight="1" x14ac:dyDescent="0.25"/>
    <row r="821328" spans="1:1" ht="14.25" customHeight="1" x14ac:dyDescent="0.3">
      <c r="A821328" s="21"/>
    </row>
    <row r="821334" s="20" customFormat="1" ht="14.25" customHeight="1" x14ac:dyDescent="0.25"/>
    <row r="821350" spans="1:1" ht="14.25" customHeight="1" x14ac:dyDescent="0.3">
      <c r="A821350" s="21"/>
    </row>
    <row r="821356" spans="1:1" s="20" customFormat="1" ht="14.25" customHeight="1" x14ac:dyDescent="0.25"/>
    <row r="821372" spans="1:1" ht="14.25" customHeight="1" x14ac:dyDescent="0.3">
      <c r="A821372" s="21"/>
    </row>
    <row r="821378" s="20" customFormat="1" ht="14.25" customHeight="1" x14ac:dyDescent="0.25"/>
    <row r="821394" spans="1:1" ht="14.25" customHeight="1" x14ac:dyDescent="0.3">
      <c r="A821394" s="21"/>
    </row>
    <row r="821400" spans="1:1" s="20" customFormat="1" ht="14.25" customHeight="1" x14ac:dyDescent="0.25"/>
    <row r="821416" spans="1:1" ht="14.25" customHeight="1" x14ac:dyDescent="0.3">
      <c r="A821416" s="21"/>
    </row>
    <row r="821422" spans="1:1" s="20" customFormat="1" ht="14.25" customHeight="1" x14ac:dyDescent="0.25"/>
    <row r="821438" spans="1:1" ht="14.25" customHeight="1" x14ac:dyDescent="0.3">
      <c r="A821438" s="21"/>
    </row>
    <row r="821444" s="20" customFormat="1" ht="14.25" customHeight="1" x14ac:dyDescent="0.25"/>
    <row r="821460" spans="1:1" ht="14.25" customHeight="1" x14ac:dyDescent="0.3">
      <c r="A821460" s="21"/>
    </row>
    <row r="821466" spans="1:1" s="20" customFormat="1" ht="14.25" customHeight="1" x14ac:dyDescent="0.25"/>
    <row r="821482" spans="1:1" ht="14.25" customHeight="1" x14ac:dyDescent="0.3">
      <c r="A821482" s="21"/>
    </row>
    <row r="821488" spans="1:1" s="20" customFormat="1" ht="14.25" customHeight="1" x14ac:dyDescent="0.25"/>
    <row r="821504" spans="1:1" ht="14.25" customHeight="1" x14ac:dyDescent="0.3">
      <c r="A821504" s="21"/>
    </row>
    <row r="821510" s="20" customFormat="1" ht="14.25" customHeight="1" x14ac:dyDescent="0.25"/>
    <row r="821526" spans="1:1" ht="14.25" customHeight="1" x14ac:dyDescent="0.3">
      <c r="A821526" s="21"/>
    </row>
    <row r="821532" spans="1:1" s="20" customFormat="1" ht="14.25" customHeight="1" x14ac:dyDescent="0.25"/>
    <row r="821548" spans="1:1" ht="14.25" customHeight="1" x14ac:dyDescent="0.3">
      <c r="A821548" s="21"/>
    </row>
    <row r="821554" s="20" customFormat="1" ht="14.25" customHeight="1" x14ac:dyDescent="0.25"/>
    <row r="821570" spans="1:1" ht="14.25" customHeight="1" x14ac:dyDescent="0.3">
      <c r="A821570" s="21"/>
    </row>
    <row r="821576" spans="1:1" s="20" customFormat="1" ht="14.25" customHeight="1" x14ac:dyDescent="0.25"/>
    <row r="821592" spans="1:1" ht="14.25" customHeight="1" x14ac:dyDescent="0.3">
      <c r="A821592" s="21"/>
    </row>
    <row r="821598" spans="1:1" s="20" customFormat="1" ht="14.25" customHeight="1" x14ac:dyDescent="0.25"/>
    <row r="821614" spans="1:1" ht="14.25" customHeight="1" x14ac:dyDescent="0.3">
      <c r="A821614" s="21"/>
    </row>
    <row r="821620" s="20" customFormat="1" ht="14.25" customHeight="1" x14ac:dyDescent="0.25"/>
    <row r="821636" spans="1:1" ht="14.25" customHeight="1" x14ac:dyDescent="0.3">
      <c r="A821636" s="21"/>
    </row>
    <row r="821642" spans="1:1" s="20" customFormat="1" ht="14.25" customHeight="1" x14ac:dyDescent="0.25"/>
    <row r="821658" spans="1:1" ht="14.25" customHeight="1" x14ac:dyDescent="0.3">
      <c r="A821658" s="21"/>
    </row>
    <row r="821664" spans="1:1" s="20" customFormat="1" ht="14.25" customHeight="1" x14ac:dyDescent="0.25"/>
    <row r="821680" spans="1:1" ht="14.25" customHeight="1" x14ac:dyDescent="0.3">
      <c r="A821680" s="21"/>
    </row>
    <row r="821686" s="20" customFormat="1" ht="14.25" customHeight="1" x14ac:dyDescent="0.25"/>
    <row r="821702" spans="1:1" ht="14.25" customHeight="1" x14ac:dyDescent="0.3">
      <c r="A821702" s="21"/>
    </row>
    <row r="821708" spans="1:1" s="20" customFormat="1" ht="14.25" customHeight="1" x14ac:dyDescent="0.25"/>
    <row r="821724" spans="1:1" ht="14.25" customHeight="1" x14ac:dyDescent="0.3">
      <c r="A821724" s="21"/>
    </row>
    <row r="821730" s="20" customFormat="1" ht="14.25" customHeight="1" x14ac:dyDescent="0.25"/>
    <row r="821746" spans="1:1" ht="14.25" customHeight="1" x14ac:dyDescent="0.3">
      <c r="A821746" s="21"/>
    </row>
    <row r="821752" spans="1:1" s="20" customFormat="1" ht="14.25" customHeight="1" x14ac:dyDescent="0.25"/>
    <row r="821768" spans="1:1" ht="14.25" customHeight="1" x14ac:dyDescent="0.3">
      <c r="A821768" s="21"/>
    </row>
    <row r="821774" spans="1:1" s="20" customFormat="1" ht="14.25" customHeight="1" x14ac:dyDescent="0.25"/>
    <row r="821790" spans="1:1" ht="14.25" customHeight="1" x14ac:dyDescent="0.3">
      <c r="A821790" s="21"/>
    </row>
    <row r="821796" s="20" customFormat="1" ht="14.25" customHeight="1" x14ac:dyDescent="0.25"/>
    <row r="821812" spans="1:1" ht="14.25" customHeight="1" x14ac:dyDescent="0.3">
      <c r="A821812" s="21"/>
    </row>
    <row r="821818" spans="1:1" s="20" customFormat="1" ht="14.25" customHeight="1" x14ac:dyDescent="0.25"/>
    <row r="821834" spans="1:1" ht="14.25" customHeight="1" x14ac:dyDescent="0.3">
      <c r="A821834" s="21"/>
    </row>
    <row r="821840" spans="1:1" s="20" customFormat="1" ht="14.25" customHeight="1" x14ac:dyDescent="0.25"/>
    <row r="821856" spans="1:1" ht="14.25" customHeight="1" x14ac:dyDescent="0.3">
      <c r="A821856" s="21"/>
    </row>
    <row r="821862" s="20" customFormat="1" ht="14.25" customHeight="1" x14ac:dyDescent="0.25"/>
    <row r="821878" spans="1:1" ht="14.25" customHeight="1" x14ac:dyDescent="0.3">
      <c r="A821878" s="21"/>
    </row>
    <row r="821884" spans="1:1" s="20" customFormat="1" ht="14.25" customHeight="1" x14ac:dyDescent="0.25"/>
    <row r="821900" spans="1:1" ht="14.25" customHeight="1" x14ac:dyDescent="0.3">
      <c r="A821900" s="21"/>
    </row>
    <row r="821906" s="20" customFormat="1" ht="14.25" customHeight="1" x14ac:dyDescent="0.25"/>
    <row r="821922" spans="1:1" ht="14.25" customHeight="1" x14ac:dyDescent="0.3">
      <c r="A821922" s="21"/>
    </row>
    <row r="821928" spans="1:1" s="20" customFormat="1" ht="14.25" customHeight="1" x14ac:dyDescent="0.25"/>
    <row r="821944" spans="1:1" ht="14.25" customHeight="1" x14ac:dyDescent="0.3">
      <c r="A821944" s="21"/>
    </row>
    <row r="821950" spans="1:1" s="20" customFormat="1" ht="14.25" customHeight="1" x14ac:dyDescent="0.25"/>
    <row r="821966" spans="1:1" ht="14.25" customHeight="1" x14ac:dyDescent="0.3">
      <c r="A821966" s="21"/>
    </row>
    <row r="821972" s="20" customFormat="1" ht="14.25" customHeight="1" x14ac:dyDescent="0.25"/>
    <row r="821988" spans="1:1" ht="14.25" customHeight="1" x14ac:dyDescent="0.3">
      <c r="A821988" s="21"/>
    </row>
    <row r="821994" spans="1:1" s="20" customFormat="1" ht="14.25" customHeight="1" x14ac:dyDescent="0.25"/>
    <row r="822010" spans="1:1" ht="14.25" customHeight="1" x14ac:dyDescent="0.3">
      <c r="A822010" s="21"/>
    </row>
    <row r="822016" spans="1:1" s="20" customFormat="1" ht="14.25" customHeight="1" x14ac:dyDescent="0.25"/>
    <row r="822032" spans="1:1" ht="14.25" customHeight="1" x14ac:dyDescent="0.3">
      <c r="A822032" s="21"/>
    </row>
    <row r="822038" s="20" customFormat="1" ht="14.25" customHeight="1" x14ac:dyDescent="0.25"/>
    <row r="822054" spans="1:1" ht="14.25" customHeight="1" x14ac:dyDescent="0.3">
      <c r="A822054" s="21"/>
    </row>
    <row r="822060" spans="1:1" s="20" customFormat="1" ht="14.25" customHeight="1" x14ac:dyDescent="0.25"/>
    <row r="822076" spans="1:1" ht="14.25" customHeight="1" x14ac:dyDescent="0.3">
      <c r="A822076" s="21"/>
    </row>
    <row r="822082" s="20" customFormat="1" ht="14.25" customHeight="1" x14ac:dyDescent="0.25"/>
    <row r="822098" spans="1:1" ht="14.25" customHeight="1" x14ac:dyDescent="0.3">
      <c r="A822098" s="21"/>
    </row>
    <row r="822104" spans="1:1" s="20" customFormat="1" ht="14.25" customHeight="1" x14ac:dyDescent="0.25"/>
    <row r="822120" spans="1:1" ht="14.25" customHeight="1" x14ac:dyDescent="0.3">
      <c r="A822120" s="21"/>
    </row>
    <row r="822126" spans="1:1" s="20" customFormat="1" ht="14.25" customHeight="1" x14ac:dyDescent="0.25"/>
    <row r="822142" spans="1:1" ht="14.25" customHeight="1" x14ac:dyDescent="0.3">
      <c r="A822142" s="21"/>
    </row>
    <row r="822148" s="20" customFormat="1" ht="14.25" customHeight="1" x14ac:dyDescent="0.25"/>
    <row r="822164" spans="1:1" ht="14.25" customHeight="1" x14ac:dyDescent="0.3">
      <c r="A822164" s="21"/>
    </row>
    <row r="822170" spans="1:1" s="20" customFormat="1" ht="14.25" customHeight="1" x14ac:dyDescent="0.25"/>
    <row r="822186" spans="1:1" ht="14.25" customHeight="1" x14ac:dyDescent="0.3">
      <c r="A822186" s="21"/>
    </row>
    <row r="822192" spans="1:1" s="20" customFormat="1" ht="14.25" customHeight="1" x14ac:dyDescent="0.25"/>
    <row r="822208" spans="1:1" ht="14.25" customHeight="1" x14ac:dyDescent="0.3">
      <c r="A822208" s="21"/>
    </row>
    <row r="822214" s="20" customFormat="1" ht="14.25" customHeight="1" x14ac:dyDescent="0.25"/>
    <row r="822230" spans="1:1" ht="14.25" customHeight="1" x14ac:dyDescent="0.3">
      <c r="A822230" s="21"/>
    </row>
    <row r="822236" spans="1:1" s="20" customFormat="1" ht="14.25" customHeight="1" x14ac:dyDescent="0.25"/>
    <row r="822252" spans="1:1" ht="14.25" customHeight="1" x14ac:dyDescent="0.3">
      <c r="A822252" s="21"/>
    </row>
    <row r="822258" s="20" customFormat="1" ht="14.25" customHeight="1" x14ac:dyDescent="0.25"/>
    <row r="822274" spans="1:1" ht="14.25" customHeight="1" x14ac:dyDescent="0.3">
      <c r="A822274" s="21"/>
    </row>
    <row r="822280" spans="1:1" s="20" customFormat="1" ht="14.25" customHeight="1" x14ac:dyDescent="0.25"/>
    <row r="822296" spans="1:1" ht="14.25" customHeight="1" x14ac:dyDescent="0.3">
      <c r="A822296" s="21"/>
    </row>
    <row r="822302" spans="1:1" s="20" customFormat="1" ht="14.25" customHeight="1" x14ac:dyDescent="0.25"/>
    <row r="822318" spans="1:1" ht="14.25" customHeight="1" x14ac:dyDescent="0.3">
      <c r="A822318" s="21"/>
    </row>
    <row r="822324" s="20" customFormat="1" ht="14.25" customHeight="1" x14ac:dyDescent="0.25"/>
    <row r="822340" spans="1:1" ht="14.25" customHeight="1" x14ac:dyDescent="0.3">
      <c r="A822340" s="21"/>
    </row>
    <row r="822346" spans="1:1" s="20" customFormat="1" ht="14.25" customHeight="1" x14ac:dyDescent="0.25"/>
    <row r="822362" spans="1:1" ht="14.25" customHeight="1" x14ac:dyDescent="0.3">
      <c r="A822362" s="21"/>
    </row>
    <row r="822368" spans="1:1" s="20" customFormat="1" ht="14.25" customHeight="1" x14ac:dyDescent="0.25"/>
    <row r="822384" spans="1:1" ht="14.25" customHeight="1" x14ac:dyDescent="0.3">
      <c r="A822384" s="21"/>
    </row>
    <row r="822390" s="20" customFormat="1" ht="14.25" customHeight="1" x14ac:dyDescent="0.25"/>
    <row r="822406" spans="1:1" ht="14.25" customHeight="1" x14ac:dyDescent="0.3">
      <c r="A822406" s="21"/>
    </row>
    <row r="822412" spans="1:1" s="20" customFormat="1" ht="14.25" customHeight="1" x14ac:dyDescent="0.25"/>
    <row r="822428" spans="1:1" ht="14.25" customHeight="1" x14ac:dyDescent="0.3">
      <c r="A822428" s="21"/>
    </row>
    <row r="822434" s="20" customFormat="1" ht="14.25" customHeight="1" x14ac:dyDescent="0.25"/>
    <row r="822450" spans="1:1" ht="14.25" customHeight="1" x14ac:dyDescent="0.3">
      <c r="A822450" s="21"/>
    </row>
    <row r="822456" spans="1:1" s="20" customFormat="1" ht="14.25" customHeight="1" x14ac:dyDescent="0.25"/>
    <row r="822472" spans="1:1" ht="14.25" customHeight="1" x14ac:dyDescent="0.3">
      <c r="A822472" s="21"/>
    </row>
    <row r="822478" spans="1:1" s="20" customFormat="1" ht="14.25" customHeight="1" x14ac:dyDescent="0.25"/>
    <row r="822494" spans="1:1" ht="14.25" customHeight="1" x14ac:dyDescent="0.3">
      <c r="A822494" s="21"/>
    </row>
    <row r="822500" s="20" customFormat="1" ht="14.25" customHeight="1" x14ac:dyDescent="0.25"/>
    <row r="822516" spans="1:1" ht="14.25" customHeight="1" x14ac:dyDescent="0.3">
      <c r="A822516" s="21"/>
    </row>
    <row r="822522" spans="1:1" s="20" customFormat="1" ht="14.25" customHeight="1" x14ac:dyDescent="0.25"/>
    <row r="822538" spans="1:1" ht="14.25" customHeight="1" x14ac:dyDescent="0.3">
      <c r="A822538" s="21"/>
    </row>
    <row r="822544" spans="1:1" s="20" customFormat="1" ht="14.25" customHeight="1" x14ac:dyDescent="0.25"/>
    <row r="822560" spans="1:1" ht="14.25" customHeight="1" x14ac:dyDescent="0.3">
      <c r="A822560" s="21"/>
    </row>
    <row r="822566" s="20" customFormat="1" ht="14.25" customHeight="1" x14ac:dyDescent="0.25"/>
    <row r="822582" spans="1:1" ht="14.25" customHeight="1" x14ac:dyDescent="0.3">
      <c r="A822582" s="21"/>
    </row>
    <row r="822588" spans="1:1" s="20" customFormat="1" ht="14.25" customHeight="1" x14ac:dyDescent="0.25"/>
    <row r="822604" spans="1:1" ht="14.25" customHeight="1" x14ac:dyDescent="0.3">
      <c r="A822604" s="21"/>
    </row>
    <row r="822610" s="20" customFormat="1" ht="14.25" customHeight="1" x14ac:dyDescent="0.25"/>
    <row r="822626" spans="1:1" ht="14.25" customHeight="1" x14ac:dyDescent="0.3">
      <c r="A822626" s="21"/>
    </row>
    <row r="822632" spans="1:1" s="20" customFormat="1" ht="14.25" customHeight="1" x14ac:dyDescent="0.25"/>
    <row r="822648" spans="1:1" ht="14.25" customHeight="1" x14ac:dyDescent="0.3">
      <c r="A822648" s="21"/>
    </row>
    <row r="822654" spans="1:1" s="20" customFormat="1" ht="14.25" customHeight="1" x14ac:dyDescent="0.25"/>
    <row r="822670" spans="1:1" ht="14.25" customHeight="1" x14ac:dyDescent="0.3">
      <c r="A822670" s="21"/>
    </row>
    <row r="822676" s="20" customFormat="1" ht="14.25" customHeight="1" x14ac:dyDescent="0.25"/>
    <row r="822692" spans="1:1" ht="14.25" customHeight="1" x14ac:dyDescent="0.3">
      <c r="A822692" s="21"/>
    </row>
    <row r="822698" spans="1:1" s="20" customFormat="1" ht="14.25" customHeight="1" x14ac:dyDescent="0.25"/>
    <row r="822714" spans="1:1" ht="14.25" customHeight="1" x14ac:dyDescent="0.3">
      <c r="A822714" s="21"/>
    </row>
    <row r="822720" spans="1:1" s="20" customFormat="1" ht="14.25" customHeight="1" x14ac:dyDescent="0.25"/>
    <row r="822736" spans="1:1" ht="14.25" customHeight="1" x14ac:dyDescent="0.3">
      <c r="A822736" s="21"/>
    </row>
    <row r="822742" s="20" customFormat="1" ht="14.25" customHeight="1" x14ac:dyDescent="0.25"/>
    <row r="822758" spans="1:1" ht="14.25" customHeight="1" x14ac:dyDescent="0.3">
      <c r="A822758" s="21"/>
    </row>
    <row r="822764" spans="1:1" s="20" customFormat="1" ht="14.25" customHeight="1" x14ac:dyDescent="0.25"/>
    <row r="822780" spans="1:1" ht="14.25" customHeight="1" x14ac:dyDescent="0.3">
      <c r="A822780" s="21"/>
    </row>
    <row r="822786" s="20" customFormat="1" ht="14.25" customHeight="1" x14ac:dyDescent="0.25"/>
    <row r="822802" spans="1:1" ht="14.25" customHeight="1" x14ac:dyDescent="0.3">
      <c r="A822802" s="21"/>
    </row>
    <row r="822808" spans="1:1" s="20" customFormat="1" ht="14.25" customHeight="1" x14ac:dyDescent="0.25"/>
    <row r="822824" spans="1:1" ht="14.25" customHeight="1" x14ac:dyDescent="0.3">
      <c r="A822824" s="21"/>
    </row>
    <row r="822830" spans="1:1" s="20" customFormat="1" ht="14.25" customHeight="1" x14ac:dyDescent="0.25"/>
    <row r="822846" spans="1:1" ht="14.25" customHeight="1" x14ac:dyDescent="0.3">
      <c r="A822846" s="21"/>
    </row>
    <row r="822852" s="20" customFormat="1" ht="14.25" customHeight="1" x14ac:dyDescent="0.25"/>
    <row r="822868" spans="1:1" ht="14.25" customHeight="1" x14ac:dyDescent="0.3">
      <c r="A822868" s="21"/>
    </row>
    <row r="822874" spans="1:1" s="20" customFormat="1" ht="14.25" customHeight="1" x14ac:dyDescent="0.25"/>
    <row r="822890" spans="1:1" ht="14.25" customHeight="1" x14ac:dyDescent="0.3">
      <c r="A822890" s="21"/>
    </row>
    <row r="822896" spans="1:1" s="20" customFormat="1" ht="14.25" customHeight="1" x14ac:dyDescent="0.25"/>
    <row r="822912" spans="1:1" ht="14.25" customHeight="1" x14ac:dyDescent="0.3">
      <c r="A822912" s="21"/>
    </row>
    <row r="822918" s="20" customFormat="1" ht="14.25" customHeight="1" x14ac:dyDescent="0.25"/>
    <row r="822934" spans="1:1" ht="14.25" customHeight="1" x14ac:dyDescent="0.3">
      <c r="A822934" s="21"/>
    </row>
    <row r="822940" spans="1:1" s="20" customFormat="1" ht="14.25" customHeight="1" x14ac:dyDescent="0.25"/>
    <row r="822956" spans="1:1" ht="14.25" customHeight="1" x14ac:dyDescent="0.3">
      <c r="A822956" s="21"/>
    </row>
    <row r="822962" s="20" customFormat="1" ht="14.25" customHeight="1" x14ac:dyDescent="0.25"/>
    <row r="822978" spans="1:1" ht="14.25" customHeight="1" x14ac:dyDescent="0.3">
      <c r="A822978" s="21"/>
    </row>
    <row r="822984" spans="1:1" s="20" customFormat="1" ht="14.25" customHeight="1" x14ac:dyDescent="0.25"/>
    <row r="823000" spans="1:1" ht="14.25" customHeight="1" x14ac:dyDescent="0.3">
      <c r="A823000" s="21"/>
    </row>
    <row r="823006" spans="1:1" s="20" customFormat="1" ht="14.25" customHeight="1" x14ac:dyDescent="0.25"/>
    <row r="823022" spans="1:1" ht="14.25" customHeight="1" x14ac:dyDescent="0.3">
      <c r="A823022" s="21"/>
    </row>
    <row r="823028" s="20" customFormat="1" ht="14.25" customHeight="1" x14ac:dyDescent="0.25"/>
    <row r="823044" spans="1:1" ht="14.25" customHeight="1" x14ac:dyDescent="0.3">
      <c r="A823044" s="21"/>
    </row>
    <row r="823050" spans="1:1" s="20" customFormat="1" ht="14.25" customHeight="1" x14ac:dyDescent="0.25"/>
    <row r="823066" spans="1:1" ht="14.25" customHeight="1" x14ac:dyDescent="0.3">
      <c r="A823066" s="21"/>
    </row>
    <row r="823072" spans="1:1" s="20" customFormat="1" ht="14.25" customHeight="1" x14ac:dyDescent="0.25"/>
    <row r="823088" spans="1:1" ht="14.25" customHeight="1" x14ac:dyDescent="0.3">
      <c r="A823088" s="21"/>
    </row>
    <row r="823094" s="20" customFormat="1" ht="14.25" customHeight="1" x14ac:dyDescent="0.25"/>
    <row r="823110" spans="1:1" ht="14.25" customHeight="1" x14ac:dyDescent="0.3">
      <c r="A823110" s="21"/>
    </row>
    <row r="823116" spans="1:1" s="20" customFormat="1" ht="14.25" customHeight="1" x14ac:dyDescent="0.25"/>
    <row r="823132" spans="1:1" ht="14.25" customHeight="1" x14ac:dyDescent="0.3">
      <c r="A823132" s="21"/>
    </row>
    <row r="823138" s="20" customFormat="1" ht="14.25" customHeight="1" x14ac:dyDescent="0.25"/>
    <row r="823154" spans="1:1" ht="14.25" customHeight="1" x14ac:dyDescent="0.3">
      <c r="A823154" s="21"/>
    </row>
    <row r="823160" spans="1:1" s="20" customFormat="1" ht="14.25" customHeight="1" x14ac:dyDescent="0.25"/>
    <row r="823176" spans="1:1" ht="14.25" customHeight="1" x14ac:dyDescent="0.3">
      <c r="A823176" s="21"/>
    </row>
    <row r="823182" spans="1:1" s="20" customFormat="1" ht="14.25" customHeight="1" x14ac:dyDescent="0.25"/>
    <row r="823198" spans="1:1" ht="14.25" customHeight="1" x14ac:dyDescent="0.3">
      <c r="A823198" s="21"/>
    </row>
    <row r="823204" s="20" customFormat="1" ht="14.25" customHeight="1" x14ac:dyDescent="0.25"/>
    <row r="823220" spans="1:1" ht="14.25" customHeight="1" x14ac:dyDescent="0.3">
      <c r="A823220" s="21"/>
    </row>
    <row r="823226" spans="1:1" s="20" customFormat="1" ht="14.25" customHeight="1" x14ac:dyDescent="0.25"/>
    <row r="823242" spans="1:1" ht="14.25" customHeight="1" x14ac:dyDescent="0.3">
      <c r="A823242" s="21"/>
    </row>
    <row r="823248" spans="1:1" s="20" customFormat="1" ht="14.25" customHeight="1" x14ac:dyDescent="0.25"/>
    <row r="823264" spans="1:1" ht="14.25" customHeight="1" x14ac:dyDescent="0.3">
      <c r="A823264" s="21"/>
    </row>
    <row r="823270" s="20" customFormat="1" ht="14.25" customHeight="1" x14ac:dyDescent="0.25"/>
    <row r="823286" spans="1:1" ht="14.25" customHeight="1" x14ac:dyDescent="0.3">
      <c r="A823286" s="21"/>
    </row>
    <row r="823292" spans="1:1" s="20" customFormat="1" ht="14.25" customHeight="1" x14ac:dyDescent="0.25"/>
    <row r="823308" spans="1:1" ht="14.25" customHeight="1" x14ac:dyDescent="0.3">
      <c r="A823308" s="21"/>
    </row>
    <row r="823314" s="20" customFormat="1" ht="14.25" customHeight="1" x14ac:dyDescent="0.25"/>
    <row r="823330" spans="1:1" ht="14.25" customHeight="1" x14ac:dyDescent="0.3">
      <c r="A823330" s="21"/>
    </row>
    <row r="823336" spans="1:1" s="20" customFormat="1" ht="14.25" customHeight="1" x14ac:dyDescent="0.25"/>
    <row r="823352" spans="1:1" ht="14.25" customHeight="1" x14ac:dyDescent="0.3">
      <c r="A823352" s="21"/>
    </row>
    <row r="823358" spans="1:1" s="20" customFormat="1" ht="14.25" customHeight="1" x14ac:dyDescent="0.25"/>
    <row r="823374" spans="1:1" ht="14.25" customHeight="1" x14ac:dyDescent="0.3">
      <c r="A823374" s="21"/>
    </row>
    <row r="823380" s="20" customFormat="1" ht="14.25" customHeight="1" x14ac:dyDescent="0.25"/>
    <row r="823396" spans="1:1" ht="14.25" customHeight="1" x14ac:dyDescent="0.3">
      <c r="A823396" s="21"/>
    </row>
    <row r="823402" spans="1:1" s="20" customFormat="1" ht="14.25" customHeight="1" x14ac:dyDescent="0.25"/>
    <row r="823418" spans="1:1" ht="14.25" customHeight="1" x14ac:dyDescent="0.3">
      <c r="A823418" s="21"/>
    </row>
    <row r="823424" spans="1:1" s="20" customFormat="1" ht="14.25" customHeight="1" x14ac:dyDescent="0.25"/>
    <row r="823440" spans="1:1" ht="14.25" customHeight="1" x14ac:dyDescent="0.3">
      <c r="A823440" s="21"/>
    </row>
    <row r="823446" s="20" customFormat="1" ht="14.25" customHeight="1" x14ac:dyDescent="0.25"/>
    <row r="823462" spans="1:1" ht="14.25" customHeight="1" x14ac:dyDescent="0.3">
      <c r="A823462" s="21"/>
    </row>
    <row r="823468" spans="1:1" s="20" customFormat="1" ht="14.25" customHeight="1" x14ac:dyDescent="0.25"/>
    <row r="823484" spans="1:1" ht="14.25" customHeight="1" x14ac:dyDescent="0.3">
      <c r="A823484" s="21"/>
    </row>
    <row r="823490" s="20" customFormat="1" ht="14.25" customHeight="1" x14ac:dyDescent="0.25"/>
    <row r="823506" spans="1:1" ht="14.25" customHeight="1" x14ac:dyDescent="0.3">
      <c r="A823506" s="21"/>
    </row>
    <row r="823512" spans="1:1" s="20" customFormat="1" ht="14.25" customHeight="1" x14ac:dyDescent="0.25"/>
    <row r="823528" spans="1:1" ht="14.25" customHeight="1" x14ac:dyDescent="0.3">
      <c r="A823528" s="21"/>
    </row>
    <row r="823534" spans="1:1" s="20" customFormat="1" ht="14.25" customHeight="1" x14ac:dyDescent="0.25"/>
    <row r="823550" spans="1:1" ht="14.25" customHeight="1" x14ac:dyDescent="0.3">
      <c r="A823550" s="21"/>
    </row>
    <row r="823556" s="20" customFormat="1" ht="14.25" customHeight="1" x14ac:dyDescent="0.25"/>
    <row r="823572" spans="1:1" ht="14.25" customHeight="1" x14ac:dyDescent="0.3">
      <c r="A823572" s="21"/>
    </row>
    <row r="823578" spans="1:1" s="20" customFormat="1" ht="14.25" customHeight="1" x14ac:dyDescent="0.25"/>
    <row r="823594" spans="1:1" ht="14.25" customHeight="1" x14ac:dyDescent="0.3">
      <c r="A823594" s="21"/>
    </row>
    <row r="823600" spans="1:1" s="20" customFormat="1" ht="14.25" customHeight="1" x14ac:dyDescent="0.25"/>
    <row r="823616" spans="1:1" ht="14.25" customHeight="1" x14ac:dyDescent="0.3">
      <c r="A823616" s="21"/>
    </row>
    <row r="823622" s="20" customFormat="1" ht="14.25" customHeight="1" x14ac:dyDescent="0.25"/>
    <row r="823638" spans="1:1" ht="14.25" customHeight="1" x14ac:dyDescent="0.3">
      <c r="A823638" s="21"/>
    </row>
    <row r="823644" spans="1:1" s="20" customFormat="1" ht="14.25" customHeight="1" x14ac:dyDescent="0.25"/>
    <row r="823660" spans="1:1" ht="14.25" customHeight="1" x14ac:dyDescent="0.3">
      <c r="A823660" s="21"/>
    </row>
    <row r="823666" s="20" customFormat="1" ht="14.25" customHeight="1" x14ac:dyDescent="0.25"/>
    <row r="823682" spans="1:1" ht="14.25" customHeight="1" x14ac:dyDescent="0.3">
      <c r="A823682" s="21"/>
    </row>
    <row r="823688" spans="1:1" s="20" customFormat="1" ht="14.25" customHeight="1" x14ac:dyDescent="0.25"/>
    <row r="823704" spans="1:1" ht="14.25" customHeight="1" x14ac:dyDescent="0.3">
      <c r="A823704" s="21"/>
    </row>
    <row r="823710" spans="1:1" s="20" customFormat="1" ht="14.25" customHeight="1" x14ac:dyDescent="0.25"/>
    <row r="823726" spans="1:1" ht="14.25" customHeight="1" x14ac:dyDescent="0.3">
      <c r="A823726" s="21"/>
    </row>
    <row r="823732" s="20" customFormat="1" ht="14.25" customHeight="1" x14ac:dyDescent="0.25"/>
    <row r="823748" spans="1:1" ht="14.25" customHeight="1" x14ac:dyDescent="0.3">
      <c r="A823748" s="21"/>
    </row>
    <row r="823754" spans="1:1" s="20" customFormat="1" ht="14.25" customHeight="1" x14ac:dyDescent="0.25"/>
    <row r="823770" spans="1:1" ht="14.25" customHeight="1" x14ac:dyDescent="0.3">
      <c r="A823770" s="21"/>
    </row>
    <row r="823776" spans="1:1" s="20" customFormat="1" ht="14.25" customHeight="1" x14ac:dyDescent="0.25"/>
    <row r="823792" spans="1:1" ht="14.25" customHeight="1" x14ac:dyDescent="0.3">
      <c r="A823792" s="21"/>
    </row>
    <row r="823798" s="20" customFormat="1" ht="14.25" customHeight="1" x14ac:dyDescent="0.25"/>
    <row r="823814" spans="1:1" ht="14.25" customHeight="1" x14ac:dyDescent="0.3">
      <c r="A823814" s="21"/>
    </row>
    <row r="823820" spans="1:1" s="20" customFormat="1" ht="14.25" customHeight="1" x14ac:dyDescent="0.25"/>
    <row r="823836" spans="1:1" ht="14.25" customHeight="1" x14ac:dyDescent="0.3">
      <c r="A823836" s="21"/>
    </row>
    <row r="823842" s="20" customFormat="1" ht="14.25" customHeight="1" x14ac:dyDescent="0.25"/>
    <row r="823858" spans="1:1" ht="14.25" customHeight="1" x14ac:dyDescent="0.3">
      <c r="A823858" s="21"/>
    </row>
    <row r="823864" spans="1:1" s="20" customFormat="1" ht="14.25" customHeight="1" x14ac:dyDescent="0.25"/>
    <row r="823880" spans="1:1" ht="14.25" customHeight="1" x14ac:dyDescent="0.3">
      <c r="A823880" s="21"/>
    </row>
    <row r="823886" spans="1:1" s="20" customFormat="1" ht="14.25" customHeight="1" x14ac:dyDescent="0.25"/>
    <row r="823902" spans="1:1" ht="14.25" customHeight="1" x14ac:dyDescent="0.3">
      <c r="A823902" s="21"/>
    </row>
    <row r="823908" s="20" customFormat="1" ht="14.25" customHeight="1" x14ac:dyDescent="0.25"/>
    <row r="823924" spans="1:1" ht="14.25" customHeight="1" x14ac:dyDescent="0.3">
      <c r="A823924" s="21"/>
    </row>
    <row r="823930" spans="1:1" s="20" customFormat="1" ht="14.25" customHeight="1" x14ac:dyDescent="0.25"/>
    <row r="823946" spans="1:1" ht="14.25" customHeight="1" x14ac:dyDescent="0.3">
      <c r="A823946" s="21"/>
    </row>
    <row r="823952" spans="1:1" s="20" customFormat="1" ht="14.25" customHeight="1" x14ac:dyDescent="0.25"/>
    <row r="823968" spans="1:1" ht="14.25" customHeight="1" x14ac:dyDescent="0.3">
      <c r="A823968" s="21"/>
    </row>
    <row r="823974" s="20" customFormat="1" ht="14.25" customHeight="1" x14ac:dyDescent="0.25"/>
    <row r="823990" spans="1:1" ht="14.25" customHeight="1" x14ac:dyDescent="0.3">
      <c r="A823990" s="21"/>
    </row>
    <row r="823996" spans="1:1" s="20" customFormat="1" ht="14.25" customHeight="1" x14ac:dyDescent="0.25"/>
    <row r="824012" spans="1:1" ht="14.25" customHeight="1" x14ac:dyDescent="0.3">
      <c r="A824012" s="21"/>
    </row>
    <row r="824018" s="20" customFormat="1" ht="14.25" customHeight="1" x14ac:dyDescent="0.25"/>
    <row r="824034" spans="1:1" ht="14.25" customHeight="1" x14ac:dyDescent="0.3">
      <c r="A824034" s="21"/>
    </row>
    <row r="824040" spans="1:1" s="20" customFormat="1" ht="14.25" customHeight="1" x14ac:dyDescent="0.25"/>
    <row r="824056" spans="1:1" ht="14.25" customHeight="1" x14ac:dyDescent="0.3">
      <c r="A824056" s="21"/>
    </row>
    <row r="824062" spans="1:1" s="20" customFormat="1" ht="14.25" customHeight="1" x14ac:dyDescent="0.25"/>
    <row r="824078" spans="1:1" ht="14.25" customHeight="1" x14ac:dyDescent="0.3">
      <c r="A824078" s="21"/>
    </row>
    <row r="824084" s="20" customFormat="1" ht="14.25" customHeight="1" x14ac:dyDescent="0.25"/>
    <row r="824100" spans="1:1" ht="14.25" customHeight="1" x14ac:dyDescent="0.3">
      <c r="A824100" s="21"/>
    </row>
    <row r="824106" spans="1:1" s="20" customFormat="1" ht="14.25" customHeight="1" x14ac:dyDescent="0.25"/>
    <row r="824122" spans="1:1" ht="14.25" customHeight="1" x14ac:dyDescent="0.3">
      <c r="A824122" s="21"/>
    </row>
    <row r="824128" spans="1:1" s="20" customFormat="1" ht="14.25" customHeight="1" x14ac:dyDescent="0.25"/>
    <row r="824144" spans="1:1" ht="14.25" customHeight="1" x14ac:dyDescent="0.3">
      <c r="A824144" s="21"/>
    </row>
    <row r="824150" s="20" customFormat="1" ht="14.25" customHeight="1" x14ac:dyDescent="0.25"/>
    <row r="824166" spans="1:1" ht="14.25" customHeight="1" x14ac:dyDescent="0.3">
      <c r="A824166" s="21"/>
    </row>
    <row r="824172" spans="1:1" s="20" customFormat="1" ht="14.25" customHeight="1" x14ac:dyDescent="0.25"/>
    <row r="824188" spans="1:1" ht="14.25" customHeight="1" x14ac:dyDescent="0.3">
      <c r="A824188" s="21"/>
    </row>
    <row r="824194" s="20" customFormat="1" ht="14.25" customHeight="1" x14ac:dyDescent="0.25"/>
    <row r="824210" spans="1:1" ht="14.25" customHeight="1" x14ac:dyDescent="0.3">
      <c r="A824210" s="21"/>
    </row>
    <row r="824216" spans="1:1" s="20" customFormat="1" ht="14.25" customHeight="1" x14ac:dyDescent="0.25"/>
    <row r="824232" spans="1:1" ht="14.25" customHeight="1" x14ac:dyDescent="0.3">
      <c r="A824232" s="21"/>
    </row>
    <row r="824238" spans="1:1" s="20" customFormat="1" ht="14.25" customHeight="1" x14ac:dyDescent="0.25"/>
    <row r="824254" spans="1:1" ht="14.25" customHeight="1" x14ac:dyDescent="0.3">
      <c r="A824254" s="21"/>
    </row>
    <row r="824260" s="20" customFormat="1" ht="14.25" customHeight="1" x14ac:dyDescent="0.25"/>
    <row r="824276" spans="1:1" ht="14.25" customHeight="1" x14ac:dyDescent="0.3">
      <c r="A824276" s="21"/>
    </row>
    <row r="824282" spans="1:1" s="20" customFormat="1" ht="14.25" customHeight="1" x14ac:dyDescent="0.25"/>
    <row r="824298" spans="1:1" ht="14.25" customHeight="1" x14ac:dyDescent="0.3">
      <c r="A824298" s="21"/>
    </row>
    <row r="824304" spans="1:1" s="20" customFormat="1" ht="14.25" customHeight="1" x14ac:dyDescent="0.25"/>
    <row r="824320" spans="1:1" ht="14.25" customHeight="1" x14ac:dyDescent="0.3">
      <c r="A824320" s="21"/>
    </row>
    <row r="824326" s="20" customFormat="1" ht="14.25" customHeight="1" x14ac:dyDescent="0.25"/>
    <row r="824342" spans="1:1" ht="14.25" customHeight="1" x14ac:dyDescent="0.3">
      <c r="A824342" s="21"/>
    </row>
    <row r="824348" spans="1:1" s="20" customFormat="1" ht="14.25" customHeight="1" x14ac:dyDescent="0.25"/>
    <row r="824364" spans="1:1" ht="14.25" customHeight="1" x14ac:dyDescent="0.3">
      <c r="A824364" s="21"/>
    </row>
    <row r="824370" s="20" customFormat="1" ht="14.25" customHeight="1" x14ac:dyDescent="0.25"/>
    <row r="824386" spans="1:1" ht="14.25" customHeight="1" x14ac:dyDescent="0.3">
      <c r="A824386" s="21"/>
    </row>
    <row r="824392" spans="1:1" s="20" customFormat="1" ht="14.25" customHeight="1" x14ac:dyDescent="0.25"/>
    <row r="824408" spans="1:1" ht="14.25" customHeight="1" x14ac:dyDescent="0.3">
      <c r="A824408" s="21"/>
    </row>
    <row r="824414" spans="1:1" s="20" customFormat="1" ht="14.25" customHeight="1" x14ac:dyDescent="0.25"/>
    <row r="824430" spans="1:1" ht="14.25" customHeight="1" x14ac:dyDescent="0.3">
      <c r="A824430" s="21"/>
    </row>
    <row r="824436" s="20" customFormat="1" ht="14.25" customHeight="1" x14ac:dyDescent="0.25"/>
    <row r="824452" spans="1:1" ht="14.25" customHeight="1" x14ac:dyDescent="0.3">
      <c r="A824452" s="21"/>
    </row>
    <row r="824458" spans="1:1" s="20" customFormat="1" ht="14.25" customHeight="1" x14ac:dyDescent="0.25"/>
    <row r="824474" spans="1:1" ht="14.25" customHeight="1" x14ac:dyDescent="0.3">
      <c r="A824474" s="21"/>
    </row>
    <row r="824480" spans="1:1" s="20" customFormat="1" ht="14.25" customHeight="1" x14ac:dyDescent="0.25"/>
    <row r="824496" spans="1:1" ht="14.25" customHeight="1" x14ac:dyDescent="0.3">
      <c r="A824496" s="21"/>
    </row>
    <row r="824502" s="20" customFormat="1" ht="14.25" customHeight="1" x14ac:dyDescent="0.25"/>
    <row r="824518" spans="1:1" ht="14.25" customHeight="1" x14ac:dyDescent="0.3">
      <c r="A824518" s="21"/>
    </row>
    <row r="824524" spans="1:1" s="20" customFormat="1" ht="14.25" customHeight="1" x14ac:dyDescent="0.25"/>
    <row r="824540" spans="1:1" ht="14.25" customHeight="1" x14ac:dyDescent="0.3">
      <c r="A824540" s="21"/>
    </row>
    <row r="824546" s="20" customFormat="1" ht="14.25" customHeight="1" x14ac:dyDescent="0.25"/>
    <row r="824562" spans="1:1" ht="14.25" customHeight="1" x14ac:dyDescent="0.3">
      <c r="A824562" s="21"/>
    </row>
    <row r="824568" spans="1:1" s="20" customFormat="1" ht="14.25" customHeight="1" x14ac:dyDescent="0.25"/>
    <row r="824584" spans="1:1" ht="14.25" customHeight="1" x14ac:dyDescent="0.3">
      <c r="A824584" s="21"/>
    </row>
    <row r="824590" spans="1:1" s="20" customFormat="1" ht="14.25" customHeight="1" x14ac:dyDescent="0.25"/>
    <row r="824606" spans="1:1" ht="14.25" customHeight="1" x14ac:dyDescent="0.3">
      <c r="A824606" s="21"/>
    </row>
    <row r="824612" s="20" customFormat="1" ht="14.25" customHeight="1" x14ac:dyDescent="0.25"/>
    <row r="824628" spans="1:1" ht="14.25" customHeight="1" x14ac:dyDescent="0.3">
      <c r="A824628" s="21"/>
    </row>
    <row r="824634" spans="1:1" s="20" customFormat="1" ht="14.25" customHeight="1" x14ac:dyDescent="0.25"/>
    <row r="824650" spans="1:1" ht="14.25" customHeight="1" x14ac:dyDescent="0.3">
      <c r="A824650" s="21"/>
    </row>
    <row r="824656" spans="1:1" s="20" customFormat="1" ht="14.25" customHeight="1" x14ac:dyDescent="0.25"/>
    <row r="824672" spans="1:1" ht="14.25" customHeight="1" x14ac:dyDescent="0.3">
      <c r="A824672" s="21"/>
    </row>
    <row r="824678" s="20" customFormat="1" ht="14.25" customHeight="1" x14ac:dyDescent="0.25"/>
    <row r="824694" spans="1:1" ht="14.25" customHeight="1" x14ac:dyDescent="0.3">
      <c r="A824694" s="21"/>
    </row>
    <row r="824700" spans="1:1" s="20" customFormat="1" ht="14.25" customHeight="1" x14ac:dyDescent="0.25"/>
    <row r="824716" spans="1:1" ht="14.25" customHeight="1" x14ac:dyDescent="0.3">
      <c r="A824716" s="21"/>
    </row>
    <row r="824722" s="20" customFormat="1" ht="14.25" customHeight="1" x14ac:dyDescent="0.25"/>
    <row r="824738" spans="1:1" ht="14.25" customHeight="1" x14ac:dyDescent="0.3">
      <c r="A824738" s="21"/>
    </row>
    <row r="824744" spans="1:1" s="20" customFormat="1" ht="14.25" customHeight="1" x14ac:dyDescent="0.25"/>
    <row r="824760" spans="1:1" ht="14.25" customHeight="1" x14ac:dyDescent="0.3">
      <c r="A824760" s="21"/>
    </row>
    <row r="824766" spans="1:1" s="20" customFormat="1" ht="14.25" customHeight="1" x14ac:dyDescent="0.25"/>
    <row r="824782" spans="1:1" ht="14.25" customHeight="1" x14ac:dyDescent="0.3">
      <c r="A824782" s="21"/>
    </row>
    <row r="824788" s="20" customFormat="1" ht="14.25" customHeight="1" x14ac:dyDescent="0.25"/>
    <row r="824804" spans="1:1" ht="14.25" customHeight="1" x14ac:dyDescent="0.3">
      <c r="A824804" s="21"/>
    </row>
    <row r="824810" spans="1:1" s="20" customFormat="1" ht="14.25" customHeight="1" x14ac:dyDescent="0.25"/>
    <row r="824826" spans="1:1" ht="14.25" customHeight="1" x14ac:dyDescent="0.3">
      <c r="A824826" s="21"/>
    </row>
    <row r="824832" spans="1:1" s="20" customFormat="1" ht="14.25" customHeight="1" x14ac:dyDescent="0.25"/>
    <row r="824848" spans="1:1" ht="14.25" customHeight="1" x14ac:dyDescent="0.3">
      <c r="A824848" s="21"/>
    </row>
    <row r="824854" s="20" customFormat="1" ht="14.25" customHeight="1" x14ac:dyDescent="0.25"/>
    <row r="824870" spans="1:1" ht="14.25" customHeight="1" x14ac:dyDescent="0.3">
      <c r="A824870" s="21"/>
    </row>
    <row r="824876" spans="1:1" s="20" customFormat="1" ht="14.25" customHeight="1" x14ac:dyDescent="0.25"/>
    <row r="824892" spans="1:1" ht="14.25" customHeight="1" x14ac:dyDescent="0.3">
      <c r="A824892" s="21"/>
    </row>
    <row r="824898" s="20" customFormat="1" ht="14.25" customHeight="1" x14ac:dyDescent="0.25"/>
    <row r="824914" spans="1:1" ht="14.25" customHeight="1" x14ac:dyDescent="0.3">
      <c r="A824914" s="21"/>
    </row>
    <row r="824920" spans="1:1" s="20" customFormat="1" ht="14.25" customHeight="1" x14ac:dyDescent="0.25"/>
    <row r="824936" spans="1:1" ht="14.25" customHeight="1" x14ac:dyDescent="0.3">
      <c r="A824936" s="21"/>
    </row>
    <row r="824942" spans="1:1" s="20" customFormat="1" ht="14.25" customHeight="1" x14ac:dyDescent="0.25"/>
    <row r="824958" spans="1:1" ht="14.25" customHeight="1" x14ac:dyDescent="0.3">
      <c r="A824958" s="21"/>
    </row>
    <row r="824964" s="20" customFormat="1" ht="14.25" customHeight="1" x14ac:dyDescent="0.25"/>
    <row r="824980" spans="1:1" ht="14.25" customHeight="1" x14ac:dyDescent="0.3">
      <c r="A824980" s="21"/>
    </row>
    <row r="824986" spans="1:1" s="20" customFormat="1" ht="14.25" customHeight="1" x14ac:dyDescent="0.25"/>
    <row r="825002" spans="1:1" ht="14.25" customHeight="1" x14ac:dyDescent="0.3">
      <c r="A825002" s="21"/>
    </row>
    <row r="825008" spans="1:1" s="20" customFormat="1" ht="14.25" customHeight="1" x14ac:dyDescent="0.25"/>
    <row r="825024" spans="1:1" ht="14.25" customHeight="1" x14ac:dyDescent="0.3">
      <c r="A825024" s="21"/>
    </row>
    <row r="825030" s="20" customFormat="1" ht="14.25" customHeight="1" x14ac:dyDescent="0.25"/>
    <row r="825046" spans="1:1" ht="14.25" customHeight="1" x14ac:dyDescent="0.3">
      <c r="A825046" s="21"/>
    </row>
    <row r="825052" spans="1:1" s="20" customFormat="1" ht="14.25" customHeight="1" x14ac:dyDescent="0.25"/>
    <row r="825068" spans="1:1" ht="14.25" customHeight="1" x14ac:dyDescent="0.3">
      <c r="A825068" s="21"/>
    </row>
    <row r="825074" s="20" customFormat="1" ht="14.25" customHeight="1" x14ac:dyDescent="0.25"/>
    <row r="825090" spans="1:1" ht="14.25" customHeight="1" x14ac:dyDescent="0.3">
      <c r="A825090" s="21"/>
    </row>
    <row r="825096" spans="1:1" s="20" customFormat="1" ht="14.25" customHeight="1" x14ac:dyDescent="0.25"/>
    <row r="825112" spans="1:1" ht="14.25" customHeight="1" x14ac:dyDescent="0.3">
      <c r="A825112" s="21"/>
    </row>
    <row r="825118" spans="1:1" s="20" customFormat="1" ht="14.25" customHeight="1" x14ac:dyDescent="0.25"/>
    <row r="825134" spans="1:1" ht="14.25" customHeight="1" x14ac:dyDescent="0.3">
      <c r="A825134" s="21"/>
    </row>
    <row r="825140" s="20" customFormat="1" ht="14.25" customHeight="1" x14ac:dyDescent="0.25"/>
    <row r="825156" spans="1:1" ht="14.25" customHeight="1" x14ac:dyDescent="0.3">
      <c r="A825156" s="21"/>
    </row>
    <row r="825162" spans="1:1" s="20" customFormat="1" ht="14.25" customHeight="1" x14ac:dyDescent="0.25"/>
    <row r="825178" spans="1:1" ht="14.25" customHeight="1" x14ac:dyDescent="0.3">
      <c r="A825178" s="21"/>
    </row>
    <row r="825184" spans="1:1" s="20" customFormat="1" ht="14.25" customHeight="1" x14ac:dyDescent="0.25"/>
    <row r="825200" spans="1:1" ht="14.25" customHeight="1" x14ac:dyDescent="0.3">
      <c r="A825200" s="21"/>
    </row>
    <row r="825206" s="20" customFormat="1" ht="14.25" customHeight="1" x14ac:dyDescent="0.25"/>
    <row r="825222" spans="1:1" ht="14.25" customHeight="1" x14ac:dyDescent="0.3">
      <c r="A825222" s="21"/>
    </row>
    <row r="825228" spans="1:1" s="20" customFormat="1" ht="14.25" customHeight="1" x14ac:dyDescent="0.25"/>
    <row r="825244" spans="1:1" ht="14.25" customHeight="1" x14ac:dyDescent="0.3">
      <c r="A825244" s="21"/>
    </row>
    <row r="825250" s="20" customFormat="1" ht="14.25" customHeight="1" x14ac:dyDescent="0.25"/>
    <row r="825266" spans="1:1" ht="14.25" customHeight="1" x14ac:dyDescent="0.3">
      <c r="A825266" s="21"/>
    </row>
    <row r="825272" spans="1:1" s="20" customFormat="1" ht="14.25" customHeight="1" x14ac:dyDescent="0.25"/>
    <row r="825288" spans="1:1" ht="14.25" customHeight="1" x14ac:dyDescent="0.3">
      <c r="A825288" s="21"/>
    </row>
    <row r="825294" spans="1:1" s="20" customFormat="1" ht="14.25" customHeight="1" x14ac:dyDescent="0.25"/>
    <row r="825310" spans="1:1" ht="14.25" customHeight="1" x14ac:dyDescent="0.3">
      <c r="A825310" s="21"/>
    </row>
    <row r="825316" s="20" customFormat="1" ht="14.25" customHeight="1" x14ac:dyDescent="0.25"/>
    <row r="825332" spans="1:1" ht="14.25" customHeight="1" x14ac:dyDescent="0.3">
      <c r="A825332" s="21"/>
    </row>
    <row r="825338" spans="1:1" s="20" customFormat="1" ht="14.25" customHeight="1" x14ac:dyDescent="0.25"/>
    <row r="825354" spans="1:1" ht="14.25" customHeight="1" x14ac:dyDescent="0.3">
      <c r="A825354" s="21"/>
    </row>
    <row r="825360" spans="1:1" s="20" customFormat="1" ht="14.25" customHeight="1" x14ac:dyDescent="0.25"/>
    <row r="825376" spans="1:1" ht="14.25" customHeight="1" x14ac:dyDescent="0.3">
      <c r="A825376" s="21"/>
    </row>
    <row r="825382" s="20" customFormat="1" ht="14.25" customHeight="1" x14ac:dyDescent="0.25"/>
    <row r="825398" spans="1:1" ht="14.25" customHeight="1" x14ac:dyDescent="0.3">
      <c r="A825398" s="21"/>
    </row>
    <row r="825404" spans="1:1" s="20" customFormat="1" ht="14.25" customHeight="1" x14ac:dyDescent="0.25"/>
    <row r="825420" spans="1:1" ht="14.25" customHeight="1" x14ac:dyDescent="0.3">
      <c r="A825420" s="21"/>
    </row>
    <row r="825426" s="20" customFormat="1" ht="14.25" customHeight="1" x14ac:dyDescent="0.25"/>
    <row r="825442" spans="1:1" ht="14.25" customHeight="1" x14ac:dyDescent="0.3">
      <c r="A825442" s="21"/>
    </row>
    <row r="825448" spans="1:1" s="20" customFormat="1" ht="14.25" customHeight="1" x14ac:dyDescent="0.25"/>
    <row r="825464" spans="1:1" ht="14.25" customHeight="1" x14ac:dyDescent="0.3">
      <c r="A825464" s="21"/>
    </row>
    <row r="825470" spans="1:1" s="20" customFormat="1" ht="14.25" customHeight="1" x14ac:dyDescent="0.25"/>
    <row r="825486" spans="1:1" ht="14.25" customHeight="1" x14ac:dyDescent="0.3">
      <c r="A825486" s="21"/>
    </row>
    <row r="825492" s="20" customFormat="1" ht="14.25" customHeight="1" x14ac:dyDescent="0.25"/>
    <row r="825508" spans="1:1" ht="14.25" customHeight="1" x14ac:dyDescent="0.3">
      <c r="A825508" s="21"/>
    </row>
    <row r="825514" spans="1:1" s="20" customFormat="1" ht="14.25" customHeight="1" x14ac:dyDescent="0.25"/>
    <row r="825530" spans="1:1" ht="14.25" customHeight="1" x14ac:dyDescent="0.3">
      <c r="A825530" s="21"/>
    </row>
    <row r="825536" spans="1:1" s="20" customFormat="1" ht="14.25" customHeight="1" x14ac:dyDescent="0.25"/>
    <row r="825552" spans="1:1" ht="14.25" customHeight="1" x14ac:dyDescent="0.3">
      <c r="A825552" s="21"/>
    </row>
    <row r="825558" s="20" customFormat="1" ht="14.25" customHeight="1" x14ac:dyDescent="0.25"/>
    <row r="825574" spans="1:1" ht="14.25" customHeight="1" x14ac:dyDescent="0.3">
      <c r="A825574" s="21"/>
    </row>
    <row r="825580" spans="1:1" s="20" customFormat="1" ht="14.25" customHeight="1" x14ac:dyDescent="0.25"/>
    <row r="825596" spans="1:1" ht="14.25" customHeight="1" x14ac:dyDescent="0.3">
      <c r="A825596" s="21"/>
    </row>
    <row r="825602" s="20" customFormat="1" ht="14.25" customHeight="1" x14ac:dyDescent="0.25"/>
    <row r="825618" spans="1:1" ht="14.25" customHeight="1" x14ac:dyDescent="0.3">
      <c r="A825618" s="21"/>
    </row>
    <row r="825624" spans="1:1" s="20" customFormat="1" ht="14.25" customHeight="1" x14ac:dyDescent="0.25"/>
    <row r="825640" spans="1:1" ht="14.25" customHeight="1" x14ac:dyDescent="0.3">
      <c r="A825640" s="21"/>
    </row>
    <row r="825646" spans="1:1" s="20" customFormat="1" ht="14.25" customHeight="1" x14ac:dyDescent="0.25"/>
    <row r="825662" spans="1:1" ht="14.25" customHeight="1" x14ac:dyDescent="0.3">
      <c r="A825662" s="21"/>
    </row>
    <row r="825668" s="20" customFormat="1" ht="14.25" customHeight="1" x14ac:dyDescent="0.25"/>
    <row r="825684" spans="1:1" ht="14.25" customHeight="1" x14ac:dyDescent="0.3">
      <c r="A825684" s="21"/>
    </row>
    <row r="825690" spans="1:1" s="20" customFormat="1" ht="14.25" customHeight="1" x14ac:dyDescent="0.25"/>
    <row r="825706" spans="1:1" ht="14.25" customHeight="1" x14ac:dyDescent="0.3">
      <c r="A825706" s="21"/>
    </row>
    <row r="825712" spans="1:1" s="20" customFormat="1" ht="14.25" customHeight="1" x14ac:dyDescent="0.25"/>
    <row r="825728" spans="1:1" ht="14.25" customHeight="1" x14ac:dyDescent="0.3">
      <c r="A825728" s="21"/>
    </row>
    <row r="825734" s="20" customFormat="1" ht="14.25" customHeight="1" x14ac:dyDescent="0.25"/>
    <row r="825750" spans="1:1" ht="14.25" customHeight="1" x14ac:dyDescent="0.3">
      <c r="A825750" s="21"/>
    </row>
    <row r="825756" spans="1:1" s="20" customFormat="1" ht="14.25" customHeight="1" x14ac:dyDescent="0.25"/>
    <row r="825772" spans="1:1" ht="14.25" customHeight="1" x14ac:dyDescent="0.3">
      <c r="A825772" s="21"/>
    </row>
    <row r="825778" s="20" customFormat="1" ht="14.25" customHeight="1" x14ac:dyDescent="0.25"/>
    <row r="825794" spans="1:1" ht="14.25" customHeight="1" x14ac:dyDescent="0.3">
      <c r="A825794" s="21"/>
    </row>
    <row r="825800" spans="1:1" s="20" customFormat="1" ht="14.25" customHeight="1" x14ac:dyDescent="0.25"/>
    <row r="825816" spans="1:1" ht="14.25" customHeight="1" x14ac:dyDescent="0.3">
      <c r="A825816" s="21"/>
    </row>
    <row r="825822" spans="1:1" s="20" customFormat="1" ht="14.25" customHeight="1" x14ac:dyDescent="0.25"/>
    <row r="825838" spans="1:1" ht="14.25" customHeight="1" x14ac:dyDescent="0.3">
      <c r="A825838" s="21"/>
    </row>
    <row r="825844" s="20" customFormat="1" ht="14.25" customHeight="1" x14ac:dyDescent="0.25"/>
    <row r="825860" spans="1:1" ht="14.25" customHeight="1" x14ac:dyDescent="0.3">
      <c r="A825860" s="21"/>
    </row>
    <row r="825866" spans="1:1" s="20" customFormat="1" ht="14.25" customHeight="1" x14ac:dyDescent="0.25"/>
    <row r="825882" spans="1:1" ht="14.25" customHeight="1" x14ac:dyDescent="0.3">
      <c r="A825882" s="21"/>
    </row>
    <row r="825888" spans="1:1" s="20" customFormat="1" ht="14.25" customHeight="1" x14ac:dyDescent="0.25"/>
    <row r="825904" spans="1:1" ht="14.25" customHeight="1" x14ac:dyDescent="0.3">
      <c r="A825904" s="21"/>
    </row>
    <row r="825910" s="20" customFormat="1" ht="14.25" customHeight="1" x14ac:dyDescent="0.25"/>
    <row r="825926" spans="1:1" ht="14.25" customHeight="1" x14ac:dyDescent="0.3">
      <c r="A825926" s="21"/>
    </row>
    <row r="825932" spans="1:1" s="20" customFormat="1" ht="14.25" customHeight="1" x14ac:dyDescent="0.25"/>
    <row r="825948" spans="1:1" ht="14.25" customHeight="1" x14ac:dyDescent="0.3">
      <c r="A825948" s="21"/>
    </row>
    <row r="825954" s="20" customFormat="1" ht="14.25" customHeight="1" x14ac:dyDescent="0.25"/>
    <row r="825970" spans="1:1" ht="14.25" customHeight="1" x14ac:dyDescent="0.3">
      <c r="A825970" s="21"/>
    </row>
    <row r="825976" spans="1:1" s="20" customFormat="1" ht="14.25" customHeight="1" x14ac:dyDescent="0.25"/>
    <row r="825992" spans="1:1" ht="14.25" customHeight="1" x14ac:dyDescent="0.3">
      <c r="A825992" s="21"/>
    </row>
    <row r="825998" spans="1:1" s="20" customFormat="1" ht="14.25" customHeight="1" x14ac:dyDescent="0.25"/>
    <row r="826014" spans="1:1" ht="14.25" customHeight="1" x14ac:dyDescent="0.3">
      <c r="A826014" s="21"/>
    </row>
    <row r="826020" s="20" customFormat="1" ht="14.25" customHeight="1" x14ac:dyDescent="0.25"/>
    <row r="826036" spans="1:1" ht="14.25" customHeight="1" x14ac:dyDescent="0.3">
      <c r="A826036" s="21"/>
    </row>
    <row r="826042" spans="1:1" s="20" customFormat="1" ht="14.25" customHeight="1" x14ac:dyDescent="0.25"/>
    <row r="826058" spans="1:1" ht="14.25" customHeight="1" x14ac:dyDescent="0.3">
      <c r="A826058" s="21"/>
    </row>
    <row r="826064" spans="1:1" s="20" customFormat="1" ht="14.25" customHeight="1" x14ac:dyDescent="0.25"/>
    <row r="826080" spans="1:1" ht="14.25" customHeight="1" x14ac:dyDescent="0.3">
      <c r="A826080" s="21"/>
    </row>
    <row r="826086" s="20" customFormat="1" ht="14.25" customHeight="1" x14ac:dyDescent="0.25"/>
    <row r="826102" spans="1:1" ht="14.25" customHeight="1" x14ac:dyDescent="0.3">
      <c r="A826102" s="21"/>
    </row>
    <row r="826108" spans="1:1" s="20" customFormat="1" ht="14.25" customHeight="1" x14ac:dyDescent="0.25"/>
    <row r="826124" spans="1:1" ht="14.25" customHeight="1" x14ac:dyDescent="0.3">
      <c r="A826124" s="21"/>
    </row>
    <row r="826130" s="20" customFormat="1" ht="14.25" customHeight="1" x14ac:dyDescent="0.25"/>
    <row r="826146" spans="1:1" ht="14.25" customHeight="1" x14ac:dyDescent="0.3">
      <c r="A826146" s="21"/>
    </row>
    <row r="826152" spans="1:1" s="20" customFormat="1" ht="14.25" customHeight="1" x14ac:dyDescent="0.25"/>
    <row r="826168" spans="1:1" ht="14.25" customHeight="1" x14ac:dyDescent="0.3">
      <c r="A826168" s="21"/>
    </row>
    <row r="826174" spans="1:1" s="20" customFormat="1" ht="14.25" customHeight="1" x14ac:dyDescent="0.25"/>
    <row r="826190" spans="1:1" ht="14.25" customHeight="1" x14ac:dyDescent="0.3">
      <c r="A826190" s="21"/>
    </row>
    <row r="826196" s="20" customFormat="1" ht="14.25" customHeight="1" x14ac:dyDescent="0.25"/>
    <row r="826212" spans="1:1" ht="14.25" customHeight="1" x14ac:dyDescent="0.3">
      <c r="A826212" s="21"/>
    </row>
    <row r="826218" spans="1:1" s="20" customFormat="1" ht="14.25" customHeight="1" x14ac:dyDescent="0.25"/>
    <row r="826234" spans="1:1" ht="14.25" customHeight="1" x14ac:dyDescent="0.3">
      <c r="A826234" s="21"/>
    </row>
    <row r="826240" spans="1:1" s="20" customFormat="1" ht="14.25" customHeight="1" x14ac:dyDescent="0.25"/>
    <row r="826256" spans="1:1" ht="14.25" customHeight="1" x14ac:dyDescent="0.3">
      <c r="A826256" s="21"/>
    </row>
    <row r="826262" s="20" customFormat="1" ht="14.25" customHeight="1" x14ac:dyDescent="0.25"/>
    <row r="826278" spans="1:1" ht="14.25" customHeight="1" x14ac:dyDescent="0.3">
      <c r="A826278" s="21"/>
    </row>
    <row r="826284" spans="1:1" s="20" customFormat="1" ht="14.25" customHeight="1" x14ac:dyDescent="0.25"/>
    <row r="826300" spans="1:1" ht="14.25" customHeight="1" x14ac:dyDescent="0.3">
      <c r="A826300" s="21"/>
    </row>
    <row r="826306" s="20" customFormat="1" ht="14.25" customHeight="1" x14ac:dyDescent="0.25"/>
    <row r="826322" spans="1:1" ht="14.25" customHeight="1" x14ac:dyDescent="0.3">
      <c r="A826322" s="21"/>
    </row>
    <row r="826328" spans="1:1" s="20" customFormat="1" ht="14.25" customHeight="1" x14ac:dyDescent="0.25"/>
    <row r="826344" spans="1:1" ht="14.25" customHeight="1" x14ac:dyDescent="0.3">
      <c r="A826344" s="21"/>
    </row>
    <row r="826350" spans="1:1" s="20" customFormat="1" ht="14.25" customHeight="1" x14ac:dyDescent="0.25"/>
    <row r="826366" spans="1:1" ht="14.25" customHeight="1" x14ac:dyDescent="0.3">
      <c r="A826366" s="21"/>
    </row>
    <row r="826372" s="20" customFormat="1" ht="14.25" customHeight="1" x14ac:dyDescent="0.25"/>
    <row r="826388" spans="1:1" ht="14.25" customHeight="1" x14ac:dyDescent="0.3">
      <c r="A826388" s="21"/>
    </row>
    <row r="826394" spans="1:1" s="20" customFormat="1" ht="14.25" customHeight="1" x14ac:dyDescent="0.25"/>
    <row r="826410" spans="1:1" ht="14.25" customHeight="1" x14ac:dyDescent="0.3">
      <c r="A826410" s="21"/>
    </row>
    <row r="826416" spans="1:1" s="20" customFormat="1" ht="14.25" customHeight="1" x14ac:dyDescent="0.25"/>
    <row r="826432" spans="1:1" ht="14.25" customHeight="1" x14ac:dyDescent="0.3">
      <c r="A826432" s="21"/>
    </row>
    <row r="826438" s="20" customFormat="1" ht="14.25" customHeight="1" x14ac:dyDescent="0.25"/>
    <row r="826454" spans="1:1" ht="14.25" customHeight="1" x14ac:dyDescent="0.3">
      <c r="A826454" s="21"/>
    </row>
    <row r="826460" spans="1:1" s="20" customFormat="1" ht="14.25" customHeight="1" x14ac:dyDescent="0.25"/>
    <row r="826476" spans="1:1" ht="14.25" customHeight="1" x14ac:dyDescent="0.3">
      <c r="A826476" s="21"/>
    </row>
    <row r="826482" s="20" customFormat="1" ht="14.25" customHeight="1" x14ac:dyDescent="0.25"/>
    <row r="826498" spans="1:1" ht="14.25" customHeight="1" x14ac:dyDescent="0.3">
      <c r="A826498" s="21"/>
    </row>
    <row r="826504" spans="1:1" s="20" customFormat="1" ht="14.25" customHeight="1" x14ac:dyDescent="0.25"/>
    <row r="826520" spans="1:1" ht="14.25" customHeight="1" x14ac:dyDescent="0.3">
      <c r="A826520" s="21"/>
    </row>
    <row r="826526" spans="1:1" s="20" customFormat="1" ht="14.25" customHeight="1" x14ac:dyDescent="0.25"/>
    <row r="826542" spans="1:1" ht="14.25" customHeight="1" x14ac:dyDescent="0.3">
      <c r="A826542" s="21"/>
    </row>
    <row r="826548" s="20" customFormat="1" ht="14.25" customHeight="1" x14ac:dyDescent="0.25"/>
    <row r="826564" spans="1:1" ht="14.25" customHeight="1" x14ac:dyDescent="0.3">
      <c r="A826564" s="21"/>
    </row>
    <row r="826570" spans="1:1" s="20" customFormat="1" ht="14.25" customHeight="1" x14ac:dyDescent="0.25"/>
    <row r="826586" spans="1:1" ht="14.25" customHeight="1" x14ac:dyDescent="0.3">
      <c r="A826586" s="21"/>
    </row>
    <row r="826592" spans="1:1" s="20" customFormat="1" ht="14.25" customHeight="1" x14ac:dyDescent="0.25"/>
    <row r="826608" spans="1:1" ht="14.25" customHeight="1" x14ac:dyDescent="0.3">
      <c r="A826608" s="21"/>
    </row>
    <row r="826614" s="20" customFormat="1" ht="14.25" customHeight="1" x14ac:dyDescent="0.25"/>
    <row r="826630" spans="1:1" ht="14.25" customHeight="1" x14ac:dyDescent="0.3">
      <c r="A826630" s="21"/>
    </row>
    <row r="826636" spans="1:1" s="20" customFormat="1" ht="14.25" customHeight="1" x14ac:dyDescent="0.25"/>
    <row r="826652" spans="1:1" ht="14.25" customHeight="1" x14ac:dyDescent="0.3">
      <c r="A826652" s="21"/>
    </row>
    <row r="826658" s="20" customFormat="1" ht="14.25" customHeight="1" x14ac:dyDescent="0.25"/>
    <row r="826674" spans="1:1" ht="14.25" customHeight="1" x14ac:dyDescent="0.3">
      <c r="A826674" s="21"/>
    </row>
    <row r="826680" spans="1:1" s="20" customFormat="1" ht="14.25" customHeight="1" x14ac:dyDescent="0.25"/>
    <row r="826696" spans="1:1" ht="14.25" customHeight="1" x14ac:dyDescent="0.3">
      <c r="A826696" s="21"/>
    </row>
    <row r="826702" spans="1:1" s="20" customFormat="1" ht="14.25" customHeight="1" x14ac:dyDescent="0.25"/>
    <row r="826718" spans="1:1" ht="14.25" customHeight="1" x14ac:dyDescent="0.3">
      <c r="A826718" s="21"/>
    </row>
    <row r="826724" s="20" customFormat="1" ht="14.25" customHeight="1" x14ac:dyDescent="0.25"/>
    <row r="826740" spans="1:1" ht="14.25" customHeight="1" x14ac:dyDescent="0.3">
      <c r="A826740" s="21"/>
    </row>
    <row r="826746" spans="1:1" s="20" customFormat="1" ht="14.25" customHeight="1" x14ac:dyDescent="0.25"/>
    <row r="826762" spans="1:1" ht="14.25" customHeight="1" x14ac:dyDescent="0.3">
      <c r="A826762" s="21"/>
    </row>
    <row r="826768" spans="1:1" s="20" customFormat="1" ht="14.25" customHeight="1" x14ac:dyDescent="0.25"/>
    <row r="826784" spans="1:1" ht="14.25" customHeight="1" x14ac:dyDescent="0.3">
      <c r="A826784" s="21"/>
    </row>
    <row r="826790" s="20" customFormat="1" ht="14.25" customHeight="1" x14ac:dyDescent="0.25"/>
    <row r="826806" spans="1:1" ht="14.25" customHeight="1" x14ac:dyDescent="0.3">
      <c r="A826806" s="21"/>
    </row>
    <row r="826812" spans="1:1" s="20" customFormat="1" ht="14.25" customHeight="1" x14ac:dyDescent="0.25"/>
    <row r="826828" spans="1:1" ht="14.25" customHeight="1" x14ac:dyDescent="0.3">
      <c r="A826828" s="21"/>
    </row>
    <row r="826834" s="20" customFormat="1" ht="14.25" customHeight="1" x14ac:dyDescent="0.25"/>
    <row r="826850" spans="1:1" ht="14.25" customHeight="1" x14ac:dyDescent="0.3">
      <c r="A826850" s="21"/>
    </row>
    <row r="826856" spans="1:1" s="20" customFormat="1" ht="14.25" customHeight="1" x14ac:dyDescent="0.25"/>
    <row r="826872" spans="1:1" ht="14.25" customHeight="1" x14ac:dyDescent="0.3">
      <c r="A826872" s="21"/>
    </row>
    <row r="826878" spans="1:1" s="20" customFormat="1" ht="14.25" customHeight="1" x14ac:dyDescent="0.25"/>
    <row r="826894" spans="1:1" ht="14.25" customHeight="1" x14ac:dyDescent="0.3">
      <c r="A826894" s="21"/>
    </row>
    <row r="826900" s="20" customFormat="1" ht="14.25" customHeight="1" x14ac:dyDescent="0.25"/>
    <row r="826916" spans="1:1" ht="14.25" customHeight="1" x14ac:dyDescent="0.3">
      <c r="A826916" s="21"/>
    </row>
    <row r="826922" spans="1:1" s="20" customFormat="1" ht="14.25" customHeight="1" x14ac:dyDescent="0.25"/>
    <row r="826938" spans="1:1" ht="14.25" customHeight="1" x14ac:dyDescent="0.3">
      <c r="A826938" s="21"/>
    </row>
    <row r="826944" spans="1:1" s="20" customFormat="1" ht="14.25" customHeight="1" x14ac:dyDescent="0.25"/>
    <row r="826960" spans="1:1" ht="14.25" customHeight="1" x14ac:dyDescent="0.3">
      <c r="A826960" s="21"/>
    </row>
    <row r="826966" s="20" customFormat="1" ht="14.25" customHeight="1" x14ac:dyDescent="0.25"/>
    <row r="826982" spans="1:1" ht="14.25" customHeight="1" x14ac:dyDescent="0.3">
      <c r="A826982" s="21"/>
    </row>
    <row r="826988" spans="1:1" s="20" customFormat="1" ht="14.25" customHeight="1" x14ac:dyDescent="0.25"/>
    <row r="827004" spans="1:1" ht="14.25" customHeight="1" x14ac:dyDescent="0.3">
      <c r="A827004" s="21"/>
    </row>
    <row r="827010" s="20" customFormat="1" ht="14.25" customHeight="1" x14ac:dyDescent="0.25"/>
    <row r="827026" spans="1:1" ht="14.25" customHeight="1" x14ac:dyDescent="0.3">
      <c r="A827026" s="21"/>
    </row>
    <row r="827032" spans="1:1" s="20" customFormat="1" ht="14.25" customHeight="1" x14ac:dyDescent="0.25"/>
    <row r="827048" spans="1:1" ht="14.25" customHeight="1" x14ac:dyDescent="0.3">
      <c r="A827048" s="21"/>
    </row>
    <row r="827054" spans="1:1" s="20" customFormat="1" ht="14.25" customHeight="1" x14ac:dyDescent="0.25"/>
    <row r="827070" spans="1:1" ht="14.25" customHeight="1" x14ac:dyDescent="0.3">
      <c r="A827070" s="21"/>
    </row>
    <row r="827076" s="20" customFormat="1" ht="14.25" customHeight="1" x14ac:dyDescent="0.25"/>
    <row r="827092" spans="1:1" ht="14.25" customHeight="1" x14ac:dyDescent="0.3">
      <c r="A827092" s="21"/>
    </row>
    <row r="827098" spans="1:1" s="20" customFormat="1" ht="14.25" customHeight="1" x14ac:dyDescent="0.25"/>
    <row r="827114" spans="1:1" ht="14.25" customHeight="1" x14ac:dyDescent="0.3">
      <c r="A827114" s="21"/>
    </row>
    <row r="827120" spans="1:1" s="20" customFormat="1" ht="14.25" customHeight="1" x14ac:dyDescent="0.25"/>
    <row r="827136" spans="1:1" ht="14.25" customHeight="1" x14ac:dyDescent="0.3">
      <c r="A827136" s="21"/>
    </row>
    <row r="827142" s="20" customFormat="1" ht="14.25" customHeight="1" x14ac:dyDescent="0.25"/>
    <row r="827158" spans="1:1" ht="14.25" customHeight="1" x14ac:dyDescent="0.3">
      <c r="A827158" s="21"/>
    </row>
    <row r="827164" spans="1:1" s="20" customFormat="1" ht="14.25" customHeight="1" x14ac:dyDescent="0.25"/>
    <row r="827180" spans="1:1" ht="14.25" customHeight="1" x14ac:dyDescent="0.3">
      <c r="A827180" s="21"/>
    </row>
    <row r="827186" s="20" customFormat="1" ht="14.25" customHeight="1" x14ac:dyDescent="0.25"/>
    <row r="827202" spans="1:1" ht="14.25" customHeight="1" x14ac:dyDescent="0.3">
      <c r="A827202" s="21"/>
    </row>
    <row r="827208" spans="1:1" s="20" customFormat="1" ht="14.25" customHeight="1" x14ac:dyDescent="0.25"/>
    <row r="827224" spans="1:1" ht="14.25" customHeight="1" x14ac:dyDescent="0.3">
      <c r="A827224" s="21"/>
    </row>
    <row r="827230" spans="1:1" s="20" customFormat="1" ht="14.25" customHeight="1" x14ac:dyDescent="0.25"/>
    <row r="827246" spans="1:1" ht="14.25" customHeight="1" x14ac:dyDescent="0.3">
      <c r="A827246" s="21"/>
    </row>
    <row r="827252" s="20" customFormat="1" ht="14.25" customHeight="1" x14ac:dyDescent="0.25"/>
    <row r="827268" spans="1:1" ht="14.25" customHeight="1" x14ac:dyDescent="0.3">
      <c r="A827268" s="21"/>
    </row>
    <row r="827274" spans="1:1" s="20" customFormat="1" ht="14.25" customHeight="1" x14ac:dyDescent="0.25"/>
    <row r="827290" spans="1:1" ht="14.25" customHeight="1" x14ac:dyDescent="0.3">
      <c r="A827290" s="21"/>
    </row>
    <row r="827296" spans="1:1" s="20" customFormat="1" ht="14.25" customHeight="1" x14ac:dyDescent="0.25"/>
    <row r="827312" spans="1:1" ht="14.25" customHeight="1" x14ac:dyDescent="0.3">
      <c r="A827312" s="21"/>
    </row>
    <row r="827318" s="20" customFormat="1" ht="14.25" customHeight="1" x14ac:dyDescent="0.25"/>
    <row r="827334" spans="1:1" ht="14.25" customHeight="1" x14ac:dyDescent="0.3">
      <c r="A827334" s="21"/>
    </row>
    <row r="827340" spans="1:1" s="20" customFormat="1" ht="14.25" customHeight="1" x14ac:dyDescent="0.25"/>
    <row r="827356" spans="1:1" ht="14.25" customHeight="1" x14ac:dyDescent="0.3">
      <c r="A827356" s="21"/>
    </row>
    <row r="827362" s="20" customFormat="1" ht="14.25" customHeight="1" x14ac:dyDescent="0.25"/>
    <row r="827378" spans="1:1" ht="14.25" customHeight="1" x14ac:dyDescent="0.3">
      <c r="A827378" s="21"/>
    </row>
    <row r="827384" spans="1:1" s="20" customFormat="1" ht="14.25" customHeight="1" x14ac:dyDescent="0.25"/>
    <row r="827400" spans="1:1" ht="14.25" customHeight="1" x14ac:dyDescent="0.3">
      <c r="A827400" s="21"/>
    </row>
    <row r="827406" spans="1:1" s="20" customFormat="1" ht="14.25" customHeight="1" x14ac:dyDescent="0.25"/>
    <row r="827422" spans="1:1" ht="14.25" customHeight="1" x14ac:dyDescent="0.3">
      <c r="A827422" s="21"/>
    </row>
    <row r="827428" s="20" customFormat="1" ht="14.25" customHeight="1" x14ac:dyDescent="0.25"/>
    <row r="827444" spans="1:1" ht="14.25" customHeight="1" x14ac:dyDescent="0.3">
      <c r="A827444" s="21"/>
    </row>
    <row r="827450" spans="1:1" s="20" customFormat="1" ht="14.25" customHeight="1" x14ac:dyDescent="0.25"/>
    <row r="827466" spans="1:1" ht="14.25" customHeight="1" x14ac:dyDescent="0.3">
      <c r="A827466" s="21"/>
    </row>
    <row r="827472" spans="1:1" s="20" customFormat="1" ht="14.25" customHeight="1" x14ac:dyDescent="0.25"/>
    <row r="827488" spans="1:1" ht="14.25" customHeight="1" x14ac:dyDescent="0.3">
      <c r="A827488" s="21"/>
    </row>
    <row r="827494" s="20" customFormat="1" ht="14.25" customHeight="1" x14ac:dyDescent="0.25"/>
    <row r="827510" spans="1:1" ht="14.25" customHeight="1" x14ac:dyDescent="0.3">
      <c r="A827510" s="21"/>
    </row>
    <row r="827516" spans="1:1" s="20" customFormat="1" ht="14.25" customHeight="1" x14ac:dyDescent="0.25"/>
    <row r="827532" spans="1:1" ht="14.25" customHeight="1" x14ac:dyDescent="0.3">
      <c r="A827532" s="21"/>
    </row>
    <row r="827538" s="20" customFormat="1" ht="14.25" customHeight="1" x14ac:dyDescent="0.25"/>
    <row r="827554" spans="1:1" ht="14.25" customHeight="1" x14ac:dyDescent="0.3">
      <c r="A827554" s="21"/>
    </row>
    <row r="827560" spans="1:1" s="20" customFormat="1" ht="14.25" customHeight="1" x14ac:dyDescent="0.25"/>
    <row r="827576" spans="1:1" ht="14.25" customHeight="1" x14ac:dyDescent="0.3">
      <c r="A827576" s="21"/>
    </row>
    <row r="827582" spans="1:1" s="20" customFormat="1" ht="14.25" customHeight="1" x14ac:dyDescent="0.25"/>
    <row r="827598" spans="1:1" ht="14.25" customHeight="1" x14ac:dyDescent="0.3">
      <c r="A827598" s="21"/>
    </row>
    <row r="827604" s="20" customFormat="1" ht="14.25" customHeight="1" x14ac:dyDescent="0.25"/>
    <row r="827620" spans="1:1" ht="14.25" customHeight="1" x14ac:dyDescent="0.3">
      <c r="A827620" s="21"/>
    </row>
    <row r="827626" spans="1:1" s="20" customFormat="1" ht="14.25" customHeight="1" x14ac:dyDescent="0.25"/>
    <row r="827642" spans="1:1" ht="14.25" customHeight="1" x14ac:dyDescent="0.3">
      <c r="A827642" s="21"/>
    </row>
    <row r="827648" spans="1:1" s="20" customFormat="1" ht="14.25" customHeight="1" x14ac:dyDescent="0.25"/>
    <row r="827664" spans="1:1" ht="14.25" customHeight="1" x14ac:dyDescent="0.3">
      <c r="A827664" s="21"/>
    </row>
    <row r="827670" s="20" customFormat="1" ht="14.25" customHeight="1" x14ac:dyDescent="0.25"/>
    <row r="827686" spans="1:1" ht="14.25" customHeight="1" x14ac:dyDescent="0.3">
      <c r="A827686" s="21"/>
    </row>
    <row r="827692" spans="1:1" s="20" customFormat="1" ht="14.25" customHeight="1" x14ac:dyDescent="0.25"/>
    <row r="827708" spans="1:1" ht="14.25" customHeight="1" x14ac:dyDescent="0.3">
      <c r="A827708" s="21"/>
    </row>
    <row r="827714" s="20" customFormat="1" ht="14.25" customHeight="1" x14ac:dyDescent="0.25"/>
    <row r="827730" spans="1:1" ht="14.25" customHeight="1" x14ac:dyDescent="0.3">
      <c r="A827730" s="21"/>
    </row>
    <row r="827736" spans="1:1" s="20" customFormat="1" ht="14.25" customHeight="1" x14ac:dyDescent="0.25"/>
    <row r="827752" spans="1:1" ht="14.25" customHeight="1" x14ac:dyDescent="0.3">
      <c r="A827752" s="21"/>
    </row>
    <row r="827758" spans="1:1" s="20" customFormat="1" ht="14.25" customHeight="1" x14ac:dyDescent="0.25"/>
    <row r="827774" spans="1:1" ht="14.25" customHeight="1" x14ac:dyDescent="0.3">
      <c r="A827774" s="21"/>
    </row>
    <row r="827780" s="20" customFormat="1" ht="14.25" customHeight="1" x14ac:dyDescent="0.25"/>
    <row r="827796" spans="1:1" ht="14.25" customHeight="1" x14ac:dyDescent="0.3">
      <c r="A827796" s="21"/>
    </row>
    <row r="827802" spans="1:1" s="20" customFormat="1" ht="14.25" customHeight="1" x14ac:dyDescent="0.25"/>
    <row r="827818" spans="1:1" ht="14.25" customHeight="1" x14ac:dyDescent="0.3">
      <c r="A827818" s="21"/>
    </row>
    <row r="827824" spans="1:1" s="20" customFormat="1" ht="14.25" customHeight="1" x14ac:dyDescent="0.25"/>
    <row r="827840" spans="1:1" ht="14.25" customHeight="1" x14ac:dyDescent="0.3">
      <c r="A827840" s="21"/>
    </row>
    <row r="827846" s="20" customFormat="1" ht="14.25" customHeight="1" x14ac:dyDescent="0.25"/>
    <row r="827862" spans="1:1" ht="14.25" customHeight="1" x14ac:dyDescent="0.3">
      <c r="A827862" s="21"/>
    </row>
    <row r="827868" spans="1:1" s="20" customFormat="1" ht="14.25" customHeight="1" x14ac:dyDescent="0.25"/>
    <row r="827884" spans="1:1" ht="14.25" customHeight="1" x14ac:dyDescent="0.3">
      <c r="A827884" s="21"/>
    </row>
    <row r="827890" s="20" customFormat="1" ht="14.25" customHeight="1" x14ac:dyDescent="0.25"/>
    <row r="827906" spans="1:1" ht="14.25" customHeight="1" x14ac:dyDescent="0.3">
      <c r="A827906" s="21"/>
    </row>
    <row r="827912" spans="1:1" s="20" customFormat="1" ht="14.25" customHeight="1" x14ac:dyDescent="0.25"/>
    <row r="827928" spans="1:1" ht="14.25" customHeight="1" x14ac:dyDescent="0.3">
      <c r="A827928" s="21"/>
    </row>
    <row r="827934" spans="1:1" s="20" customFormat="1" ht="14.25" customHeight="1" x14ac:dyDescent="0.25"/>
    <row r="827950" spans="1:1" ht="14.25" customHeight="1" x14ac:dyDescent="0.3">
      <c r="A827950" s="21"/>
    </row>
    <row r="827956" s="20" customFormat="1" ht="14.25" customHeight="1" x14ac:dyDescent="0.25"/>
    <row r="827972" spans="1:1" ht="14.25" customHeight="1" x14ac:dyDescent="0.3">
      <c r="A827972" s="21"/>
    </row>
    <row r="827978" spans="1:1" s="20" customFormat="1" ht="14.25" customHeight="1" x14ac:dyDescent="0.25"/>
    <row r="827994" spans="1:1" ht="14.25" customHeight="1" x14ac:dyDescent="0.3">
      <c r="A827994" s="21"/>
    </row>
    <row r="828000" spans="1:1" s="20" customFormat="1" ht="14.25" customHeight="1" x14ac:dyDescent="0.25"/>
    <row r="828016" spans="1:1" ht="14.25" customHeight="1" x14ac:dyDescent="0.3">
      <c r="A828016" s="21"/>
    </row>
    <row r="828022" s="20" customFormat="1" ht="14.25" customHeight="1" x14ac:dyDescent="0.25"/>
    <row r="828038" spans="1:1" ht="14.25" customHeight="1" x14ac:dyDescent="0.3">
      <c r="A828038" s="21"/>
    </row>
    <row r="828044" spans="1:1" s="20" customFormat="1" ht="14.25" customHeight="1" x14ac:dyDescent="0.25"/>
    <row r="828060" spans="1:1" ht="14.25" customHeight="1" x14ac:dyDescent="0.3">
      <c r="A828060" s="21"/>
    </row>
    <row r="828066" s="20" customFormat="1" ht="14.25" customHeight="1" x14ac:dyDescent="0.25"/>
    <row r="828082" spans="1:1" ht="14.25" customHeight="1" x14ac:dyDescent="0.3">
      <c r="A828082" s="21"/>
    </row>
    <row r="828088" spans="1:1" s="20" customFormat="1" ht="14.25" customHeight="1" x14ac:dyDescent="0.25"/>
    <row r="828104" spans="1:1" ht="14.25" customHeight="1" x14ac:dyDescent="0.3">
      <c r="A828104" s="21"/>
    </row>
    <row r="828110" spans="1:1" s="20" customFormat="1" ht="14.25" customHeight="1" x14ac:dyDescent="0.25"/>
    <row r="828126" spans="1:1" ht="14.25" customHeight="1" x14ac:dyDescent="0.3">
      <c r="A828126" s="21"/>
    </row>
    <row r="828132" s="20" customFormat="1" ht="14.25" customHeight="1" x14ac:dyDescent="0.25"/>
    <row r="828148" spans="1:1" ht="14.25" customHeight="1" x14ac:dyDescent="0.3">
      <c r="A828148" s="21"/>
    </row>
    <row r="828154" spans="1:1" s="20" customFormat="1" ht="14.25" customHeight="1" x14ac:dyDescent="0.25"/>
    <row r="828170" spans="1:1" ht="14.25" customHeight="1" x14ac:dyDescent="0.3">
      <c r="A828170" s="21"/>
    </row>
    <row r="828176" spans="1:1" s="20" customFormat="1" ht="14.25" customHeight="1" x14ac:dyDescent="0.25"/>
    <row r="828192" spans="1:1" ht="14.25" customHeight="1" x14ac:dyDescent="0.3">
      <c r="A828192" s="21"/>
    </row>
    <row r="828198" s="20" customFormat="1" ht="14.25" customHeight="1" x14ac:dyDescent="0.25"/>
    <row r="828214" spans="1:1" ht="14.25" customHeight="1" x14ac:dyDescent="0.3">
      <c r="A828214" s="21"/>
    </row>
    <row r="828220" spans="1:1" s="20" customFormat="1" ht="14.25" customHeight="1" x14ac:dyDescent="0.25"/>
    <row r="828236" spans="1:1" ht="14.25" customHeight="1" x14ac:dyDescent="0.3">
      <c r="A828236" s="21"/>
    </row>
    <row r="828242" s="20" customFormat="1" ht="14.25" customHeight="1" x14ac:dyDescent="0.25"/>
    <row r="828258" spans="1:1" ht="14.25" customHeight="1" x14ac:dyDescent="0.3">
      <c r="A828258" s="21"/>
    </row>
    <row r="828264" spans="1:1" s="20" customFormat="1" ht="14.25" customHeight="1" x14ac:dyDescent="0.25"/>
    <row r="828280" spans="1:1" ht="14.25" customHeight="1" x14ac:dyDescent="0.3">
      <c r="A828280" s="21"/>
    </row>
    <row r="828286" spans="1:1" s="20" customFormat="1" ht="14.25" customHeight="1" x14ac:dyDescent="0.25"/>
    <row r="828302" spans="1:1" ht="14.25" customHeight="1" x14ac:dyDescent="0.3">
      <c r="A828302" s="21"/>
    </row>
    <row r="828308" s="20" customFormat="1" ht="14.25" customHeight="1" x14ac:dyDescent="0.25"/>
    <row r="828324" spans="1:1" ht="14.25" customHeight="1" x14ac:dyDescent="0.3">
      <c r="A828324" s="21"/>
    </row>
    <row r="828330" spans="1:1" s="20" customFormat="1" ht="14.25" customHeight="1" x14ac:dyDescent="0.25"/>
    <row r="828346" spans="1:1" ht="14.25" customHeight="1" x14ac:dyDescent="0.3">
      <c r="A828346" s="21"/>
    </row>
    <row r="828352" spans="1:1" s="20" customFormat="1" ht="14.25" customHeight="1" x14ac:dyDescent="0.25"/>
    <row r="828368" spans="1:1" ht="14.25" customHeight="1" x14ac:dyDescent="0.3">
      <c r="A828368" s="21"/>
    </row>
    <row r="828374" s="20" customFormat="1" ht="14.25" customHeight="1" x14ac:dyDescent="0.25"/>
    <row r="828390" spans="1:1" ht="14.25" customHeight="1" x14ac:dyDescent="0.3">
      <c r="A828390" s="21"/>
    </row>
    <row r="828396" spans="1:1" s="20" customFormat="1" ht="14.25" customHeight="1" x14ac:dyDescent="0.25"/>
    <row r="828412" spans="1:1" ht="14.25" customHeight="1" x14ac:dyDescent="0.3">
      <c r="A828412" s="21"/>
    </row>
    <row r="828418" s="20" customFormat="1" ht="14.25" customHeight="1" x14ac:dyDescent="0.25"/>
    <row r="828434" spans="1:1" ht="14.25" customHeight="1" x14ac:dyDescent="0.3">
      <c r="A828434" s="21"/>
    </row>
    <row r="828440" spans="1:1" s="20" customFormat="1" ht="14.25" customHeight="1" x14ac:dyDescent="0.25"/>
    <row r="828456" spans="1:1" ht="14.25" customHeight="1" x14ac:dyDescent="0.3">
      <c r="A828456" s="21"/>
    </row>
    <row r="828462" spans="1:1" s="20" customFormat="1" ht="14.25" customHeight="1" x14ac:dyDescent="0.25"/>
    <row r="828478" spans="1:1" ht="14.25" customHeight="1" x14ac:dyDescent="0.3">
      <c r="A828478" s="21"/>
    </row>
    <row r="828484" s="20" customFormat="1" ht="14.25" customHeight="1" x14ac:dyDescent="0.25"/>
    <row r="828500" spans="1:1" ht="14.25" customHeight="1" x14ac:dyDescent="0.3">
      <c r="A828500" s="21"/>
    </row>
    <row r="828506" spans="1:1" s="20" customFormat="1" ht="14.25" customHeight="1" x14ac:dyDescent="0.25"/>
    <row r="828522" spans="1:1" ht="14.25" customHeight="1" x14ac:dyDescent="0.3">
      <c r="A828522" s="21"/>
    </row>
    <row r="828528" spans="1:1" s="20" customFormat="1" ht="14.25" customHeight="1" x14ac:dyDescent="0.25"/>
    <row r="828544" spans="1:1" ht="14.25" customHeight="1" x14ac:dyDescent="0.3">
      <c r="A828544" s="21"/>
    </row>
    <row r="828550" s="20" customFormat="1" ht="14.25" customHeight="1" x14ac:dyDescent="0.25"/>
    <row r="828566" spans="1:1" ht="14.25" customHeight="1" x14ac:dyDescent="0.3">
      <c r="A828566" s="21"/>
    </row>
    <row r="828572" spans="1:1" s="20" customFormat="1" ht="14.25" customHeight="1" x14ac:dyDescent="0.25"/>
    <row r="828588" spans="1:1" ht="14.25" customHeight="1" x14ac:dyDescent="0.3">
      <c r="A828588" s="21"/>
    </row>
    <row r="828594" s="20" customFormat="1" ht="14.25" customHeight="1" x14ac:dyDescent="0.25"/>
    <row r="828610" spans="1:1" ht="14.25" customHeight="1" x14ac:dyDescent="0.3">
      <c r="A828610" s="21"/>
    </row>
    <row r="828616" spans="1:1" s="20" customFormat="1" ht="14.25" customHeight="1" x14ac:dyDescent="0.25"/>
    <row r="828632" spans="1:1" ht="14.25" customHeight="1" x14ac:dyDescent="0.3">
      <c r="A828632" s="21"/>
    </row>
    <row r="828638" spans="1:1" s="20" customFormat="1" ht="14.25" customHeight="1" x14ac:dyDescent="0.25"/>
    <row r="828654" spans="1:1" ht="14.25" customHeight="1" x14ac:dyDescent="0.3">
      <c r="A828654" s="21"/>
    </row>
    <row r="828660" s="20" customFormat="1" ht="14.25" customHeight="1" x14ac:dyDescent="0.25"/>
    <row r="828676" spans="1:1" ht="14.25" customHeight="1" x14ac:dyDescent="0.3">
      <c r="A828676" s="21"/>
    </row>
    <row r="828682" spans="1:1" s="20" customFormat="1" ht="14.25" customHeight="1" x14ac:dyDescent="0.25"/>
    <row r="828698" spans="1:1" ht="14.25" customHeight="1" x14ac:dyDescent="0.3">
      <c r="A828698" s="21"/>
    </row>
    <row r="828704" spans="1:1" s="20" customFormat="1" ht="14.25" customHeight="1" x14ac:dyDescent="0.25"/>
    <row r="828720" spans="1:1" ht="14.25" customHeight="1" x14ac:dyDescent="0.3">
      <c r="A828720" s="21"/>
    </row>
    <row r="828726" s="20" customFormat="1" ht="14.25" customHeight="1" x14ac:dyDescent="0.25"/>
    <row r="828742" spans="1:1" ht="14.25" customHeight="1" x14ac:dyDescent="0.3">
      <c r="A828742" s="21"/>
    </row>
    <row r="828748" spans="1:1" s="20" customFormat="1" ht="14.25" customHeight="1" x14ac:dyDescent="0.25"/>
    <row r="828764" spans="1:1" ht="14.25" customHeight="1" x14ac:dyDescent="0.3">
      <c r="A828764" s="21"/>
    </row>
    <row r="828770" s="20" customFormat="1" ht="14.25" customHeight="1" x14ac:dyDescent="0.25"/>
    <row r="828786" spans="1:1" ht="14.25" customHeight="1" x14ac:dyDescent="0.3">
      <c r="A828786" s="21"/>
    </row>
    <row r="828792" spans="1:1" s="20" customFormat="1" ht="14.25" customHeight="1" x14ac:dyDescent="0.25"/>
    <row r="828808" spans="1:1" ht="14.25" customHeight="1" x14ac:dyDescent="0.3">
      <c r="A828808" s="21"/>
    </row>
    <row r="828814" spans="1:1" s="20" customFormat="1" ht="14.25" customHeight="1" x14ac:dyDescent="0.25"/>
    <row r="828830" spans="1:1" ht="14.25" customHeight="1" x14ac:dyDescent="0.3">
      <c r="A828830" s="21"/>
    </row>
    <row r="828836" s="20" customFormat="1" ht="14.25" customHeight="1" x14ac:dyDescent="0.25"/>
    <row r="828852" spans="1:1" ht="14.25" customHeight="1" x14ac:dyDescent="0.3">
      <c r="A828852" s="21"/>
    </row>
    <row r="828858" spans="1:1" s="20" customFormat="1" ht="14.25" customHeight="1" x14ac:dyDescent="0.25"/>
    <row r="828874" spans="1:1" ht="14.25" customHeight="1" x14ac:dyDescent="0.3">
      <c r="A828874" s="21"/>
    </row>
    <row r="828880" spans="1:1" s="20" customFormat="1" ht="14.25" customHeight="1" x14ac:dyDescent="0.25"/>
    <row r="828896" spans="1:1" ht="14.25" customHeight="1" x14ac:dyDescent="0.3">
      <c r="A828896" s="21"/>
    </row>
    <row r="828902" s="20" customFormat="1" ht="14.25" customHeight="1" x14ac:dyDescent="0.25"/>
    <row r="828918" spans="1:1" ht="14.25" customHeight="1" x14ac:dyDescent="0.3">
      <c r="A828918" s="21"/>
    </row>
    <row r="828924" spans="1:1" s="20" customFormat="1" ht="14.25" customHeight="1" x14ac:dyDescent="0.25"/>
    <row r="828940" spans="1:1" ht="14.25" customHeight="1" x14ac:dyDescent="0.3">
      <c r="A828940" s="21"/>
    </row>
    <row r="828946" s="20" customFormat="1" ht="14.25" customHeight="1" x14ac:dyDescent="0.25"/>
    <row r="828962" spans="1:1" ht="14.25" customHeight="1" x14ac:dyDescent="0.3">
      <c r="A828962" s="21"/>
    </row>
    <row r="828968" spans="1:1" s="20" customFormat="1" ht="14.25" customHeight="1" x14ac:dyDescent="0.25"/>
    <row r="828984" spans="1:1" ht="14.25" customHeight="1" x14ac:dyDescent="0.3">
      <c r="A828984" s="21"/>
    </row>
    <row r="828990" spans="1:1" s="20" customFormat="1" ht="14.25" customHeight="1" x14ac:dyDescent="0.25"/>
    <row r="829006" spans="1:1" ht="14.25" customHeight="1" x14ac:dyDescent="0.3">
      <c r="A829006" s="21"/>
    </row>
    <row r="829012" s="20" customFormat="1" ht="14.25" customHeight="1" x14ac:dyDescent="0.25"/>
    <row r="829028" spans="1:1" ht="14.25" customHeight="1" x14ac:dyDescent="0.3">
      <c r="A829028" s="21"/>
    </row>
    <row r="829034" spans="1:1" s="20" customFormat="1" ht="14.25" customHeight="1" x14ac:dyDescent="0.25"/>
    <row r="829050" spans="1:1" ht="14.25" customHeight="1" x14ac:dyDescent="0.3">
      <c r="A829050" s="21"/>
    </row>
    <row r="829056" spans="1:1" s="20" customFormat="1" ht="14.25" customHeight="1" x14ac:dyDescent="0.25"/>
    <row r="829072" spans="1:1" ht="14.25" customHeight="1" x14ac:dyDescent="0.3">
      <c r="A829072" s="21"/>
    </row>
    <row r="829078" s="20" customFormat="1" ht="14.25" customHeight="1" x14ac:dyDescent="0.25"/>
    <row r="829094" spans="1:1" ht="14.25" customHeight="1" x14ac:dyDescent="0.3">
      <c r="A829094" s="21"/>
    </row>
    <row r="829100" spans="1:1" s="20" customFormat="1" ht="14.25" customHeight="1" x14ac:dyDescent="0.25"/>
    <row r="829116" spans="1:1" ht="14.25" customHeight="1" x14ac:dyDescent="0.3">
      <c r="A829116" s="21"/>
    </row>
    <row r="829122" s="20" customFormat="1" ht="14.25" customHeight="1" x14ac:dyDescent="0.25"/>
    <row r="829138" spans="1:1" ht="14.25" customHeight="1" x14ac:dyDescent="0.3">
      <c r="A829138" s="21"/>
    </row>
    <row r="829144" spans="1:1" s="20" customFormat="1" ht="14.25" customHeight="1" x14ac:dyDescent="0.25"/>
    <row r="829160" spans="1:1" ht="14.25" customHeight="1" x14ac:dyDescent="0.3">
      <c r="A829160" s="21"/>
    </row>
    <row r="829166" spans="1:1" s="20" customFormat="1" ht="14.25" customHeight="1" x14ac:dyDescent="0.25"/>
    <row r="829182" spans="1:1" ht="14.25" customHeight="1" x14ac:dyDescent="0.3">
      <c r="A829182" s="21"/>
    </row>
    <row r="829188" s="20" customFormat="1" ht="14.25" customHeight="1" x14ac:dyDescent="0.25"/>
    <row r="829204" spans="1:1" ht="14.25" customHeight="1" x14ac:dyDescent="0.3">
      <c r="A829204" s="21"/>
    </row>
    <row r="829210" spans="1:1" s="20" customFormat="1" ht="14.25" customHeight="1" x14ac:dyDescent="0.25"/>
    <row r="829226" spans="1:1" ht="14.25" customHeight="1" x14ac:dyDescent="0.3">
      <c r="A829226" s="21"/>
    </row>
    <row r="829232" spans="1:1" s="20" customFormat="1" ht="14.25" customHeight="1" x14ac:dyDescent="0.25"/>
    <row r="829248" spans="1:1" ht="14.25" customHeight="1" x14ac:dyDescent="0.3">
      <c r="A829248" s="21"/>
    </row>
    <row r="829254" s="20" customFormat="1" ht="14.25" customHeight="1" x14ac:dyDescent="0.25"/>
    <row r="829270" spans="1:1" ht="14.25" customHeight="1" x14ac:dyDescent="0.3">
      <c r="A829270" s="21"/>
    </row>
    <row r="829276" spans="1:1" s="20" customFormat="1" ht="14.25" customHeight="1" x14ac:dyDescent="0.25"/>
    <row r="829292" spans="1:1" ht="14.25" customHeight="1" x14ac:dyDescent="0.3">
      <c r="A829292" s="21"/>
    </row>
    <row r="829298" s="20" customFormat="1" ht="14.25" customHeight="1" x14ac:dyDescent="0.25"/>
    <row r="829314" spans="1:1" ht="14.25" customHeight="1" x14ac:dyDescent="0.3">
      <c r="A829314" s="21"/>
    </row>
    <row r="829320" spans="1:1" s="20" customFormat="1" ht="14.25" customHeight="1" x14ac:dyDescent="0.25"/>
    <row r="829336" spans="1:1" ht="14.25" customHeight="1" x14ac:dyDescent="0.3">
      <c r="A829336" s="21"/>
    </row>
    <row r="829342" spans="1:1" s="20" customFormat="1" ht="14.25" customHeight="1" x14ac:dyDescent="0.25"/>
    <row r="829358" spans="1:1" ht="14.25" customHeight="1" x14ac:dyDescent="0.3">
      <c r="A829358" s="21"/>
    </row>
    <row r="829364" s="20" customFormat="1" ht="14.25" customHeight="1" x14ac:dyDescent="0.25"/>
    <row r="829380" spans="1:1" ht="14.25" customHeight="1" x14ac:dyDescent="0.3">
      <c r="A829380" s="21"/>
    </row>
    <row r="829386" spans="1:1" s="20" customFormat="1" ht="14.25" customHeight="1" x14ac:dyDescent="0.25"/>
    <row r="829402" spans="1:1" ht="14.25" customHeight="1" x14ac:dyDescent="0.3">
      <c r="A829402" s="21"/>
    </row>
    <row r="829408" spans="1:1" s="20" customFormat="1" ht="14.25" customHeight="1" x14ac:dyDescent="0.25"/>
    <row r="829424" spans="1:1" ht="14.25" customHeight="1" x14ac:dyDescent="0.3">
      <c r="A829424" s="21"/>
    </row>
    <row r="829430" s="20" customFormat="1" ht="14.25" customHeight="1" x14ac:dyDescent="0.25"/>
    <row r="829446" spans="1:1" ht="14.25" customHeight="1" x14ac:dyDescent="0.3">
      <c r="A829446" s="21"/>
    </row>
    <row r="829452" spans="1:1" s="20" customFormat="1" ht="14.25" customHeight="1" x14ac:dyDescent="0.25"/>
    <row r="829468" spans="1:1" ht="14.25" customHeight="1" x14ac:dyDescent="0.3">
      <c r="A829468" s="21"/>
    </row>
    <row r="829474" s="20" customFormat="1" ht="14.25" customHeight="1" x14ac:dyDescent="0.25"/>
    <row r="829490" spans="1:1" ht="14.25" customHeight="1" x14ac:dyDescent="0.3">
      <c r="A829490" s="21"/>
    </row>
    <row r="829496" spans="1:1" s="20" customFormat="1" ht="14.25" customHeight="1" x14ac:dyDescent="0.25"/>
    <row r="829512" spans="1:1" ht="14.25" customHeight="1" x14ac:dyDescent="0.3">
      <c r="A829512" s="21"/>
    </row>
    <row r="829518" spans="1:1" s="20" customFormat="1" ht="14.25" customHeight="1" x14ac:dyDescent="0.25"/>
    <row r="829534" spans="1:1" ht="14.25" customHeight="1" x14ac:dyDescent="0.3">
      <c r="A829534" s="21"/>
    </row>
    <row r="829540" s="20" customFormat="1" ht="14.25" customHeight="1" x14ac:dyDescent="0.25"/>
    <row r="829556" spans="1:1" ht="14.25" customHeight="1" x14ac:dyDescent="0.3">
      <c r="A829556" s="21"/>
    </row>
    <row r="829562" spans="1:1" s="20" customFormat="1" ht="14.25" customHeight="1" x14ac:dyDescent="0.25"/>
    <row r="829578" spans="1:1" ht="14.25" customHeight="1" x14ac:dyDescent="0.3">
      <c r="A829578" s="21"/>
    </row>
    <row r="829584" spans="1:1" s="20" customFormat="1" ht="14.25" customHeight="1" x14ac:dyDescent="0.25"/>
    <row r="829600" spans="1:1" ht="14.25" customHeight="1" x14ac:dyDescent="0.3">
      <c r="A829600" s="21"/>
    </row>
    <row r="829606" s="20" customFormat="1" ht="14.25" customHeight="1" x14ac:dyDescent="0.25"/>
    <row r="829622" spans="1:1" ht="14.25" customHeight="1" x14ac:dyDescent="0.3">
      <c r="A829622" s="21"/>
    </row>
    <row r="829628" spans="1:1" s="20" customFormat="1" ht="14.25" customHeight="1" x14ac:dyDescent="0.25"/>
    <row r="829644" spans="1:1" ht="14.25" customHeight="1" x14ac:dyDescent="0.3">
      <c r="A829644" s="21"/>
    </row>
    <row r="829650" s="20" customFormat="1" ht="14.25" customHeight="1" x14ac:dyDescent="0.25"/>
    <row r="829666" spans="1:1" ht="14.25" customHeight="1" x14ac:dyDescent="0.3">
      <c r="A829666" s="21"/>
    </row>
    <row r="829672" spans="1:1" s="20" customFormat="1" ht="14.25" customHeight="1" x14ac:dyDescent="0.25"/>
    <row r="829688" spans="1:1" ht="14.25" customHeight="1" x14ac:dyDescent="0.3">
      <c r="A829688" s="21"/>
    </row>
    <row r="829694" spans="1:1" s="20" customFormat="1" ht="14.25" customHeight="1" x14ac:dyDescent="0.25"/>
    <row r="829710" spans="1:1" ht="14.25" customHeight="1" x14ac:dyDescent="0.3">
      <c r="A829710" s="21"/>
    </row>
    <row r="829716" s="20" customFormat="1" ht="14.25" customHeight="1" x14ac:dyDescent="0.25"/>
    <row r="829732" spans="1:1" ht="14.25" customHeight="1" x14ac:dyDescent="0.3">
      <c r="A829732" s="21"/>
    </row>
    <row r="829738" spans="1:1" s="20" customFormat="1" ht="14.25" customHeight="1" x14ac:dyDescent="0.25"/>
    <row r="829754" spans="1:1" ht="14.25" customHeight="1" x14ac:dyDescent="0.3">
      <c r="A829754" s="21"/>
    </row>
    <row r="829760" spans="1:1" s="20" customFormat="1" ht="14.25" customHeight="1" x14ac:dyDescent="0.25"/>
    <row r="829776" spans="1:1" ht="14.25" customHeight="1" x14ac:dyDescent="0.3">
      <c r="A829776" s="21"/>
    </row>
    <row r="829782" s="20" customFormat="1" ht="14.25" customHeight="1" x14ac:dyDescent="0.25"/>
    <row r="829798" spans="1:1" ht="14.25" customHeight="1" x14ac:dyDescent="0.3">
      <c r="A829798" s="21"/>
    </row>
    <row r="829804" spans="1:1" s="20" customFormat="1" ht="14.25" customHeight="1" x14ac:dyDescent="0.25"/>
    <row r="829820" spans="1:1" ht="14.25" customHeight="1" x14ac:dyDescent="0.3">
      <c r="A829820" s="21"/>
    </row>
    <row r="829826" s="20" customFormat="1" ht="14.25" customHeight="1" x14ac:dyDescent="0.25"/>
    <row r="829842" spans="1:1" ht="14.25" customHeight="1" x14ac:dyDescent="0.3">
      <c r="A829842" s="21"/>
    </row>
    <row r="829848" spans="1:1" s="20" customFormat="1" ht="14.25" customHeight="1" x14ac:dyDescent="0.25"/>
    <row r="829864" spans="1:1" ht="14.25" customHeight="1" x14ac:dyDescent="0.3">
      <c r="A829864" s="21"/>
    </row>
    <row r="829870" spans="1:1" s="20" customFormat="1" ht="14.25" customHeight="1" x14ac:dyDescent="0.25"/>
    <row r="829886" spans="1:1" ht="14.25" customHeight="1" x14ac:dyDescent="0.3">
      <c r="A829886" s="21"/>
    </row>
    <row r="829892" s="20" customFormat="1" ht="14.25" customHeight="1" x14ac:dyDescent="0.25"/>
    <row r="829908" spans="1:1" ht="14.25" customHeight="1" x14ac:dyDescent="0.3">
      <c r="A829908" s="21"/>
    </row>
    <row r="829914" spans="1:1" s="20" customFormat="1" ht="14.25" customHeight="1" x14ac:dyDescent="0.25"/>
    <row r="829930" spans="1:1" ht="14.25" customHeight="1" x14ac:dyDescent="0.3">
      <c r="A829930" s="21"/>
    </row>
    <row r="829936" spans="1:1" s="20" customFormat="1" ht="14.25" customHeight="1" x14ac:dyDescent="0.25"/>
    <row r="829952" spans="1:1" ht="14.25" customHeight="1" x14ac:dyDescent="0.3">
      <c r="A829952" s="21"/>
    </row>
    <row r="829958" s="20" customFormat="1" ht="14.25" customHeight="1" x14ac:dyDescent="0.25"/>
    <row r="829974" spans="1:1" ht="14.25" customHeight="1" x14ac:dyDescent="0.3">
      <c r="A829974" s="21"/>
    </row>
    <row r="829980" spans="1:1" s="20" customFormat="1" ht="14.25" customHeight="1" x14ac:dyDescent="0.25"/>
    <row r="829996" spans="1:1" ht="14.25" customHeight="1" x14ac:dyDescent="0.3">
      <c r="A829996" s="21"/>
    </row>
    <row r="830002" s="20" customFormat="1" ht="14.25" customHeight="1" x14ac:dyDescent="0.25"/>
    <row r="830018" spans="1:1" ht="14.25" customHeight="1" x14ac:dyDescent="0.3">
      <c r="A830018" s="21"/>
    </row>
    <row r="830024" spans="1:1" s="20" customFormat="1" ht="14.25" customHeight="1" x14ac:dyDescent="0.25"/>
    <row r="830040" spans="1:1" ht="14.25" customHeight="1" x14ac:dyDescent="0.3">
      <c r="A830040" s="21"/>
    </row>
    <row r="830046" spans="1:1" s="20" customFormat="1" ht="14.25" customHeight="1" x14ac:dyDescent="0.25"/>
    <row r="830062" spans="1:1" ht="14.25" customHeight="1" x14ac:dyDescent="0.3">
      <c r="A830062" s="21"/>
    </row>
    <row r="830068" s="20" customFormat="1" ht="14.25" customHeight="1" x14ac:dyDescent="0.25"/>
    <row r="830084" spans="1:1" ht="14.25" customHeight="1" x14ac:dyDescent="0.3">
      <c r="A830084" s="21"/>
    </row>
    <row r="830090" spans="1:1" s="20" customFormat="1" ht="14.25" customHeight="1" x14ac:dyDescent="0.25"/>
    <row r="830106" spans="1:1" ht="14.25" customHeight="1" x14ac:dyDescent="0.3">
      <c r="A830106" s="21"/>
    </row>
    <row r="830112" spans="1:1" s="20" customFormat="1" ht="14.25" customHeight="1" x14ac:dyDescent="0.25"/>
    <row r="830128" spans="1:1" ht="14.25" customHeight="1" x14ac:dyDescent="0.3">
      <c r="A830128" s="21"/>
    </row>
    <row r="830134" s="20" customFormat="1" ht="14.25" customHeight="1" x14ac:dyDescent="0.25"/>
    <row r="830150" spans="1:1" ht="14.25" customHeight="1" x14ac:dyDescent="0.3">
      <c r="A830150" s="21"/>
    </row>
    <row r="830156" spans="1:1" s="20" customFormat="1" ht="14.25" customHeight="1" x14ac:dyDescent="0.25"/>
    <row r="830172" spans="1:1" ht="14.25" customHeight="1" x14ac:dyDescent="0.3">
      <c r="A830172" s="21"/>
    </row>
    <row r="830178" s="20" customFormat="1" ht="14.25" customHeight="1" x14ac:dyDescent="0.25"/>
    <row r="830194" spans="1:1" ht="14.25" customHeight="1" x14ac:dyDescent="0.3">
      <c r="A830194" s="21"/>
    </row>
    <row r="830200" spans="1:1" s="20" customFormat="1" ht="14.25" customHeight="1" x14ac:dyDescent="0.25"/>
    <row r="830216" spans="1:1" ht="14.25" customHeight="1" x14ac:dyDescent="0.3">
      <c r="A830216" s="21"/>
    </row>
    <row r="830222" spans="1:1" s="20" customFormat="1" ht="14.25" customHeight="1" x14ac:dyDescent="0.25"/>
    <row r="830238" spans="1:1" ht="14.25" customHeight="1" x14ac:dyDescent="0.3">
      <c r="A830238" s="21"/>
    </row>
    <row r="830244" s="20" customFormat="1" ht="14.25" customHeight="1" x14ac:dyDescent="0.25"/>
    <row r="830260" spans="1:1" ht="14.25" customHeight="1" x14ac:dyDescent="0.3">
      <c r="A830260" s="21"/>
    </row>
    <row r="830266" spans="1:1" s="20" customFormat="1" ht="14.25" customHeight="1" x14ac:dyDescent="0.25"/>
    <row r="830282" spans="1:1" ht="14.25" customHeight="1" x14ac:dyDescent="0.3">
      <c r="A830282" s="21"/>
    </row>
    <row r="830288" spans="1:1" s="20" customFormat="1" ht="14.25" customHeight="1" x14ac:dyDescent="0.25"/>
    <row r="830304" spans="1:1" ht="14.25" customHeight="1" x14ac:dyDescent="0.3">
      <c r="A830304" s="21"/>
    </row>
    <row r="830310" s="20" customFormat="1" ht="14.25" customHeight="1" x14ac:dyDescent="0.25"/>
    <row r="830326" spans="1:1" ht="14.25" customHeight="1" x14ac:dyDescent="0.3">
      <c r="A830326" s="21"/>
    </row>
    <row r="830332" spans="1:1" s="20" customFormat="1" ht="14.25" customHeight="1" x14ac:dyDescent="0.25"/>
    <row r="830348" spans="1:1" ht="14.25" customHeight="1" x14ac:dyDescent="0.3">
      <c r="A830348" s="21"/>
    </row>
    <row r="830354" s="20" customFormat="1" ht="14.25" customHeight="1" x14ac:dyDescent="0.25"/>
    <row r="830370" spans="1:1" ht="14.25" customHeight="1" x14ac:dyDescent="0.3">
      <c r="A830370" s="21"/>
    </row>
    <row r="830376" spans="1:1" s="20" customFormat="1" ht="14.25" customHeight="1" x14ac:dyDescent="0.25"/>
    <row r="830392" spans="1:1" ht="14.25" customHeight="1" x14ac:dyDescent="0.3">
      <c r="A830392" s="21"/>
    </row>
    <row r="830398" spans="1:1" s="20" customFormat="1" ht="14.25" customHeight="1" x14ac:dyDescent="0.25"/>
    <row r="830414" spans="1:1" ht="14.25" customHeight="1" x14ac:dyDescent="0.3">
      <c r="A830414" s="21"/>
    </row>
    <row r="830420" s="20" customFormat="1" ht="14.25" customHeight="1" x14ac:dyDescent="0.25"/>
    <row r="830436" spans="1:1" ht="14.25" customHeight="1" x14ac:dyDescent="0.3">
      <c r="A830436" s="21"/>
    </row>
    <row r="830442" spans="1:1" s="20" customFormat="1" ht="14.25" customHeight="1" x14ac:dyDescent="0.25"/>
    <row r="830458" spans="1:1" ht="14.25" customHeight="1" x14ac:dyDescent="0.3">
      <c r="A830458" s="21"/>
    </row>
    <row r="830464" spans="1:1" s="20" customFormat="1" ht="14.25" customHeight="1" x14ac:dyDescent="0.25"/>
    <row r="830480" spans="1:1" ht="14.25" customHeight="1" x14ac:dyDescent="0.3">
      <c r="A830480" s="21"/>
    </row>
    <row r="830486" s="20" customFormat="1" ht="14.25" customHeight="1" x14ac:dyDescent="0.25"/>
    <row r="830502" spans="1:1" ht="14.25" customHeight="1" x14ac:dyDescent="0.3">
      <c r="A830502" s="21"/>
    </row>
    <row r="830508" spans="1:1" s="20" customFormat="1" ht="14.25" customHeight="1" x14ac:dyDescent="0.25"/>
    <row r="830524" spans="1:1" ht="14.25" customHeight="1" x14ac:dyDescent="0.3">
      <c r="A830524" s="21"/>
    </row>
    <row r="830530" s="20" customFormat="1" ht="14.25" customHeight="1" x14ac:dyDescent="0.25"/>
    <row r="830546" spans="1:1" ht="14.25" customHeight="1" x14ac:dyDescent="0.3">
      <c r="A830546" s="21"/>
    </row>
    <row r="830552" spans="1:1" s="20" customFormat="1" ht="14.25" customHeight="1" x14ac:dyDescent="0.25"/>
    <row r="830568" spans="1:1" ht="14.25" customHeight="1" x14ac:dyDescent="0.3">
      <c r="A830568" s="21"/>
    </row>
    <row r="830574" spans="1:1" s="20" customFormat="1" ht="14.25" customHeight="1" x14ac:dyDescent="0.25"/>
    <row r="830590" spans="1:1" ht="14.25" customHeight="1" x14ac:dyDescent="0.3">
      <c r="A830590" s="21"/>
    </row>
    <row r="830596" s="20" customFormat="1" ht="14.25" customHeight="1" x14ac:dyDescent="0.25"/>
    <row r="830612" spans="1:1" ht="14.25" customHeight="1" x14ac:dyDescent="0.3">
      <c r="A830612" s="21"/>
    </row>
    <row r="830618" spans="1:1" s="20" customFormat="1" ht="14.25" customHeight="1" x14ac:dyDescent="0.25"/>
    <row r="830634" spans="1:1" ht="14.25" customHeight="1" x14ac:dyDescent="0.3">
      <c r="A830634" s="21"/>
    </row>
    <row r="830640" spans="1:1" s="20" customFormat="1" ht="14.25" customHeight="1" x14ac:dyDescent="0.25"/>
    <row r="830656" spans="1:1" ht="14.25" customHeight="1" x14ac:dyDescent="0.3">
      <c r="A830656" s="21"/>
    </row>
    <row r="830662" s="20" customFormat="1" ht="14.25" customHeight="1" x14ac:dyDescent="0.25"/>
    <row r="830678" spans="1:1" ht="14.25" customHeight="1" x14ac:dyDescent="0.3">
      <c r="A830678" s="21"/>
    </row>
    <row r="830684" spans="1:1" s="20" customFormat="1" ht="14.25" customHeight="1" x14ac:dyDescent="0.25"/>
    <row r="830700" spans="1:1" ht="14.25" customHeight="1" x14ac:dyDescent="0.3">
      <c r="A830700" s="21"/>
    </row>
    <row r="830706" s="20" customFormat="1" ht="14.25" customHeight="1" x14ac:dyDescent="0.25"/>
    <row r="830722" spans="1:1" ht="14.25" customHeight="1" x14ac:dyDescent="0.3">
      <c r="A830722" s="21"/>
    </row>
    <row r="830728" spans="1:1" s="20" customFormat="1" ht="14.25" customHeight="1" x14ac:dyDescent="0.25"/>
    <row r="830744" spans="1:1" ht="14.25" customHeight="1" x14ac:dyDescent="0.3">
      <c r="A830744" s="21"/>
    </row>
    <row r="830750" spans="1:1" s="20" customFormat="1" ht="14.25" customHeight="1" x14ac:dyDescent="0.25"/>
    <row r="830766" spans="1:1" ht="14.25" customHeight="1" x14ac:dyDescent="0.3">
      <c r="A830766" s="21"/>
    </row>
    <row r="830772" s="20" customFormat="1" ht="14.25" customHeight="1" x14ac:dyDescent="0.25"/>
    <row r="830788" spans="1:1" ht="14.25" customHeight="1" x14ac:dyDescent="0.3">
      <c r="A830788" s="21"/>
    </row>
    <row r="830794" spans="1:1" s="20" customFormat="1" ht="14.25" customHeight="1" x14ac:dyDescent="0.25"/>
    <row r="830810" spans="1:1" ht="14.25" customHeight="1" x14ac:dyDescent="0.3">
      <c r="A830810" s="21"/>
    </row>
    <row r="830816" spans="1:1" s="20" customFormat="1" ht="14.25" customHeight="1" x14ac:dyDescent="0.25"/>
    <row r="830832" spans="1:1" ht="14.25" customHeight="1" x14ac:dyDescent="0.3">
      <c r="A830832" s="21"/>
    </row>
    <row r="830838" s="20" customFormat="1" ht="14.25" customHeight="1" x14ac:dyDescent="0.25"/>
    <row r="830854" spans="1:1" ht="14.25" customHeight="1" x14ac:dyDescent="0.3">
      <c r="A830854" s="21"/>
    </row>
    <row r="830860" spans="1:1" s="20" customFormat="1" ht="14.25" customHeight="1" x14ac:dyDescent="0.25"/>
    <row r="830876" spans="1:1" ht="14.25" customHeight="1" x14ac:dyDescent="0.3">
      <c r="A830876" s="21"/>
    </row>
    <row r="830882" s="20" customFormat="1" ht="14.25" customHeight="1" x14ac:dyDescent="0.25"/>
    <row r="830898" spans="1:1" ht="14.25" customHeight="1" x14ac:dyDescent="0.3">
      <c r="A830898" s="21"/>
    </row>
    <row r="830904" spans="1:1" s="20" customFormat="1" ht="14.25" customHeight="1" x14ac:dyDescent="0.25"/>
    <row r="830920" spans="1:1" ht="14.25" customHeight="1" x14ac:dyDescent="0.3">
      <c r="A830920" s="21"/>
    </row>
    <row r="830926" spans="1:1" s="20" customFormat="1" ht="14.25" customHeight="1" x14ac:dyDescent="0.25"/>
    <row r="830942" spans="1:1" ht="14.25" customHeight="1" x14ac:dyDescent="0.3">
      <c r="A830942" s="21"/>
    </row>
    <row r="830948" s="20" customFormat="1" ht="14.25" customHeight="1" x14ac:dyDescent="0.25"/>
    <row r="830964" spans="1:1" ht="14.25" customHeight="1" x14ac:dyDescent="0.3">
      <c r="A830964" s="21"/>
    </row>
    <row r="830970" spans="1:1" s="20" customFormat="1" ht="14.25" customHeight="1" x14ac:dyDescent="0.25"/>
    <row r="830986" spans="1:1" ht="14.25" customHeight="1" x14ac:dyDescent="0.3">
      <c r="A830986" s="21"/>
    </row>
    <row r="830992" spans="1:1" s="20" customFormat="1" ht="14.25" customHeight="1" x14ac:dyDescent="0.25"/>
    <row r="831008" spans="1:1" ht="14.25" customHeight="1" x14ac:dyDescent="0.3">
      <c r="A831008" s="21"/>
    </row>
    <row r="831014" s="20" customFormat="1" ht="14.25" customHeight="1" x14ac:dyDescent="0.25"/>
    <row r="831030" spans="1:1" ht="14.25" customHeight="1" x14ac:dyDescent="0.3">
      <c r="A831030" s="21"/>
    </row>
    <row r="831036" spans="1:1" s="20" customFormat="1" ht="14.25" customHeight="1" x14ac:dyDescent="0.25"/>
    <row r="831052" spans="1:1" ht="14.25" customHeight="1" x14ac:dyDescent="0.3">
      <c r="A831052" s="21"/>
    </row>
    <row r="831058" s="20" customFormat="1" ht="14.25" customHeight="1" x14ac:dyDescent="0.25"/>
    <row r="831074" spans="1:1" ht="14.25" customHeight="1" x14ac:dyDescent="0.3">
      <c r="A831074" s="21"/>
    </row>
    <row r="831080" spans="1:1" s="20" customFormat="1" ht="14.25" customHeight="1" x14ac:dyDescent="0.25"/>
    <row r="831096" spans="1:1" ht="14.25" customHeight="1" x14ac:dyDescent="0.3">
      <c r="A831096" s="21"/>
    </row>
    <row r="831102" spans="1:1" s="20" customFormat="1" ht="14.25" customHeight="1" x14ac:dyDescent="0.25"/>
    <row r="831118" spans="1:1" ht="14.25" customHeight="1" x14ac:dyDescent="0.3">
      <c r="A831118" s="21"/>
    </row>
    <row r="831124" s="20" customFormat="1" ht="14.25" customHeight="1" x14ac:dyDescent="0.25"/>
    <row r="831140" spans="1:1" ht="14.25" customHeight="1" x14ac:dyDescent="0.3">
      <c r="A831140" s="21"/>
    </row>
    <row r="831146" spans="1:1" s="20" customFormat="1" ht="14.25" customHeight="1" x14ac:dyDescent="0.25"/>
    <row r="831162" spans="1:1" ht="14.25" customHeight="1" x14ac:dyDescent="0.3">
      <c r="A831162" s="21"/>
    </row>
    <row r="831168" spans="1:1" s="20" customFormat="1" ht="14.25" customHeight="1" x14ac:dyDescent="0.25"/>
    <row r="831184" spans="1:1" ht="14.25" customHeight="1" x14ac:dyDescent="0.3">
      <c r="A831184" s="21"/>
    </row>
    <row r="831190" s="20" customFormat="1" ht="14.25" customHeight="1" x14ac:dyDescent="0.25"/>
    <row r="831206" spans="1:1" ht="14.25" customHeight="1" x14ac:dyDescent="0.3">
      <c r="A831206" s="21"/>
    </row>
    <row r="831212" spans="1:1" s="20" customFormat="1" ht="14.25" customHeight="1" x14ac:dyDescent="0.25"/>
    <row r="831228" spans="1:1" ht="14.25" customHeight="1" x14ac:dyDescent="0.3">
      <c r="A831228" s="21"/>
    </row>
    <row r="831234" s="20" customFormat="1" ht="14.25" customHeight="1" x14ac:dyDescent="0.25"/>
    <row r="831250" spans="1:1" ht="14.25" customHeight="1" x14ac:dyDescent="0.3">
      <c r="A831250" s="21"/>
    </row>
    <row r="831256" spans="1:1" s="20" customFormat="1" ht="14.25" customHeight="1" x14ac:dyDescent="0.25"/>
    <row r="831272" spans="1:1" ht="14.25" customHeight="1" x14ac:dyDescent="0.3">
      <c r="A831272" s="21"/>
    </row>
    <row r="831278" spans="1:1" s="20" customFormat="1" ht="14.25" customHeight="1" x14ac:dyDescent="0.25"/>
    <row r="831294" spans="1:1" ht="14.25" customHeight="1" x14ac:dyDescent="0.3">
      <c r="A831294" s="21"/>
    </row>
    <row r="831300" s="20" customFormat="1" ht="14.25" customHeight="1" x14ac:dyDescent="0.25"/>
    <row r="831316" spans="1:1" ht="14.25" customHeight="1" x14ac:dyDescent="0.3">
      <c r="A831316" s="21"/>
    </row>
    <row r="831322" spans="1:1" s="20" customFormat="1" ht="14.25" customHeight="1" x14ac:dyDescent="0.25"/>
    <row r="831338" spans="1:1" ht="14.25" customHeight="1" x14ac:dyDescent="0.3">
      <c r="A831338" s="21"/>
    </row>
    <row r="831344" spans="1:1" s="20" customFormat="1" ht="14.25" customHeight="1" x14ac:dyDescent="0.25"/>
    <row r="831360" spans="1:1" ht="14.25" customHeight="1" x14ac:dyDescent="0.3">
      <c r="A831360" s="21"/>
    </row>
    <row r="831366" s="20" customFormat="1" ht="14.25" customHeight="1" x14ac:dyDescent="0.25"/>
    <row r="831382" spans="1:1" ht="14.25" customHeight="1" x14ac:dyDescent="0.3">
      <c r="A831382" s="21"/>
    </row>
    <row r="831388" spans="1:1" s="20" customFormat="1" ht="14.25" customHeight="1" x14ac:dyDescent="0.25"/>
    <row r="831404" spans="1:1" ht="14.25" customHeight="1" x14ac:dyDescent="0.3">
      <c r="A831404" s="21"/>
    </row>
    <row r="831410" s="20" customFormat="1" ht="14.25" customHeight="1" x14ac:dyDescent="0.25"/>
    <row r="831426" spans="1:1" ht="14.25" customHeight="1" x14ac:dyDescent="0.3">
      <c r="A831426" s="21"/>
    </row>
    <row r="831432" spans="1:1" s="20" customFormat="1" ht="14.25" customHeight="1" x14ac:dyDescent="0.25"/>
    <row r="831448" spans="1:1" ht="14.25" customHeight="1" x14ac:dyDescent="0.3">
      <c r="A831448" s="21"/>
    </row>
    <row r="831454" spans="1:1" s="20" customFormat="1" ht="14.25" customHeight="1" x14ac:dyDescent="0.25"/>
    <row r="831470" spans="1:1" ht="14.25" customHeight="1" x14ac:dyDescent="0.3">
      <c r="A831470" s="21"/>
    </row>
    <row r="831476" s="20" customFormat="1" ht="14.25" customHeight="1" x14ac:dyDescent="0.25"/>
    <row r="831492" spans="1:1" ht="14.25" customHeight="1" x14ac:dyDescent="0.3">
      <c r="A831492" s="21"/>
    </row>
    <row r="831498" spans="1:1" s="20" customFormat="1" ht="14.25" customHeight="1" x14ac:dyDescent="0.25"/>
    <row r="831514" spans="1:1" ht="14.25" customHeight="1" x14ac:dyDescent="0.3">
      <c r="A831514" s="21"/>
    </row>
    <row r="831520" spans="1:1" s="20" customFormat="1" ht="14.25" customHeight="1" x14ac:dyDescent="0.25"/>
    <row r="831536" spans="1:1" ht="14.25" customHeight="1" x14ac:dyDescent="0.3">
      <c r="A831536" s="21"/>
    </row>
    <row r="831542" s="20" customFormat="1" ht="14.25" customHeight="1" x14ac:dyDescent="0.25"/>
    <row r="831558" spans="1:1" ht="14.25" customHeight="1" x14ac:dyDescent="0.3">
      <c r="A831558" s="21"/>
    </row>
    <row r="831564" spans="1:1" s="20" customFormat="1" ht="14.25" customHeight="1" x14ac:dyDescent="0.25"/>
    <row r="831580" spans="1:1" ht="14.25" customHeight="1" x14ac:dyDescent="0.3">
      <c r="A831580" s="21"/>
    </row>
    <row r="831586" s="20" customFormat="1" ht="14.25" customHeight="1" x14ac:dyDescent="0.25"/>
    <row r="831602" spans="1:1" ht="14.25" customHeight="1" x14ac:dyDescent="0.3">
      <c r="A831602" s="21"/>
    </row>
    <row r="831608" spans="1:1" s="20" customFormat="1" ht="14.25" customHeight="1" x14ac:dyDescent="0.25"/>
    <row r="831624" spans="1:1" ht="14.25" customHeight="1" x14ac:dyDescent="0.3">
      <c r="A831624" s="21"/>
    </row>
    <row r="831630" spans="1:1" s="20" customFormat="1" ht="14.25" customHeight="1" x14ac:dyDescent="0.25"/>
    <row r="831646" spans="1:1" ht="14.25" customHeight="1" x14ac:dyDescent="0.3">
      <c r="A831646" s="21"/>
    </row>
    <row r="831652" s="20" customFormat="1" ht="14.25" customHeight="1" x14ac:dyDescent="0.25"/>
    <row r="831668" spans="1:1" ht="14.25" customHeight="1" x14ac:dyDescent="0.3">
      <c r="A831668" s="21"/>
    </row>
    <row r="831674" spans="1:1" s="20" customFormat="1" ht="14.25" customHeight="1" x14ac:dyDescent="0.25"/>
    <row r="831690" spans="1:1" ht="14.25" customHeight="1" x14ac:dyDescent="0.3">
      <c r="A831690" s="21"/>
    </row>
    <row r="831696" spans="1:1" s="20" customFormat="1" ht="14.25" customHeight="1" x14ac:dyDescent="0.25"/>
    <row r="831712" spans="1:1" ht="14.25" customHeight="1" x14ac:dyDescent="0.3">
      <c r="A831712" s="21"/>
    </row>
    <row r="831718" s="20" customFormat="1" ht="14.25" customHeight="1" x14ac:dyDescent="0.25"/>
    <row r="831734" spans="1:1" ht="14.25" customHeight="1" x14ac:dyDescent="0.3">
      <c r="A831734" s="21"/>
    </row>
    <row r="831740" spans="1:1" s="20" customFormat="1" ht="14.25" customHeight="1" x14ac:dyDescent="0.25"/>
    <row r="831756" spans="1:1" ht="14.25" customHeight="1" x14ac:dyDescent="0.3">
      <c r="A831756" s="21"/>
    </row>
    <row r="831762" s="20" customFormat="1" ht="14.25" customHeight="1" x14ac:dyDescent="0.25"/>
    <row r="831778" spans="1:1" ht="14.25" customHeight="1" x14ac:dyDescent="0.3">
      <c r="A831778" s="21"/>
    </row>
    <row r="831784" spans="1:1" s="20" customFormat="1" ht="14.25" customHeight="1" x14ac:dyDescent="0.25"/>
    <row r="831800" spans="1:1" ht="14.25" customHeight="1" x14ac:dyDescent="0.3">
      <c r="A831800" s="21"/>
    </row>
    <row r="831806" spans="1:1" s="20" customFormat="1" ht="14.25" customHeight="1" x14ac:dyDescent="0.25"/>
    <row r="831822" spans="1:1" ht="14.25" customHeight="1" x14ac:dyDescent="0.3">
      <c r="A831822" s="21"/>
    </row>
    <row r="831828" s="20" customFormat="1" ht="14.25" customHeight="1" x14ac:dyDescent="0.25"/>
    <row r="831844" spans="1:1" ht="14.25" customHeight="1" x14ac:dyDescent="0.3">
      <c r="A831844" s="21"/>
    </row>
    <row r="831850" spans="1:1" s="20" customFormat="1" ht="14.25" customHeight="1" x14ac:dyDescent="0.25"/>
    <row r="831866" spans="1:1" ht="14.25" customHeight="1" x14ac:dyDescent="0.3">
      <c r="A831866" s="21"/>
    </row>
    <row r="831872" spans="1:1" s="20" customFormat="1" ht="14.25" customHeight="1" x14ac:dyDescent="0.25"/>
    <row r="831888" spans="1:1" ht="14.25" customHeight="1" x14ac:dyDescent="0.3">
      <c r="A831888" s="21"/>
    </row>
    <row r="831894" s="20" customFormat="1" ht="14.25" customHeight="1" x14ac:dyDescent="0.25"/>
    <row r="831910" spans="1:1" ht="14.25" customHeight="1" x14ac:dyDescent="0.3">
      <c r="A831910" s="21"/>
    </row>
    <row r="831916" spans="1:1" s="20" customFormat="1" ht="14.25" customHeight="1" x14ac:dyDescent="0.25"/>
    <row r="831932" spans="1:1" ht="14.25" customHeight="1" x14ac:dyDescent="0.3">
      <c r="A831932" s="21"/>
    </row>
    <row r="831938" s="20" customFormat="1" ht="14.25" customHeight="1" x14ac:dyDescent="0.25"/>
    <row r="831954" spans="1:1" ht="14.25" customHeight="1" x14ac:dyDescent="0.3">
      <c r="A831954" s="21"/>
    </row>
    <row r="831960" spans="1:1" s="20" customFormat="1" ht="14.25" customHeight="1" x14ac:dyDescent="0.25"/>
    <row r="831976" spans="1:1" ht="14.25" customHeight="1" x14ac:dyDescent="0.3">
      <c r="A831976" s="21"/>
    </row>
    <row r="831982" spans="1:1" s="20" customFormat="1" ht="14.25" customHeight="1" x14ac:dyDescent="0.25"/>
    <row r="831998" spans="1:1" ht="14.25" customHeight="1" x14ac:dyDescent="0.3">
      <c r="A831998" s="21"/>
    </row>
    <row r="832004" s="20" customFormat="1" ht="14.25" customHeight="1" x14ac:dyDescent="0.25"/>
    <row r="832020" spans="1:1" ht="14.25" customHeight="1" x14ac:dyDescent="0.3">
      <c r="A832020" s="21"/>
    </row>
    <row r="832026" spans="1:1" s="20" customFormat="1" ht="14.25" customHeight="1" x14ac:dyDescent="0.25"/>
    <row r="832042" spans="1:1" ht="14.25" customHeight="1" x14ac:dyDescent="0.3">
      <c r="A832042" s="21"/>
    </row>
    <row r="832048" spans="1:1" s="20" customFormat="1" ht="14.25" customHeight="1" x14ac:dyDescent="0.25"/>
    <row r="832064" spans="1:1" ht="14.25" customHeight="1" x14ac:dyDescent="0.3">
      <c r="A832064" s="21"/>
    </row>
    <row r="832070" s="20" customFormat="1" ht="14.25" customHeight="1" x14ac:dyDescent="0.25"/>
    <row r="832086" spans="1:1" ht="14.25" customHeight="1" x14ac:dyDescent="0.3">
      <c r="A832086" s="21"/>
    </row>
    <row r="832092" spans="1:1" s="20" customFormat="1" ht="14.25" customHeight="1" x14ac:dyDescent="0.25"/>
    <row r="832108" spans="1:1" ht="14.25" customHeight="1" x14ac:dyDescent="0.3">
      <c r="A832108" s="21"/>
    </row>
    <row r="832114" s="20" customFormat="1" ht="14.25" customHeight="1" x14ac:dyDescent="0.25"/>
    <row r="832130" spans="1:1" ht="14.25" customHeight="1" x14ac:dyDescent="0.3">
      <c r="A832130" s="21"/>
    </row>
    <row r="832136" spans="1:1" s="20" customFormat="1" ht="14.25" customHeight="1" x14ac:dyDescent="0.25"/>
    <row r="832152" spans="1:1" ht="14.25" customHeight="1" x14ac:dyDescent="0.3">
      <c r="A832152" s="21"/>
    </row>
    <row r="832158" spans="1:1" s="20" customFormat="1" ht="14.25" customHeight="1" x14ac:dyDescent="0.25"/>
    <row r="832174" spans="1:1" ht="14.25" customHeight="1" x14ac:dyDescent="0.3">
      <c r="A832174" s="21"/>
    </row>
    <row r="832180" s="20" customFormat="1" ht="14.25" customHeight="1" x14ac:dyDescent="0.25"/>
    <row r="832196" spans="1:1" ht="14.25" customHeight="1" x14ac:dyDescent="0.3">
      <c r="A832196" s="21"/>
    </row>
    <row r="832202" spans="1:1" s="20" customFormat="1" ht="14.25" customHeight="1" x14ac:dyDescent="0.25"/>
    <row r="832218" spans="1:1" ht="14.25" customHeight="1" x14ac:dyDescent="0.3">
      <c r="A832218" s="21"/>
    </row>
    <row r="832224" spans="1:1" s="20" customFormat="1" ht="14.25" customHeight="1" x14ac:dyDescent="0.25"/>
    <row r="832240" spans="1:1" ht="14.25" customHeight="1" x14ac:dyDescent="0.3">
      <c r="A832240" s="21"/>
    </row>
    <row r="832246" s="20" customFormat="1" ht="14.25" customHeight="1" x14ac:dyDescent="0.25"/>
    <row r="832262" spans="1:1" ht="14.25" customHeight="1" x14ac:dyDescent="0.3">
      <c r="A832262" s="21"/>
    </row>
    <row r="832268" spans="1:1" s="20" customFormat="1" ht="14.25" customHeight="1" x14ac:dyDescent="0.25"/>
    <row r="832284" spans="1:1" ht="14.25" customHeight="1" x14ac:dyDescent="0.3">
      <c r="A832284" s="21"/>
    </row>
    <row r="832290" s="20" customFormat="1" ht="14.25" customHeight="1" x14ac:dyDescent="0.25"/>
    <row r="832306" spans="1:1" ht="14.25" customHeight="1" x14ac:dyDescent="0.3">
      <c r="A832306" s="21"/>
    </row>
    <row r="832312" spans="1:1" s="20" customFormat="1" ht="14.25" customHeight="1" x14ac:dyDescent="0.25"/>
    <row r="832328" spans="1:1" ht="14.25" customHeight="1" x14ac:dyDescent="0.3">
      <c r="A832328" s="21"/>
    </row>
    <row r="832334" spans="1:1" s="20" customFormat="1" ht="14.25" customHeight="1" x14ac:dyDescent="0.25"/>
    <row r="832350" spans="1:1" ht="14.25" customHeight="1" x14ac:dyDescent="0.3">
      <c r="A832350" s="21"/>
    </row>
    <row r="832356" s="20" customFormat="1" ht="14.25" customHeight="1" x14ac:dyDescent="0.25"/>
    <row r="832372" spans="1:1" ht="14.25" customHeight="1" x14ac:dyDescent="0.3">
      <c r="A832372" s="21"/>
    </row>
    <row r="832378" spans="1:1" s="20" customFormat="1" ht="14.25" customHeight="1" x14ac:dyDescent="0.25"/>
    <row r="832394" spans="1:1" ht="14.25" customHeight="1" x14ac:dyDescent="0.3">
      <c r="A832394" s="21"/>
    </row>
    <row r="832400" spans="1:1" s="20" customFormat="1" ht="14.25" customHeight="1" x14ac:dyDescent="0.25"/>
    <row r="832416" spans="1:1" ht="14.25" customHeight="1" x14ac:dyDescent="0.3">
      <c r="A832416" s="21"/>
    </row>
    <row r="832422" s="20" customFormat="1" ht="14.25" customHeight="1" x14ac:dyDescent="0.25"/>
    <row r="832438" spans="1:1" ht="14.25" customHeight="1" x14ac:dyDescent="0.3">
      <c r="A832438" s="21"/>
    </row>
    <row r="832444" spans="1:1" s="20" customFormat="1" ht="14.25" customHeight="1" x14ac:dyDescent="0.25"/>
    <row r="832460" spans="1:1" ht="14.25" customHeight="1" x14ac:dyDescent="0.3">
      <c r="A832460" s="21"/>
    </row>
    <row r="832466" s="20" customFormat="1" ht="14.25" customHeight="1" x14ac:dyDescent="0.25"/>
    <row r="832482" spans="1:1" ht="14.25" customHeight="1" x14ac:dyDescent="0.3">
      <c r="A832482" s="21"/>
    </row>
    <row r="832488" spans="1:1" s="20" customFormat="1" ht="14.25" customHeight="1" x14ac:dyDescent="0.25"/>
    <row r="832504" spans="1:1" ht="14.25" customHeight="1" x14ac:dyDescent="0.3">
      <c r="A832504" s="21"/>
    </row>
    <row r="832510" spans="1:1" s="20" customFormat="1" ht="14.25" customHeight="1" x14ac:dyDescent="0.25"/>
    <row r="832526" spans="1:1" ht="14.25" customHeight="1" x14ac:dyDescent="0.3">
      <c r="A832526" s="21"/>
    </row>
    <row r="832532" s="20" customFormat="1" ht="14.25" customHeight="1" x14ac:dyDescent="0.25"/>
    <row r="832548" spans="1:1" ht="14.25" customHeight="1" x14ac:dyDescent="0.3">
      <c r="A832548" s="21"/>
    </row>
    <row r="832554" spans="1:1" s="20" customFormat="1" ht="14.25" customHeight="1" x14ac:dyDescent="0.25"/>
    <row r="832570" spans="1:1" ht="14.25" customHeight="1" x14ac:dyDescent="0.3">
      <c r="A832570" s="21"/>
    </row>
    <row r="832576" spans="1:1" s="20" customFormat="1" ht="14.25" customHeight="1" x14ac:dyDescent="0.25"/>
    <row r="832592" spans="1:1" ht="14.25" customHeight="1" x14ac:dyDescent="0.3">
      <c r="A832592" s="21"/>
    </row>
    <row r="832598" s="20" customFormat="1" ht="14.25" customHeight="1" x14ac:dyDescent="0.25"/>
    <row r="832614" spans="1:1" ht="14.25" customHeight="1" x14ac:dyDescent="0.3">
      <c r="A832614" s="21"/>
    </row>
    <row r="832620" spans="1:1" s="20" customFormat="1" ht="14.25" customHeight="1" x14ac:dyDescent="0.25"/>
    <row r="832636" spans="1:1" ht="14.25" customHeight="1" x14ac:dyDescent="0.3">
      <c r="A832636" s="21"/>
    </row>
    <row r="832642" s="20" customFormat="1" ht="14.25" customHeight="1" x14ac:dyDescent="0.25"/>
    <row r="832658" spans="1:1" ht="14.25" customHeight="1" x14ac:dyDescent="0.3">
      <c r="A832658" s="21"/>
    </row>
    <row r="832664" spans="1:1" s="20" customFormat="1" ht="14.25" customHeight="1" x14ac:dyDescent="0.25"/>
    <row r="832680" spans="1:1" ht="14.25" customHeight="1" x14ac:dyDescent="0.3">
      <c r="A832680" s="21"/>
    </row>
    <row r="832686" spans="1:1" s="20" customFormat="1" ht="14.25" customHeight="1" x14ac:dyDescent="0.25"/>
    <row r="832702" spans="1:1" ht="14.25" customHeight="1" x14ac:dyDescent="0.3">
      <c r="A832702" s="21"/>
    </row>
    <row r="832708" s="20" customFormat="1" ht="14.25" customHeight="1" x14ac:dyDescent="0.25"/>
    <row r="832724" spans="1:1" ht="14.25" customHeight="1" x14ac:dyDescent="0.3">
      <c r="A832724" s="21"/>
    </row>
    <row r="832730" spans="1:1" s="20" customFormat="1" ht="14.25" customHeight="1" x14ac:dyDescent="0.25"/>
    <row r="832746" spans="1:1" ht="14.25" customHeight="1" x14ac:dyDescent="0.3">
      <c r="A832746" s="21"/>
    </row>
    <row r="832752" spans="1:1" s="20" customFormat="1" ht="14.25" customHeight="1" x14ac:dyDescent="0.25"/>
    <row r="832768" spans="1:1" ht="14.25" customHeight="1" x14ac:dyDescent="0.3">
      <c r="A832768" s="21"/>
    </row>
    <row r="832774" s="20" customFormat="1" ht="14.25" customHeight="1" x14ac:dyDescent="0.25"/>
    <row r="832790" spans="1:1" ht="14.25" customHeight="1" x14ac:dyDescent="0.3">
      <c r="A832790" s="21"/>
    </row>
    <row r="832796" spans="1:1" s="20" customFormat="1" ht="14.25" customHeight="1" x14ac:dyDescent="0.25"/>
    <row r="832812" spans="1:1" ht="14.25" customHeight="1" x14ac:dyDescent="0.3">
      <c r="A832812" s="21"/>
    </row>
    <row r="832818" s="20" customFormat="1" ht="14.25" customHeight="1" x14ac:dyDescent="0.25"/>
    <row r="832834" spans="1:1" ht="14.25" customHeight="1" x14ac:dyDescent="0.3">
      <c r="A832834" s="21"/>
    </row>
    <row r="832840" spans="1:1" s="20" customFormat="1" ht="14.25" customHeight="1" x14ac:dyDescent="0.25"/>
    <row r="832856" spans="1:1" ht="14.25" customHeight="1" x14ac:dyDescent="0.3">
      <c r="A832856" s="21"/>
    </row>
    <row r="832862" spans="1:1" s="20" customFormat="1" ht="14.25" customHeight="1" x14ac:dyDescent="0.25"/>
    <row r="832878" spans="1:1" ht="14.25" customHeight="1" x14ac:dyDescent="0.3">
      <c r="A832878" s="21"/>
    </row>
    <row r="832884" s="20" customFormat="1" ht="14.25" customHeight="1" x14ac:dyDescent="0.25"/>
    <row r="832900" spans="1:1" ht="14.25" customHeight="1" x14ac:dyDescent="0.3">
      <c r="A832900" s="21"/>
    </row>
    <row r="832906" spans="1:1" s="20" customFormat="1" ht="14.25" customHeight="1" x14ac:dyDescent="0.25"/>
    <row r="832922" spans="1:1" ht="14.25" customHeight="1" x14ac:dyDescent="0.3">
      <c r="A832922" s="21"/>
    </row>
    <row r="832928" spans="1:1" s="20" customFormat="1" ht="14.25" customHeight="1" x14ac:dyDescent="0.25"/>
    <row r="832944" spans="1:1" ht="14.25" customHeight="1" x14ac:dyDescent="0.3">
      <c r="A832944" s="21"/>
    </row>
    <row r="832950" s="20" customFormat="1" ht="14.25" customHeight="1" x14ac:dyDescent="0.25"/>
    <row r="832966" spans="1:1" ht="14.25" customHeight="1" x14ac:dyDescent="0.3">
      <c r="A832966" s="21"/>
    </row>
    <row r="832972" spans="1:1" s="20" customFormat="1" ht="14.25" customHeight="1" x14ac:dyDescent="0.25"/>
    <row r="832988" spans="1:1" ht="14.25" customHeight="1" x14ac:dyDescent="0.3">
      <c r="A832988" s="21"/>
    </row>
    <row r="832994" s="20" customFormat="1" ht="14.25" customHeight="1" x14ac:dyDescent="0.25"/>
    <row r="833010" spans="1:1" ht="14.25" customHeight="1" x14ac:dyDescent="0.3">
      <c r="A833010" s="21"/>
    </row>
    <row r="833016" spans="1:1" s="20" customFormat="1" ht="14.25" customHeight="1" x14ac:dyDescent="0.25"/>
    <row r="833032" spans="1:1" ht="14.25" customHeight="1" x14ac:dyDescent="0.3">
      <c r="A833032" s="21"/>
    </row>
    <row r="833038" spans="1:1" s="20" customFormat="1" ht="14.25" customHeight="1" x14ac:dyDescent="0.25"/>
    <row r="833054" spans="1:1" ht="14.25" customHeight="1" x14ac:dyDescent="0.3">
      <c r="A833054" s="21"/>
    </row>
    <row r="833060" s="20" customFormat="1" ht="14.25" customHeight="1" x14ac:dyDescent="0.25"/>
    <row r="833076" spans="1:1" ht="14.25" customHeight="1" x14ac:dyDescent="0.3">
      <c r="A833076" s="21"/>
    </row>
    <row r="833082" spans="1:1" s="20" customFormat="1" ht="14.25" customHeight="1" x14ac:dyDescent="0.25"/>
    <row r="833098" spans="1:1" ht="14.25" customHeight="1" x14ac:dyDescent="0.3">
      <c r="A833098" s="21"/>
    </row>
    <row r="833104" spans="1:1" s="20" customFormat="1" ht="14.25" customHeight="1" x14ac:dyDescent="0.25"/>
    <row r="833120" spans="1:1" ht="14.25" customHeight="1" x14ac:dyDescent="0.3">
      <c r="A833120" s="21"/>
    </row>
    <row r="833126" s="20" customFormat="1" ht="14.25" customHeight="1" x14ac:dyDescent="0.25"/>
    <row r="833142" spans="1:1" ht="14.25" customHeight="1" x14ac:dyDescent="0.3">
      <c r="A833142" s="21"/>
    </row>
    <row r="833148" spans="1:1" s="20" customFormat="1" ht="14.25" customHeight="1" x14ac:dyDescent="0.25"/>
    <row r="833164" spans="1:1" ht="14.25" customHeight="1" x14ac:dyDescent="0.3">
      <c r="A833164" s="21"/>
    </row>
    <row r="833170" s="20" customFormat="1" ht="14.25" customHeight="1" x14ac:dyDescent="0.25"/>
    <row r="833186" spans="1:1" ht="14.25" customHeight="1" x14ac:dyDescent="0.3">
      <c r="A833186" s="21"/>
    </row>
    <row r="833192" spans="1:1" s="20" customFormat="1" ht="14.25" customHeight="1" x14ac:dyDescent="0.25"/>
    <row r="833208" spans="1:1" ht="14.25" customHeight="1" x14ac:dyDescent="0.3">
      <c r="A833208" s="21"/>
    </row>
    <row r="833214" spans="1:1" s="20" customFormat="1" ht="14.25" customHeight="1" x14ac:dyDescent="0.25"/>
    <row r="833230" spans="1:1" ht="14.25" customHeight="1" x14ac:dyDescent="0.3">
      <c r="A833230" s="21"/>
    </row>
    <row r="833236" s="20" customFormat="1" ht="14.25" customHeight="1" x14ac:dyDescent="0.25"/>
    <row r="833252" spans="1:1" ht="14.25" customHeight="1" x14ac:dyDescent="0.3">
      <c r="A833252" s="21"/>
    </row>
    <row r="833258" spans="1:1" s="20" customFormat="1" ht="14.25" customHeight="1" x14ac:dyDescent="0.25"/>
    <row r="833274" spans="1:1" ht="14.25" customHeight="1" x14ac:dyDescent="0.3">
      <c r="A833274" s="21"/>
    </row>
    <row r="833280" spans="1:1" s="20" customFormat="1" ht="14.25" customHeight="1" x14ac:dyDescent="0.25"/>
    <row r="833296" spans="1:1" ht="14.25" customHeight="1" x14ac:dyDescent="0.3">
      <c r="A833296" s="21"/>
    </row>
    <row r="833302" s="20" customFormat="1" ht="14.25" customHeight="1" x14ac:dyDescent="0.25"/>
    <row r="833318" spans="1:1" ht="14.25" customHeight="1" x14ac:dyDescent="0.3">
      <c r="A833318" s="21"/>
    </row>
    <row r="833324" spans="1:1" s="20" customFormat="1" ht="14.25" customHeight="1" x14ac:dyDescent="0.25"/>
    <row r="833340" spans="1:1" ht="14.25" customHeight="1" x14ac:dyDescent="0.3">
      <c r="A833340" s="21"/>
    </row>
    <row r="833346" s="20" customFormat="1" ht="14.25" customHeight="1" x14ac:dyDescent="0.25"/>
    <row r="833362" spans="1:1" ht="14.25" customHeight="1" x14ac:dyDescent="0.3">
      <c r="A833362" s="21"/>
    </row>
    <row r="833368" spans="1:1" s="20" customFormat="1" ht="14.25" customHeight="1" x14ac:dyDescent="0.25"/>
    <row r="833384" spans="1:1" ht="14.25" customHeight="1" x14ac:dyDescent="0.3">
      <c r="A833384" s="21"/>
    </row>
    <row r="833390" spans="1:1" s="20" customFormat="1" ht="14.25" customHeight="1" x14ac:dyDescent="0.25"/>
    <row r="833406" spans="1:1" ht="14.25" customHeight="1" x14ac:dyDescent="0.3">
      <c r="A833406" s="21"/>
    </row>
    <row r="833412" s="20" customFormat="1" ht="14.25" customHeight="1" x14ac:dyDescent="0.25"/>
    <row r="833428" spans="1:1" ht="14.25" customHeight="1" x14ac:dyDescent="0.3">
      <c r="A833428" s="21"/>
    </row>
    <row r="833434" spans="1:1" s="20" customFormat="1" ht="14.25" customHeight="1" x14ac:dyDescent="0.25"/>
    <row r="833450" spans="1:1" ht="14.25" customHeight="1" x14ac:dyDescent="0.3">
      <c r="A833450" s="21"/>
    </row>
    <row r="833456" spans="1:1" s="20" customFormat="1" ht="14.25" customHeight="1" x14ac:dyDescent="0.25"/>
    <row r="833472" spans="1:1" ht="14.25" customHeight="1" x14ac:dyDescent="0.3">
      <c r="A833472" s="21"/>
    </row>
    <row r="833478" s="20" customFormat="1" ht="14.25" customHeight="1" x14ac:dyDescent="0.25"/>
    <row r="833494" spans="1:1" ht="14.25" customHeight="1" x14ac:dyDescent="0.3">
      <c r="A833494" s="21"/>
    </row>
    <row r="833500" spans="1:1" s="20" customFormat="1" ht="14.25" customHeight="1" x14ac:dyDescent="0.25"/>
    <row r="833516" spans="1:1" ht="14.25" customHeight="1" x14ac:dyDescent="0.3">
      <c r="A833516" s="21"/>
    </row>
    <row r="833522" s="20" customFormat="1" ht="14.25" customHeight="1" x14ac:dyDescent="0.25"/>
    <row r="833538" spans="1:1" ht="14.25" customHeight="1" x14ac:dyDescent="0.3">
      <c r="A833538" s="21"/>
    </row>
    <row r="833544" spans="1:1" s="20" customFormat="1" ht="14.25" customHeight="1" x14ac:dyDescent="0.25"/>
    <row r="833560" spans="1:1" ht="14.25" customHeight="1" x14ac:dyDescent="0.3">
      <c r="A833560" s="21"/>
    </row>
    <row r="833566" spans="1:1" s="20" customFormat="1" ht="14.25" customHeight="1" x14ac:dyDescent="0.25"/>
    <row r="833582" spans="1:1" ht="14.25" customHeight="1" x14ac:dyDescent="0.3">
      <c r="A833582" s="21"/>
    </row>
    <row r="833588" s="20" customFormat="1" ht="14.25" customHeight="1" x14ac:dyDescent="0.25"/>
    <row r="833604" spans="1:1" ht="14.25" customHeight="1" x14ac:dyDescent="0.3">
      <c r="A833604" s="21"/>
    </row>
    <row r="833610" spans="1:1" s="20" customFormat="1" ht="14.25" customHeight="1" x14ac:dyDescent="0.25"/>
    <row r="833626" spans="1:1" ht="14.25" customHeight="1" x14ac:dyDescent="0.3">
      <c r="A833626" s="21"/>
    </row>
    <row r="833632" spans="1:1" s="20" customFormat="1" ht="14.25" customHeight="1" x14ac:dyDescent="0.25"/>
    <row r="833648" spans="1:1" ht="14.25" customHeight="1" x14ac:dyDescent="0.3">
      <c r="A833648" s="21"/>
    </row>
    <row r="833654" s="20" customFormat="1" ht="14.25" customHeight="1" x14ac:dyDescent="0.25"/>
    <row r="833670" spans="1:1" ht="14.25" customHeight="1" x14ac:dyDescent="0.3">
      <c r="A833670" s="21"/>
    </row>
    <row r="833676" spans="1:1" s="20" customFormat="1" ht="14.25" customHeight="1" x14ac:dyDescent="0.25"/>
    <row r="833692" spans="1:1" ht="14.25" customHeight="1" x14ac:dyDescent="0.3">
      <c r="A833692" s="21"/>
    </row>
    <row r="833698" s="20" customFormat="1" ht="14.25" customHeight="1" x14ac:dyDescent="0.25"/>
    <row r="833714" spans="1:1" ht="14.25" customHeight="1" x14ac:dyDescent="0.3">
      <c r="A833714" s="21"/>
    </row>
    <row r="833720" spans="1:1" s="20" customFormat="1" ht="14.25" customHeight="1" x14ac:dyDescent="0.25"/>
    <row r="833736" spans="1:1" ht="14.25" customHeight="1" x14ac:dyDescent="0.3">
      <c r="A833736" s="21"/>
    </row>
    <row r="833742" spans="1:1" s="20" customFormat="1" ht="14.25" customHeight="1" x14ac:dyDescent="0.25"/>
    <row r="833758" spans="1:1" ht="14.25" customHeight="1" x14ac:dyDescent="0.3">
      <c r="A833758" s="21"/>
    </row>
    <row r="833764" s="20" customFormat="1" ht="14.25" customHeight="1" x14ac:dyDescent="0.25"/>
    <row r="833780" spans="1:1" ht="14.25" customHeight="1" x14ac:dyDescent="0.3">
      <c r="A833780" s="21"/>
    </row>
    <row r="833786" spans="1:1" s="20" customFormat="1" ht="14.25" customHeight="1" x14ac:dyDescent="0.25"/>
    <row r="833802" spans="1:1" ht="14.25" customHeight="1" x14ac:dyDescent="0.3">
      <c r="A833802" s="21"/>
    </row>
    <row r="833808" spans="1:1" s="20" customFormat="1" ht="14.25" customHeight="1" x14ac:dyDescent="0.25"/>
    <row r="833824" spans="1:1" ht="14.25" customHeight="1" x14ac:dyDescent="0.3">
      <c r="A833824" s="21"/>
    </row>
    <row r="833830" s="20" customFormat="1" ht="14.25" customHeight="1" x14ac:dyDescent="0.25"/>
    <row r="833846" spans="1:1" ht="14.25" customHeight="1" x14ac:dyDescent="0.3">
      <c r="A833846" s="21"/>
    </row>
    <row r="833852" spans="1:1" s="20" customFormat="1" ht="14.25" customHeight="1" x14ac:dyDescent="0.25"/>
    <row r="833868" spans="1:1" ht="14.25" customHeight="1" x14ac:dyDescent="0.3">
      <c r="A833868" s="21"/>
    </row>
    <row r="833874" s="20" customFormat="1" ht="14.25" customHeight="1" x14ac:dyDescent="0.25"/>
    <row r="833890" spans="1:1" ht="14.25" customHeight="1" x14ac:dyDescent="0.3">
      <c r="A833890" s="21"/>
    </row>
    <row r="833896" spans="1:1" s="20" customFormat="1" ht="14.25" customHeight="1" x14ac:dyDescent="0.25"/>
    <row r="833912" spans="1:1" ht="14.25" customHeight="1" x14ac:dyDescent="0.3">
      <c r="A833912" s="21"/>
    </row>
    <row r="833918" spans="1:1" s="20" customFormat="1" ht="14.25" customHeight="1" x14ac:dyDescent="0.25"/>
    <row r="833934" spans="1:1" ht="14.25" customHeight="1" x14ac:dyDescent="0.3">
      <c r="A833934" s="21"/>
    </row>
    <row r="833940" s="20" customFormat="1" ht="14.25" customHeight="1" x14ac:dyDescent="0.25"/>
    <row r="833956" spans="1:1" ht="14.25" customHeight="1" x14ac:dyDescent="0.3">
      <c r="A833956" s="21"/>
    </row>
    <row r="833962" spans="1:1" s="20" customFormat="1" ht="14.25" customHeight="1" x14ac:dyDescent="0.25"/>
    <row r="833978" spans="1:1" ht="14.25" customHeight="1" x14ac:dyDescent="0.3">
      <c r="A833978" s="21"/>
    </row>
    <row r="833984" spans="1:1" s="20" customFormat="1" ht="14.25" customHeight="1" x14ac:dyDescent="0.25"/>
    <row r="834000" spans="1:1" ht="14.25" customHeight="1" x14ac:dyDescent="0.3">
      <c r="A834000" s="21"/>
    </row>
    <row r="834006" s="20" customFormat="1" ht="14.25" customHeight="1" x14ac:dyDescent="0.25"/>
    <row r="834022" spans="1:1" ht="14.25" customHeight="1" x14ac:dyDescent="0.3">
      <c r="A834022" s="21"/>
    </row>
    <row r="834028" spans="1:1" s="20" customFormat="1" ht="14.25" customHeight="1" x14ac:dyDescent="0.25"/>
    <row r="834044" spans="1:1" ht="14.25" customHeight="1" x14ac:dyDescent="0.3">
      <c r="A834044" s="21"/>
    </row>
    <row r="834050" s="20" customFormat="1" ht="14.25" customHeight="1" x14ac:dyDescent="0.25"/>
    <row r="834066" spans="1:1" ht="14.25" customHeight="1" x14ac:dyDescent="0.3">
      <c r="A834066" s="21"/>
    </row>
    <row r="834072" spans="1:1" s="20" customFormat="1" ht="14.25" customHeight="1" x14ac:dyDescent="0.25"/>
    <row r="834088" spans="1:1" ht="14.25" customHeight="1" x14ac:dyDescent="0.3">
      <c r="A834088" s="21"/>
    </row>
    <row r="834094" spans="1:1" s="20" customFormat="1" ht="14.25" customHeight="1" x14ac:dyDescent="0.25"/>
    <row r="834110" spans="1:1" ht="14.25" customHeight="1" x14ac:dyDescent="0.3">
      <c r="A834110" s="21"/>
    </row>
    <row r="834116" s="20" customFormat="1" ht="14.25" customHeight="1" x14ac:dyDescent="0.25"/>
    <row r="834132" spans="1:1" ht="14.25" customHeight="1" x14ac:dyDescent="0.3">
      <c r="A834132" s="21"/>
    </row>
    <row r="834138" spans="1:1" s="20" customFormat="1" ht="14.25" customHeight="1" x14ac:dyDescent="0.25"/>
    <row r="834154" spans="1:1" ht="14.25" customHeight="1" x14ac:dyDescent="0.3">
      <c r="A834154" s="21"/>
    </row>
    <row r="834160" spans="1:1" s="20" customFormat="1" ht="14.25" customHeight="1" x14ac:dyDescent="0.25"/>
    <row r="834176" spans="1:1" ht="14.25" customHeight="1" x14ac:dyDescent="0.3">
      <c r="A834176" s="21"/>
    </row>
    <row r="834182" s="20" customFormat="1" ht="14.25" customHeight="1" x14ac:dyDescent="0.25"/>
    <row r="834198" spans="1:1" ht="14.25" customHeight="1" x14ac:dyDescent="0.3">
      <c r="A834198" s="21"/>
    </row>
    <row r="834204" spans="1:1" s="20" customFormat="1" ht="14.25" customHeight="1" x14ac:dyDescent="0.25"/>
    <row r="834220" spans="1:1" ht="14.25" customHeight="1" x14ac:dyDescent="0.3">
      <c r="A834220" s="21"/>
    </row>
    <row r="834226" s="20" customFormat="1" ht="14.25" customHeight="1" x14ac:dyDescent="0.25"/>
    <row r="834242" spans="1:1" ht="14.25" customHeight="1" x14ac:dyDescent="0.3">
      <c r="A834242" s="21"/>
    </row>
    <row r="834248" spans="1:1" s="20" customFormat="1" ht="14.25" customHeight="1" x14ac:dyDescent="0.25"/>
    <row r="834264" spans="1:1" ht="14.25" customHeight="1" x14ac:dyDescent="0.3">
      <c r="A834264" s="21"/>
    </row>
    <row r="834270" spans="1:1" s="20" customFormat="1" ht="14.25" customHeight="1" x14ac:dyDescent="0.25"/>
    <row r="834286" spans="1:1" ht="14.25" customHeight="1" x14ac:dyDescent="0.3">
      <c r="A834286" s="21"/>
    </row>
    <row r="834292" s="20" customFormat="1" ht="14.25" customHeight="1" x14ac:dyDescent="0.25"/>
    <row r="834308" spans="1:1" ht="14.25" customHeight="1" x14ac:dyDescent="0.3">
      <c r="A834308" s="21"/>
    </row>
    <row r="834314" spans="1:1" s="20" customFormat="1" ht="14.25" customHeight="1" x14ac:dyDescent="0.25"/>
    <row r="834330" spans="1:1" ht="14.25" customHeight="1" x14ac:dyDescent="0.3">
      <c r="A834330" s="21"/>
    </row>
    <row r="834336" spans="1:1" s="20" customFormat="1" ht="14.25" customHeight="1" x14ac:dyDescent="0.25"/>
    <row r="834352" spans="1:1" ht="14.25" customHeight="1" x14ac:dyDescent="0.3">
      <c r="A834352" s="21"/>
    </row>
    <row r="834358" s="20" customFormat="1" ht="14.25" customHeight="1" x14ac:dyDescent="0.25"/>
    <row r="834374" spans="1:1" ht="14.25" customHeight="1" x14ac:dyDescent="0.3">
      <c r="A834374" s="21"/>
    </row>
    <row r="834380" spans="1:1" s="20" customFormat="1" ht="14.25" customHeight="1" x14ac:dyDescent="0.25"/>
    <row r="834396" spans="1:1" ht="14.25" customHeight="1" x14ac:dyDescent="0.3">
      <c r="A834396" s="21"/>
    </row>
    <row r="834402" s="20" customFormat="1" ht="14.25" customHeight="1" x14ac:dyDescent="0.25"/>
    <row r="834418" spans="1:1" ht="14.25" customHeight="1" x14ac:dyDescent="0.3">
      <c r="A834418" s="21"/>
    </row>
    <row r="834424" spans="1:1" s="20" customFormat="1" ht="14.25" customHeight="1" x14ac:dyDescent="0.25"/>
    <row r="834440" spans="1:1" ht="14.25" customHeight="1" x14ac:dyDescent="0.3">
      <c r="A834440" s="21"/>
    </row>
    <row r="834446" spans="1:1" s="20" customFormat="1" ht="14.25" customHeight="1" x14ac:dyDescent="0.25"/>
    <row r="834462" spans="1:1" ht="14.25" customHeight="1" x14ac:dyDescent="0.3">
      <c r="A834462" s="21"/>
    </row>
    <row r="834468" s="20" customFormat="1" ht="14.25" customHeight="1" x14ac:dyDescent="0.25"/>
    <row r="834484" spans="1:1" ht="14.25" customHeight="1" x14ac:dyDescent="0.3">
      <c r="A834484" s="21"/>
    </row>
    <row r="834490" spans="1:1" s="20" customFormat="1" ht="14.25" customHeight="1" x14ac:dyDescent="0.25"/>
    <row r="834506" spans="1:1" ht="14.25" customHeight="1" x14ac:dyDescent="0.3">
      <c r="A834506" s="21"/>
    </row>
    <row r="834512" spans="1:1" s="20" customFormat="1" ht="14.25" customHeight="1" x14ac:dyDescent="0.25"/>
    <row r="834528" spans="1:1" ht="14.25" customHeight="1" x14ac:dyDescent="0.3">
      <c r="A834528" s="21"/>
    </row>
    <row r="834534" s="20" customFormat="1" ht="14.25" customHeight="1" x14ac:dyDescent="0.25"/>
    <row r="834550" spans="1:1" ht="14.25" customHeight="1" x14ac:dyDescent="0.3">
      <c r="A834550" s="21"/>
    </row>
    <row r="834556" spans="1:1" s="20" customFormat="1" ht="14.25" customHeight="1" x14ac:dyDescent="0.25"/>
    <row r="834572" spans="1:1" ht="14.25" customHeight="1" x14ac:dyDescent="0.3">
      <c r="A834572" s="21"/>
    </row>
    <row r="834578" s="20" customFormat="1" ht="14.25" customHeight="1" x14ac:dyDescent="0.25"/>
    <row r="834594" spans="1:1" ht="14.25" customHeight="1" x14ac:dyDescent="0.3">
      <c r="A834594" s="21"/>
    </row>
    <row r="834600" spans="1:1" s="20" customFormat="1" ht="14.25" customHeight="1" x14ac:dyDescent="0.25"/>
    <row r="834616" spans="1:1" ht="14.25" customHeight="1" x14ac:dyDescent="0.3">
      <c r="A834616" s="21"/>
    </row>
    <row r="834622" spans="1:1" s="20" customFormat="1" ht="14.25" customHeight="1" x14ac:dyDescent="0.25"/>
    <row r="834638" spans="1:1" ht="14.25" customHeight="1" x14ac:dyDescent="0.3">
      <c r="A834638" s="21"/>
    </row>
    <row r="834644" s="20" customFormat="1" ht="14.25" customHeight="1" x14ac:dyDescent="0.25"/>
    <row r="834660" spans="1:1" ht="14.25" customHeight="1" x14ac:dyDescent="0.3">
      <c r="A834660" s="21"/>
    </row>
    <row r="834666" spans="1:1" s="20" customFormat="1" ht="14.25" customHeight="1" x14ac:dyDescent="0.25"/>
    <row r="834682" spans="1:1" ht="14.25" customHeight="1" x14ac:dyDescent="0.3">
      <c r="A834682" s="21"/>
    </row>
    <row r="834688" spans="1:1" s="20" customFormat="1" ht="14.25" customHeight="1" x14ac:dyDescent="0.25"/>
    <row r="834704" spans="1:1" ht="14.25" customHeight="1" x14ac:dyDescent="0.3">
      <c r="A834704" s="21"/>
    </row>
    <row r="834710" s="20" customFormat="1" ht="14.25" customHeight="1" x14ac:dyDescent="0.25"/>
    <row r="834726" spans="1:1" ht="14.25" customHeight="1" x14ac:dyDescent="0.3">
      <c r="A834726" s="21"/>
    </row>
    <row r="834732" spans="1:1" s="20" customFormat="1" ht="14.25" customHeight="1" x14ac:dyDescent="0.25"/>
    <row r="834748" spans="1:1" ht="14.25" customHeight="1" x14ac:dyDescent="0.3">
      <c r="A834748" s="21"/>
    </row>
    <row r="834754" s="20" customFormat="1" ht="14.25" customHeight="1" x14ac:dyDescent="0.25"/>
    <row r="834770" spans="1:1" ht="14.25" customHeight="1" x14ac:dyDescent="0.3">
      <c r="A834770" s="21"/>
    </row>
    <row r="834776" spans="1:1" s="20" customFormat="1" ht="14.25" customHeight="1" x14ac:dyDescent="0.25"/>
    <row r="834792" spans="1:1" ht="14.25" customHeight="1" x14ac:dyDescent="0.3">
      <c r="A834792" s="21"/>
    </row>
    <row r="834798" spans="1:1" s="20" customFormat="1" ht="14.25" customHeight="1" x14ac:dyDescent="0.25"/>
    <row r="834814" spans="1:1" ht="14.25" customHeight="1" x14ac:dyDescent="0.3">
      <c r="A834814" s="21"/>
    </row>
    <row r="834820" s="20" customFormat="1" ht="14.25" customHeight="1" x14ac:dyDescent="0.25"/>
    <row r="834836" spans="1:1" ht="14.25" customHeight="1" x14ac:dyDescent="0.3">
      <c r="A834836" s="21"/>
    </row>
    <row r="834842" spans="1:1" s="20" customFormat="1" ht="14.25" customHeight="1" x14ac:dyDescent="0.25"/>
    <row r="834858" spans="1:1" ht="14.25" customHeight="1" x14ac:dyDescent="0.3">
      <c r="A834858" s="21"/>
    </row>
    <row r="834864" spans="1:1" s="20" customFormat="1" ht="14.25" customHeight="1" x14ac:dyDescent="0.25"/>
    <row r="834880" spans="1:1" ht="14.25" customHeight="1" x14ac:dyDescent="0.3">
      <c r="A834880" s="21"/>
    </row>
    <row r="834886" s="20" customFormat="1" ht="14.25" customHeight="1" x14ac:dyDescent="0.25"/>
    <row r="834902" spans="1:1" ht="14.25" customHeight="1" x14ac:dyDescent="0.3">
      <c r="A834902" s="21"/>
    </row>
    <row r="834908" spans="1:1" s="20" customFormat="1" ht="14.25" customHeight="1" x14ac:dyDescent="0.25"/>
    <row r="834924" spans="1:1" ht="14.25" customHeight="1" x14ac:dyDescent="0.3">
      <c r="A834924" s="21"/>
    </row>
    <row r="834930" s="20" customFormat="1" ht="14.25" customHeight="1" x14ac:dyDescent="0.25"/>
    <row r="834946" spans="1:1" ht="14.25" customHeight="1" x14ac:dyDescent="0.3">
      <c r="A834946" s="21"/>
    </row>
    <row r="834952" spans="1:1" s="20" customFormat="1" ht="14.25" customHeight="1" x14ac:dyDescent="0.25"/>
    <row r="834968" spans="1:1" ht="14.25" customHeight="1" x14ac:dyDescent="0.3">
      <c r="A834968" s="21"/>
    </row>
    <row r="834974" spans="1:1" s="20" customFormat="1" ht="14.25" customHeight="1" x14ac:dyDescent="0.25"/>
    <row r="834990" spans="1:1" ht="14.25" customHeight="1" x14ac:dyDescent="0.3">
      <c r="A834990" s="21"/>
    </row>
    <row r="834996" s="20" customFormat="1" ht="14.25" customHeight="1" x14ac:dyDescent="0.25"/>
    <row r="835012" spans="1:1" ht="14.25" customHeight="1" x14ac:dyDescent="0.3">
      <c r="A835012" s="21"/>
    </row>
    <row r="835018" spans="1:1" s="20" customFormat="1" ht="14.25" customHeight="1" x14ac:dyDescent="0.25"/>
    <row r="835034" spans="1:1" ht="14.25" customHeight="1" x14ac:dyDescent="0.3">
      <c r="A835034" s="21"/>
    </row>
    <row r="835040" spans="1:1" s="20" customFormat="1" ht="14.25" customHeight="1" x14ac:dyDescent="0.25"/>
    <row r="835056" spans="1:1" ht="14.25" customHeight="1" x14ac:dyDescent="0.3">
      <c r="A835056" s="21"/>
    </row>
    <row r="835062" s="20" customFormat="1" ht="14.25" customHeight="1" x14ac:dyDescent="0.25"/>
    <row r="835078" spans="1:1" ht="14.25" customHeight="1" x14ac:dyDescent="0.3">
      <c r="A835078" s="21"/>
    </row>
    <row r="835084" spans="1:1" s="20" customFormat="1" ht="14.25" customHeight="1" x14ac:dyDescent="0.25"/>
    <row r="835100" spans="1:1" ht="14.25" customHeight="1" x14ac:dyDescent="0.3">
      <c r="A835100" s="21"/>
    </row>
    <row r="835106" s="20" customFormat="1" ht="14.25" customHeight="1" x14ac:dyDescent="0.25"/>
    <row r="835122" spans="1:1" ht="14.25" customHeight="1" x14ac:dyDescent="0.3">
      <c r="A835122" s="21"/>
    </row>
    <row r="835128" spans="1:1" s="20" customFormat="1" ht="14.25" customHeight="1" x14ac:dyDescent="0.25"/>
    <row r="835144" spans="1:1" ht="14.25" customHeight="1" x14ac:dyDescent="0.3">
      <c r="A835144" s="21"/>
    </row>
    <row r="835150" spans="1:1" s="20" customFormat="1" ht="14.25" customHeight="1" x14ac:dyDescent="0.25"/>
    <row r="835166" spans="1:1" ht="14.25" customHeight="1" x14ac:dyDescent="0.3">
      <c r="A835166" s="21"/>
    </row>
    <row r="835172" s="20" customFormat="1" ht="14.25" customHeight="1" x14ac:dyDescent="0.25"/>
    <row r="835188" spans="1:1" ht="14.25" customHeight="1" x14ac:dyDescent="0.3">
      <c r="A835188" s="21"/>
    </row>
    <row r="835194" spans="1:1" s="20" customFormat="1" ht="14.25" customHeight="1" x14ac:dyDescent="0.25"/>
    <row r="835210" spans="1:1" ht="14.25" customHeight="1" x14ac:dyDescent="0.3">
      <c r="A835210" s="21"/>
    </row>
    <row r="835216" spans="1:1" s="20" customFormat="1" ht="14.25" customHeight="1" x14ac:dyDescent="0.25"/>
    <row r="835232" spans="1:1" ht="14.25" customHeight="1" x14ac:dyDescent="0.3">
      <c r="A835232" s="21"/>
    </row>
    <row r="835238" s="20" customFormat="1" ht="14.25" customHeight="1" x14ac:dyDescent="0.25"/>
    <row r="835254" spans="1:1" ht="14.25" customHeight="1" x14ac:dyDescent="0.3">
      <c r="A835254" s="21"/>
    </row>
    <row r="835260" spans="1:1" s="20" customFormat="1" ht="14.25" customHeight="1" x14ac:dyDescent="0.25"/>
    <row r="835276" spans="1:1" ht="14.25" customHeight="1" x14ac:dyDescent="0.3">
      <c r="A835276" s="21"/>
    </row>
    <row r="835282" s="20" customFormat="1" ht="14.25" customHeight="1" x14ac:dyDescent="0.25"/>
    <row r="835298" spans="1:1" ht="14.25" customHeight="1" x14ac:dyDescent="0.3">
      <c r="A835298" s="21"/>
    </row>
    <row r="835304" spans="1:1" s="20" customFormat="1" ht="14.25" customHeight="1" x14ac:dyDescent="0.25"/>
    <row r="835320" spans="1:1" ht="14.25" customHeight="1" x14ac:dyDescent="0.3">
      <c r="A835320" s="21"/>
    </row>
    <row r="835326" spans="1:1" s="20" customFormat="1" ht="14.25" customHeight="1" x14ac:dyDescent="0.25"/>
    <row r="835342" spans="1:1" ht="14.25" customHeight="1" x14ac:dyDescent="0.3">
      <c r="A835342" s="21"/>
    </row>
    <row r="835348" s="20" customFormat="1" ht="14.25" customHeight="1" x14ac:dyDescent="0.25"/>
    <row r="835364" spans="1:1" ht="14.25" customHeight="1" x14ac:dyDescent="0.3">
      <c r="A835364" s="21"/>
    </row>
    <row r="835370" spans="1:1" s="20" customFormat="1" ht="14.25" customHeight="1" x14ac:dyDescent="0.25"/>
    <row r="835386" spans="1:1" ht="14.25" customHeight="1" x14ac:dyDescent="0.3">
      <c r="A835386" s="21"/>
    </row>
    <row r="835392" spans="1:1" s="20" customFormat="1" ht="14.25" customHeight="1" x14ac:dyDescent="0.25"/>
    <row r="835408" spans="1:1" ht="14.25" customHeight="1" x14ac:dyDescent="0.3">
      <c r="A835408" s="21"/>
    </row>
    <row r="835414" s="20" customFormat="1" ht="14.25" customHeight="1" x14ac:dyDescent="0.25"/>
    <row r="835430" spans="1:1" ht="14.25" customHeight="1" x14ac:dyDescent="0.3">
      <c r="A835430" s="21"/>
    </row>
    <row r="835436" spans="1:1" s="20" customFormat="1" ht="14.25" customHeight="1" x14ac:dyDescent="0.25"/>
    <row r="835452" spans="1:1" ht="14.25" customHeight="1" x14ac:dyDescent="0.3">
      <c r="A835452" s="21"/>
    </row>
    <row r="835458" s="20" customFormat="1" ht="14.25" customHeight="1" x14ac:dyDescent="0.25"/>
    <row r="835474" spans="1:1" ht="14.25" customHeight="1" x14ac:dyDescent="0.3">
      <c r="A835474" s="21"/>
    </row>
    <row r="835480" spans="1:1" s="20" customFormat="1" ht="14.25" customHeight="1" x14ac:dyDescent="0.25"/>
    <row r="835496" spans="1:1" ht="14.25" customHeight="1" x14ac:dyDescent="0.3">
      <c r="A835496" s="21"/>
    </row>
    <row r="835502" spans="1:1" s="20" customFormat="1" ht="14.25" customHeight="1" x14ac:dyDescent="0.25"/>
    <row r="835518" spans="1:1" ht="14.25" customHeight="1" x14ac:dyDescent="0.3">
      <c r="A835518" s="21"/>
    </row>
    <row r="835524" s="20" customFormat="1" ht="14.25" customHeight="1" x14ac:dyDescent="0.25"/>
    <row r="835540" spans="1:1" ht="14.25" customHeight="1" x14ac:dyDescent="0.3">
      <c r="A835540" s="21"/>
    </row>
    <row r="835546" spans="1:1" s="20" customFormat="1" ht="14.25" customHeight="1" x14ac:dyDescent="0.25"/>
    <row r="835562" spans="1:1" ht="14.25" customHeight="1" x14ac:dyDescent="0.3">
      <c r="A835562" s="21"/>
    </row>
    <row r="835568" spans="1:1" s="20" customFormat="1" ht="14.25" customHeight="1" x14ac:dyDescent="0.25"/>
    <row r="835584" spans="1:1" ht="14.25" customHeight="1" x14ac:dyDescent="0.3">
      <c r="A835584" s="21"/>
    </row>
    <row r="835590" s="20" customFormat="1" ht="14.25" customHeight="1" x14ac:dyDescent="0.25"/>
    <row r="835606" spans="1:1" ht="14.25" customHeight="1" x14ac:dyDescent="0.3">
      <c r="A835606" s="21"/>
    </row>
    <row r="835612" spans="1:1" s="20" customFormat="1" ht="14.25" customHeight="1" x14ac:dyDescent="0.25"/>
    <row r="835628" spans="1:1" ht="14.25" customHeight="1" x14ac:dyDescent="0.3">
      <c r="A835628" s="21"/>
    </row>
    <row r="835634" s="20" customFormat="1" ht="14.25" customHeight="1" x14ac:dyDescent="0.25"/>
    <row r="835650" spans="1:1" ht="14.25" customHeight="1" x14ac:dyDescent="0.3">
      <c r="A835650" s="21"/>
    </row>
    <row r="835656" spans="1:1" s="20" customFormat="1" ht="14.25" customHeight="1" x14ac:dyDescent="0.25"/>
    <row r="835672" spans="1:1" ht="14.25" customHeight="1" x14ac:dyDescent="0.3">
      <c r="A835672" s="21"/>
    </row>
    <row r="835678" spans="1:1" s="20" customFormat="1" ht="14.25" customHeight="1" x14ac:dyDescent="0.25"/>
    <row r="835694" spans="1:1" ht="14.25" customHeight="1" x14ac:dyDescent="0.3">
      <c r="A835694" s="21"/>
    </row>
    <row r="835700" s="20" customFormat="1" ht="14.25" customHeight="1" x14ac:dyDescent="0.25"/>
    <row r="835716" spans="1:1" ht="14.25" customHeight="1" x14ac:dyDescent="0.3">
      <c r="A835716" s="21"/>
    </row>
    <row r="835722" spans="1:1" s="20" customFormat="1" ht="14.25" customHeight="1" x14ac:dyDescent="0.25"/>
    <row r="835738" spans="1:1" ht="14.25" customHeight="1" x14ac:dyDescent="0.3">
      <c r="A835738" s="21"/>
    </row>
    <row r="835744" spans="1:1" s="20" customFormat="1" ht="14.25" customHeight="1" x14ac:dyDescent="0.25"/>
    <row r="835760" spans="1:1" ht="14.25" customHeight="1" x14ac:dyDescent="0.3">
      <c r="A835760" s="21"/>
    </row>
    <row r="835766" s="20" customFormat="1" ht="14.25" customHeight="1" x14ac:dyDescent="0.25"/>
    <row r="835782" spans="1:1" ht="14.25" customHeight="1" x14ac:dyDescent="0.3">
      <c r="A835782" s="21"/>
    </row>
    <row r="835788" spans="1:1" s="20" customFormat="1" ht="14.25" customHeight="1" x14ac:dyDescent="0.25"/>
    <row r="835804" spans="1:1" ht="14.25" customHeight="1" x14ac:dyDescent="0.3">
      <c r="A835804" s="21"/>
    </row>
    <row r="835810" s="20" customFormat="1" ht="14.25" customHeight="1" x14ac:dyDescent="0.25"/>
    <row r="835826" spans="1:1" ht="14.25" customHeight="1" x14ac:dyDescent="0.3">
      <c r="A835826" s="21"/>
    </row>
    <row r="835832" spans="1:1" s="20" customFormat="1" ht="14.25" customHeight="1" x14ac:dyDescent="0.25"/>
    <row r="835848" spans="1:1" ht="14.25" customHeight="1" x14ac:dyDescent="0.3">
      <c r="A835848" s="21"/>
    </row>
    <row r="835854" spans="1:1" s="20" customFormat="1" ht="14.25" customHeight="1" x14ac:dyDescent="0.25"/>
    <row r="835870" spans="1:1" ht="14.25" customHeight="1" x14ac:dyDescent="0.3">
      <c r="A835870" s="21"/>
    </row>
    <row r="835876" s="20" customFormat="1" ht="14.25" customHeight="1" x14ac:dyDescent="0.25"/>
    <row r="835892" spans="1:1" ht="14.25" customHeight="1" x14ac:dyDescent="0.3">
      <c r="A835892" s="21"/>
    </row>
    <row r="835898" spans="1:1" s="20" customFormat="1" ht="14.25" customHeight="1" x14ac:dyDescent="0.25"/>
    <row r="835914" spans="1:1" ht="14.25" customHeight="1" x14ac:dyDescent="0.3">
      <c r="A835914" s="21"/>
    </row>
    <row r="835920" spans="1:1" s="20" customFormat="1" ht="14.25" customHeight="1" x14ac:dyDescent="0.25"/>
    <row r="835936" spans="1:1" ht="14.25" customHeight="1" x14ac:dyDescent="0.3">
      <c r="A835936" s="21"/>
    </row>
    <row r="835942" s="20" customFormat="1" ht="14.25" customHeight="1" x14ac:dyDescent="0.25"/>
    <row r="835958" spans="1:1" ht="14.25" customHeight="1" x14ac:dyDescent="0.3">
      <c r="A835958" s="21"/>
    </row>
    <row r="835964" spans="1:1" s="20" customFormat="1" ht="14.25" customHeight="1" x14ac:dyDescent="0.25"/>
    <row r="835980" spans="1:1" ht="14.25" customHeight="1" x14ac:dyDescent="0.3">
      <c r="A835980" s="21"/>
    </row>
    <row r="835986" s="20" customFormat="1" ht="14.25" customHeight="1" x14ac:dyDescent="0.25"/>
    <row r="836002" spans="1:1" ht="14.25" customHeight="1" x14ac:dyDescent="0.3">
      <c r="A836002" s="21"/>
    </row>
    <row r="836008" spans="1:1" s="20" customFormat="1" ht="14.25" customHeight="1" x14ac:dyDescent="0.25"/>
    <row r="836024" spans="1:1" ht="14.25" customHeight="1" x14ac:dyDescent="0.3">
      <c r="A836024" s="21"/>
    </row>
    <row r="836030" spans="1:1" s="20" customFormat="1" ht="14.25" customHeight="1" x14ac:dyDescent="0.25"/>
    <row r="836046" spans="1:1" ht="14.25" customHeight="1" x14ac:dyDescent="0.3">
      <c r="A836046" s="21"/>
    </row>
    <row r="836052" s="20" customFormat="1" ht="14.25" customHeight="1" x14ac:dyDescent="0.25"/>
    <row r="836068" spans="1:1" ht="14.25" customHeight="1" x14ac:dyDescent="0.3">
      <c r="A836068" s="21"/>
    </row>
    <row r="836074" spans="1:1" s="20" customFormat="1" ht="14.25" customHeight="1" x14ac:dyDescent="0.25"/>
    <row r="836090" spans="1:1" ht="14.25" customHeight="1" x14ac:dyDescent="0.3">
      <c r="A836090" s="21"/>
    </row>
    <row r="836096" spans="1:1" s="20" customFormat="1" ht="14.25" customHeight="1" x14ac:dyDescent="0.25"/>
    <row r="836112" spans="1:1" ht="14.25" customHeight="1" x14ac:dyDescent="0.3">
      <c r="A836112" s="21"/>
    </row>
    <row r="836118" s="20" customFormat="1" ht="14.25" customHeight="1" x14ac:dyDescent="0.25"/>
    <row r="836134" spans="1:1" ht="14.25" customHeight="1" x14ac:dyDescent="0.3">
      <c r="A836134" s="21"/>
    </row>
    <row r="836140" spans="1:1" s="20" customFormat="1" ht="14.25" customHeight="1" x14ac:dyDescent="0.25"/>
    <row r="836156" spans="1:1" ht="14.25" customHeight="1" x14ac:dyDescent="0.3">
      <c r="A836156" s="21"/>
    </row>
    <row r="836162" s="20" customFormat="1" ht="14.25" customHeight="1" x14ac:dyDescent="0.25"/>
    <row r="836178" spans="1:1" ht="14.25" customHeight="1" x14ac:dyDescent="0.3">
      <c r="A836178" s="21"/>
    </row>
    <row r="836184" spans="1:1" s="20" customFormat="1" ht="14.25" customHeight="1" x14ac:dyDescent="0.25"/>
    <row r="836200" spans="1:1" ht="14.25" customHeight="1" x14ac:dyDescent="0.3">
      <c r="A836200" s="21"/>
    </row>
    <row r="836206" spans="1:1" s="20" customFormat="1" ht="14.25" customHeight="1" x14ac:dyDescent="0.25"/>
    <row r="836222" spans="1:1" ht="14.25" customHeight="1" x14ac:dyDescent="0.3">
      <c r="A836222" s="21"/>
    </row>
    <row r="836228" s="20" customFormat="1" ht="14.25" customHeight="1" x14ac:dyDescent="0.25"/>
    <row r="836244" spans="1:1" ht="14.25" customHeight="1" x14ac:dyDescent="0.3">
      <c r="A836244" s="21"/>
    </row>
    <row r="836250" spans="1:1" s="20" customFormat="1" ht="14.25" customHeight="1" x14ac:dyDescent="0.25"/>
    <row r="836266" spans="1:1" ht="14.25" customHeight="1" x14ac:dyDescent="0.3">
      <c r="A836266" s="21"/>
    </row>
    <row r="836272" spans="1:1" s="20" customFormat="1" ht="14.25" customHeight="1" x14ac:dyDescent="0.25"/>
    <row r="836288" spans="1:1" ht="14.25" customHeight="1" x14ac:dyDescent="0.3">
      <c r="A836288" s="21"/>
    </row>
    <row r="836294" s="20" customFormat="1" ht="14.25" customHeight="1" x14ac:dyDescent="0.25"/>
    <row r="836310" spans="1:1" ht="14.25" customHeight="1" x14ac:dyDescent="0.3">
      <c r="A836310" s="21"/>
    </row>
    <row r="836316" spans="1:1" s="20" customFormat="1" ht="14.25" customHeight="1" x14ac:dyDescent="0.25"/>
    <row r="836332" spans="1:1" ht="14.25" customHeight="1" x14ac:dyDescent="0.3">
      <c r="A836332" s="21"/>
    </row>
    <row r="836338" s="20" customFormat="1" ht="14.25" customHeight="1" x14ac:dyDescent="0.25"/>
    <row r="836354" spans="1:1" ht="14.25" customHeight="1" x14ac:dyDescent="0.3">
      <c r="A836354" s="21"/>
    </row>
    <row r="836360" spans="1:1" s="20" customFormat="1" ht="14.25" customHeight="1" x14ac:dyDescent="0.25"/>
    <row r="836376" spans="1:1" ht="14.25" customHeight="1" x14ac:dyDescent="0.3">
      <c r="A836376" s="21"/>
    </row>
    <row r="836382" spans="1:1" s="20" customFormat="1" ht="14.25" customHeight="1" x14ac:dyDescent="0.25"/>
    <row r="836398" spans="1:1" ht="14.25" customHeight="1" x14ac:dyDescent="0.3">
      <c r="A836398" s="21"/>
    </row>
    <row r="836404" s="20" customFormat="1" ht="14.25" customHeight="1" x14ac:dyDescent="0.25"/>
    <row r="836420" spans="1:1" ht="14.25" customHeight="1" x14ac:dyDescent="0.3">
      <c r="A836420" s="21"/>
    </row>
    <row r="836426" spans="1:1" s="20" customFormat="1" ht="14.25" customHeight="1" x14ac:dyDescent="0.25"/>
    <row r="836442" spans="1:1" ht="14.25" customHeight="1" x14ac:dyDescent="0.3">
      <c r="A836442" s="21"/>
    </row>
    <row r="836448" spans="1:1" s="20" customFormat="1" ht="14.25" customHeight="1" x14ac:dyDescent="0.25"/>
    <row r="836464" spans="1:1" ht="14.25" customHeight="1" x14ac:dyDescent="0.3">
      <c r="A836464" s="21"/>
    </row>
    <row r="836470" s="20" customFormat="1" ht="14.25" customHeight="1" x14ac:dyDescent="0.25"/>
    <row r="836486" spans="1:1" ht="14.25" customHeight="1" x14ac:dyDescent="0.3">
      <c r="A836486" s="21"/>
    </row>
    <row r="836492" spans="1:1" s="20" customFormat="1" ht="14.25" customHeight="1" x14ac:dyDescent="0.25"/>
    <row r="836508" spans="1:1" ht="14.25" customHeight="1" x14ac:dyDescent="0.3">
      <c r="A836508" s="21"/>
    </row>
    <row r="836514" s="20" customFormat="1" ht="14.25" customHeight="1" x14ac:dyDescent="0.25"/>
    <row r="836530" spans="1:1" ht="14.25" customHeight="1" x14ac:dyDescent="0.3">
      <c r="A836530" s="21"/>
    </row>
    <row r="836536" spans="1:1" s="20" customFormat="1" ht="14.25" customHeight="1" x14ac:dyDescent="0.25"/>
    <row r="836552" spans="1:1" ht="14.25" customHeight="1" x14ac:dyDescent="0.3">
      <c r="A836552" s="21"/>
    </row>
    <row r="836558" spans="1:1" s="20" customFormat="1" ht="14.25" customHeight="1" x14ac:dyDescent="0.25"/>
    <row r="836574" spans="1:1" ht="14.25" customHeight="1" x14ac:dyDescent="0.3">
      <c r="A836574" s="21"/>
    </row>
    <row r="836580" s="20" customFormat="1" ht="14.25" customHeight="1" x14ac:dyDescent="0.25"/>
    <row r="836596" spans="1:1" ht="14.25" customHeight="1" x14ac:dyDescent="0.3">
      <c r="A836596" s="21"/>
    </row>
    <row r="836602" spans="1:1" s="20" customFormat="1" ht="14.25" customHeight="1" x14ac:dyDescent="0.25"/>
    <row r="836618" spans="1:1" ht="14.25" customHeight="1" x14ac:dyDescent="0.3">
      <c r="A836618" s="21"/>
    </row>
    <row r="836624" spans="1:1" s="20" customFormat="1" ht="14.25" customHeight="1" x14ac:dyDescent="0.25"/>
    <row r="836640" spans="1:1" ht="14.25" customHeight="1" x14ac:dyDescent="0.3">
      <c r="A836640" s="21"/>
    </row>
    <row r="836646" s="20" customFormat="1" ht="14.25" customHeight="1" x14ac:dyDescent="0.25"/>
    <row r="836662" spans="1:1" ht="14.25" customHeight="1" x14ac:dyDescent="0.3">
      <c r="A836662" s="21"/>
    </row>
    <row r="836668" spans="1:1" s="20" customFormat="1" ht="14.25" customHeight="1" x14ac:dyDescent="0.25"/>
    <row r="836684" spans="1:1" ht="14.25" customHeight="1" x14ac:dyDescent="0.3">
      <c r="A836684" s="21"/>
    </row>
    <row r="836690" s="20" customFormat="1" ht="14.25" customHeight="1" x14ac:dyDescent="0.25"/>
    <row r="836706" spans="1:1" ht="14.25" customHeight="1" x14ac:dyDescent="0.3">
      <c r="A836706" s="21"/>
    </row>
    <row r="836712" spans="1:1" s="20" customFormat="1" ht="14.25" customHeight="1" x14ac:dyDescent="0.25"/>
    <row r="836728" spans="1:1" ht="14.25" customHeight="1" x14ac:dyDescent="0.3">
      <c r="A836728" s="21"/>
    </row>
    <row r="836734" spans="1:1" s="20" customFormat="1" ht="14.25" customHeight="1" x14ac:dyDescent="0.25"/>
    <row r="836750" spans="1:1" ht="14.25" customHeight="1" x14ac:dyDescent="0.3">
      <c r="A836750" s="21"/>
    </row>
    <row r="836756" s="20" customFormat="1" ht="14.25" customHeight="1" x14ac:dyDescent="0.25"/>
    <row r="836772" spans="1:1" ht="14.25" customHeight="1" x14ac:dyDescent="0.3">
      <c r="A836772" s="21"/>
    </row>
    <row r="836778" spans="1:1" s="20" customFormat="1" ht="14.25" customHeight="1" x14ac:dyDescent="0.25"/>
    <row r="836794" spans="1:1" ht="14.25" customHeight="1" x14ac:dyDescent="0.3">
      <c r="A836794" s="21"/>
    </row>
    <row r="836800" spans="1:1" s="20" customFormat="1" ht="14.25" customHeight="1" x14ac:dyDescent="0.25"/>
    <row r="836816" spans="1:1" ht="14.25" customHeight="1" x14ac:dyDescent="0.3">
      <c r="A836816" s="21"/>
    </row>
    <row r="836822" s="20" customFormat="1" ht="14.25" customHeight="1" x14ac:dyDescent="0.25"/>
    <row r="836838" spans="1:1" ht="14.25" customHeight="1" x14ac:dyDescent="0.3">
      <c r="A836838" s="21"/>
    </row>
    <row r="836844" spans="1:1" s="20" customFormat="1" ht="14.25" customHeight="1" x14ac:dyDescent="0.25"/>
    <row r="836860" spans="1:1" ht="14.25" customHeight="1" x14ac:dyDescent="0.3">
      <c r="A836860" s="21"/>
    </row>
    <row r="836866" s="20" customFormat="1" ht="14.25" customHeight="1" x14ac:dyDescent="0.25"/>
    <row r="836882" spans="1:1" ht="14.25" customHeight="1" x14ac:dyDescent="0.3">
      <c r="A836882" s="21"/>
    </row>
    <row r="836888" spans="1:1" s="20" customFormat="1" ht="14.25" customHeight="1" x14ac:dyDescent="0.25"/>
    <row r="836904" spans="1:1" ht="14.25" customHeight="1" x14ac:dyDescent="0.3">
      <c r="A836904" s="21"/>
    </row>
    <row r="836910" spans="1:1" s="20" customFormat="1" ht="14.25" customHeight="1" x14ac:dyDescent="0.25"/>
    <row r="836926" spans="1:1" ht="14.25" customHeight="1" x14ac:dyDescent="0.3">
      <c r="A836926" s="21"/>
    </row>
    <row r="836932" s="20" customFormat="1" ht="14.25" customHeight="1" x14ac:dyDescent="0.25"/>
    <row r="836948" spans="1:1" ht="14.25" customHeight="1" x14ac:dyDescent="0.3">
      <c r="A836948" s="21"/>
    </row>
    <row r="836954" spans="1:1" s="20" customFormat="1" ht="14.25" customHeight="1" x14ac:dyDescent="0.25"/>
    <row r="836970" spans="1:1" ht="14.25" customHeight="1" x14ac:dyDescent="0.3">
      <c r="A836970" s="21"/>
    </row>
    <row r="836976" spans="1:1" s="20" customFormat="1" ht="14.25" customHeight="1" x14ac:dyDescent="0.25"/>
    <row r="836992" spans="1:1" ht="14.25" customHeight="1" x14ac:dyDescent="0.3">
      <c r="A836992" s="21"/>
    </row>
    <row r="836998" s="20" customFormat="1" ht="14.25" customHeight="1" x14ac:dyDescent="0.25"/>
    <row r="837014" spans="1:1" ht="14.25" customHeight="1" x14ac:dyDescent="0.3">
      <c r="A837014" s="21"/>
    </row>
    <row r="837020" spans="1:1" s="20" customFormat="1" ht="14.25" customHeight="1" x14ac:dyDescent="0.25"/>
    <row r="837036" spans="1:1" ht="14.25" customHeight="1" x14ac:dyDescent="0.3">
      <c r="A837036" s="21"/>
    </row>
    <row r="837042" s="20" customFormat="1" ht="14.25" customHeight="1" x14ac:dyDescent="0.25"/>
    <row r="837058" spans="1:1" ht="14.25" customHeight="1" x14ac:dyDescent="0.3">
      <c r="A837058" s="21"/>
    </row>
    <row r="837064" spans="1:1" s="20" customFormat="1" ht="14.25" customHeight="1" x14ac:dyDescent="0.25"/>
    <row r="837080" spans="1:1" ht="14.25" customHeight="1" x14ac:dyDescent="0.3">
      <c r="A837080" s="21"/>
    </row>
    <row r="837086" spans="1:1" s="20" customFormat="1" ht="14.25" customHeight="1" x14ac:dyDescent="0.25"/>
    <row r="837102" spans="1:1" ht="14.25" customHeight="1" x14ac:dyDescent="0.3">
      <c r="A837102" s="21"/>
    </row>
    <row r="837108" s="20" customFormat="1" ht="14.25" customHeight="1" x14ac:dyDescent="0.25"/>
    <row r="837124" spans="1:1" ht="14.25" customHeight="1" x14ac:dyDescent="0.3">
      <c r="A837124" s="21"/>
    </row>
    <row r="837130" spans="1:1" s="20" customFormat="1" ht="14.25" customHeight="1" x14ac:dyDescent="0.25"/>
    <row r="837146" spans="1:1" ht="14.25" customHeight="1" x14ac:dyDescent="0.3">
      <c r="A837146" s="21"/>
    </row>
    <row r="837152" spans="1:1" s="20" customFormat="1" ht="14.25" customHeight="1" x14ac:dyDescent="0.25"/>
    <row r="837168" spans="1:1" ht="14.25" customHeight="1" x14ac:dyDescent="0.3">
      <c r="A837168" s="21"/>
    </row>
    <row r="837174" s="20" customFormat="1" ht="14.25" customHeight="1" x14ac:dyDescent="0.25"/>
    <row r="837190" spans="1:1" ht="14.25" customHeight="1" x14ac:dyDescent="0.3">
      <c r="A837190" s="21"/>
    </row>
    <row r="837196" spans="1:1" s="20" customFormat="1" ht="14.25" customHeight="1" x14ac:dyDescent="0.25"/>
    <row r="837212" spans="1:1" ht="14.25" customHeight="1" x14ac:dyDescent="0.3">
      <c r="A837212" s="21"/>
    </row>
    <row r="837218" s="20" customFormat="1" ht="14.25" customHeight="1" x14ac:dyDescent="0.25"/>
    <row r="837234" spans="1:1" ht="14.25" customHeight="1" x14ac:dyDescent="0.3">
      <c r="A837234" s="21"/>
    </row>
    <row r="837240" spans="1:1" s="20" customFormat="1" ht="14.25" customHeight="1" x14ac:dyDescent="0.25"/>
    <row r="837256" spans="1:1" ht="14.25" customHeight="1" x14ac:dyDescent="0.3">
      <c r="A837256" s="21"/>
    </row>
    <row r="837262" spans="1:1" s="20" customFormat="1" ht="14.25" customHeight="1" x14ac:dyDescent="0.25"/>
    <row r="837278" spans="1:1" ht="14.25" customHeight="1" x14ac:dyDescent="0.3">
      <c r="A837278" s="21"/>
    </row>
    <row r="837284" s="20" customFormat="1" ht="14.25" customHeight="1" x14ac:dyDescent="0.25"/>
    <row r="837300" spans="1:1" ht="14.25" customHeight="1" x14ac:dyDescent="0.3">
      <c r="A837300" s="21"/>
    </row>
    <row r="837306" spans="1:1" s="20" customFormat="1" ht="14.25" customHeight="1" x14ac:dyDescent="0.25"/>
    <row r="837322" spans="1:1" ht="14.25" customHeight="1" x14ac:dyDescent="0.3">
      <c r="A837322" s="21"/>
    </row>
    <row r="837328" spans="1:1" s="20" customFormat="1" ht="14.25" customHeight="1" x14ac:dyDescent="0.25"/>
    <row r="837344" spans="1:1" ht="14.25" customHeight="1" x14ac:dyDescent="0.3">
      <c r="A837344" s="21"/>
    </row>
    <row r="837350" s="20" customFormat="1" ht="14.25" customHeight="1" x14ac:dyDescent="0.25"/>
    <row r="837366" spans="1:1" ht="14.25" customHeight="1" x14ac:dyDescent="0.3">
      <c r="A837366" s="21"/>
    </row>
    <row r="837372" spans="1:1" s="20" customFormat="1" ht="14.25" customHeight="1" x14ac:dyDescent="0.25"/>
    <row r="837388" spans="1:1" ht="14.25" customHeight="1" x14ac:dyDescent="0.3">
      <c r="A837388" s="21"/>
    </row>
    <row r="837394" s="20" customFormat="1" ht="14.25" customHeight="1" x14ac:dyDescent="0.25"/>
    <row r="837410" spans="1:1" ht="14.25" customHeight="1" x14ac:dyDescent="0.3">
      <c r="A837410" s="21"/>
    </row>
    <row r="837416" spans="1:1" s="20" customFormat="1" ht="14.25" customHeight="1" x14ac:dyDescent="0.25"/>
    <row r="837432" spans="1:1" ht="14.25" customHeight="1" x14ac:dyDescent="0.3">
      <c r="A837432" s="21"/>
    </row>
    <row r="837438" spans="1:1" s="20" customFormat="1" ht="14.25" customHeight="1" x14ac:dyDescent="0.25"/>
    <row r="837454" spans="1:1" ht="14.25" customHeight="1" x14ac:dyDescent="0.3">
      <c r="A837454" s="21"/>
    </row>
    <row r="837460" s="20" customFormat="1" ht="14.25" customHeight="1" x14ac:dyDescent="0.25"/>
    <row r="837476" spans="1:1" ht="14.25" customHeight="1" x14ac:dyDescent="0.3">
      <c r="A837476" s="21"/>
    </row>
    <row r="837482" spans="1:1" s="20" customFormat="1" ht="14.25" customHeight="1" x14ac:dyDescent="0.25"/>
    <row r="837498" spans="1:1" ht="14.25" customHeight="1" x14ac:dyDescent="0.3">
      <c r="A837498" s="21"/>
    </row>
    <row r="837504" spans="1:1" s="20" customFormat="1" ht="14.25" customHeight="1" x14ac:dyDescent="0.25"/>
    <row r="837520" spans="1:1" ht="14.25" customHeight="1" x14ac:dyDescent="0.3">
      <c r="A837520" s="21"/>
    </row>
    <row r="837526" s="20" customFormat="1" ht="14.25" customHeight="1" x14ac:dyDescent="0.25"/>
    <row r="837542" spans="1:1" ht="14.25" customHeight="1" x14ac:dyDescent="0.3">
      <c r="A837542" s="21"/>
    </row>
    <row r="837548" spans="1:1" s="20" customFormat="1" ht="14.25" customHeight="1" x14ac:dyDescent="0.25"/>
    <row r="837564" spans="1:1" ht="14.25" customHeight="1" x14ac:dyDescent="0.3">
      <c r="A837564" s="21"/>
    </row>
    <row r="837570" s="20" customFormat="1" ht="14.25" customHeight="1" x14ac:dyDescent="0.25"/>
    <row r="837586" spans="1:1" ht="14.25" customHeight="1" x14ac:dyDescent="0.3">
      <c r="A837586" s="21"/>
    </row>
    <row r="837592" spans="1:1" s="20" customFormat="1" ht="14.25" customHeight="1" x14ac:dyDescent="0.25"/>
    <row r="837608" spans="1:1" ht="14.25" customHeight="1" x14ac:dyDescent="0.3">
      <c r="A837608" s="21"/>
    </row>
    <row r="837614" spans="1:1" s="20" customFormat="1" ht="14.25" customHeight="1" x14ac:dyDescent="0.25"/>
    <row r="837630" spans="1:1" ht="14.25" customHeight="1" x14ac:dyDescent="0.3">
      <c r="A837630" s="21"/>
    </row>
    <row r="837636" s="20" customFormat="1" ht="14.25" customHeight="1" x14ac:dyDescent="0.25"/>
    <row r="837652" spans="1:1" ht="14.25" customHeight="1" x14ac:dyDescent="0.3">
      <c r="A837652" s="21"/>
    </row>
    <row r="837658" spans="1:1" s="20" customFormat="1" ht="14.25" customHeight="1" x14ac:dyDescent="0.25"/>
    <row r="837674" spans="1:1" ht="14.25" customHeight="1" x14ac:dyDescent="0.3">
      <c r="A837674" s="21"/>
    </row>
    <row r="837680" spans="1:1" s="20" customFormat="1" ht="14.25" customHeight="1" x14ac:dyDescent="0.25"/>
    <row r="837696" spans="1:1" ht="14.25" customHeight="1" x14ac:dyDescent="0.3">
      <c r="A837696" s="21"/>
    </row>
    <row r="837702" s="20" customFormat="1" ht="14.25" customHeight="1" x14ac:dyDescent="0.25"/>
    <row r="837718" spans="1:1" ht="14.25" customHeight="1" x14ac:dyDescent="0.3">
      <c r="A837718" s="21"/>
    </row>
    <row r="837724" spans="1:1" s="20" customFormat="1" ht="14.25" customHeight="1" x14ac:dyDescent="0.25"/>
    <row r="837740" spans="1:1" ht="14.25" customHeight="1" x14ac:dyDescent="0.3">
      <c r="A837740" s="21"/>
    </row>
    <row r="837746" s="20" customFormat="1" ht="14.25" customHeight="1" x14ac:dyDescent="0.25"/>
    <row r="837762" spans="1:1" ht="14.25" customHeight="1" x14ac:dyDescent="0.3">
      <c r="A837762" s="21"/>
    </row>
    <row r="837768" spans="1:1" s="20" customFormat="1" ht="14.25" customHeight="1" x14ac:dyDescent="0.25"/>
    <row r="837784" spans="1:1" ht="14.25" customHeight="1" x14ac:dyDescent="0.3">
      <c r="A837784" s="21"/>
    </row>
    <row r="837790" spans="1:1" s="20" customFormat="1" ht="14.25" customHeight="1" x14ac:dyDescent="0.25"/>
    <row r="837806" spans="1:1" ht="14.25" customHeight="1" x14ac:dyDescent="0.3">
      <c r="A837806" s="21"/>
    </row>
    <row r="837812" s="20" customFormat="1" ht="14.25" customHeight="1" x14ac:dyDescent="0.25"/>
    <row r="837828" spans="1:1" ht="14.25" customHeight="1" x14ac:dyDescent="0.3">
      <c r="A837828" s="21"/>
    </row>
    <row r="837834" spans="1:1" s="20" customFormat="1" ht="14.25" customHeight="1" x14ac:dyDescent="0.25"/>
    <row r="837850" spans="1:1" ht="14.25" customHeight="1" x14ac:dyDescent="0.3">
      <c r="A837850" s="21"/>
    </row>
    <row r="837856" spans="1:1" s="20" customFormat="1" ht="14.25" customHeight="1" x14ac:dyDescent="0.25"/>
    <row r="837872" spans="1:1" ht="14.25" customHeight="1" x14ac:dyDescent="0.3">
      <c r="A837872" s="21"/>
    </row>
    <row r="837878" s="20" customFormat="1" ht="14.25" customHeight="1" x14ac:dyDescent="0.25"/>
    <row r="837894" spans="1:1" ht="14.25" customHeight="1" x14ac:dyDescent="0.3">
      <c r="A837894" s="21"/>
    </row>
    <row r="837900" spans="1:1" s="20" customFormat="1" ht="14.25" customHeight="1" x14ac:dyDescent="0.25"/>
    <row r="837916" spans="1:1" ht="14.25" customHeight="1" x14ac:dyDescent="0.3">
      <c r="A837916" s="21"/>
    </row>
    <row r="837922" s="20" customFormat="1" ht="14.25" customHeight="1" x14ac:dyDescent="0.25"/>
    <row r="837938" spans="1:1" ht="14.25" customHeight="1" x14ac:dyDescent="0.3">
      <c r="A837938" s="21"/>
    </row>
    <row r="837944" spans="1:1" s="20" customFormat="1" ht="14.25" customHeight="1" x14ac:dyDescent="0.25"/>
    <row r="837960" spans="1:1" ht="14.25" customHeight="1" x14ac:dyDescent="0.3">
      <c r="A837960" s="21"/>
    </row>
    <row r="837966" spans="1:1" s="20" customFormat="1" ht="14.25" customHeight="1" x14ac:dyDescent="0.25"/>
    <row r="837982" spans="1:1" ht="14.25" customHeight="1" x14ac:dyDescent="0.3">
      <c r="A837982" s="21"/>
    </row>
    <row r="837988" s="20" customFormat="1" ht="14.25" customHeight="1" x14ac:dyDescent="0.25"/>
    <row r="838004" spans="1:1" ht="14.25" customHeight="1" x14ac:dyDescent="0.3">
      <c r="A838004" s="21"/>
    </row>
    <row r="838010" spans="1:1" s="20" customFormat="1" ht="14.25" customHeight="1" x14ac:dyDescent="0.25"/>
    <row r="838026" spans="1:1" ht="14.25" customHeight="1" x14ac:dyDescent="0.3">
      <c r="A838026" s="21"/>
    </row>
    <row r="838032" spans="1:1" s="20" customFormat="1" ht="14.25" customHeight="1" x14ac:dyDescent="0.25"/>
    <row r="838048" spans="1:1" ht="14.25" customHeight="1" x14ac:dyDescent="0.3">
      <c r="A838048" s="21"/>
    </row>
    <row r="838054" s="20" customFormat="1" ht="14.25" customHeight="1" x14ac:dyDescent="0.25"/>
    <row r="838070" spans="1:1" ht="14.25" customHeight="1" x14ac:dyDescent="0.3">
      <c r="A838070" s="21"/>
    </row>
    <row r="838076" spans="1:1" s="20" customFormat="1" ht="14.25" customHeight="1" x14ac:dyDescent="0.25"/>
    <row r="838092" spans="1:1" ht="14.25" customHeight="1" x14ac:dyDescent="0.3">
      <c r="A838092" s="21"/>
    </row>
    <row r="838098" s="20" customFormat="1" ht="14.25" customHeight="1" x14ac:dyDescent="0.25"/>
    <row r="838114" spans="1:1" ht="14.25" customHeight="1" x14ac:dyDescent="0.3">
      <c r="A838114" s="21"/>
    </row>
    <row r="838120" spans="1:1" s="20" customFormat="1" ht="14.25" customHeight="1" x14ac:dyDescent="0.25"/>
    <row r="838136" spans="1:1" ht="14.25" customHeight="1" x14ac:dyDescent="0.3">
      <c r="A838136" s="21"/>
    </row>
    <row r="838142" spans="1:1" s="20" customFormat="1" ht="14.25" customHeight="1" x14ac:dyDescent="0.25"/>
    <row r="838158" spans="1:1" ht="14.25" customHeight="1" x14ac:dyDescent="0.3">
      <c r="A838158" s="21"/>
    </row>
    <row r="838164" s="20" customFormat="1" ht="14.25" customHeight="1" x14ac:dyDescent="0.25"/>
    <row r="838180" spans="1:1" ht="14.25" customHeight="1" x14ac:dyDescent="0.3">
      <c r="A838180" s="21"/>
    </row>
    <row r="838186" spans="1:1" s="20" customFormat="1" ht="14.25" customHeight="1" x14ac:dyDescent="0.25"/>
    <row r="838202" spans="1:1" ht="14.25" customHeight="1" x14ac:dyDescent="0.3">
      <c r="A838202" s="21"/>
    </row>
    <row r="838208" spans="1:1" s="20" customFormat="1" ht="14.25" customHeight="1" x14ac:dyDescent="0.25"/>
    <row r="838224" spans="1:1" ht="14.25" customHeight="1" x14ac:dyDescent="0.3">
      <c r="A838224" s="21"/>
    </row>
    <row r="838230" s="20" customFormat="1" ht="14.25" customHeight="1" x14ac:dyDescent="0.25"/>
    <row r="838246" spans="1:1" ht="14.25" customHeight="1" x14ac:dyDescent="0.3">
      <c r="A838246" s="21"/>
    </row>
    <row r="838252" spans="1:1" s="20" customFormat="1" ht="14.25" customHeight="1" x14ac:dyDescent="0.25"/>
    <row r="838268" spans="1:1" ht="14.25" customHeight="1" x14ac:dyDescent="0.3">
      <c r="A838268" s="21"/>
    </row>
    <row r="838274" s="20" customFormat="1" ht="14.25" customHeight="1" x14ac:dyDescent="0.25"/>
    <row r="838290" spans="1:1" ht="14.25" customHeight="1" x14ac:dyDescent="0.3">
      <c r="A838290" s="21"/>
    </row>
    <row r="838296" spans="1:1" s="20" customFormat="1" ht="14.25" customHeight="1" x14ac:dyDescent="0.25"/>
    <row r="838312" spans="1:1" ht="14.25" customHeight="1" x14ac:dyDescent="0.3">
      <c r="A838312" s="21"/>
    </row>
    <row r="838318" spans="1:1" s="20" customFormat="1" ht="14.25" customHeight="1" x14ac:dyDescent="0.25"/>
    <row r="838334" spans="1:1" ht="14.25" customHeight="1" x14ac:dyDescent="0.3">
      <c r="A838334" s="21"/>
    </row>
    <row r="838340" s="20" customFormat="1" ht="14.25" customHeight="1" x14ac:dyDescent="0.25"/>
    <row r="838356" spans="1:1" ht="14.25" customHeight="1" x14ac:dyDescent="0.3">
      <c r="A838356" s="21"/>
    </row>
    <row r="838362" spans="1:1" s="20" customFormat="1" ht="14.25" customHeight="1" x14ac:dyDescent="0.25"/>
    <row r="838378" spans="1:1" ht="14.25" customHeight="1" x14ac:dyDescent="0.3">
      <c r="A838378" s="21"/>
    </row>
    <row r="838384" spans="1:1" s="20" customFormat="1" ht="14.25" customHeight="1" x14ac:dyDescent="0.25"/>
    <row r="838400" spans="1:1" ht="14.25" customHeight="1" x14ac:dyDescent="0.3">
      <c r="A838400" s="21"/>
    </row>
    <row r="838406" s="20" customFormat="1" ht="14.25" customHeight="1" x14ac:dyDescent="0.25"/>
    <row r="838422" spans="1:1" ht="14.25" customHeight="1" x14ac:dyDescent="0.3">
      <c r="A838422" s="21"/>
    </row>
    <row r="838428" spans="1:1" s="20" customFormat="1" ht="14.25" customHeight="1" x14ac:dyDescent="0.25"/>
    <row r="838444" spans="1:1" ht="14.25" customHeight="1" x14ac:dyDescent="0.3">
      <c r="A838444" s="21"/>
    </row>
    <row r="838450" s="20" customFormat="1" ht="14.25" customHeight="1" x14ac:dyDescent="0.25"/>
    <row r="838466" spans="1:1" ht="14.25" customHeight="1" x14ac:dyDescent="0.3">
      <c r="A838466" s="21"/>
    </row>
    <row r="838472" spans="1:1" s="20" customFormat="1" ht="14.25" customHeight="1" x14ac:dyDescent="0.25"/>
    <row r="838488" spans="1:1" ht="14.25" customHeight="1" x14ac:dyDescent="0.3">
      <c r="A838488" s="21"/>
    </row>
    <row r="838494" spans="1:1" s="20" customFormat="1" ht="14.25" customHeight="1" x14ac:dyDescent="0.25"/>
    <row r="838510" spans="1:1" ht="14.25" customHeight="1" x14ac:dyDescent="0.3">
      <c r="A838510" s="21"/>
    </row>
    <row r="838516" s="20" customFormat="1" ht="14.25" customHeight="1" x14ac:dyDescent="0.25"/>
    <row r="838532" spans="1:1" ht="14.25" customHeight="1" x14ac:dyDescent="0.3">
      <c r="A838532" s="21"/>
    </row>
    <row r="838538" spans="1:1" s="20" customFormat="1" ht="14.25" customHeight="1" x14ac:dyDescent="0.25"/>
    <row r="838554" spans="1:1" ht="14.25" customHeight="1" x14ac:dyDescent="0.3">
      <c r="A838554" s="21"/>
    </row>
    <row r="838560" spans="1:1" s="20" customFormat="1" ht="14.25" customHeight="1" x14ac:dyDescent="0.25"/>
    <row r="838576" spans="1:1" ht="14.25" customHeight="1" x14ac:dyDescent="0.3">
      <c r="A838576" s="21"/>
    </row>
    <row r="838582" s="20" customFormat="1" ht="14.25" customHeight="1" x14ac:dyDescent="0.25"/>
    <row r="838598" spans="1:1" ht="14.25" customHeight="1" x14ac:dyDescent="0.3">
      <c r="A838598" s="21"/>
    </row>
    <row r="838604" spans="1:1" s="20" customFormat="1" ht="14.25" customHeight="1" x14ac:dyDescent="0.25"/>
    <row r="838620" spans="1:1" ht="14.25" customHeight="1" x14ac:dyDescent="0.3">
      <c r="A838620" s="21"/>
    </row>
    <row r="838626" s="20" customFormat="1" ht="14.25" customHeight="1" x14ac:dyDescent="0.25"/>
    <row r="838642" spans="1:1" ht="14.25" customHeight="1" x14ac:dyDescent="0.3">
      <c r="A838642" s="21"/>
    </row>
    <row r="838648" spans="1:1" s="20" customFormat="1" ht="14.25" customHeight="1" x14ac:dyDescent="0.25"/>
    <row r="838664" spans="1:1" ht="14.25" customHeight="1" x14ac:dyDescent="0.3">
      <c r="A838664" s="21"/>
    </row>
    <row r="838670" spans="1:1" s="20" customFormat="1" ht="14.25" customHeight="1" x14ac:dyDescent="0.25"/>
    <row r="838686" spans="1:1" ht="14.25" customHeight="1" x14ac:dyDescent="0.3">
      <c r="A838686" s="21"/>
    </row>
    <row r="838692" s="20" customFormat="1" ht="14.25" customHeight="1" x14ac:dyDescent="0.25"/>
    <row r="838708" spans="1:1" ht="14.25" customHeight="1" x14ac:dyDescent="0.3">
      <c r="A838708" s="21"/>
    </row>
    <row r="838714" spans="1:1" s="20" customFormat="1" ht="14.25" customHeight="1" x14ac:dyDescent="0.25"/>
    <row r="838730" spans="1:1" ht="14.25" customHeight="1" x14ac:dyDescent="0.3">
      <c r="A838730" s="21"/>
    </row>
    <row r="838736" spans="1:1" s="20" customFormat="1" ht="14.25" customHeight="1" x14ac:dyDescent="0.25"/>
    <row r="838752" spans="1:1" ht="14.25" customHeight="1" x14ac:dyDescent="0.3">
      <c r="A838752" s="21"/>
    </row>
    <row r="838758" s="20" customFormat="1" ht="14.25" customHeight="1" x14ac:dyDescent="0.25"/>
    <row r="838774" spans="1:1" ht="14.25" customHeight="1" x14ac:dyDescent="0.3">
      <c r="A838774" s="21"/>
    </row>
    <row r="838780" spans="1:1" s="20" customFormat="1" ht="14.25" customHeight="1" x14ac:dyDescent="0.25"/>
    <row r="838796" spans="1:1" ht="14.25" customHeight="1" x14ac:dyDescent="0.3">
      <c r="A838796" s="21"/>
    </row>
    <row r="838802" s="20" customFormat="1" ht="14.25" customHeight="1" x14ac:dyDescent="0.25"/>
    <row r="838818" spans="1:1" ht="14.25" customHeight="1" x14ac:dyDescent="0.3">
      <c r="A838818" s="21"/>
    </row>
    <row r="838824" spans="1:1" s="20" customFormat="1" ht="14.25" customHeight="1" x14ac:dyDescent="0.25"/>
    <row r="838840" spans="1:1" ht="14.25" customHeight="1" x14ac:dyDescent="0.3">
      <c r="A838840" s="21"/>
    </row>
    <row r="838846" spans="1:1" s="20" customFormat="1" ht="14.25" customHeight="1" x14ac:dyDescent="0.25"/>
    <row r="838862" spans="1:1" ht="14.25" customHeight="1" x14ac:dyDescent="0.3">
      <c r="A838862" s="21"/>
    </row>
    <row r="838868" s="20" customFormat="1" ht="14.25" customHeight="1" x14ac:dyDescent="0.25"/>
    <row r="838884" spans="1:1" ht="14.25" customHeight="1" x14ac:dyDescent="0.3">
      <c r="A838884" s="21"/>
    </row>
    <row r="838890" spans="1:1" s="20" customFormat="1" ht="14.25" customHeight="1" x14ac:dyDescent="0.25"/>
    <row r="838906" spans="1:1" ht="14.25" customHeight="1" x14ac:dyDescent="0.3">
      <c r="A838906" s="21"/>
    </row>
    <row r="838912" spans="1:1" s="20" customFormat="1" ht="14.25" customHeight="1" x14ac:dyDescent="0.25"/>
    <row r="838928" spans="1:1" ht="14.25" customHeight="1" x14ac:dyDescent="0.3">
      <c r="A838928" s="21"/>
    </row>
    <row r="838934" s="20" customFormat="1" ht="14.25" customHeight="1" x14ac:dyDescent="0.25"/>
    <row r="838950" spans="1:1" ht="14.25" customHeight="1" x14ac:dyDescent="0.3">
      <c r="A838950" s="21"/>
    </row>
    <row r="838956" spans="1:1" s="20" customFormat="1" ht="14.25" customHeight="1" x14ac:dyDescent="0.25"/>
    <row r="838972" spans="1:1" ht="14.25" customHeight="1" x14ac:dyDescent="0.3">
      <c r="A838972" s="21"/>
    </row>
    <row r="838978" s="20" customFormat="1" ht="14.25" customHeight="1" x14ac:dyDescent="0.25"/>
    <row r="838994" spans="1:1" ht="14.25" customHeight="1" x14ac:dyDescent="0.3">
      <c r="A838994" s="21"/>
    </row>
    <row r="839000" spans="1:1" s="20" customFormat="1" ht="14.25" customHeight="1" x14ac:dyDescent="0.25"/>
    <row r="839016" spans="1:1" ht="14.25" customHeight="1" x14ac:dyDescent="0.3">
      <c r="A839016" s="21"/>
    </row>
    <row r="839022" spans="1:1" s="20" customFormat="1" ht="14.25" customHeight="1" x14ac:dyDescent="0.25"/>
    <row r="839038" spans="1:1" ht="14.25" customHeight="1" x14ac:dyDescent="0.3">
      <c r="A839038" s="21"/>
    </row>
    <row r="839044" s="20" customFormat="1" ht="14.25" customHeight="1" x14ac:dyDescent="0.25"/>
    <row r="839060" spans="1:1" ht="14.25" customHeight="1" x14ac:dyDescent="0.3">
      <c r="A839060" s="21"/>
    </row>
    <row r="839066" spans="1:1" s="20" customFormat="1" ht="14.25" customHeight="1" x14ac:dyDescent="0.25"/>
    <row r="839082" spans="1:1" ht="14.25" customHeight="1" x14ac:dyDescent="0.3">
      <c r="A839082" s="21"/>
    </row>
    <row r="839088" spans="1:1" s="20" customFormat="1" ht="14.25" customHeight="1" x14ac:dyDescent="0.25"/>
    <row r="839104" spans="1:1" ht="14.25" customHeight="1" x14ac:dyDescent="0.3">
      <c r="A839104" s="21"/>
    </row>
    <row r="839110" s="20" customFormat="1" ht="14.25" customHeight="1" x14ac:dyDescent="0.25"/>
    <row r="839126" spans="1:1" ht="14.25" customHeight="1" x14ac:dyDescent="0.3">
      <c r="A839126" s="21"/>
    </row>
    <row r="839132" spans="1:1" s="20" customFormat="1" ht="14.25" customHeight="1" x14ac:dyDescent="0.25"/>
    <row r="839148" spans="1:1" ht="14.25" customHeight="1" x14ac:dyDescent="0.3">
      <c r="A839148" s="21"/>
    </row>
    <row r="839154" s="20" customFormat="1" ht="14.25" customHeight="1" x14ac:dyDescent="0.25"/>
    <row r="839170" spans="1:1" ht="14.25" customHeight="1" x14ac:dyDescent="0.3">
      <c r="A839170" s="21"/>
    </row>
    <row r="839176" spans="1:1" s="20" customFormat="1" ht="14.25" customHeight="1" x14ac:dyDescent="0.25"/>
    <row r="839192" spans="1:1" ht="14.25" customHeight="1" x14ac:dyDescent="0.3">
      <c r="A839192" s="21"/>
    </row>
    <row r="839198" spans="1:1" s="20" customFormat="1" ht="14.25" customHeight="1" x14ac:dyDescent="0.25"/>
    <row r="839214" spans="1:1" ht="14.25" customHeight="1" x14ac:dyDescent="0.3">
      <c r="A839214" s="21"/>
    </row>
    <row r="839220" s="20" customFormat="1" ht="14.25" customHeight="1" x14ac:dyDescent="0.25"/>
    <row r="839236" spans="1:1" ht="14.25" customHeight="1" x14ac:dyDescent="0.3">
      <c r="A839236" s="21"/>
    </row>
    <row r="839242" spans="1:1" s="20" customFormat="1" ht="14.25" customHeight="1" x14ac:dyDescent="0.25"/>
    <row r="839258" spans="1:1" ht="14.25" customHeight="1" x14ac:dyDescent="0.3">
      <c r="A839258" s="21"/>
    </row>
    <row r="839264" spans="1:1" s="20" customFormat="1" ht="14.25" customHeight="1" x14ac:dyDescent="0.25"/>
    <row r="839280" spans="1:1" ht="14.25" customHeight="1" x14ac:dyDescent="0.3">
      <c r="A839280" s="21"/>
    </row>
    <row r="839286" s="20" customFormat="1" ht="14.25" customHeight="1" x14ac:dyDescent="0.25"/>
    <row r="839302" spans="1:1" ht="14.25" customHeight="1" x14ac:dyDescent="0.3">
      <c r="A839302" s="21"/>
    </row>
    <row r="839308" spans="1:1" s="20" customFormat="1" ht="14.25" customHeight="1" x14ac:dyDescent="0.25"/>
    <row r="839324" spans="1:1" ht="14.25" customHeight="1" x14ac:dyDescent="0.3">
      <c r="A839324" s="21"/>
    </row>
    <row r="839330" s="20" customFormat="1" ht="14.25" customHeight="1" x14ac:dyDescent="0.25"/>
    <row r="839346" spans="1:1" ht="14.25" customHeight="1" x14ac:dyDescent="0.3">
      <c r="A839346" s="21"/>
    </row>
    <row r="839352" spans="1:1" s="20" customFormat="1" ht="14.25" customHeight="1" x14ac:dyDescent="0.25"/>
    <row r="839368" spans="1:1" ht="14.25" customHeight="1" x14ac:dyDescent="0.3">
      <c r="A839368" s="21"/>
    </row>
    <row r="839374" spans="1:1" s="20" customFormat="1" ht="14.25" customHeight="1" x14ac:dyDescent="0.25"/>
    <row r="839390" spans="1:1" ht="14.25" customHeight="1" x14ac:dyDescent="0.3">
      <c r="A839390" s="21"/>
    </row>
    <row r="839396" s="20" customFormat="1" ht="14.25" customHeight="1" x14ac:dyDescent="0.25"/>
    <row r="839412" spans="1:1" ht="14.25" customHeight="1" x14ac:dyDescent="0.3">
      <c r="A839412" s="21"/>
    </row>
    <row r="839418" spans="1:1" s="20" customFormat="1" ht="14.25" customHeight="1" x14ac:dyDescent="0.25"/>
    <row r="839434" spans="1:1" ht="14.25" customHeight="1" x14ac:dyDescent="0.3">
      <c r="A839434" s="21"/>
    </row>
    <row r="839440" spans="1:1" s="20" customFormat="1" ht="14.25" customHeight="1" x14ac:dyDescent="0.25"/>
    <row r="839456" spans="1:1" ht="14.25" customHeight="1" x14ac:dyDescent="0.3">
      <c r="A839456" s="21"/>
    </row>
    <row r="839462" s="20" customFormat="1" ht="14.25" customHeight="1" x14ac:dyDescent="0.25"/>
    <row r="839478" spans="1:1" ht="14.25" customHeight="1" x14ac:dyDescent="0.3">
      <c r="A839478" s="21"/>
    </row>
    <row r="839484" spans="1:1" s="20" customFormat="1" ht="14.25" customHeight="1" x14ac:dyDescent="0.25"/>
    <row r="839500" spans="1:1" ht="14.25" customHeight="1" x14ac:dyDescent="0.3">
      <c r="A839500" s="21"/>
    </row>
    <row r="839506" s="20" customFormat="1" ht="14.25" customHeight="1" x14ac:dyDescent="0.25"/>
    <row r="839522" spans="1:1" ht="14.25" customHeight="1" x14ac:dyDescent="0.3">
      <c r="A839522" s="21"/>
    </row>
    <row r="839528" spans="1:1" s="20" customFormat="1" ht="14.25" customHeight="1" x14ac:dyDescent="0.25"/>
    <row r="839544" spans="1:1" ht="14.25" customHeight="1" x14ac:dyDescent="0.3">
      <c r="A839544" s="21"/>
    </row>
    <row r="839550" spans="1:1" s="20" customFormat="1" ht="14.25" customHeight="1" x14ac:dyDescent="0.25"/>
    <row r="839566" spans="1:1" ht="14.25" customHeight="1" x14ac:dyDescent="0.3">
      <c r="A839566" s="21"/>
    </row>
    <row r="839572" s="20" customFormat="1" ht="14.25" customHeight="1" x14ac:dyDescent="0.25"/>
    <row r="839588" spans="1:1" ht="14.25" customHeight="1" x14ac:dyDescent="0.3">
      <c r="A839588" s="21"/>
    </row>
    <row r="839594" spans="1:1" s="20" customFormat="1" ht="14.25" customHeight="1" x14ac:dyDescent="0.25"/>
    <row r="839610" spans="1:1" ht="14.25" customHeight="1" x14ac:dyDescent="0.3">
      <c r="A839610" s="21"/>
    </row>
    <row r="839616" spans="1:1" s="20" customFormat="1" ht="14.25" customHeight="1" x14ac:dyDescent="0.25"/>
    <row r="839632" spans="1:1" ht="14.25" customHeight="1" x14ac:dyDescent="0.3">
      <c r="A839632" s="21"/>
    </row>
    <row r="839638" s="20" customFormat="1" ht="14.25" customHeight="1" x14ac:dyDescent="0.25"/>
    <row r="839654" spans="1:1" ht="14.25" customHeight="1" x14ac:dyDescent="0.3">
      <c r="A839654" s="21"/>
    </row>
    <row r="839660" spans="1:1" s="20" customFormat="1" ht="14.25" customHeight="1" x14ac:dyDescent="0.25"/>
    <row r="839676" spans="1:1" ht="14.25" customHeight="1" x14ac:dyDescent="0.3">
      <c r="A839676" s="21"/>
    </row>
    <row r="839682" s="20" customFormat="1" ht="14.25" customHeight="1" x14ac:dyDescent="0.25"/>
    <row r="839698" spans="1:1" ht="14.25" customHeight="1" x14ac:dyDescent="0.3">
      <c r="A839698" s="21"/>
    </row>
    <row r="839704" spans="1:1" s="20" customFormat="1" ht="14.25" customHeight="1" x14ac:dyDescent="0.25"/>
    <row r="839720" spans="1:1" ht="14.25" customHeight="1" x14ac:dyDescent="0.3">
      <c r="A839720" s="21"/>
    </row>
    <row r="839726" spans="1:1" s="20" customFormat="1" ht="14.25" customHeight="1" x14ac:dyDescent="0.25"/>
    <row r="839742" spans="1:1" ht="14.25" customHeight="1" x14ac:dyDescent="0.3">
      <c r="A839742" s="21"/>
    </row>
    <row r="839748" s="20" customFormat="1" ht="14.25" customHeight="1" x14ac:dyDescent="0.25"/>
    <row r="839764" spans="1:1" ht="14.25" customHeight="1" x14ac:dyDescent="0.3">
      <c r="A839764" s="21"/>
    </row>
    <row r="839770" spans="1:1" s="20" customFormat="1" ht="14.25" customHeight="1" x14ac:dyDescent="0.25"/>
    <row r="839786" spans="1:1" ht="14.25" customHeight="1" x14ac:dyDescent="0.3">
      <c r="A839786" s="21"/>
    </row>
    <row r="839792" spans="1:1" s="20" customFormat="1" ht="14.25" customHeight="1" x14ac:dyDescent="0.25"/>
    <row r="839808" spans="1:1" ht="14.25" customHeight="1" x14ac:dyDescent="0.3">
      <c r="A839808" s="21"/>
    </row>
    <row r="839814" s="20" customFormat="1" ht="14.25" customHeight="1" x14ac:dyDescent="0.25"/>
    <row r="839830" spans="1:1" ht="14.25" customHeight="1" x14ac:dyDescent="0.3">
      <c r="A839830" s="21"/>
    </row>
    <row r="839836" spans="1:1" s="20" customFormat="1" ht="14.25" customHeight="1" x14ac:dyDescent="0.25"/>
    <row r="839852" spans="1:1" ht="14.25" customHeight="1" x14ac:dyDescent="0.3">
      <c r="A839852" s="21"/>
    </row>
    <row r="839858" s="20" customFormat="1" ht="14.25" customHeight="1" x14ac:dyDescent="0.25"/>
    <row r="839874" spans="1:1" ht="14.25" customHeight="1" x14ac:dyDescent="0.3">
      <c r="A839874" s="21"/>
    </row>
    <row r="839880" spans="1:1" s="20" customFormat="1" ht="14.25" customHeight="1" x14ac:dyDescent="0.25"/>
    <row r="839896" spans="1:1" ht="14.25" customHeight="1" x14ac:dyDescent="0.3">
      <c r="A839896" s="21"/>
    </row>
    <row r="839902" spans="1:1" s="20" customFormat="1" ht="14.25" customHeight="1" x14ac:dyDescent="0.25"/>
    <row r="839918" spans="1:1" ht="14.25" customHeight="1" x14ac:dyDescent="0.3">
      <c r="A839918" s="21"/>
    </row>
    <row r="839924" s="20" customFormat="1" ht="14.25" customHeight="1" x14ac:dyDescent="0.25"/>
    <row r="839940" spans="1:1" ht="14.25" customHeight="1" x14ac:dyDescent="0.3">
      <c r="A839940" s="21"/>
    </row>
    <row r="839946" spans="1:1" s="20" customFormat="1" ht="14.25" customHeight="1" x14ac:dyDescent="0.25"/>
    <row r="839962" spans="1:1" ht="14.25" customHeight="1" x14ac:dyDescent="0.3">
      <c r="A839962" s="21"/>
    </row>
    <row r="839968" spans="1:1" s="20" customFormat="1" ht="14.25" customHeight="1" x14ac:dyDescent="0.25"/>
    <row r="839984" spans="1:1" ht="14.25" customHeight="1" x14ac:dyDescent="0.3">
      <c r="A839984" s="21"/>
    </row>
    <row r="839990" s="20" customFormat="1" ht="14.25" customHeight="1" x14ac:dyDescent="0.25"/>
    <row r="840006" spans="1:1" ht="14.25" customHeight="1" x14ac:dyDescent="0.3">
      <c r="A840006" s="21"/>
    </row>
    <row r="840012" spans="1:1" s="20" customFormat="1" ht="14.25" customHeight="1" x14ac:dyDescent="0.25"/>
    <row r="840028" spans="1:1" ht="14.25" customHeight="1" x14ac:dyDescent="0.3">
      <c r="A840028" s="21"/>
    </row>
    <row r="840034" s="20" customFormat="1" ht="14.25" customHeight="1" x14ac:dyDescent="0.25"/>
    <row r="840050" spans="1:1" ht="14.25" customHeight="1" x14ac:dyDescent="0.3">
      <c r="A840050" s="21"/>
    </row>
    <row r="840056" spans="1:1" s="20" customFormat="1" ht="14.25" customHeight="1" x14ac:dyDescent="0.25"/>
    <row r="840072" spans="1:1" ht="14.25" customHeight="1" x14ac:dyDescent="0.3">
      <c r="A840072" s="21"/>
    </row>
    <row r="840078" spans="1:1" s="20" customFormat="1" ht="14.25" customHeight="1" x14ac:dyDescent="0.25"/>
    <row r="840094" spans="1:1" ht="14.25" customHeight="1" x14ac:dyDescent="0.3">
      <c r="A840094" s="21"/>
    </row>
    <row r="840100" s="20" customFormat="1" ht="14.25" customHeight="1" x14ac:dyDescent="0.25"/>
    <row r="840116" spans="1:1" ht="14.25" customHeight="1" x14ac:dyDescent="0.3">
      <c r="A840116" s="21"/>
    </row>
    <row r="840122" spans="1:1" s="20" customFormat="1" ht="14.25" customHeight="1" x14ac:dyDescent="0.25"/>
    <row r="840138" spans="1:1" ht="14.25" customHeight="1" x14ac:dyDescent="0.3">
      <c r="A840138" s="21"/>
    </row>
    <row r="840144" spans="1:1" s="20" customFormat="1" ht="14.25" customHeight="1" x14ac:dyDescent="0.25"/>
    <row r="840160" spans="1:1" ht="14.25" customHeight="1" x14ac:dyDescent="0.3">
      <c r="A840160" s="21"/>
    </row>
    <row r="840166" s="20" customFormat="1" ht="14.25" customHeight="1" x14ac:dyDescent="0.25"/>
    <row r="840182" spans="1:1" ht="14.25" customHeight="1" x14ac:dyDescent="0.3">
      <c r="A840182" s="21"/>
    </row>
    <row r="840188" spans="1:1" s="20" customFormat="1" ht="14.25" customHeight="1" x14ac:dyDescent="0.25"/>
    <row r="840204" spans="1:1" ht="14.25" customHeight="1" x14ac:dyDescent="0.3">
      <c r="A840204" s="21"/>
    </row>
    <row r="840210" s="20" customFormat="1" ht="14.25" customHeight="1" x14ac:dyDescent="0.25"/>
    <row r="840226" spans="1:1" ht="14.25" customHeight="1" x14ac:dyDescent="0.3">
      <c r="A840226" s="21"/>
    </row>
    <row r="840232" spans="1:1" s="20" customFormat="1" ht="14.25" customHeight="1" x14ac:dyDescent="0.25"/>
    <row r="840248" spans="1:1" ht="14.25" customHeight="1" x14ac:dyDescent="0.3">
      <c r="A840248" s="21"/>
    </row>
    <row r="840254" spans="1:1" s="20" customFormat="1" ht="14.25" customHeight="1" x14ac:dyDescent="0.25"/>
    <row r="840270" spans="1:1" ht="14.25" customHeight="1" x14ac:dyDescent="0.3">
      <c r="A840270" s="21"/>
    </row>
    <row r="840276" s="20" customFormat="1" ht="14.25" customHeight="1" x14ac:dyDescent="0.25"/>
    <row r="840292" spans="1:1" ht="14.25" customHeight="1" x14ac:dyDescent="0.3">
      <c r="A840292" s="21"/>
    </row>
    <row r="840298" spans="1:1" s="20" customFormat="1" ht="14.25" customHeight="1" x14ac:dyDescent="0.25"/>
    <row r="840314" spans="1:1" ht="14.25" customHeight="1" x14ac:dyDescent="0.3">
      <c r="A840314" s="21"/>
    </row>
    <row r="840320" spans="1:1" s="20" customFormat="1" ht="14.25" customHeight="1" x14ac:dyDescent="0.25"/>
    <row r="840336" spans="1:1" ht="14.25" customHeight="1" x14ac:dyDescent="0.3">
      <c r="A840336" s="21"/>
    </row>
    <row r="840342" s="20" customFormat="1" ht="14.25" customHeight="1" x14ac:dyDescent="0.25"/>
    <row r="840358" spans="1:1" ht="14.25" customHeight="1" x14ac:dyDescent="0.3">
      <c r="A840358" s="21"/>
    </row>
    <row r="840364" spans="1:1" s="20" customFormat="1" ht="14.25" customHeight="1" x14ac:dyDescent="0.25"/>
    <row r="840380" spans="1:1" ht="14.25" customHeight="1" x14ac:dyDescent="0.3">
      <c r="A840380" s="21"/>
    </row>
    <row r="840386" s="20" customFormat="1" ht="14.25" customHeight="1" x14ac:dyDescent="0.25"/>
    <row r="840402" spans="1:1" ht="14.25" customHeight="1" x14ac:dyDescent="0.3">
      <c r="A840402" s="21"/>
    </row>
    <row r="840408" spans="1:1" s="20" customFormat="1" ht="14.25" customHeight="1" x14ac:dyDescent="0.25"/>
    <row r="840424" spans="1:1" ht="14.25" customHeight="1" x14ac:dyDescent="0.3">
      <c r="A840424" s="21"/>
    </row>
    <row r="840430" spans="1:1" s="20" customFormat="1" ht="14.25" customHeight="1" x14ac:dyDescent="0.25"/>
    <row r="840446" spans="1:1" ht="14.25" customHeight="1" x14ac:dyDescent="0.3">
      <c r="A840446" s="21"/>
    </row>
    <row r="840452" s="20" customFormat="1" ht="14.25" customHeight="1" x14ac:dyDescent="0.25"/>
    <row r="840468" spans="1:1" ht="14.25" customHeight="1" x14ac:dyDescent="0.3">
      <c r="A840468" s="21"/>
    </row>
    <row r="840474" spans="1:1" s="20" customFormat="1" ht="14.25" customHeight="1" x14ac:dyDescent="0.25"/>
    <row r="840490" spans="1:1" ht="14.25" customHeight="1" x14ac:dyDescent="0.3">
      <c r="A840490" s="21"/>
    </row>
    <row r="840496" spans="1:1" s="20" customFormat="1" ht="14.25" customHeight="1" x14ac:dyDescent="0.25"/>
    <row r="840512" spans="1:1" ht="14.25" customHeight="1" x14ac:dyDescent="0.3">
      <c r="A840512" s="21"/>
    </row>
    <row r="840518" s="20" customFormat="1" ht="14.25" customHeight="1" x14ac:dyDescent="0.25"/>
    <row r="840534" spans="1:1" ht="14.25" customHeight="1" x14ac:dyDescent="0.3">
      <c r="A840534" s="21"/>
    </row>
    <row r="840540" spans="1:1" s="20" customFormat="1" ht="14.25" customHeight="1" x14ac:dyDescent="0.25"/>
    <row r="840556" spans="1:1" ht="14.25" customHeight="1" x14ac:dyDescent="0.3">
      <c r="A840556" s="21"/>
    </row>
    <row r="840562" s="20" customFormat="1" ht="14.25" customHeight="1" x14ac:dyDescent="0.25"/>
    <row r="840578" spans="1:1" ht="14.25" customHeight="1" x14ac:dyDescent="0.3">
      <c r="A840578" s="21"/>
    </row>
    <row r="840584" spans="1:1" s="20" customFormat="1" ht="14.25" customHeight="1" x14ac:dyDescent="0.25"/>
    <row r="840600" spans="1:1" ht="14.25" customHeight="1" x14ac:dyDescent="0.3">
      <c r="A840600" s="21"/>
    </row>
    <row r="840606" spans="1:1" s="20" customFormat="1" ht="14.25" customHeight="1" x14ac:dyDescent="0.25"/>
    <row r="840622" spans="1:1" ht="14.25" customHeight="1" x14ac:dyDescent="0.3">
      <c r="A840622" s="21"/>
    </row>
    <row r="840628" s="20" customFormat="1" ht="14.25" customHeight="1" x14ac:dyDescent="0.25"/>
    <row r="840644" spans="1:1" ht="14.25" customHeight="1" x14ac:dyDescent="0.3">
      <c r="A840644" s="21"/>
    </row>
    <row r="840650" spans="1:1" s="20" customFormat="1" ht="14.25" customHeight="1" x14ac:dyDescent="0.25"/>
    <row r="840666" spans="1:1" ht="14.25" customHeight="1" x14ac:dyDescent="0.3">
      <c r="A840666" s="21"/>
    </row>
    <row r="840672" spans="1:1" s="20" customFormat="1" ht="14.25" customHeight="1" x14ac:dyDescent="0.25"/>
    <row r="840688" spans="1:1" ht="14.25" customHeight="1" x14ac:dyDescent="0.3">
      <c r="A840688" s="21"/>
    </row>
    <row r="840694" s="20" customFormat="1" ht="14.25" customHeight="1" x14ac:dyDescent="0.25"/>
    <row r="840710" spans="1:1" ht="14.25" customHeight="1" x14ac:dyDescent="0.3">
      <c r="A840710" s="21"/>
    </row>
    <row r="840716" spans="1:1" s="20" customFormat="1" ht="14.25" customHeight="1" x14ac:dyDescent="0.25"/>
    <row r="840732" spans="1:1" ht="14.25" customHeight="1" x14ac:dyDescent="0.3">
      <c r="A840732" s="21"/>
    </row>
    <row r="840738" s="20" customFormat="1" ht="14.25" customHeight="1" x14ac:dyDescent="0.25"/>
    <row r="840754" spans="1:1" ht="14.25" customHeight="1" x14ac:dyDescent="0.3">
      <c r="A840754" s="21"/>
    </row>
    <row r="840760" spans="1:1" s="20" customFormat="1" ht="14.25" customHeight="1" x14ac:dyDescent="0.25"/>
    <row r="840776" spans="1:1" ht="14.25" customHeight="1" x14ac:dyDescent="0.3">
      <c r="A840776" s="21"/>
    </row>
    <row r="840782" spans="1:1" s="20" customFormat="1" ht="14.25" customHeight="1" x14ac:dyDescent="0.25"/>
    <row r="840798" spans="1:1" ht="14.25" customHeight="1" x14ac:dyDescent="0.3">
      <c r="A840798" s="21"/>
    </row>
    <row r="840804" s="20" customFormat="1" ht="14.25" customHeight="1" x14ac:dyDescent="0.25"/>
    <row r="840820" spans="1:1" ht="14.25" customHeight="1" x14ac:dyDescent="0.3">
      <c r="A840820" s="21"/>
    </row>
    <row r="840826" spans="1:1" s="20" customFormat="1" ht="14.25" customHeight="1" x14ac:dyDescent="0.25"/>
    <row r="840842" spans="1:1" ht="14.25" customHeight="1" x14ac:dyDescent="0.3">
      <c r="A840842" s="21"/>
    </row>
    <row r="840848" spans="1:1" s="20" customFormat="1" ht="14.25" customHeight="1" x14ac:dyDescent="0.25"/>
    <row r="840864" spans="1:1" ht="14.25" customHeight="1" x14ac:dyDescent="0.3">
      <c r="A840864" s="21"/>
    </row>
    <row r="840870" s="20" customFormat="1" ht="14.25" customHeight="1" x14ac:dyDescent="0.25"/>
    <row r="840886" spans="1:1" ht="14.25" customHeight="1" x14ac:dyDescent="0.3">
      <c r="A840886" s="21"/>
    </row>
    <row r="840892" spans="1:1" s="20" customFormat="1" ht="14.25" customHeight="1" x14ac:dyDescent="0.25"/>
    <row r="840908" spans="1:1" ht="14.25" customHeight="1" x14ac:dyDescent="0.3">
      <c r="A840908" s="21"/>
    </row>
    <row r="840914" s="20" customFormat="1" ht="14.25" customHeight="1" x14ac:dyDescent="0.25"/>
    <row r="840930" spans="1:1" ht="14.25" customHeight="1" x14ac:dyDescent="0.3">
      <c r="A840930" s="21"/>
    </row>
    <row r="840936" spans="1:1" s="20" customFormat="1" ht="14.25" customHeight="1" x14ac:dyDescent="0.25"/>
    <row r="840952" spans="1:1" ht="14.25" customHeight="1" x14ac:dyDescent="0.3">
      <c r="A840952" s="21"/>
    </row>
    <row r="840958" spans="1:1" s="20" customFormat="1" ht="14.25" customHeight="1" x14ac:dyDescent="0.25"/>
    <row r="840974" spans="1:1" ht="14.25" customHeight="1" x14ac:dyDescent="0.3">
      <c r="A840974" s="21"/>
    </row>
    <row r="840980" s="20" customFormat="1" ht="14.25" customHeight="1" x14ac:dyDescent="0.25"/>
    <row r="840996" spans="1:1" ht="14.25" customHeight="1" x14ac:dyDescent="0.3">
      <c r="A840996" s="21"/>
    </row>
    <row r="841002" spans="1:1" s="20" customFormat="1" ht="14.25" customHeight="1" x14ac:dyDescent="0.25"/>
    <row r="841018" spans="1:1" ht="14.25" customHeight="1" x14ac:dyDescent="0.3">
      <c r="A841018" s="21"/>
    </row>
    <row r="841024" spans="1:1" s="20" customFormat="1" ht="14.25" customHeight="1" x14ac:dyDescent="0.25"/>
    <row r="841040" spans="1:1" ht="14.25" customHeight="1" x14ac:dyDescent="0.3">
      <c r="A841040" s="21"/>
    </row>
    <row r="841046" s="20" customFormat="1" ht="14.25" customHeight="1" x14ac:dyDescent="0.25"/>
    <row r="841062" spans="1:1" ht="14.25" customHeight="1" x14ac:dyDescent="0.3">
      <c r="A841062" s="21"/>
    </row>
    <row r="841068" spans="1:1" s="20" customFormat="1" ht="14.25" customHeight="1" x14ac:dyDescent="0.25"/>
    <row r="841084" spans="1:1" ht="14.25" customHeight="1" x14ac:dyDescent="0.3">
      <c r="A841084" s="21"/>
    </row>
    <row r="841090" s="20" customFormat="1" ht="14.25" customHeight="1" x14ac:dyDescent="0.25"/>
    <row r="841106" spans="1:1" ht="14.25" customHeight="1" x14ac:dyDescent="0.3">
      <c r="A841106" s="21"/>
    </row>
    <row r="841112" spans="1:1" s="20" customFormat="1" ht="14.25" customHeight="1" x14ac:dyDescent="0.25"/>
    <row r="841128" spans="1:1" ht="14.25" customHeight="1" x14ac:dyDescent="0.3">
      <c r="A841128" s="21"/>
    </row>
    <row r="841134" spans="1:1" s="20" customFormat="1" ht="14.25" customHeight="1" x14ac:dyDescent="0.25"/>
    <row r="841150" spans="1:1" ht="14.25" customHeight="1" x14ac:dyDescent="0.3">
      <c r="A841150" s="21"/>
    </row>
    <row r="841156" s="20" customFormat="1" ht="14.25" customHeight="1" x14ac:dyDescent="0.25"/>
    <row r="841172" spans="1:1" ht="14.25" customHeight="1" x14ac:dyDescent="0.3">
      <c r="A841172" s="21"/>
    </row>
    <row r="841178" spans="1:1" s="20" customFormat="1" ht="14.25" customHeight="1" x14ac:dyDescent="0.25"/>
    <row r="841194" spans="1:1" ht="14.25" customHeight="1" x14ac:dyDescent="0.3">
      <c r="A841194" s="21"/>
    </row>
    <row r="841200" spans="1:1" s="20" customFormat="1" ht="14.25" customHeight="1" x14ac:dyDescent="0.25"/>
    <row r="841216" spans="1:1" ht="14.25" customHeight="1" x14ac:dyDescent="0.3">
      <c r="A841216" s="21"/>
    </row>
    <row r="841222" s="20" customFormat="1" ht="14.25" customHeight="1" x14ac:dyDescent="0.25"/>
    <row r="841238" spans="1:1" ht="14.25" customHeight="1" x14ac:dyDescent="0.3">
      <c r="A841238" s="21"/>
    </row>
    <row r="841244" spans="1:1" s="20" customFormat="1" ht="14.25" customHeight="1" x14ac:dyDescent="0.25"/>
    <row r="841260" spans="1:1" ht="14.25" customHeight="1" x14ac:dyDescent="0.3">
      <c r="A841260" s="21"/>
    </row>
    <row r="841266" s="20" customFormat="1" ht="14.25" customHeight="1" x14ac:dyDescent="0.25"/>
    <row r="841282" spans="1:1" ht="14.25" customHeight="1" x14ac:dyDescent="0.3">
      <c r="A841282" s="21"/>
    </row>
    <row r="841288" spans="1:1" s="20" customFormat="1" ht="14.25" customHeight="1" x14ac:dyDescent="0.25"/>
    <row r="841304" spans="1:1" ht="14.25" customHeight="1" x14ac:dyDescent="0.3">
      <c r="A841304" s="21"/>
    </row>
    <row r="841310" spans="1:1" s="20" customFormat="1" ht="14.25" customHeight="1" x14ac:dyDescent="0.25"/>
    <row r="841326" spans="1:1" ht="14.25" customHeight="1" x14ac:dyDescent="0.3">
      <c r="A841326" s="21"/>
    </row>
    <row r="841332" s="20" customFormat="1" ht="14.25" customHeight="1" x14ac:dyDescent="0.25"/>
    <row r="841348" spans="1:1" ht="14.25" customHeight="1" x14ac:dyDescent="0.3">
      <c r="A841348" s="21"/>
    </row>
    <row r="841354" spans="1:1" s="20" customFormat="1" ht="14.25" customHeight="1" x14ac:dyDescent="0.25"/>
    <row r="841370" spans="1:1" ht="14.25" customHeight="1" x14ac:dyDescent="0.3">
      <c r="A841370" s="21"/>
    </row>
    <row r="841376" spans="1:1" s="20" customFormat="1" ht="14.25" customHeight="1" x14ac:dyDescent="0.25"/>
    <row r="841392" spans="1:1" ht="14.25" customHeight="1" x14ac:dyDescent="0.3">
      <c r="A841392" s="21"/>
    </row>
    <row r="841398" s="20" customFormat="1" ht="14.25" customHeight="1" x14ac:dyDescent="0.25"/>
    <row r="841414" spans="1:1" ht="14.25" customHeight="1" x14ac:dyDescent="0.3">
      <c r="A841414" s="21"/>
    </row>
    <row r="841420" spans="1:1" s="20" customFormat="1" ht="14.25" customHeight="1" x14ac:dyDescent="0.25"/>
    <row r="841436" spans="1:1" ht="14.25" customHeight="1" x14ac:dyDescent="0.3">
      <c r="A841436" s="21"/>
    </row>
    <row r="841442" s="20" customFormat="1" ht="14.25" customHeight="1" x14ac:dyDescent="0.25"/>
    <row r="841458" spans="1:1" ht="14.25" customHeight="1" x14ac:dyDescent="0.3">
      <c r="A841458" s="21"/>
    </row>
    <row r="841464" spans="1:1" s="20" customFormat="1" ht="14.25" customHeight="1" x14ac:dyDescent="0.25"/>
    <row r="841480" spans="1:1" ht="14.25" customHeight="1" x14ac:dyDescent="0.3">
      <c r="A841480" s="21"/>
    </row>
    <row r="841486" spans="1:1" s="20" customFormat="1" ht="14.25" customHeight="1" x14ac:dyDescent="0.25"/>
    <row r="841502" spans="1:1" ht="14.25" customHeight="1" x14ac:dyDescent="0.3">
      <c r="A841502" s="21"/>
    </row>
    <row r="841508" s="20" customFormat="1" ht="14.25" customHeight="1" x14ac:dyDescent="0.25"/>
    <row r="841524" spans="1:1" ht="14.25" customHeight="1" x14ac:dyDescent="0.3">
      <c r="A841524" s="21"/>
    </row>
    <row r="841530" spans="1:1" s="20" customFormat="1" ht="14.25" customHeight="1" x14ac:dyDescent="0.25"/>
    <row r="841546" spans="1:1" ht="14.25" customHeight="1" x14ac:dyDescent="0.3">
      <c r="A841546" s="21"/>
    </row>
    <row r="841552" spans="1:1" s="20" customFormat="1" ht="14.25" customHeight="1" x14ac:dyDescent="0.25"/>
    <row r="841568" spans="1:1" ht="14.25" customHeight="1" x14ac:dyDescent="0.3">
      <c r="A841568" s="21"/>
    </row>
    <row r="841574" s="20" customFormat="1" ht="14.25" customHeight="1" x14ac:dyDescent="0.25"/>
    <row r="841590" spans="1:1" ht="14.25" customHeight="1" x14ac:dyDescent="0.3">
      <c r="A841590" s="21"/>
    </row>
    <row r="841596" spans="1:1" s="20" customFormat="1" ht="14.25" customHeight="1" x14ac:dyDescent="0.25"/>
    <row r="841612" spans="1:1" ht="14.25" customHeight="1" x14ac:dyDescent="0.3">
      <c r="A841612" s="21"/>
    </row>
    <row r="841618" s="20" customFormat="1" ht="14.25" customHeight="1" x14ac:dyDescent="0.25"/>
    <row r="841634" spans="1:1" ht="14.25" customHeight="1" x14ac:dyDescent="0.3">
      <c r="A841634" s="21"/>
    </row>
    <row r="841640" spans="1:1" s="20" customFormat="1" ht="14.25" customHeight="1" x14ac:dyDescent="0.25"/>
    <row r="841656" spans="1:1" ht="14.25" customHeight="1" x14ac:dyDescent="0.3">
      <c r="A841656" s="21"/>
    </row>
    <row r="841662" spans="1:1" s="20" customFormat="1" ht="14.25" customHeight="1" x14ac:dyDescent="0.25"/>
    <row r="841678" spans="1:1" ht="14.25" customHeight="1" x14ac:dyDescent="0.3">
      <c r="A841678" s="21"/>
    </row>
    <row r="841684" s="20" customFormat="1" ht="14.25" customHeight="1" x14ac:dyDescent="0.25"/>
    <row r="841700" spans="1:1" ht="14.25" customHeight="1" x14ac:dyDescent="0.3">
      <c r="A841700" s="21"/>
    </row>
    <row r="841706" spans="1:1" s="20" customFormat="1" ht="14.25" customHeight="1" x14ac:dyDescent="0.25"/>
    <row r="841722" spans="1:1" ht="14.25" customHeight="1" x14ac:dyDescent="0.3">
      <c r="A841722" s="21"/>
    </row>
    <row r="841728" spans="1:1" s="20" customFormat="1" ht="14.25" customHeight="1" x14ac:dyDescent="0.25"/>
    <row r="841744" spans="1:1" ht="14.25" customHeight="1" x14ac:dyDescent="0.3">
      <c r="A841744" s="21"/>
    </row>
    <row r="841750" s="20" customFormat="1" ht="14.25" customHeight="1" x14ac:dyDescent="0.25"/>
    <row r="841766" spans="1:1" ht="14.25" customHeight="1" x14ac:dyDescent="0.3">
      <c r="A841766" s="21"/>
    </row>
    <row r="841772" spans="1:1" s="20" customFormat="1" ht="14.25" customHeight="1" x14ac:dyDescent="0.25"/>
    <row r="841788" spans="1:1" ht="14.25" customHeight="1" x14ac:dyDescent="0.3">
      <c r="A841788" s="21"/>
    </row>
    <row r="841794" s="20" customFormat="1" ht="14.25" customHeight="1" x14ac:dyDescent="0.25"/>
    <row r="841810" spans="1:1" ht="14.25" customHeight="1" x14ac:dyDescent="0.3">
      <c r="A841810" s="21"/>
    </row>
    <row r="841816" spans="1:1" s="20" customFormat="1" ht="14.25" customHeight="1" x14ac:dyDescent="0.25"/>
    <row r="841832" spans="1:1" ht="14.25" customHeight="1" x14ac:dyDescent="0.3">
      <c r="A841832" s="21"/>
    </row>
    <row r="841838" spans="1:1" s="20" customFormat="1" ht="14.25" customHeight="1" x14ac:dyDescent="0.25"/>
    <row r="841854" spans="1:1" ht="14.25" customHeight="1" x14ac:dyDescent="0.3">
      <c r="A841854" s="21"/>
    </row>
    <row r="841860" s="20" customFormat="1" ht="14.25" customHeight="1" x14ac:dyDescent="0.25"/>
    <row r="841876" spans="1:1" ht="14.25" customHeight="1" x14ac:dyDescent="0.3">
      <c r="A841876" s="21"/>
    </row>
    <row r="841882" spans="1:1" s="20" customFormat="1" ht="14.25" customHeight="1" x14ac:dyDescent="0.25"/>
    <row r="841898" spans="1:1" ht="14.25" customHeight="1" x14ac:dyDescent="0.3">
      <c r="A841898" s="21"/>
    </row>
    <row r="841904" spans="1:1" s="20" customFormat="1" ht="14.25" customHeight="1" x14ac:dyDescent="0.25"/>
    <row r="841920" spans="1:1" ht="14.25" customHeight="1" x14ac:dyDescent="0.3">
      <c r="A841920" s="21"/>
    </row>
    <row r="841926" s="20" customFormat="1" ht="14.25" customHeight="1" x14ac:dyDescent="0.25"/>
    <row r="841942" spans="1:1" ht="14.25" customHeight="1" x14ac:dyDescent="0.3">
      <c r="A841942" s="21"/>
    </row>
    <row r="841948" spans="1:1" s="20" customFormat="1" ht="14.25" customHeight="1" x14ac:dyDescent="0.25"/>
    <row r="841964" spans="1:1" ht="14.25" customHeight="1" x14ac:dyDescent="0.3">
      <c r="A841964" s="21"/>
    </row>
    <row r="841970" s="20" customFormat="1" ht="14.25" customHeight="1" x14ac:dyDescent="0.25"/>
    <row r="841986" spans="1:1" ht="14.25" customHeight="1" x14ac:dyDescent="0.3">
      <c r="A841986" s="21"/>
    </row>
    <row r="841992" spans="1:1" s="20" customFormat="1" ht="14.25" customHeight="1" x14ac:dyDescent="0.25"/>
    <row r="842008" spans="1:1" ht="14.25" customHeight="1" x14ac:dyDescent="0.3">
      <c r="A842008" s="21"/>
    </row>
    <row r="842014" spans="1:1" s="20" customFormat="1" ht="14.25" customHeight="1" x14ac:dyDescent="0.25"/>
    <row r="842030" spans="1:1" ht="14.25" customHeight="1" x14ac:dyDescent="0.3">
      <c r="A842030" s="21"/>
    </row>
    <row r="842036" s="20" customFormat="1" ht="14.25" customHeight="1" x14ac:dyDescent="0.25"/>
    <row r="842052" spans="1:1" ht="14.25" customHeight="1" x14ac:dyDescent="0.3">
      <c r="A842052" s="21"/>
    </row>
    <row r="842058" spans="1:1" s="20" customFormat="1" ht="14.25" customHeight="1" x14ac:dyDescent="0.25"/>
    <row r="842074" spans="1:1" ht="14.25" customHeight="1" x14ac:dyDescent="0.3">
      <c r="A842074" s="21"/>
    </row>
    <row r="842080" spans="1:1" s="20" customFormat="1" ht="14.25" customHeight="1" x14ac:dyDescent="0.25"/>
    <row r="842096" spans="1:1" ht="14.25" customHeight="1" x14ac:dyDescent="0.3">
      <c r="A842096" s="21"/>
    </row>
    <row r="842102" s="20" customFormat="1" ht="14.25" customHeight="1" x14ac:dyDescent="0.25"/>
    <row r="842118" spans="1:1" ht="14.25" customHeight="1" x14ac:dyDescent="0.3">
      <c r="A842118" s="21"/>
    </row>
    <row r="842124" spans="1:1" s="20" customFormat="1" ht="14.25" customHeight="1" x14ac:dyDescent="0.25"/>
    <row r="842140" spans="1:1" ht="14.25" customHeight="1" x14ac:dyDescent="0.3">
      <c r="A842140" s="21"/>
    </row>
    <row r="842146" s="20" customFormat="1" ht="14.25" customHeight="1" x14ac:dyDescent="0.25"/>
    <row r="842162" spans="1:1" ht="14.25" customHeight="1" x14ac:dyDescent="0.3">
      <c r="A842162" s="21"/>
    </row>
    <row r="842168" spans="1:1" s="20" customFormat="1" ht="14.25" customHeight="1" x14ac:dyDescent="0.25"/>
    <row r="842184" spans="1:1" ht="14.25" customHeight="1" x14ac:dyDescent="0.3">
      <c r="A842184" s="21"/>
    </row>
    <row r="842190" spans="1:1" s="20" customFormat="1" ht="14.25" customHeight="1" x14ac:dyDescent="0.25"/>
    <row r="842206" spans="1:1" ht="14.25" customHeight="1" x14ac:dyDescent="0.3">
      <c r="A842206" s="21"/>
    </row>
    <row r="842212" s="20" customFormat="1" ht="14.25" customHeight="1" x14ac:dyDescent="0.25"/>
    <row r="842228" spans="1:1" ht="14.25" customHeight="1" x14ac:dyDescent="0.3">
      <c r="A842228" s="21"/>
    </row>
    <row r="842234" spans="1:1" s="20" customFormat="1" ht="14.25" customHeight="1" x14ac:dyDescent="0.25"/>
    <row r="842250" spans="1:1" ht="14.25" customHeight="1" x14ac:dyDescent="0.3">
      <c r="A842250" s="21"/>
    </row>
    <row r="842256" spans="1:1" s="20" customFormat="1" ht="14.25" customHeight="1" x14ac:dyDescent="0.25"/>
    <row r="842272" spans="1:1" ht="14.25" customHeight="1" x14ac:dyDescent="0.3">
      <c r="A842272" s="21"/>
    </row>
    <row r="842278" s="20" customFormat="1" ht="14.25" customHeight="1" x14ac:dyDescent="0.25"/>
    <row r="842294" spans="1:1" ht="14.25" customHeight="1" x14ac:dyDescent="0.3">
      <c r="A842294" s="21"/>
    </row>
    <row r="842300" spans="1:1" s="20" customFormat="1" ht="14.25" customHeight="1" x14ac:dyDescent="0.25"/>
    <row r="842316" spans="1:1" ht="14.25" customHeight="1" x14ac:dyDescent="0.3">
      <c r="A842316" s="21"/>
    </row>
    <row r="842322" s="20" customFormat="1" ht="14.25" customHeight="1" x14ac:dyDescent="0.25"/>
    <row r="842338" spans="1:1" ht="14.25" customHeight="1" x14ac:dyDescent="0.3">
      <c r="A842338" s="21"/>
    </row>
    <row r="842344" spans="1:1" s="20" customFormat="1" ht="14.25" customHeight="1" x14ac:dyDescent="0.25"/>
    <row r="842360" spans="1:1" ht="14.25" customHeight="1" x14ac:dyDescent="0.3">
      <c r="A842360" s="21"/>
    </row>
    <row r="842366" spans="1:1" s="20" customFormat="1" ht="14.25" customHeight="1" x14ac:dyDescent="0.25"/>
    <row r="842382" spans="1:1" ht="14.25" customHeight="1" x14ac:dyDescent="0.3">
      <c r="A842382" s="21"/>
    </row>
    <row r="842388" s="20" customFormat="1" ht="14.25" customHeight="1" x14ac:dyDescent="0.25"/>
    <row r="842404" spans="1:1" ht="14.25" customHeight="1" x14ac:dyDescent="0.3">
      <c r="A842404" s="21"/>
    </row>
    <row r="842410" spans="1:1" s="20" customFormat="1" ht="14.25" customHeight="1" x14ac:dyDescent="0.25"/>
    <row r="842426" spans="1:1" ht="14.25" customHeight="1" x14ac:dyDescent="0.3">
      <c r="A842426" s="21"/>
    </row>
    <row r="842432" spans="1:1" s="20" customFormat="1" ht="14.25" customHeight="1" x14ac:dyDescent="0.25"/>
    <row r="842448" spans="1:1" ht="14.25" customHeight="1" x14ac:dyDescent="0.3">
      <c r="A842448" s="21"/>
    </row>
    <row r="842454" s="20" customFormat="1" ht="14.25" customHeight="1" x14ac:dyDescent="0.25"/>
    <row r="842470" spans="1:1" ht="14.25" customHeight="1" x14ac:dyDescent="0.3">
      <c r="A842470" s="21"/>
    </row>
    <row r="842476" spans="1:1" s="20" customFormat="1" ht="14.25" customHeight="1" x14ac:dyDescent="0.25"/>
    <row r="842492" spans="1:1" ht="14.25" customHeight="1" x14ac:dyDescent="0.3">
      <c r="A842492" s="21"/>
    </row>
    <row r="842498" s="20" customFormat="1" ht="14.25" customHeight="1" x14ac:dyDescent="0.25"/>
    <row r="842514" spans="1:1" ht="14.25" customHeight="1" x14ac:dyDescent="0.3">
      <c r="A842514" s="21"/>
    </row>
    <row r="842520" spans="1:1" s="20" customFormat="1" ht="14.25" customHeight="1" x14ac:dyDescent="0.25"/>
    <row r="842536" spans="1:1" ht="14.25" customHeight="1" x14ac:dyDescent="0.3">
      <c r="A842536" s="21"/>
    </row>
    <row r="842542" spans="1:1" s="20" customFormat="1" ht="14.25" customHeight="1" x14ac:dyDescent="0.25"/>
    <row r="842558" spans="1:1" ht="14.25" customHeight="1" x14ac:dyDescent="0.3">
      <c r="A842558" s="21"/>
    </row>
    <row r="842564" s="20" customFormat="1" ht="14.25" customHeight="1" x14ac:dyDescent="0.25"/>
    <row r="842580" spans="1:1" ht="14.25" customHeight="1" x14ac:dyDescent="0.3">
      <c r="A842580" s="21"/>
    </row>
    <row r="842586" spans="1:1" s="20" customFormat="1" ht="14.25" customHeight="1" x14ac:dyDescent="0.25"/>
    <row r="842602" spans="1:1" ht="14.25" customHeight="1" x14ac:dyDescent="0.3">
      <c r="A842602" s="21"/>
    </row>
    <row r="842608" spans="1:1" s="20" customFormat="1" ht="14.25" customHeight="1" x14ac:dyDescent="0.25"/>
    <row r="842624" spans="1:1" ht="14.25" customHeight="1" x14ac:dyDescent="0.3">
      <c r="A842624" s="21"/>
    </row>
    <row r="842630" s="20" customFormat="1" ht="14.25" customHeight="1" x14ac:dyDescent="0.25"/>
    <row r="842646" spans="1:1" ht="14.25" customHeight="1" x14ac:dyDescent="0.3">
      <c r="A842646" s="21"/>
    </row>
    <row r="842652" spans="1:1" s="20" customFormat="1" ht="14.25" customHeight="1" x14ac:dyDescent="0.25"/>
    <row r="842668" spans="1:1" ht="14.25" customHeight="1" x14ac:dyDescent="0.3">
      <c r="A842668" s="21"/>
    </row>
    <row r="842674" s="20" customFormat="1" ht="14.25" customHeight="1" x14ac:dyDescent="0.25"/>
    <row r="842690" spans="1:1" ht="14.25" customHeight="1" x14ac:dyDescent="0.3">
      <c r="A842690" s="21"/>
    </row>
    <row r="842696" spans="1:1" s="20" customFormat="1" ht="14.25" customHeight="1" x14ac:dyDescent="0.25"/>
    <row r="842712" spans="1:1" ht="14.25" customHeight="1" x14ac:dyDescent="0.3">
      <c r="A842712" s="21"/>
    </row>
    <row r="842718" spans="1:1" s="20" customFormat="1" ht="14.25" customHeight="1" x14ac:dyDescent="0.25"/>
    <row r="842734" spans="1:1" ht="14.25" customHeight="1" x14ac:dyDescent="0.3">
      <c r="A842734" s="21"/>
    </row>
    <row r="842740" s="20" customFormat="1" ht="14.25" customHeight="1" x14ac:dyDescent="0.25"/>
    <row r="842756" spans="1:1" ht="14.25" customHeight="1" x14ac:dyDescent="0.3">
      <c r="A842756" s="21"/>
    </row>
    <row r="842762" spans="1:1" s="20" customFormat="1" ht="14.25" customHeight="1" x14ac:dyDescent="0.25"/>
    <row r="842778" spans="1:1" ht="14.25" customHeight="1" x14ac:dyDescent="0.3">
      <c r="A842778" s="21"/>
    </row>
    <row r="842784" spans="1:1" s="20" customFormat="1" ht="14.25" customHeight="1" x14ac:dyDescent="0.25"/>
    <row r="842800" spans="1:1" ht="14.25" customHeight="1" x14ac:dyDescent="0.3">
      <c r="A842800" s="21"/>
    </row>
    <row r="842806" s="20" customFormat="1" ht="14.25" customHeight="1" x14ac:dyDescent="0.25"/>
    <row r="842822" spans="1:1" ht="14.25" customHeight="1" x14ac:dyDescent="0.3">
      <c r="A842822" s="21"/>
    </row>
    <row r="842828" spans="1:1" s="20" customFormat="1" ht="14.25" customHeight="1" x14ac:dyDescent="0.25"/>
    <row r="842844" spans="1:1" ht="14.25" customHeight="1" x14ac:dyDescent="0.3">
      <c r="A842844" s="21"/>
    </row>
    <row r="842850" s="20" customFormat="1" ht="14.25" customHeight="1" x14ac:dyDescent="0.25"/>
    <row r="842866" spans="1:1" ht="14.25" customHeight="1" x14ac:dyDescent="0.3">
      <c r="A842866" s="21"/>
    </row>
    <row r="842872" spans="1:1" s="20" customFormat="1" ht="14.25" customHeight="1" x14ac:dyDescent="0.25"/>
    <row r="842888" spans="1:1" ht="14.25" customHeight="1" x14ac:dyDescent="0.3">
      <c r="A842888" s="21"/>
    </row>
    <row r="842894" spans="1:1" s="20" customFormat="1" ht="14.25" customHeight="1" x14ac:dyDescent="0.25"/>
    <row r="842910" spans="1:1" ht="14.25" customHeight="1" x14ac:dyDescent="0.3">
      <c r="A842910" s="21"/>
    </row>
    <row r="842916" s="20" customFormat="1" ht="14.25" customHeight="1" x14ac:dyDescent="0.25"/>
    <row r="842932" spans="1:1" ht="14.25" customHeight="1" x14ac:dyDescent="0.3">
      <c r="A842932" s="21"/>
    </row>
    <row r="842938" spans="1:1" s="20" customFormat="1" ht="14.25" customHeight="1" x14ac:dyDescent="0.25"/>
    <row r="842954" spans="1:1" ht="14.25" customHeight="1" x14ac:dyDescent="0.3">
      <c r="A842954" s="21"/>
    </row>
    <row r="842960" spans="1:1" s="20" customFormat="1" ht="14.25" customHeight="1" x14ac:dyDescent="0.25"/>
    <row r="842976" spans="1:1" ht="14.25" customHeight="1" x14ac:dyDescent="0.3">
      <c r="A842976" s="21"/>
    </row>
    <row r="842982" s="20" customFormat="1" ht="14.25" customHeight="1" x14ac:dyDescent="0.25"/>
    <row r="842998" spans="1:1" ht="14.25" customHeight="1" x14ac:dyDescent="0.3">
      <c r="A842998" s="21"/>
    </row>
    <row r="843004" spans="1:1" s="20" customFormat="1" ht="14.25" customHeight="1" x14ac:dyDescent="0.25"/>
    <row r="843020" spans="1:1" ht="14.25" customHeight="1" x14ac:dyDescent="0.3">
      <c r="A843020" s="21"/>
    </row>
    <row r="843026" s="20" customFormat="1" ht="14.25" customHeight="1" x14ac:dyDescent="0.25"/>
    <row r="843042" spans="1:1" ht="14.25" customHeight="1" x14ac:dyDescent="0.3">
      <c r="A843042" s="21"/>
    </row>
    <row r="843048" spans="1:1" s="20" customFormat="1" ht="14.25" customHeight="1" x14ac:dyDescent="0.25"/>
    <row r="843064" spans="1:1" ht="14.25" customHeight="1" x14ac:dyDescent="0.3">
      <c r="A843064" s="21"/>
    </row>
    <row r="843070" spans="1:1" s="20" customFormat="1" ht="14.25" customHeight="1" x14ac:dyDescent="0.25"/>
    <row r="843086" spans="1:1" ht="14.25" customHeight="1" x14ac:dyDescent="0.3">
      <c r="A843086" s="21"/>
    </row>
    <row r="843092" s="20" customFormat="1" ht="14.25" customHeight="1" x14ac:dyDescent="0.25"/>
    <row r="843108" spans="1:1" ht="14.25" customHeight="1" x14ac:dyDescent="0.3">
      <c r="A843108" s="21"/>
    </row>
    <row r="843114" spans="1:1" s="20" customFormat="1" ht="14.25" customHeight="1" x14ac:dyDescent="0.25"/>
    <row r="843130" spans="1:1" ht="14.25" customHeight="1" x14ac:dyDescent="0.3">
      <c r="A843130" s="21"/>
    </row>
    <row r="843136" spans="1:1" s="20" customFormat="1" ht="14.25" customHeight="1" x14ac:dyDescent="0.25"/>
    <row r="843152" spans="1:1" ht="14.25" customHeight="1" x14ac:dyDescent="0.3">
      <c r="A843152" s="21"/>
    </row>
    <row r="843158" s="20" customFormat="1" ht="14.25" customHeight="1" x14ac:dyDescent="0.25"/>
    <row r="843174" spans="1:1" ht="14.25" customHeight="1" x14ac:dyDescent="0.3">
      <c r="A843174" s="21"/>
    </row>
    <row r="843180" spans="1:1" s="20" customFormat="1" ht="14.25" customHeight="1" x14ac:dyDescent="0.25"/>
    <row r="843196" spans="1:1" ht="14.25" customHeight="1" x14ac:dyDescent="0.3">
      <c r="A843196" s="21"/>
    </row>
    <row r="843202" s="20" customFormat="1" ht="14.25" customHeight="1" x14ac:dyDescent="0.25"/>
    <row r="843218" spans="1:1" ht="14.25" customHeight="1" x14ac:dyDescent="0.3">
      <c r="A843218" s="21"/>
    </row>
    <row r="843224" spans="1:1" s="20" customFormat="1" ht="14.25" customHeight="1" x14ac:dyDescent="0.25"/>
    <row r="843240" spans="1:1" ht="14.25" customHeight="1" x14ac:dyDescent="0.3">
      <c r="A843240" s="21"/>
    </row>
    <row r="843246" spans="1:1" s="20" customFormat="1" ht="14.25" customHeight="1" x14ac:dyDescent="0.25"/>
    <row r="843262" spans="1:1" ht="14.25" customHeight="1" x14ac:dyDescent="0.3">
      <c r="A843262" s="21"/>
    </row>
    <row r="843268" s="20" customFormat="1" ht="14.25" customHeight="1" x14ac:dyDescent="0.25"/>
    <row r="843284" spans="1:1" ht="14.25" customHeight="1" x14ac:dyDescent="0.3">
      <c r="A843284" s="21"/>
    </row>
    <row r="843290" spans="1:1" s="20" customFormat="1" ht="14.25" customHeight="1" x14ac:dyDescent="0.25"/>
    <row r="843306" spans="1:1" ht="14.25" customHeight="1" x14ac:dyDescent="0.3">
      <c r="A843306" s="21"/>
    </row>
    <row r="843312" spans="1:1" s="20" customFormat="1" ht="14.25" customHeight="1" x14ac:dyDescent="0.25"/>
    <row r="843328" spans="1:1" ht="14.25" customHeight="1" x14ac:dyDescent="0.3">
      <c r="A843328" s="21"/>
    </row>
    <row r="843334" s="20" customFormat="1" ht="14.25" customHeight="1" x14ac:dyDescent="0.25"/>
    <row r="843350" spans="1:1" ht="14.25" customHeight="1" x14ac:dyDescent="0.3">
      <c r="A843350" s="21"/>
    </row>
    <row r="843356" spans="1:1" s="20" customFormat="1" ht="14.25" customHeight="1" x14ac:dyDescent="0.25"/>
    <row r="843372" spans="1:1" ht="14.25" customHeight="1" x14ac:dyDescent="0.3">
      <c r="A843372" s="21"/>
    </row>
    <row r="843378" s="20" customFormat="1" ht="14.25" customHeight="1" x14ac:dyDescent="0.25"/>
    <row r="843394" spans="1:1" ht="14.25" customHeight="1" x14ac:dyDescent="0.3">
      <c r="A843394" s="21"/>
    </row>
    <row r="843400" spans="1:1" s="20" customFormat="1" ht="14.25" customHeight="1" x14ac:dyDescent="0.25"/>
    <row r="843416" spans="1:1" ht="14.25" customHeight="1" x14ac:dyDescent="0.3">
      <c r="A843416" s="21"/>
    </row>
    <row r="843422" spans="1:1" s="20" customFormat="1" ht="14.25" customHeight="1" x14ac:dyDescent="0.25"/>
    <row r="843438" spans="1:1" ht="14.25" customHeight="1" x14ac:dyDescent="0.3">
      <c r="A843438" s="21"/>
    </row>
    <row r="843444" s="20" customFormat="1" ht="14.25" customHeight="1" x14ac:dyDescent="0.25"/>
    <row r="843460" spans="1:1" ht="14.25" customHeight="1" x14ac:dyDescent="0.3">
      <c r="A843460" s="21"/>
    </row>
    <row r="843466" spans="1:1" s="20" customFormat="1" ht="14.25" customHeight="1" x14ac:dyDescent="0.25"/>
    <row r="843482" spans="1:1" ht="14.25" customHeight="1" x14ac:dyDescent="0.3">
      <c r="A843482" s="21"/>
    </row>
    <row r="843488" spans="1:1" s="20" customFormat="1" ht="14.25" customHeight="1" x14ac:dyDescent="0.25"/>
    <row r="843504" spans="1:1" ht="14.25" customHeight="1" x14ac:dyDescent="0.3">
      <c r="A843504" s="21"/>
    </row>
    <row r="843510" s="20" customFormat="1" ht="14.25" customHeight="1" x14ac:dyDescent="0.25"/>
    <row r="843526" spans="1:1" ht="14.25" customHeight="1" x14ac:dyDescent="0.3">
      <c r="A843526" s="21"/>
    </row>
    <row r="843532" spans="1:1" s="20" customFormat="1" ht="14.25" customHeight="1" x14ac:dyDescent="0.25"/>
    <row r="843548" spans="1:1" ht="14.25" customHeight="1" x14ac:dyDescent="0.3">
      <c r="A843548" s="21"/>
    </row>
    <row r="843554" s="20" customFormat="1" ht="14.25" customHeight="1" x14ac:dyDescent="0.25"/>
    <row r="843570" spans="1:1" ht="14.25" customHeight="1" x14ac:dyDescent="0.3">
      <c r="A843570" s="21"/>
    </row>
    <row r="843576" spans="1:1" s="20" customFormat="1" ht="14.25" customHeight="1" x14ac:dyDescent="0.25"/>
    <row r="843592" spans="1:1" ht="14.25" customHeight="1" x14ac:dyDescent="0.3">
      <c r="A843592" s="21"/>
    </row>
    <row r="843598" spans="1:1" s="20" customFormat="1" ht="14.25" customHeight="1" x14ac:dyDescent="0.25"/>
    <row r="843614" spans="1:1" ht="14.25" customHeight="1" x14ac:dyDescent="0.3">
      <c r="A843614" s="21"/>
    </row>
    <row r="843620" s="20" customFormat="1" ht="14.25" customHeight="1" x14ac:dyDescent="0.25"/>
    <row r="843636" spans="1:1" ht="14.25" customHeight="1" x14ac:dyDescent="0.3">
      <c r="A843636" s="21"/>
    </row>
    <row r="843642" spans="1:1" s="20" customFormat="1" ht="14.25" customHeight="1" x14ac:dyDescent="0.25"/>
    <row r="843658" spans="1:1" ht="14.25" customHeight="1" x14ac:dyDescent="0.3">
      <c r="A843658" s="21"/>
    </row>
    <row r="843664" spans="1:1" s="20" customFormat="1" ht="14.25" customHeight="1" x14ac:dyDescent="0.25"/>
    <row r="843680" spans="1:1" ht="14.25" customHeight="1" x14ac:dyDescent="0.3">
      <c r="A843680" s="21"/>
    </row>
    <row r="843686" s="20" customFormat="1" ht="14.25" customHeight="1" x14ac:dyDescent="0.25"/>
    <row r="843702" spans="1:1" ht="14.25" customHeight="1" x14ac:dyDescent="0.3">
      <c r="A843702" s="21"/>
    </row>
    <row r="843708" spans="1:1" s="20" customFormat="1" ht="14.25" customHeight="1" x14ac:dyDescent="0.25"/>
    <row r="843724" spans="1:1" ht="14.25" customHeight="1" x14ac:dyDescent="0.3">
      <c r="A843724" s="21"/>
    </row>
    <row r="843730" s="20" customFormat="1" ht="14.25" customHeight="1" x14ac:dyDescent="0.25"/>
    <row r="843746" spans="1:1" ht="14.25" customHeight="1" x14ac:dyDescent="0.3">
      <c r="A843746" s="21"/>
    </row>
    <row r="843752" spans="1:1" s="20" customFormat="1" ht="14.25" customHeight="1" x14ac:dyDescent="0.25"/>
    <row r="843768" spans="1:1" ht="14.25" customHeight="1" x14ac:dyDescent="0.3">
      <c r="A843768" s="21"/>
    </row>
    <row r="843774" spans="1:1" s="20" customFormat="1" ht="14.25" customHeight="1" x14ac:dyDescent="0.25"/>
    <row r="843790" spans="1:1" ht="14.25" customHeight="1" x14ac:dyDescent="0.3">
      <c r="A843790" s="21"/>
    </row>
    <row r="843796" s="20" customFormat="1" ht="14.25" customHeight="1" x14ac:dyDescent="0.25"/>
    <row r="843812" spans="1:1" ht="14.25" customHeight="1" x14ac:dyDescent="0.3">
      <c r="A843812" s="21"/>
    </row>
    <row r="843818" spans="1:1" s="20" customFormat="1" ht="14.25" customHeight="1" x14ac:dyDescent="0.25"/>
    <row r="843834" spans="1:1" ht="14.25" customHeight="1" x14ac:dyDescent="0.3">
      <c r="A843834" s="21"/>
    </row>
    <row r="843840" spans="1:1" s="20" customFormat="1" ht="14.25" customHeight="1" x14ac:dyDescent="0.25"/>
    <row r="843856" spans="1:1" ht="14.25" customHeight="1" x14ac:dyDescent="0.3">
      <c r="A843856" s="21"/>
    </row>
    <row r="843862" s="20" customFormat="1" ht="14.25" customHeight="1" x14ac:dyDescent="0.25"/>
    <row r="843878" spans="1:1" ht="14.25" customHeight="1" x14ac:dyDescent="0.3">
      <c r="A843878" s="21"/>
    </row>
    <row r="843884" spans="1:1" s="20" customFormat="1" ht="14.25" customHeight="1" x14ac:dyDescent="0.25"/>
    <row r="843900" spans="1:1" ht="14.25" customHeight="1" x14ac:dyDescent="0.3">
      <c r="A843900" s="21"/>
    </row>
    <row r="843906" s="20" customFormat="1" ht="14.25" customHeight="1" x14ac:dyDescent="0.25"/>
    <row r="843922" spans="1:1" ht="14.25" customHeight="1" x14ac:dyDescent="0.3">
      <c r="A843922" s="21"/>
    </row>
    <row r="843928" spans="1:1" s="20" customFormat="1" ht="14.25" customHeight="1" x14ac:dyDescent="0.25"/>
    <row r="843944" spans="1:1" ht="14.25" customHeight="1" x14ac:dyDescent="0.3">
      <c r="A843944" s="21"/>
    </row>
    <row r="843950" spans="1:1" s="20" customFormat="1" ht="14.25" customHeight="1" x14ac:dyDescent="0.25"/>
    <row r="843966" spans="1:1" ht="14.25" customHeight="1" x14ac:dyDescent="0.3">
      <c r="A843966" s="21"/>
    </row>
    <row r="843972" s="20" customFormat="1" ht="14.25" customHeight="1" x14ac:dyDescent="0.25"/>
    <row r="843988" spans="1:1" ht="14.25" customHeight="1" x14ac:dyDescent="0.3">
      <c r="A843988" s="21"/>
    </row>
    <row r="843994" spans="1:1" s="20" customFormat="1" ht="14.25" customHeight="1" x14ac:dyDescent="0.25"/>
    <row r="844010" spans="1:1" ht="14.25" customHeight="1" x14ac:dyDescent="0.3">
      <c r="A844010" s="21"/>
    </row>
    <row r="844016" spans="1:1" s="20" customFormat="1" ht="14.25" customHeight="1" x14ac:dyDescent="0.25"/>
    <row r="844032" spans="1:1" ht="14.25" customHeight="1" x14ac:dyDescent="0.3">
      <c r="A844032" s="21"/>
    </row>
    <row r="844038" s="20" customFormat="1" ht="14.25" customHeight="1" x14ac:dyDescent="0.25"/>
    <row r="844054" spans="1:1" ht="14.25" customHeight="1" x14ac:dyDescent="0.3">
      <c r="A844054" s="21"/>
    </row>
    <row r="844060" spans="1:1" s="20" customFormat="1" ht="14.25" customHeight="1" x14ac:dyDescent="0.25"/>
    <row r="844076" spans="1:1" ht="14.25" customHeight="1" x14ac:dyDescent="0.3">
      <c r="A844076" s="21"/>
    </row>
    <row r="844082" s="20" customFormat="1" ht="14.25" customHeight="1" x14ac:dyDescent="0.25"/>
    <row r="844098" spans="1:1" ht="14.25" customHeight="1" x14ac:dyDescent="0.3">
      <c r="A844098" s="21"/>
    </row>
    <row r="844104" spans="1:1" s="20" customFormat="1" ht="14.25" customHeight="1" x14ac:dyDescent="0.25"/>
    <row r="844120" spans="1:1" ht="14.25" customHeight="1" x14ac:dyDescent="0.3">
      <c r="A844120" s="21"/>
    </row>
    <row r="844126" spans="1:1" s="20" customFormat="1" ht="14.25" customHeight="1" x14ac:dyDescent="0.25"/>
    <row r="844142" spans="1:1" ht="14.25" customHeight="1" x14ac:dyDescent="0.3">
      <c r="A844142" s="21"/>
    </row>
    <row r="844148" s="20" customFormat="1" ht="14.25" customHeight="1" x14ac:dyDescent="0.25"/>
    <row r="844164" spans="1:1" ht="14.25" customHeight="1" x14ac:dyDescent="0.3">
      <c r="A844164" s="21"/>
    </row>
    <row r="844170" spans="1:1" s="20" customFormat="1" ht="14.25" customHeight="1" x14ac:dyDescent="0.25"/>
    <row r="844186" spans="1:1" ht="14.25" customHeight="1" x14ac:dyDescent="0.3">
      <c r="A844186" s="21"/>
    </row>
    <row r="844192" spans="1:1" s="20" customFormat="1" ht="14.25" customHeight="1" x14ac:dyDescent="0.25"/>
    <row r="844208" spans="1:1" ht="14.25" customHeight="1" x14ac:dyDescent="0.3">
      <c r="A844208" s="21"/>
    </row>
    <row r="844214" s="20" customFormat="1" ht="14.25" customHeight="1" x14ac:dyDescent="0.25"/>
    <row r="844230" spans="1:1" ht="14.25" customHeight="1" x14ac:dyDescent="0.3">
      <c r="A844230" s="21"/>
    </row>
    <row r="844236" spans="1:1" s="20" customFormat="1" ht="14.25" customHeight="1" x14ac:dyDescent="0.25"/>
    <row r="844252" spans="1:1" ht="14.25" customHeight="1" x14ac:dyDescent="0.3">
      <c r="A844252" s="21"/>
    </row>
    <row r="844258" s="20" customFormat="1" ht="14.25" customHeight="1" x14ac:dyDescent="0.25"/>
    <row r="844274" spans="1:1" ht="14.25" customHeight="1" x14ac:dyDescent="0.3">
      <c r="A844274" s="21"/>
    </row>
    <row r="844280" spans="1:1" s="20" customFormat="1" ht="14.25" customHeight="1" x14ac:dyDescent="0.25"/>
    <row r="844296" spans="1:1" ht="14.25" customHeight="1" x14ac:dyDescent="0.3">
      <c r="A844296" s="21"/>
    </row>
    <row r="844302" spans="1:1" s="20" customFormat="1" ht="14.25" customHeight="1" x14ac:dyDescent="0.25"/>
    <row r="844318" spans="1:1" ht="14.25" customHeight="1" x14ac:dyDescent="0.3">
      <c r="A844318" s="21"/>
    </row>
    <row r="844324" s="20" customFormat="1" ht="14.25" customHeight="1" x14ac:dyDescent="0.25"/>
    <row r="844340" spans="1:1" ht="14.25" customHeight="1" x14ac:dyDescent="0.3">
      <c r="A844340" s="21"/>
    </row>
    <row r="844346" spans="1:1" s="20" customFormat="1" ht="14.25" customHeight="1" x14ac:dyDescent="0.25"/>
    <row r="844362" spans="1:1" ht="14.25" customHeight="1" x14ac:dyDescent="0.3">
      <c r="A844362" s="21"/>
    </row>
    <row r="844368" spans="1:1" s="20" customFormat="1" ht="14.25" customHeight="1" x14ac:dyDescent="0.25"/>
    <row r="844384" spans="1:1" ht="14.25" customHeight="1" x14ac:dyDescent="0.3">
      <c r="A844384" s="21"/>
    </row>
    <row r="844390" s="20" customFormat="1" ht="14.25" customHeight="1" x14ac:dyDescent="0.25"/>
    <row r="844406" spans="1:1" ht="14.25" customHeight="1" x14ac:dyDescent="0.3">
      <c r="A844406" s="21"/>
    </row>
    <row r="844412" spans="1:1" s="20" customFormat="1" ht="14.25" customHeight="1" x14ac:dyDescent="0.25"/>
    <row r="844428" spans="1:1" ht="14.25" customHeight="1" x14ac:dyDescent="0.3">
      <c r="A844428" s="21"/>
    </row>
    <row r="844434" s="20" customFormat="1" ht="14.25" customHeight="1" x14ac:dyDescent="0.25"/>
    <row r="844450" spans="1:1" ht="14.25" customHeight="1" x14ac:dyDescent="0.3">
      <c r="A844450" s="21"/>
    </row>
    <row r="844456" spans="1:1" s="20" customFormat="1" ht="14.25" customHeight="1" x14ac:dyDescent="0.25"/>
    <row r="844472" spans="1:1" ht="14.25" customHeight="1" x14ac:dyDescent="0.3">
      <c r="A844472" s="21"/>
    </row>
    <row r="844478" spans="1:1" s="20" customFormat="1" ht="14.25" customHeight="1" x14ac:dyDescent="0.25"/>
    <row r="844494" spans="1:1" ht="14.25" customHeight="1" x14ac:dyDescent="0.3">
      <c r="A844494" s="21"/>
    </row>
    <row r="844500" s="20" customFormat="1" ht="14.25" customHeight="1" x14ac:dyDescent="0.25"/>
    <row r="844516" spans="1:1" ht="14.25" customHeight="1" x14ac:dyDescent="0.3">
      <c r="A844516" s="21"/>
    </row>
    <row r="844522" spans="1:1" s="20" customFormat="1" ht="14.25" customHeight="1" x14ac:dyDescent="0.25"/>
    <row r="844538" spans="1:1" ht="14.25" customHeight="1" x14ac:dyDescent="0.3">
      <c r="A844538" s="21"/>
    </row>
    <row r="844544" spans="1:1" s="20" customFormat="1" ht="14.25" customHeight="1" x14ac:dyDescent="0.25"/>
    <row r="844560" spans="1:1" ht="14.25" customHeight="1" x14ac:dyDescent="0.3">
      <c r="A844560" s="21"/>
    </row>
    <row r="844566" s="20" customFormat="1" ht="14.25" customHeight="1" x14ac:dyDescent="0.25"/>
    <row r="844582" spans="1:1" ht="14.25" customHeight="1" x14ac:dyDescent="0.3">
      <c r="A844582" s="21"/>
    </row>
    <row r="844588" spans="1:1" s="20" customFormat="1" ht="14.25" customHeight="1" x14ac:dyDescent="0.25"/>
    <row r="844604" spans="1:1" ht="14.25" customHeight="1" x14ac:dyDescent="0.3">
      <c r="A844604" s="21"/>
    </row>
    <row r="844610" s="20" customFormat="1" ht="14.25" customHeight="1" x14ac:dyDescent="0.25"/>
    <row r="844626" spans="1:1" ht="14.25" customHeight="1" x14ac:dyDescent="0.3">
      <c r="A844626" s="21"/>
    </row>
    <row r="844632" spans="1:1" s="20" customFormat="1" ht="14.25" customHeight="1" x14ac:dyDescent="0.25"/>
    <row r="844648" spans="1:1" ht="14.25" customHeight="1" x14ac:dyDescent="0.3">
      <c r="A844648" s="21"/>
    </row>
    <row r="844654" spans="1:1" s="20" customFormat="1" ht="14.25" customHeight="1" x14ac:dyDescent="0.25"/>
    <row r="844670" spans="1:1" ht="14.25" customHeight="1" x14ac:dyDescent="0.3">
      <c r="A844670" s="21"/>
    </row>
    <row r="844676" s="20" customFormat="1" ht="14.25" customHeight="1" x14ac:dyDescent="0.25"/>
    <row r="844692" spans="1:1" ht="14.25" customHeight="1" x14ac:dyDescent="0.3">
      <c r="A844692" s="21"/>
    </row>
    <row r="844698" spans="1:1" s="20" customFormat="1" ht="14.25" customHeight="1" x14ac:dyDescent="0.25"/>
    <row r="844714" spans="1:1" ht="14.25" customHeight="1" x14ac:dyDescent="0.3">
      <c r="A844714" s="21"/>
    </row>
    <row r="844720" spans="1:1" s="20" customFormat="1" ht="14.25" customHeight="1" x14ac:dyDescent="0.25"/>
    <row r="844736" spans="1:1" ht="14.25" customHeight="1" x14ac:dyDescent="0.3">
      <c r="A844736" s="21"/>
    </row>
    <row r="844742" s="20" customFormat="1" ht="14.25" customHeight="1" x14ac:dyDescent="0.25"/>
    <row r="844758" spans="1:1" ht="14.25" customHeight="1" x14ac:dyDescent="0.3">
      <c r="A844758" s="21"/>
    </row>
    <row r="844764" spans="1:1" s="20" customFormat="1" ht="14.25" customHeight="1" x14ac:dyDescent="0.25"/>
    <row r="844780" spans="1:1" ht="14.25" customHeight="1" x14ac:dyDescent="0.3">
      <c r="A844780" s="21"/>
    </row>
    <row r="844786" s="20" customFormat="1" ht="14.25" customHeight="1" x14ac:dyDescent="0.25"/>
    <row r="844802" spans="1:1" ht="14.25" customHeight="1" x14ac:dyDescent="0.3">
      <c r="A844802" s="21"/>
    </row>
    <row r="844808" spans="1:1" s="20" customFormat="1" ht="14.25" customHeight="1" x14ac:dyDescent="0.25"/>
    <row r="844824" spans="1:1" ht="14.25" customHeight="1" x14ac:dyDescent="0.3">
      <c r="A844824" s="21"/>
    </row>
    <row r="844830" spans="1:1" s="20" customFormat="1" ht="14.25" customHeight="1" x14ac:dyDescent="0.25"/>
    <row r="844846" spans="1:1" ht="14.25" customHeight="1" x14ac:dyDescent="0.3">
      <c r="A844846" s="21"/>
    </row>
    <row r="844852" s="20" customFormat="1" ht="14.25" customHeight="1" x14ac:dyDescent="0.25"/>
    <row r="844868" spans="1:1" ht="14.25" customHeight="1" x14ac:dyDescent="0.3">
      <c r="A844868" s="21"/>
    </row>
    <row r="844874" spans="1:1" s="20" customFormat="1" ht="14.25" customHeight="1" x14ac:dyDescent="0.25"/>
    <row r="844890" spans="1:1" ht="14.25" customHeight="1" x14ac:dyDescent="0.3">
      <c r="A844890" s="21"/>
    </row>
    <row r="844896" spans="1:1" s="20" customFormat="1" ht="14.25" customHeight="1" x14ac:dyDescent="0.25"/>
    <row r="844912" spans="1:1" ht="14.25" customHeight="1" x14ac:dyDescent="0.3">
      <c r="A844912" s="21"/>
    </row>
    <row r="844918" s="20" customFormat="1" ht="14.25" customHeight="1" x14ac:dyDescent="0.25"/>
    <row r="844934" spans="1:1" ht="14.25" customHeight="1" x14ac:dyDescent="0.3">
      <c r="A844934" s="21"/>
    </row>
    <row r="844940" spans="1:1" s="20" customFormat="1" ht="14.25" customHeight="1" x14ac:dyDescent="0.25"/>
    <row r="844956" spans="1:1" ht="14.25" customHeight="1" x14ac:dyDescent="0.3">
      <c r="A844956" s="21"/>
    </row>
    <row r="844962" s="20" customFormat="1" ht="14.25" customHeight="1" x14ac:dyDescent="0.25"/>
    <row r="844978" spans="1:1" ht="14.25" customHeight="1" x14ac:dyDescent="0.3">
      <c r="A844978" s="21"/>
    </row>
    <row r="844984" spans="1:1" s="20" customFormat="1" ht="14.25" customHeight="1" x14ac:dyDescent="0.25"/>
    <row r="845000" spans="1:1" ht="14.25" customHeight="1" x14ac:dyDescent="0.3">
      <c r="A845000" s="21"/>
    </row>
    <row r="845006" spans="1:1" s="20" customFormat="1" ht="14.25" customHeight="1" x14ac:dyDescent="0.25"/>
    <row r="845022" spans="1:1" ht="14.25" customHeight="1" x14ac:dyDescent="0.3">
      <c r="A845022" s="21"/>
    </row>
    <row r="845028" s="20" customFormat="1" ht="14.25" customHeight="1" x14ac:dyDescent="0.25"/>
    <row r="845044" spans="1:1" ht="14.25" customHeight="1" x14ac:dyDescent="0.3">
      <c r="A845044" s="21"/>
    </row>
    <row r="845050" spans="1:1" s="20" customFormat="1" ht="14.25" customHeight="1" x14ac:dyDescent="0.25"/>
    <row r="845066" spans="1:1" ht="14.25" customHeight="1" x14ac:dyDescent="0.3">
      <c r="A845066" s="21"/>
    </row>
    <row r="845072" spans="1:1" s="20" customFormat="1" ht="14.25" customHeight="1" x14ac:dyDescent="0.25"/>
    <row r="845088" spans="1:1" ht="14.25" customHeight="1" x14ac:dyDescent="0.3">
      <c r="A845088" s="21"/>
    </row>
    <row r="845094" s="20" customFormat="1" ht="14.25" customHeight="1" x14ac:dyDescent="0.25"/>
    <row r="845110" spans="1:1" ht="14.25" customHeight="1" x14ac:dyDescent="0.3">
      <c r="A845110" s="21"/>
    </row>
    <row r="845116" spans="1:1" s="20" customFormat="1" ht="14.25" customHeight="1" x14ac:dyDescent="0.25"/>
    <row r="845132" spans="1:1" ht="14.25" customHeight="1" x14ac:dyDescent="0.3">
      <c r="A845132" s="21"/>
    </row>
    <row r="845138" s="20" customFormat="1" ht="14.25" customHeight="1" x14ac:dyDescent="0.25"/>
    <row r="845154" spans="1:1" ht="14.25" customHeight="1" x14ac:dyDescent="0.3">
      <c r="A845154" s="21"/>
    </row>
    <row r="845160" spans="1:1" s="20" customFormat="1" ht="14.25" customHeight="1" x14ac:dyDescent="0.25"/>
    <row r="845176" spans="1:1" ht="14.25" customHeight="1" x14ac:dyDescent="0.3">
      <c r="A845176" s="21"/>
    </row>
    <row r="845182" spans="1:1" s="20" customFormat="1" ht="14.25" customHeight="1" x14ac:dyDescent="0.25"/>
    <row r="845198" spans="1:1" ht="14.25" customHeight="1" x14ac:dyDescent="0.3">
      <c r="A845198" s="21"/>
    </row>
    <row r="845204" s="20" customFormat="1" ht="14.25" customHeight="1" x14ac:dyDescent="0.25"/>
    <row r="845220" spans="1:1" ht="14.25" customHeight="1" x14ac:dyDescent="0.3">
      <c r="A845220" s="21"/>
    </row>
    <row r="845226" spans="1:1" s="20" customFormat="1" ht="14.25" customHeight="1" x14ac:dyDescent="0.25"/>
    <row r="845242" spans="1:1" ht="14.25" customHeight="1" x14ac:dyDescent="0.3">
      <c r="A845242" s="21"/>
    </row>
    <row r="845248" spans="1:1" s="20" customFormat="1" ht="14.25" customHeight="1" x14ac:dyDescent="0.25"/>
    <row r="845264" spans="1:1" ht="14.25" customHeight="1" x14ac:dyDescent="0.3">
      <c r="A845264" s="21"/>
    </row>
    <row r="845270" s="20" customFormat="1" ht="14.25" customHeight="1" x14ac:dyDescent="0.25"/>
    <row r="845286" spans="1:1" ht="14.25" customHeight="1" x14ac:dyDescent="0.3">
      <c r="A845286" s="21"/>
    </row>
    <row r="845292" spans="1:1" s="20" customFormat="1" ht="14.25" customHeight="1" x14ac:dyDescent="0.25"/>
    <row r="845308" spans="1:1" ht="14.25" customHeight="1" x14ac:dyDescent="0.3">
      <c r="A845308" s="21"/>
    </row>
    <row r="845314" s="20" customFormat="1" ht="14.25" customHeight="1" x14ac:dyDescent="0.25"/>
    <row r="845330" spans="1:1" ht="14.25" customHeight="1" x14ac:dyDescent="0.3">
      <c r="A845330" s="21"/>
    </row>
    <row r="845336" spans="1:1" s="20" customFormat="1" ht="14.25" customHeight="1" x14ac:dyDescent="0.25"/>
    <row r="845352" spans="1:1" ht="14.25" customHeight="1" x14ac:dyDescent="0.3">
      <c r="A845352" s="21"/>
    </row>
    <row r="845358" spans="1:1" s="20" customFormat="1" ht="14.25" customHeight="1" x14ac:dyDescent="0.25"/>
    <row r="845374" spans="1:1" ht="14.25" customHeight="1" x14ac:dyDescent="0.3">
      <c r="A845374" s="21"/>
    </row>
    <row r="845380" s="20" customFormat="1" ht="14.25" customHeight="1" x14ac:dyDescent="0.25"/>
    <row r="845396" spans="1:1" ht="14.25" customHeight="1" x14ac:dyDescent="0.3">
      <c r="A845396" s="21"/>
    </row>
    <row r="845402" spans="1:1" s="20" customFormat="1" ht="14.25" customHeight="1" x14ac:dyDescent="0.25"/>
    <row r="845418" spans="1:1" ht="14.25" customHeight="1" x14ac:dyDescent="0.3">
      <c r="A845418" s="21"/>
    </row>
    <row r="845424" spans="1:1" s="20" customFormat="1" ht="14.25" customHeight="1" x14ac:dyDescent="0.25"/>
    <row r="845440" spans="1:1" ht="14.25" customHeight="1" x14ac:dyDescent="0.3">
      <c r="A845440" s="21"/>
    </row>
    <row r="845446" s="20" customFormat="1" ht="14.25" customHeight="1" x14ac:dyDescent="0.25"/>
    <row r="845462" spans="1:1" ht="14.25" customHeight="1" x14ac:dyDescent="0.3">
      <c r="A845462" s="21"/>
    </row>
    <row r="845468" spans="1:1" s="20" customFormat="1" ht="14.25" customHeight="1" x14ac:dyDescent="0.25"/>
    <row r="845484" spans="1:1" ht="14.25" customHeight="1" x14ac:dyDescent="0.3">
      <c r="A845484" s="21"/>
    </row>
    <row r="845490" s="20" customFormat="1" ht="14.25" customHeight="1" x14ac:dyDescent="0.25"/>
    <row r="845506" spans="1:1" ht="14.25" customHeight="1" x14ac:dyDescent="0.3">
      <c r="A845506" s="21"/>
    </row>
    <row r="845512" spans="1:1" s="20" customFormat="1" ht="14.25" customHeight="1" x14ac:dyDescent="0.25"/>
    <row r="845528" spans="1:1" ht="14.25" customHeight="1" x14ac:dyDescent="0.3">
      <c r="A845528" s="21"/>
    </row>
    <row r="845534" spans="1:1" s="20" customFormat="1" ht="14.25" customHeight="1" x14ac:dyDescent="0.25"/>
    <row r="845550" spans="1:1" ht="14.25" customHeight="1" x14ac:dyDescent="0.3">
      <c r="A845550" s="21"/>
    </row>
    <row r="845556" s="20" customFormat="1" ht="14.25" customHeight="1" x14ac:dyDescent="0.25"/>
    <row r="845572" spans="1:1" ht="14.25" customHeight="1" x14ac:dyDescent="0.3">
      <c r="A845572" s="21"/>
    </row>
    <row r="845578" spans="1:1" s="20" customFormat="1" ht="14.25" customHeight="1" x14ac:dyDescent="0.25"/>
    <row r="845594" spans="1:1" ht="14.25" customHeight="1" x14ac:dyDescent="0.3">
      <c r="A845594" s="21"/>
    </row>
    <row r="845600" spans="1:1" s="20" customFormat="1" ht="14.25" customHeight="1" x14ac:dyDescent="0.25"/>
    <row r="845616" spans="1:1" ht="14.25" customHeight="1" x14ac:dyDescent="0.3">
      <c r="A845616" s="21"/>
    </row>
    <row r="845622" s="20" customFormat="1" ht="14.25" customHeight="1" x14ac:dyDescent="0.25"/>
    <row r="845638" spans="1:1" ht="14.25" customHeight="1" x14ac:dyDescent="0.3">
      <c r="A845638" s="21"/>
    </row>
    <row r="845644" spans="1:1" s="20" customFormat="1" ht="14.25" customHeight="1" x14ac:dyDescent="0.25"/>
    <row r="845660" spans="1:1" ht="14.25" customHeight="1" x14ac:dyDescent="0.3">
      <c r="A845660" s="21"/>
    </row>
    <row r="845666" s="20" customFormat="1" ht="14.25" customHeight="1" x14ac:dyDescent="0.25"/>
    <row r="845682" spans="1:1" ht="14.25" customHeight="1" x14ac:dyDescent="0.3">
      <c r="A845682" s="21"/>
    </row>
    <row r="845688" spans="1:1" s="20" customFormat="1" ht="14.25" customHeight="1" x14ac:dyDescent="0.25"/>
    <row r="845704" spans="1:1" ht="14.25" customHeight="1" x14ac:dyDescent="0.3">
      <c r="A845704" s="21"/>
    </row>
    <row r="845710" spans="1:1" s="20" customFormat="1" ht="14.25" customHeight="1" x14ac:dyDescent="0.25"/>
    <row r="845726" spans="1:1" ht="14.25" customHeight="1" x14ac:dyDescent="0.3">
      <c r="A845726" s="21"/>
    </row>
    <row r="845732" s="20" customFormat="1" ht="14.25" customHeight="1" x14ac:dyDescent="0.25"/>
    <row r="845748" spans="1:1" ht="14.25" customHeight="1" x14ac:dyDescent="0.3">
      <c r="A845748" s="21"/>
    </row>
    <row r="845754" spans="1:1" s="20" customFormat="1" ht="14.25" customHeight="1" x14ac:dyDescent="0.25"/>
    <row r="845770" spans="1:1" ht="14.25" customHeight="1" x14ac:dyDescent="0.3">
      <c r="A845770" s="21"/>
    </row>
    <row r="845776" spans="1:1" s="20" customFormat="1" ht="14.25" customHeight="1" x14ac:dyDescent="0.25"/>
    <row r="845792" spans="1:1" ht="14.25" customHeight="1" x14ac:dyDescent="0.3">
      <c r="A845792" s="21"/>
    </row>
    <row r="845798" s="20" customFormat="1" ht="14.25" customHeight="1" x14ac:dyDescent="0.25"/>
    <row r="845814" spans="1:1" ht="14.25" customHeight="1" x14ac:dyDescent="0.3">
      <c r="A845814" s="21"/>
    </row>
    <row r="845820" spans="1:1" s="20" customFormat="1" ht="14.25" customHeight="1" x14ac:dyDescent="0.25"/>
    <row r="845836" spans="1:1" ht="14.25" customHeight="1" x14ac:dyDescent="0.3">
      <c r="A845836" s="21"/>
    </row>
    <row r="845842" s="20" customFormat="1" ht="14.25" customHeight="1" x14ac:dyDescent="0.25"/>
    <row r="845858" spans="1:1" ht="14.25" customHeight="1" x14ac:dyDescent="0.3">
      <c r="A845858" s="21"/>
    </row>
    <row r="845864" spans="1:1" s="20" customFormat="1" ht="14.25" customHeight="1" x14ac:dyDescent="0.25"/>
    <row r="845880" spans="1:1" ht="14.25" customHeight="1" x14ac:dyDescent="0.3">
      <c r="A845880" s="21"/>
    </row>
    <row r="845886" spans="1:1" s="20" customFormat="1" ht="14.25" customHeight="1" x14ac:dyDescent="0.25"/>
    <row r="845902" spans="1:1" ht="14.25" customHeight="1" x14ac:dyDescent="0.3">
      <c r="A845902" s="21"/>
    </row>
    <row r="845908" s="20" customFormat="1" ht="14.25" customHeight="1" x14ac:dyDescent="0.25"/>
    <row r="845924" spans="1:1" ht="14.25" customHeight="1" x14ac:dyDescent="0.3">
      <c r="A845924" s="21"/>
    </row>
    <row r="845930" spans="1:1" s="20" customFormat="1" ht="14.25" customHeight="1" x14ac:dyDescent="0.25"/>
    <row r="845946" spans="1:1" ht="14.25" customHeight="1" x14ac:dyDescent="0.3">
      <c r="A845946" s="21"/>
    </row>
    <row r="845952" spans="1:1" s="20" customFormat="1" ht="14.25" customHeight="1" x14ac:dyDescent="0.25"/>
    <row r="845968" spans="1:1" ht="14.25" customHeight="1" x14ac:dyDescent="0.3">
      <c r="A845968" s="21"/>
    </row>
    <row r="845974" s="20" customFormat="1" ht="14.25" customHeight="1" x14ac:dyDescent="0.25"/>
    <row r="845990" spans="1:1" ht="14.25" customHeight="1" x14ac:dyDescent="0.3">
      <c r="A845990" s="21"/>
    </row>
    <row r="845996" spans="1:1" s="20" customFormat="1" ht="14.25" customHeight="1" x14ac:dyDescent="0.25"/>
    <row r="846012" spans="1:1" ht="14.25" customHeight="1" x14ac:dyDescent="0.3">
      <c r="A846012" s="21"/>
    </row>
    <row r="846018" s="20" customFormat="1" ht="14.25" customHeight="1" x14ac:dyDescent="0.25"/>
    <row r="846034" spans="1:1" ht="14.25" customHeight="1" x14ac:dyDescent="0.3">
      <c r="A846034" s="21"/>
    </row>
    <row r="846040" spans="1:1" s="20" customFormat="1" ht="14.25" customHeight="1" x14ac:dyDescent="0.25"/>
    <row r="846056" spans="1:1" ht="14.25" customHeight="1" x14ac:dyDescent="0.3">
      <c r="A846056" s="21"/>
    </row>
    <row r="846062" spans="1:1" s="20" customFormat="1" ht="14.25" customHeight="1" x14ac:dyDescent="0.25"/>
    <row r="846078" spans="1:1" ht="14.25" customHeight="1" x14ac:dyDescent="0.3">
      <c r="A846078" s="21"/>
    </row>
    <row r="846084" s="20" customFormat="1" ht="14.25" customHeight="1" x14ac:dyDescent="0.25"/>
    <row r="846100" spans="1:1" ht="14.25" customHeight="1" x14ac:dyDescent="0.3">
      <c r="A846100" s="21"/>
    </row>
    <row r="846106" spans="1:1" s="20" customFormat="1" ht="14.25" customHeight="1" x14ac:dyDescent="0.25"/>
    <row r="846122" spans="1:1" ht="14.25" customHeight="1" x14ac:dyDescent="0.3">
      <c r="A846122" s="21"/>
    </row>
    <row r="846128" spans="1:1" s="20" customFormat="1" ht="14.25" customHeight="1" x14ac:dyDescent="0.25"/>
    <row r="846144" spans="1:1" ht="14.25" customHeight="1" x14ac:dyDescent="0.3">
      <c r="A846144" s="21"/>
    </row>
    <row r="846150" s="20" customFormat="1" ht="14.25" customHeight="1" x14ac:dyDescent="0.25"/>
    <row r="846166" spans="1:1" ht="14.25" customHeight="1" x14ac:dyDescent="0.3">
      <c r="A846166" s="21"/>
    </row>
    <row r="846172" spans="1:1" s="20" customFormat="1" ht="14.25" customHeight="1" x14ac:dyDescent="0.25"/>
    <row r="846188" spans="1:1" ht="14.25" customHeight="1" x14ac:dyDescent="0.3">
      <c r="A846188" s="21"/>
    </row>
    <row r="846194" s="20" customFormat="1" ht="14.25" customHeight="1" x14ac:dyDescent="0.25"/>
    <row r="846210" spans="1:1" ht="14.25" customHeight="1" x14ac:dyDescent="0.3">
      <c r="A846210" s="21"/>
    </row>
    <row r="846216" spans="1:1" s="20" customFormat="1" ht="14.25" customHeight="1" x14ac:dyDescent="0.25"/>
    <row r="846232" spans="1:1" ht="14.25" customHeight="1" x14ac:dyDescent="0.3">
      <c r="A846232" s="21"/>
    </row>
    <row r="846238" spans="1:1" s="20" customFormat="1" ht="14.25" customHeight="1" x14ac:dyDescent="0.25"/>
    <row r="846254" spans="1:1" ht="14.25" customHeight="1" x14ac:dyDescent="0.3">
      <c r="A846254" s="21"/>
    </row>
    <row r="846260" s="20" customFormat="1" ht="14.25" customHeight="1" x14ac:dyDescent="0.25"/>
    <row r="846276" spans="1:1" ht="14.25" customHeight="1" x14ac:dyDescent="0.3">
      <c r="A846276" s="21"/>
    </row>
    <row r="846282" spans="1:1" s="20" customFormat="1" ht="14.25" customHeight="1" x14ac:dyDescent="0.25"/>
    <row r="846298" spans="1:1" ht="14.25" customHeight="1" x14ac:dyDescent="0.3">
      <c r="A846298" s="21"/>
    </row>
    <row r="846304" spans="1:1" s="20" customFormat="1" ht="14.25" customHeight="1" x14ac:dyDescent="0.25"/>
    <row r="846320" spans="1:1" ht="14.25" customHeight="1" x14ac:dyDescent="0.3">
      <c r="A846320" s="21"/>
    </row>
    <row r="846326" s="20" customFormat="1" ht="14.25" customHeight="1" x14ac:dyDescent="0.25"/>
    <row r="846342" spans="1:1" ht="14.25" customHeight="1" x14ac:dyDescent="0.3">
      <c r="A846342" s="21"/>
    </row>
    <row r="846348" spans="1:1" s="20" customFormat="1" ht="14.25" customHeight="1" x14ac:dyDescent="0.25"/>
    <row r="846364" spans="1:1" ht="14.25" customHeight="1" x14ac:dyDescent="0.3">
      <c r="A846364" s="21"/>
    </row>
    <row r="846370" s="20" customFormat="1" ht="14.25" customHeight="1" x14ac:dyDescent="0.25"/>
    <row r="846386" spans="1:1" ht="14.25" customHeight="1" x14ac:dyDescent="0.3">
      <c r="A846386" s="21"/>
    </row>
    <row r="846392" spans="1:1" s="20" customFormat="1" ht="14.25" customHeight="1" x14ac:dyDescent="0.25"/>
    <row r="846408" spans="1:1" ht="14.25" customHeight="1" x14ac:dyDescent="0.3">
      <c r="A846408" s="21"/>
    </row>
    <row r="846414" spans="1:1" s="20" customFormat="1" ht="14.25" customHeight="1" x14ac:dyDescent="0.25"/>
    <row r="846430" spans="1:1" ht="14.25" customHeight="1" x14ac:dyDescent="0.3">
      <c r="A846430" s="21"/>
    </row>
    <row r="846436" s="20" customFormat="1" ht="14.25" customHeight="1" x14ac:dyDescent="0.25"/>
    <row r="846452" spans="1:1" ht="14.25" customHeight="1" x14ac:dyDescent="0.3">
      <c r="A846452" s="21"/>
    </row>
    <row r="846458" spans="1:1" s="20" customFormat="1" ht="14.25" customHeight="1" x14ac:dyDescent="0.25"/>
    <row r="846474" spans="1:1" ht="14.25" customHeight="1" x14ac:dyDescent="0.3">
      <c r="A846474" s="21"/>
    </row>
    <row r="846480" spans="1:1" s="20" customFormat="1" ht="14.25" customHeight="1" x14ac:dyDescent="0.25"/>
    <row r="846496" spans="1:1" ht="14.25" customHeight="1" x14ac:dyDescent="0.3">
      <c r="A846496" s="21"/>
    </row>
    <row r="846502" s="20" customFormat="1" ht="14.25" customHeight="1" x14ac:dyDescent="0.25"/>
    <row r="846518" spans="1:1" ht="14.25" customHeight="1" x14ac:dyDescent="0.3">
      <c r="A846518" s="21"/>
    </row>
    <row r="846524" spans="1:1" s="20" customFormat="1" ht="14.25" customHeight="1" x14ac:dyDescent="0.25"/>
    <row r="846540" spans="1:1" ht="14.25" customHeight="1" x14ac:dyDescent="0.3">
      <c r="A846540" s="21"/>
    </row>
    <row r="846546" s="20" customFormat="1" ht="14.25" customHeight="1" x14ac:dyDescent="0.25"/>
    <row r="846562" spans="1:1" ht="14.25" customHeight="1" x14ac:dyDescent="0.3">
      <c r="A846562" s="21"/>
    </row>
    <row r="846568" spans="1:1" s="20" customFormat="1" ht="14.25" customHeight="1" x14ac:dyDescent="0.25"/>
    <row r="846584" spans="1:1" ht="14.25" customHeight="1" x14ac:dyDescent="0.3">
      <c r="A846584" s="21"/>
    </row>
    <row r="846590" spans="1:1" s="20" customFormat="1" ht="14.25" customHeight="1" x14ac:dyDescent="0.25"/>
    <row r="846606" spans="1:1" ht="14.25" customHeight="1" x14ac:dyDescent="0.3">
      <c r="A846606" s="21"/>
    </row>
    <row r="846612" s="20" customFormat="1" ht="14.25" customHeight="1" x14ac:dyDescent="0.25"/>
    <row r="846628" spans="1:1" ht="14.25" customHeight="1" x14ac:dyDescent="0.3">
      <c r="A846628" s="21"/>
    </row>
    <row r="846634" spans="1:1" s="20" customFormat="1" ht="14.25" customHeight="1" x14ac:dyDescent="0.25"/>
    <row r="846650" spans="1:1" ht="14.25" customHeight="1" x14ac:dyDescent="0.3">
      <c r="A846650" s="21"/>
    </row>
    <row r="846656" spans="1:1" s="20" customFormat="1" ht="14.25" customHeight="1" x14ac:dyDescent="0.25"/>
    <row r="846672" spans="1:1" ht="14.25" customHeight="1" x14ac:dyDescent="0.3">
      <c r="A846672" s="21"/>
    </row>
    <row r="846678" s="20" customFormat="1" ht="14.25" customHeight="1" x14ac:dyDescent="0.25"/>
    <row r="846694" spans="1:1" ht="14.25" customHeight="1" x14ac:dyDescent="0.3">
      <c r="A846694" s="21"/>
    </row>
    <row r="846700" spans="1:1" s="20" customFormat="1" ht="14.25" customHeight="1" x14ac:dyDescent="0.25"/>
    <row r="846716" spans="1:1" ht="14.25" customHeight="1" x14ac:dyDescent="0.3">
      <c r="A846716" s="21"/>
    </row>
    <row r="846722" s="20" customFormat="1" ht="14.25" customHeight="1" x14ac:dyDescent="0.25"/>
    <row r="846738" spans="1:1" ht="14.25" customHeight="1" x14ac:dyDescent="0.3">
      <c r="A846738" s="21"/>
    </row>
    <row r="846744" spans="1:1" s="20" customFormat="1" ht="14.25" customHeight="1" x14ac:dyDescent="0.25"/>
    <row r="846760" spans="1:1" ht="14.25" customHeight="1" x14ac:dyDescent="0.3">
      <c r="A846760" s="21"/>
    </row>
    <row r="846766" spans="1:1" s="20" customFormat="1" ht="14.25" customHeight="1" x14ac:dyDescent="0.25"/>
    <row r="846782" spans="1:1" ht="14.25" customHeight="1" x14ac:dyDescent="0.3">
      <c r="A846782" s="21"/>
    </row>
    <row r="846788" s="20" customFormat="1" ht="14.25" customHeight="1" x14ac:dyDescent="0.25"/>
    <row r="846804" spans="1:1" ht="14.25" customHeight="1" x14ac:dyDescent="0.3">
      <c r="A846804" s="21"/>
    </row>
    <row r="846810" spans="1:1" s="20" customFormat="1" ht="14.25" customHeight="1" x14ac:dyDescent="0.25"/>
    <row r="846826" spans="1:1" ht="14.25" customHeight="1" x14ac:dyDescent="0.3">
      <c r="A846826" s="21"/>
    </row>
    <row r="846832" spans="1:1" s="20" customFormat="1" ht="14.25" customHeight="1" x14ac:dyDescent="0.25"/>
    <row r="846848" spans="1:1" ht="14.25" customHeight="1" x14ac:dyDescent="0.3">
      <c r="A846848" s="21"/>
    </row>
    <row r="846854" s="20" customFormat="1" ht="14.25" customHeight="1" x14ac:dyDescent="0.25"/>
    <row r="846870" spans="1:1" ht="14.25" customHeight="1" x14ac:dyDescent="0.3">
      <c r="A846870" s="21"/>
    </row>
    <row r="846876" spans="1:1" s="20" customFormat="1" ht="14.25" customHeight="1" x14ac:dyDescent="0.25"/>
    <row r="846892" spans="1:1" ht="14.25" customHeight="1" x14ac:dyDescent="0.3">
      <c r="A846892" s="21"/>
    </row>
    <row r="846898" s="20" customFormat="1" ht="14.25" customHeight="1" x14ac:dyDescent="0.25"/>
    <row r="846914" spans="1:1" ht="14.25" customHeight="1" x14ac:dyDescent="0.3">
      <c r="A846914" s="21"/>
    </row>
    <row r="846920" spans="1:1" s="20" customFormat="1" ht="14.25" customHeight="1" x14ac:dyDescent="0.25"/>
    <row r="846936" spans="1:1" ht="14.25" customHeight="1" x14ac:dyDescent="0.3">
      <c r="A846936" s="21"/>
    </row>
    <row r="846942" spans="1:1" s="20" customFormat="1" ht="14.25" customHeight="1" x14ac:dyDescent="0.25"/>
    <row r="846958" spans="1:1" ht="14.25" customHeight="1" x14ac:dyDescent="0.3">
      <c r="A846958" s="21"/>
    </row>
    <row r="846964" s="20" customFormat="1" ht="14.25" customHeight="1" x14ac:dyDescent="0.25"/>
    <row r="846980" spans="1:1" ht="14.25" customHeight="1" x14ac:dyDescent="0.3">
      <c r="A846980" s="21"/>
    </row>
    <row r="846986" spans="1:1" s="20" customFormat="1" ht="14.25" customHeight="1" x14ac:dyDescent="0.25"/>
    <row r="847002" spans="1:1" ht="14.25" customHeight="1" x14ac:dyDescent="0.3">
      <c r="A847002" s="21"/>
    </row>
    <row r="847008" spans="1:1" s="20" customFormat="1" ht="14.25" customHeight="1" x14ac:dyDescent="0.25"/>
    <row r="847024" spans="1:1" ht="14.25" customHeight="1" x14ac:dyDescent="0.3">
      <c r="A847024" s="21"/>
    </row>
    <row r="847030" s="20" customFormat="1" ht="14.25" customHeight="1" x14ac:dyDescent="0.25"/>
    <row r="847046" spans="1:1" ht="14.25" customHeight="1" x14ac:dyDescent="0.3">
      <c r="A847046" s="21"/>
    </row>
    <row r="847052" spans="1:1" s="20" customFormat="1" ht="14.25" customHeight="1" x14ac:dyDescent="0.25"/>
    <row r="847068" spans="1:1" ht="14.25" customHeight="1" x14ac:dyDescent="0.3">
      <c r="A847068" s="21"/>
    </row>
    <row r="847074" s="20" customFormat="1" ht="14.25" customHeight="1" x14ac:dyDescent="0.25"/>
    <row r="847090" spans="1:1" ht="14.25" customHeight="1" x14ac:dyDescent="0.3">
      <c r="A847090" s="21"/>
    </row>
    <row r="847096" spans="1:1" s="20" customFormat="1" ht="14.25" customHeight="1" x14ac:dyDescent="0.25"/>
    <row r="847112" spans="1:1" ht="14.25" customHeight="1" x14ac:dyDescent="0.3">
      <c r="A847112" s="21"/>
    </row>
    <row r="847118" spans="1:1" s="20" customFormat="1" ht="14.25" customHeight="1" x14ac:dyDescent="0.25"/>
    <row r="847134" spans="1:1" ht="14.25" customHeight="1" x14ac:dyDescent="0.3">
      <c r="A847134" s="21"/>
    </row>
    <row r="847140" s="20" customFormat="1" ht="14.25" customHeight="1" x14ac:dyDescent="0.25"/>
    <row r="847156" spans="1:1" ht="14.25" customHeight="1" x14ac:dyDescent="0.3">
      <c r="A847156" s="21"/>
    </row>
    <row r="847162" spans="1:1" s="20" customFormat="1" ht="14.25" customHeight="1" x14ac:dyDescent="0.25"/>
    <row r="847178" spans="1:1" ht="14.25" customHeight="1" x14ac:dyDescent="0.3">
      <c r="A847178" s="21"/>
    </row>
    <row r="847184" spans="1:1" s="20" customFormat="1" ht="14.25" customHeight="1" x14ac:dyDescent="0.25"/>
    <row r="847200" spans="1:1" ht="14.25" customHeight="1" x14ac:dyDescent="0.3">
      <c r="A847200" s="21"/>
    </row>
    <row r="847206" s="20" customFormat="1" ht="14.25" customHeight="1" x14ac:dyDescent="0.25"/>
    <row r="847222" spans="1:1" ht="14.25" customHeight="1" x14ac:dyDescent="0.3">
      <c r="A847222" s="21"/>
    </row>
    <row r="847228" spans="1:1" s="20" customFormat="1" ht="14.25" customHeight="1" x14ac:dyDescent="0.25"/>
    <row r="847244" spans="1:1" ht="14.25" customHeight="1" x14ac:dyDescent="0.3">
      <c r="A847244" s="21"/>
    </row>
    <row r="847250" s="20" customFormat="1" ht="14.25" customHeight="1" x14ac:dyDescent="0.25"/>
    <row r="847266" spans="1:1" ht="14.25" customHeight="1" x14ac:dyDescent="0.3">
      <c r="A847266" s="21"/>
    </row>
    <row r="847272" spans="1:1" s="20" customFormat="1" ht="14.25" customHeight="1" x14ac:dyDescent="0.25"/>
    <row r="847288" spans="1:1" ht="14.25" customHeight="1" x14ac:dyDescent="0.3">
      <c r="A847288" s="21"/>
    </row>
    <row r="847294" spans="1:1" s="20" customFormat="1" ht="14.25" customHeight="1" x14ac:dyDescent="0.25"/>
    <row r="847310" spans="1:1" ht="14.25" customHeight="1" x14ac:dyDescent="0.3">
      <c r="A847310" s="21"/>
    </row>
    <row r="847316" s="20" customFormat="1" ht="14.25" customHeight="1" x14ac:dyDescent="0.25"/>
    <row r="847332" spans="1:1" ht="14.25" customHeight="1" x14ac:dyDescent="0.3">
      <c r="A847332" s="21"/>
    </row>
    <row r="847338" spans="1:1" s="20" customFormat="1" ht="14.25" customHeight="1" x14ac:dyDescent="0.25"/>
    <row r="847354" spans="1:1" ht="14.25" customHeight="1" x14ac:dyDescent="0.3">
      <c r="A847354" s="21"/>
    </row>
    <row r="847360" spans="1:1" s="20" customFormat="1" ht="14.25" customHeight="1" x14ac:dyDescent="0.25"/>
    <row r="847376" spans="1:1" ht="14.25" customHeight="1" x14ac:dyDescent="0.3">
      <c r="A847376" s="21"/>
    </row>
    <row r="847382" s="20" customFormat="1" ht="14.25" customHeight="1" x14ac:dyDescent="0.25"/>
    <row r="847398" spans="1:1" ht="14.25" customHeight="1" x14ac:dyDescent="0.3">
      <c r="A847398" s="21"/>
    </row>
    <row r="847404" spans="1:1" s="20" customFormat="1" ht="14.25" customHeight="1" x14ac:dyDescent="0.25"/>
    <row r="847420" spans="1:1" ht="14.25" customHeight="1" x14ac:dyDescent="0.3">
      <c r="A847420" s="21"/>
    </row>
    <row r="847426" s="20" customFormat="1" ht="14.25" customHeight="1" x14ac:dyDescent="0.25"/>
    <row r="847442" spans="1:1" ht="14.25" customHeight="1" x14ac:dyDescent="0.3">
      <c r="A847442" s="21"/>
    </row>
    <row r="847448" spans="1:1" s="20" customFormat="1" ht="14.25" customHeight="1" x14ac:dyDescent="0.25"/>
    <row r="847464" spans="1:1" ht="14.25" customHeight="1" x14ac:dyDescent="0.3">
      <c r="A847464" s="21"/>
    </row>
    <row r="847470" spans="1:1" s="20" customFormat="1" ht="14.25" customHeight="1" x14ac:dyDescent="0.25"/>
    <row r="847486" spans="1:1" ht="14.25" customHeight="1" x14ac:dyDescent="0.3">
      <c r="A847486" s="21"/>
    </row>
    <row r="847492" s="20" customFormat="1" ht="14.25" customHeight="1" x14ac:dyDescent="0.25"/>
    <row r="847508" spans="1:1" ht="14.25" customHeight="1" x14ac:dyDescent="0.3">
      <c r="A847508" s="21"/>
    </row>
    <row r="847514" spans="1:1" s="20" customFormat="1" ht="14.25" customHeight="1" x14ac:dyDescent="0.25"/>
    <row r="847530" spans="1:1" ht="14.25" customHeight="1" x14ac:dyDescent="0.3">
      <c r="A847530" s="21"/>
    </row>
    <row r="847536" spans="1:1" s="20" customFormat="1" ht="14.25" customHeight="1" x14ac:dyDescent="0.25"/>
    <row r="847552" spans="1:1" ht="14.25" customHeight="1" x14ac:dyDescent="0.3">
      <c r="A847552" s="21"/>
    </row>
    <row r="847558" s="20" customFormat="1" ht="14.25" customHeight="1" x14ac:dyDescent="0.25"/>
    <row r="847574" spans="1:1" ht="14.25" customHeight="1" x14ac:dyDescent="0.3">
      <c r="A847574" s="21"/>
    </row>
    <row r="847580" spans="1:1" s="20" customFormat="1" ht="14.25" customHeight="1" x14ac:dyDescent="0.25"/>
    <row r="847596" spans="1:1" ht="14.25" customHeight="1" x14ac:dyDescent="0.3">
      <c r="A847596" s="21"/>
    </row>
    <row r="847602" s="20" customFormat="1" ht="14.25" customHeight="1" x14ac:dyDescent="0.25"/>
    <row r="847618" spans="1:1" ht="14.25" customHeight="1" x14ac:dyDescent="0.3">
      <c r="A847618" s="21"/>
    </row>
    <row r="847624" spans="1:1" s="20" customFormat="1" ht="14.25" customHeight="1" x14ac:dyDescent="0.25"/>
    <row r="847640" spans="1:1" ht="14.25" customHeight="1" x14ac:dyDescent="0.3">
      <c r="A847640" s="21"/>
    </row>
    <row r="847646" spans="1:1" s="20" customFormat="1" ht="14.25" customHeight="1" x14ac:dyDescent="0.25"/>
    <row r="847662" spans="1:1" ht="14.25" customHeight="1" x14ac:dyDescent="0.3">
      <c r="A847662" s="21"/>
    </row>
    <row r="847668" s="20" customFormat="1" ht="14.25" customHeight="1" x14ac:dyDescent="0.25"/>
    <row r="847684" spans="1:1" ht="14.25" customHeight="1" x14ac:dyDescent="0.3">
      <c r="A847684" s="21"/>
    </row>
    <row r="847690" spans="1:1" s="20" customFormat="1" ht="14.25" customHeight="1" x14ac:dyDescent="0.25"/>
    <row r="847706" spans="1:1" ht="14.25" customHeight="1" x14ac:dyDescent="0.3">
      <c r="A847706" s="21"/>
    </row>
    <row r="847712" spans="1:1" s="20" customFormat="1" ht="14.25" customHeight="1" x14ac:dyDescent="0.25"/>
    <row r="847728" spans="1:1" ht="14.25" customHeight="1" x14ac:dyDescent="0.3">
      <c r="A847728" s="21"/>
    </row>
    <row r="847734" s="20" customFormat="1" ht="14.25" customHeight="1" x14ac:dyDescent="0.25"/>
    <row r="847750" spans="1:1" ht="14.25" customHeight="1" x14ac:dyDescent="0.3">
      <c r="A847750" s="21"/>
    </row>
    <row r="847756" spans="1:1" s="20" customFormat="1" ht="14.25" customHeight="1" x14ac:dyDescent="0.25"/>
    <row r="847772" spans="1:1" ht="14.25" customHeight="1" x14ac:dyDescent="0.3">
      <c r="A847772" s="21"/>
    </row>
    <row r="847778" s="20" customFormat="1" ht="14.25" customHeight="1" x14ac:dyDescent="0.25"/>
    <row r="847794" spans="1:1" ht="14.25" customHeight="1" x14ac:dyDescent="0.3">
      <c r="A847794" s="21"/>
    </row>
    <row r="847800" spans="1:1" s="20" customFormat="1" ht="14.25" customHeight="1" x14ac:dyDescent="0.25"/>
    <row r="847816" spans="1:1" ht="14.25" customHeight="1" x14ac:dyDescent="0.3">
      <c r="A847816" s="21"/>
    </row>
    <row r="847822" spans="1:1" s="20" customFormat="1" ht="14.25" customHeight="1" x14ac:dyDescent="0.25"/>
    <row r="847838" spans="1:1" ht="14.25" customHeight="1" x14ac:dyDescent="0.3">
      <c r="A847838" s="21"/>
    </row>
    <row r="847844" s="20" customFormat="1" ht="14.25" customHeight="1" x14ac:dyDescent="0.25"/>
    <row r="847860" spans="1:1" ht="14.25" customHeight="1" x14ac:dyDescent="0.3">
      <c r="A847860" s="21"/>
    </row>
    <row r="847866" spans="1:1" s="20" customFormat="1" ht="14.25" customHeight="1" x14ac:dyDescent="0.25"/>
    <row r="847882" spans="1:1" ht="14.25" customHeight="1" x14ac:dyDescent="0.3">
      <c r="A847882" s="21"/>
    </row>
    <row r="847888" spans="1:1" s="20" customFormat="1" ht="14.25" customHeight="1" x14ac:dyDescent="0.25"/>
    <row r="847904" spans="1:1" ht="14.25" customHeight="1" x14ac:dyDescent="0.3">
      <c r="A847904" s="21"/>
    </row>
    <row r="847910" s="20" customFormat="1" ht="14.25" customHeight="1" x14ac:dyDescent="0.25"/>
    <row r="847926" spans="1:1" ht="14.25" customHeight="1" x14ac:dyDescent="0.3">
      <c r="A847926" s="21"/>
    </row>
    <row r="847932" spans="1:1" s="20" customFormat="1" ht="14.25" customHeight="1" x14ac:dyDescent="0.25"/>
    <row r="847948" spans="1:1" ht="14.25" customHeight="1" x14ac:dyDescent="0.3">
      <c r="A847948" s="21"/>
    </row>
    <row r="847954" s="20" customFormat="1" ht="14.25" customHeight="1" x14ac:dyDescent="0.25"/>
    <row r="847970" spans="1:1" ht="14.25" customHeight="1" x14ac:dyDescent="0.3">
      <c r="A847970" s="21"/>
    </row>
    <row r="847976" spans="1:1" s="20" customFormat="1" ht="14.25" customHeight="1" x14ac:dyDescent="0.25"/>
    <row r="847992" spans="1:1" ht="14.25" customHeight="1" x14ac:dyDescent="0.3">
      <c r="A847992" s="21"/>
    </row>
    <row r="847998" spans="1:1" s="20" customFormat="1" ht="14.25" customHeight="1" x14ac:dyDescent="0.25"/>
    <row r="848014" spans="1:1" ht="14.25" customHeight="1" x14ac:dyDescent="0.3">
      <c r="A848014" s="21"/>
    </row>
    <row r="848020" s="20" customFormat="1" ht="14.25" customHeight="1" x14ac:dyDescent="0.25"/>
    <row r="848036" spans="1:1" ht="14.25" customHeight="1" x14ac:dyDescent="0.3">
      <c r="A848036" s="21"/>
    </row>
    <row r="848042" spans="1:1" s="20" customFormat="1" ht="14.25" customHeight="1" x14ac:dyDescent="0.25"/>
    <row r="848058" spans="1:1" ht="14.25" customHeight="1" x14ac:dyDescent="0.3">
      <c r="A848058" s="21"/>
    </row>
    <row r="848064" spans="1:1" s="20" customFormat="1" ht="14.25" customHeight="1" x14ac:dyDescent="0.25"/>
    <row r="848080" spans="1:1" ht="14.25" customHeight="1" x14ac:dyDescent="0.3">
      <c r="A848080" s="21"/>
    </row>
    <row r="848086" s="20" customFormat="1" ht="14.25" customHeight="1" x14ac:dyDescent="0.25"/>
    <row r="848102" spans="1:1" ht="14.25" customHeight="1" x14ac:dyDescent="0.3">
      <c r="A848102" s="21"/>
    </row>
    <row r="848108" spans="1:1" s="20" customFormat="1" ht="14.25" customHeight="1" x14ac:dyDescent="0.25"/>
    <row r="848124" spans="1:1" ht="14.25" customHeight="1" x14ac:dyDescent="0.3">
      <c r="A848124" s="21"/>
    </row>
    <row r="848130" s="20" customFormat="1" ht="14.25" customHeight="1" x14ac:dyDescent="0.25"/>
    <row r="848146" spans="1:1" ht="14.25" customHeight="1" x14ac:dyDescent="0.3">
      <c r="A848146" s="21"/>
    </row>
    <row r="848152" spans="1:1" s="20" customFormat="1" ht="14.25" customHeight="1" x14ac:dyDescent="0.25"/>
    <row r="848168" spans="1:1" ht="14.25" customHeight="1" x14ac:dyDescent="0.3">
      <c r="A848168" s="21"/>
    </row>
    <row r="848174" spans="1:1" s="20" customFormat="1" ht="14.25" customHeight="1" x14ac:dyDescent="0.25"/>
    <row r="848190" spans="1:1" ht="14.25" customHeight="1" x14ac:dyDescent="0.3">
      <c r="A848190" s="21"/>
    </row>
    <row r="848196" s="20" customFormat="1" ht="14.25" customHeight="1" x14ac:dyDescent="0.25"/>
    <row r="848212" spans="1:1" ht="14.25" customHeight="1" x14ac:dyDescent="0.3">
      <c r="A848212" s="21"/>
    </row>
    <row r="848218" spans="1:1" s="20" customFormat="1" ht="14.25" customHeight="1" x14ac:dyDescent="0.25"/>
    <row r="848234" spans="1:1" ht="14.25" customHeight="1" x14ac:dyDescent="0.3">
      <c r="A848234" s="21"/>
    </row>
    <row r="848240" spans="1:1" s="20" customFormat="1" ht="14.25" customHeight="1" x14ac:dyDescent="0.25"/>
    <row r="848256" spans="1:1" ht="14.25" customHeight="1" x14ac:dyDescent="0.3">
      <c r="A848256" s="21"/>
    </row>
    <row r="848262" s="20" customFormat="1" ht="14.25" customHeight="1" x14ac:dyDescent="0.25"/>
    <row r="848278" spans="1:1" ht="14.25" customHeight="1" x14ac:dyDescent="0.3">
      <c r="A848278" s="21"/>
    </row>
    <row r="848284" spans="1:1" s="20" customFormat="1" ht="14.25" customHeight="1" x14ac:dyDescent="0.25"/>
    <row r="848300" spans="1:1" ht="14.25" customHeight="1" x14ac:dyDescent="0.3">
      <c r="A848300" s="21"/>
    </row>
    <row r="848306" s="20" customFormat="1" ht="14.25" customHeight="1" x14ac:dyDescent="0.25"/>
    <row r="848322" spans="1:1" ht="14.25" customHeight="1" x14ac:dyDescent="0.3">
      <c r="A848322" s="21"/>
    </row>
    <row r="848328" spans="1:1" s="20" customFormat="1" ht="14.25" customHeight="1" x14ac:dyDescent="0.25"/>
    <row r="848344" spans="1:1" ht="14.25" customHeight="1" x14ac:dyDescent="0.3">
      <c r="A848344" s="21"/>
    </row>
    <row r="848350" spans="1:1" s="20" customFormat="1" ht="14.25" customHeight="1" x14ac:dyDescent="0.25"/>
    <row r="848366" spans="1:1" ht="14.25" customHeight="1" x14ac:dyDescent="0.3">
      <c r="A848366" s="21"/>
    </row>
    <row r="848372" s="20" customFormat="1" ht="14.25" customHeight="1" x14ac:dyDescent="0.25"/>
    <row r="848388" spans="1:1" ht="14.25" customHeight="1" x14ac:dyDescent="0.3">
      <c r="A848388" s="21"/>
    </row>
    <row r="848394" spans="1:1" s="20" customFormat="1" ht="14.25" customHeight="1" x14ac:dyDescent="0.25"/>
    <row r="848410" spans="1:1" ht="14.25" customHeight="1" x14ac:dyDescent="0.3">
      <c r="A848410" s="21"/>
    </row>
    <row r="848416" spans="1:1" s="20" customFormat="1" ht="14.25" customHeight="1" x14ac:dyDescent="0.25"/>
    <row r="848432" spans="1:1" ht="14.25" customHeight="1" x14ac:dyDescent="0.3">
      <c r="A848432" s="21"/>
    </row>
    <row r="848438" s="20" customFormat="1" ht="14.25" customHeight="1" x14ac:dyDescent="0.25"/>
    <row r="848454" spans="1:1" ht="14.25" customHeight="1" x14ac:dyDescent="0.3">
      <c r="A848454" s="21"/>
    </row>
    <row r="848460" spans="1:1" s="20" customFormat="1" ht="14.25" customHeight="1" x14ac:dyDescent="0.25"/>
    <row r="848476" spans="1:1" ht="14.25" customHeight="1" x14ac:dyDescent="0.3">
      <c r="A848476" s="21"/>
    </row>
    <row r="848482" s="20" customFormat="1" ht="14.25" customHeight="1" x14ac:dyDescent="0.25"/>
    <row r="848498" spans="1:1" ht="14.25" customHeight="1" x14ac:dyDescent="0.3">
      <c r="A848498" s="21"/>
    </row>
    <row r="848504" spans="1:1" s="20" customFormat="1" ht="14.25" customHeight="1" x14ac:dyDescent="0.25"/>
    <row r="848520" spans="1:1" ht="14.25" customHeight="1" x14ac:dyDescent="0.3">
      <c r="A848520" s="21"/>
    </row>
    <row r="848526" spans="1:1" s="20" customFormat="1" ht="14.25" customHeight="1" x14ac:dyDescent="0.25"/>
    <row r="848542" spans="1:1" ht="14.25" customHeight="1" x14ac:dyDescent="0.3">
      <c r="A848542" s="21"/>
    </row>
    <row r="848548" s="20" customFormat="1" ht="14.25" customHeight="1" x14ac:dyDescent="0.25"/>
    <row r="848564" spans="1:1" ht="14.25" customHeight="1" x14ac:dyDescent="0.3">
      <c r="A848564" s="21"/>
    </row>
    <row r="848570" spans="1:1" s="20" customFormat="1" ht="14.25" customHeight="1" x14ac:dyDescent="0.25"/>
    <row r="848586" spans="1:1" ht="14.25" customHeight="1" x14ac:dyDescent="0.3">
      <c r="A848586" s="21"/>
    </row>
    <row r="848592" spans="1:1" s="20" customFormat="1" ht="14.25" customHeight="1" x14ac:dyDescent="0.25"/>
    <row r="848608" spans="1:1" ht="14.25" customHeight="1" x14ac:dyDescent="0.3">
      <c r="A848608" s="21"/>
    </row>
    <row r="848614" s="20" customFormat="1" ht="14.25" customHeight="1" x14ac:dyDescent="0.25"/>
    <row r="848630" spans="1:1" ht="14.25" customHeight="1" x14ac:dyDescent="0.3">
      <c r="A848630" s="21"/>
    </row>
    <row r="848636" spans="1:1" s="20" customFormat="1" ht="14.25" customHeight="1" x14ac:dyDescent="0.25"/>
    <row r="848652" spans="1:1" ht="14.25" customHeight="1" x14ac:dyDescent="0.3">
      <c r="A848652" s="21"/>
    </row>
    <row r="848658" s="20" customFormat="1" ht="14.25" customHeight="1" x14ac:dyDescent="0.25"/>
    <row r="848674" spans="1:1" ht="14.25" customHeight="1" x14ac:dyDescent="0.3">
      <c r="A848674" s="21"/>
    </row>
    <row r="848680" spans="1:1" s="20" customFormat="1" ht="14.25" customHeight="1" x14ac:dyDescent="0.25"/>
    <row r="848696" spans="1:1" ht="14.25" customHeight="1" x14ac:dyDescent="0.3">
      <c r="A848696" s="21"/>
    </row>
    <row r="848702" spans="1:1" s="20" customFormat="1" ht="14.25" customHeight="1" x14ac:dyDescent="0.25"/>
    <row r="848718" spans="1:1" ht="14.25" customHeight="1" x14ac:dyDescent="0.3">
      <c r="A848718" s="21"/>
    </row>
    <row r="848724" s="20" customFormat="1" ht="14.25" customHeight="1" x14ac:dyDescent="0.25"/>
    <row r="848740" spans="1:1" ht="14.25" customHeight="1" x14ac:dyDescent="0.3">
      <c r="A848740" s="21"/>
    </row>
    <row r="848746" spans="1:1" s="20" customFormat="1" ht="14.25" customHeight="1" x14ac:dyDescent="0.25"/>
    <row r="848762" spans="1:1" ht="14.25" customHeight="1" x14ac:dyDescent="0.3">
      <c r="A848762" s="21"/>
    </row>
    <row r="848768" spans="1:1" s="20" customFormat="1" ht="14.25" customHeight="1" x14ac:dyDescent="0.25"/>
    <row r="848784" spans="1:1" ht="14.25" customHeight="1" x14ac:dyDescent="0.3">
      <c r="A848784" s="21"/>
    </row>
    <row r="848790" s="20" customFormat="1" ht="14.25" customHeight="1" x14ac:dyDescent="0.25"/>
    <row r="848806" spans="1:1" ht="14.25" customHeight="1" x14ac:dyDescent="0.3">
      <c r="A848806" s="21"/>
    </row>
    <row r="848812" spans="1:1" s="20" customFormat="1" ht="14.25" customHeight="1" x14ac:dyDescent="0.25"/>
    <row r="848828" spans="1:1" ht="14.25" customHeight="1" x14ac:dyDescent="0.3">
      <c r="A848828" s="21"/>
    </row>
    <row r="848834" s="20" customFormat="1" ht="14.25" customHeight="1" x14ac:dyDescent="0.25"/>
    <row r="848850" spans="1:1" ht="14.25" customHeight="1" x14ac:dyDescent="0.3">
      <c r="A848850" s="21"/>
    </row>
    <row r="848856" spans="1:1" s="20" customFormat="1" ht="14.25" customHeight="1" x14ac:dyDescent="0.25"/>
    <row r="848872" spans="1:1" ht="14.25" customHeight="1" x14ac:dyDescent="0.3">
      <c r="A848872" s="21"/>
    </row>
    <row r="848878" spans="1:1" s="20" customFormat="1" ht="14.25" customHeight="1" x14ac:dyDescent="0.25"/>
    <row r="848894" spans="1:1" ht="14.25" customHeight="1" x14ac:dyDescent="0.3">
      <c r="A848894" s="21"/>
    </row>
    <row r="848900" s="20" customFormat="1" ht="14.25" customHeight="1" x14ac:dyDescent="0.25"/>
    <row r="848916" spans="1:1" ht="14.25" customHeight="1" x14ac:dyDescent="0.3">
      <c r="A848916" s="21"/>
    </row>
    <row r="848922" spans="1:1" s="20" customFormat="1" ht="14.25" customHeight="1" x14ac:dyDescent="0.25"/>
    <row r="848938" spans="1:1" ht="14.25" customHeight="1" x14ac:dyDescent="0.3">
      <c r="A848938" s="21"/>
    </row>
    <row r="848944" spans="1:1" s="20" customFormat="1" ht="14.25" customHeight="1" x14ac:dyDescent="0.25"/>
    <row r="848960" spans="1:1" ht="14.25" customHeight="1" x14ac:dyDescent="0.3">
      <c r="A848960" s="21"/>
    </row>
    <row r="848966" s="20" customFormat="1" ht="14.25" customHeight="1" x14ac:dyDescent="0.25"/>
    <row r="848982" spans="1:1" ht="14.25" customHeight="1" x14ac:dyDescent="0.3">
      <c r="A848982" s="21"/>
    </row>
    <row r="848988" spans="1:1" s="20" customFormat="1" ht="14.25" customHeight="1" x14ac:dyDescent="0.25"/>
    <row r="849004" spans="1:1" ht="14.25" customHeight="1" x14ac:dyDescent="0.3">
      <c r="A849004" s="21"/>
    </row>
    <row r="849010" s="20" customFormat="1" ht="14.25" customHeight="1" x14ac:dyDescent="0.25"/>
    <row r="849026" spans="1:1" ht="14.25" customHeight="1" x14ac:dyDescent="0.3">
      <c r="A849026" s="21"/>
    </row>
    <row r="849032" spans="1:1" s="20" customFormat="1" ht="14.25" customHeight="1" x14ac:dyDescent="0.25"/>
    <row r="849048" spans="1:1" ht="14.25" customHeight="1" x14ac:dyDescent="0.3">
      <c r="A849048" s="21"/>
    </row>
    <row r="849054" spans="1:1" s="20" customFormat="1" ht="14.25" customHeight="1" x14ac:dyDescent="0.25"/>
    <row r="849070" spans="1:1" ht="14.25" customHeight="1" x14ac:dyDescent="0.3">
      <c r="A849070" s="21"/>
    </row>
    <row r="849076" s="20" customFormat="1" ht="14.25" customHeight="1" x14ac:dyDescent="0.25"/>
    <row r="849092" spans="1:1" ht="14.25" customHeight="1" x14ac:dyDescent="0.3">
      <c r="A849092" s="21"/>
    </row>
    <row r="849098" spans="1:1" s="20" customFormat="1" ht="14.25" customHeight="1" x14ac:dyDescent="0.25"/>
    <row r="849114" spans="1:1" ht="14.25" customHeight="1" x14ac:dyDescent="0.3">
      <c r="A849114" s="21"/>
    </row>
    <row r="849120" spans="1:1" s="20" customFormat="1" ht="14.25" customHeight="1" x14ac:dyDescent="0.25"/>
    <row r="849136" spans="1:1" ht="14.25" customHeight="1" x14ac:dyDescent="0.3">
      <c r="A849136" s="21"/>
    </row>
    <row r="849142" s="20" customFormat="1" ht="14.25" customHeight="1" x14ac:dyDescent="0.25"/>
    <row r="849158" spans="1:1" ht="14.25" customHeight="1" x14ac:dyDescent="0.3">
      <c r="A849158" s="21"/>
    </row>
    <row r="849164" spans="1:1" s="20" customFormat="1" ht="14.25" customHeight="1" x14ac:dyDescent="0.25"/>
    <row r="849180" spans="1:1" ht="14.25" customHeight="1" x14ac:dyDescent="0.3">
      <c r="A849180" s="21"/>
    </row>
    <row r="849186" s="20" customFormat="1" ht="14.25" customHeight="1" x14ac:dyDescent="0.25"/>
    <row r="849202" spans="1:1" ht="14.25" customHeight="1" x14ac:dyDescent="0.3">
      <c r="A849202" s="21"/>
    </row>
    <row r="849208" spans="1:1" s="20" customFormat="1" ht="14.25" customHeight="1" x14ac:dyDescent="0.25"/>
    <row r="849224" spans="1:1" ht="14.25" customHeight="1" x14ac:dyDescent="0.3">
      <c r="A849224" s="21"/>
    </row>
    <row r="849230" spans="1:1" s="20" customFormat="1" ht="14.25" customHeight="1" x14ac:dyDescent="0.25"/>
    <row r="849246" spans="1:1" ht="14.25" customHeight="1" x14ac:dyDescent="0.3">
      <c r="A849246" s="21"/>
    </row>
    <row r="849252" s="20" customFormat="1" ht="14.25" customHeight="1" x14ac:dyDescent="0.25"/>
    <row r="849268" spans="1:1" ht="14.25" customHeight="1" x14ac:dyDescent="0.3">
      <c r="A849268" s="21"/>
    </row>
    <row r="849274" spans="1:1" s="20" customFormat="1" ht="14.25" customHeight="1" x14ac:dyDescent="0.25"/>
    <row r="849290" spans="1:1" ht="14.25" customHeight="1" x14ac:dyDescent="0.3">
      <c r="A849290" s="21"/>
    </row>
    <row r="849296" spans="1:1" s="20" customFormat="1" ht="14.25" customHeight="1" x14ac:dyDescent="0.25"/>
    <row r="849312" spans="1:1" ht="14.25" customHeight="1" x14ac:dyDescent="0.3">
      <c r="A849312" s="21"/>
    </row>
    <row r="849318" s="20" customFormat="1" ht="14.25" customHeight="1" x14ac:dyDescent="0.25"/>
    <row r="849334" spans="1:1" ht="14.25" customHeight="1" x14ac:dyDescent="0.3">
      <c r="A849334" s="21"/>
    </row>
    <row r="849340" spans="1:1" s="20" customFormat="1" ht="14.25" customHeight="1" x14ac:dyDescent="0.25"/>
    <row r="849356" spans="1:1" ht="14.25" customHeight="1" x14ac:dyDescent="0.3">
      <c r="A849356" s="21"/>
    </row>
    <row r="849362" s="20" customFormat="1" ht="14.25" customHeight="1" x14ac:dyDescent="0.25"/>
    <row r="849378" spans="1:1" ht="14.25" customHeight="1" x14ac:dyDescent="0.3">
      <c r="A849378" s="21"/>
    </row>
    <row r="849384" spans="1:1" s="20" customFormat="1" ht="14.25" customHeight="1" x14ac:dyDescent="0.25"/>
    <row r="849400" spans="1:1" ht="14.25" customHeight="1" x14ac:dyDescent="0.3">
      <c r="A849400" s="21"/>
    </row>
    <row r="849406" spans="1:1" s="20" customFormat="1" ht="14.25" customHeight="1" x14ac:dyDescent="0.25"/>
    <row r="849422" spans="1:1" ht="14.25" customHeight="1" x14ac:dyDescent="0.3">
      <c r="A849422" s="21"/>
    </row>
    <row r="849428" s="20" customFormat="1" ht="14.25" customHeight="1" x14ac:dyDescent="0.25"/>
    <row r="849444" spans="1:1" ht="14.25" customHeight="1" x14ac:dyDescent="0.3">
      <c r="A849444" s="21"/>
    </row>
    <row r="849450" spans="1:1" s="20" customFormat="1" ht="14.25" customHeight="1" x14ac:dyDescent="0.25"/>
    <row r="849466" spans="1:1" ht="14.25" customHeight="1" x14ac:dyDescent="0.3">
      <c r="A849466" s="21"/>
    </row>
    <row r="849472" spans="1:1" s="20" customFormat="1" ht="14.25" customHeight="1" x14ac:dyDescent="0.25"/>
    <row r="849488" spans="1:1" ht="14.25" customHeight="1" x14ac:dyDescent="0.3">
      <c r="A849488" s="21"/>
    </row>
    <row r="849494" s="20" customFormat="1" ht="14.25" customHeight="1" x14ac:dyDescent="0.25"/>
    <row r="849510" spans="1:1" ht="14.25" customHeight="1" x14ac:dyDescent="0.3">
      <c r="A849510" s="21"/>
    </row>
    <row r="849516" spans="1:1" s="20" customFormat="1" ht="14.25" customHeight="1" x14ac:dyDescent="0.25"/>
    <row r="849532" spans="1:1" ht="14.25" customHeight="1" x14ac:dyDescent="0.3">
      <c r="A849532" s="21"/>
    </row>
    <row r="849538" s="20" customFormat="1" ht="14.25" customHeight="1" x14ac:dyDescent="0.25"/>
    <row r="849554" spans="1:1" ht="14.25" customHeight="1" x14ac:dyDescent="0.3">
      <c r="A849554" s="21"/>
    </row>
    <row r="849560" spans="1:1" s="20" customFormat="1" ht="14.25" customHeight="1" x14ac:dyDescent="0.25"/>
    <row r="849576" spans="1:1" ht="14.25" customHeight="1" x14ac:dyDescent="0.3">
      <c r="A849576" s="21"/>
    </row>
    <row r="849582" spans="1:1" s="20" customFormat="1" ht="14.25" customHeight="1" x14ac:dyDescent="0.25"/>
    <row r="849598" spans="1:1" ht="14.25" customHeight="1" x14ac:dyDescent="0.3">
      <c r="A849598" s="21"/>
    </row>
    <row r="849604" s="20" customFormat="1" ht="14.25" customHeight="1" x14ac:dyDescent="0.25"/>
    <row r="849620" spans="1:1" ht="14.25" customHeight="1" x14ac:dyDescent="0.3">
      <c r="A849620" s="21"/>
    </row>
    <row r="849626" spans="1:1" s="20" customFormat="1" ht="14.25" customHeight="1" x14ac:dyDescent="0.25"/>
    <row r="849642" spans="1:1" ht="14.25" customHeight="1" x14ac:dyDescent="0.3">
      <c r="A849642" s="21"/>
    </row>
    <row r="849648" spans="1:1" s="20" customFormat="1" ht="14.25" customHeight="1" x14ac:dyDescent="0.25"/>
    <row r="849664" spans="1:1" ht="14.25" customHeight="1" x14ac:dyDescent="0.3">
      <c r="A849664" s="21"/>
    </row>
    <row r="849670" s="20" customFormat="1" ht="14.25" customHeight="1" x14ac:dyDescent="0.25"/>
    <row r="849686" spans="1:1" ht="14.25" customHeight="1" x14ac:dyDescent="0.3">
      <c r="A849686" s="21"/>
    </row>
    <row r="849692" spans="1:1" s="20" customFormat="1" ht="14.25" customHeight="1" x14ac:dyDescent="0.25"/>
    <row r="849708" spans="1:1" ht="14.25" customHeight="1" x14ac:dyDescent="0.3">
      <c r="A849708" s="21"/>
    </row>
    <row r="849714" s="20" customFormat="1" ht="14.25" customHeight="1" x14ac:dyDescent="0.25"/>
    <row r="849730" spans="1:1" ht="14.25" customHeight="1" x14ac:dyDescent="0.3">
      <c r="A849730" s="21"/>
    </row>
    <row r="849736" spans="1:1" s="20" customFormat="1" ht="14.25" customHeight="1" x14ac:dyDescent="0.25"/>
    <row r="849752" spans="1:1" ht="14.25" customHeight="1" x14ac:dyDescent="0.3">
      <c r="A849752" s="21"/>
    </row>
    <row r="849758" spans="1:1" s="20" customFormat="1" ht="14.25" customHeight="1" x14ac:dyDescent="0.25"/>
    <row r="849774" spans="1:1" ht="14.25" customHeight="1" x14ac:dyDescent="0.3">
      <c r="A849774" s="21"/>
    </row>
    <row r="849780" s="20" customFormat="1" ht="14.25" customHeight="1" x14ac:dyDescent="0.25"/>
    <row r="849796" spans="1:1" ht="14.25" customHeight="1" x14ac:dyDescent="0.3">
      <c r="A849796" s="21"/>
    </row>
    <row r="849802" spans="1:1" s="20" customFormat="1" ht="14.25" customHeight="1" x14ac:dyDescent="0.25"/>
    <row r="849818" spans="1:1" ht="14.25" customHeight="1" x14ac:dyDescent="0.3">
      <c r="A849818" s="21"/>
    </row>
    <row r="849824" spans="1:1" s="20" customFormat="1" ht="14.25" customHeight="1" x14ac:dyDescent="0.25"/>
    <row r="849840" spans="1:1" ht="14.25" customHeight="1" x14ac:dyDescent="0.3">
      <c r="A849840" s="21"/>
    </row>
    <row r="849846" s="20" customFormat="1" ht="14.25" customHeight="1" x14ac:dyDescent="0.25"/>
    <row r="849862" spans="1:1" ht="14.25" customHeight="1" x14ac:dyDescent="0.3">
      <c r="A849862" s="21"/>
    </row>
    <row r="849868" spans="1:1" s="20" customFormat="1" ht="14.25" customHeight="1" x14ac:dyDescent="0.25"/>
    <row r="849884" spans="1:1" ht="14.25" customHeight="1" x14ac:dyDescent="0.3">
      <c r="A849884" s="21"/>
    </row>
    <row r="849890" s="20" customFormat="1" ht="14.25" customHeight="1" x14ac:dyDescent="0.25"/>
    <row r="849906" spans="1:1" ht="14.25" customHeight="1" x14ac:dyDescent="0.3">
      <c r="A849906" s="21"/>
    </row>
    <row r="849912" spans="1:1" s="20" customFormat="1" ht="14.25" customHeight="1" x14ac:dyDescent="0.25"/>
    <row r="849928" spans="1:1" ht="14.25" customHeight="1" x14ac:dyDescent="0.3">
      <c r="A849928" s="21"/>
    </row>
    <row r="849934" spans="1:1" s="20" customFormat="1" ht="14.25" customHeight="1" x14ac:dyDescent="0.25"/>
    <row r="849950" spans="1:1" ht="14.25" customHeight="1" x14ac:dyDescent="0.3">
      <c r="A849950" s="21"/>
    </row>
    <row r="849956" s="20" customFormat="1" ht="14.25" customHeight="1" x14ac:dyDescent="0.25"/>
    <row r="849972" spans="1:1" ht="14.25" customHeight="1" x14ac:dyDescent="0.3">
      <c r="A849972" s="21"/>
    </row>
    <row r="849978" spans="1:1" s="20" customFormat="1" ht="14.25" customHeight="1" x14ac:dyDescent="0.25"/>
    <row r="849994" spans="1:1" ht="14.25" customHeight="1" x14ac:dyDescent="0.3">
      <c r="A849994" s="21"/>
    </row>
    <row r="850000" spans="1:1" s="20" customFormat="1" ht="14.25" customHeight="1" x14ac:dyDescent="0.25"/>
    <row r="850016" spans="1:1" ht="14.25" customHeight="1" x14ac:dyDescent="0.3">
      <c r="A850016" s="21"/>
    </row>
    <row r="850022" s="20" customFormat="1" ht="14.25" customHeight="1" x14ac:dyDescent="0.25"/>
    <row r="850038" spans="1:1" ht="14.25" customHeight="1" x14ac:dyDescent="0.3">
      <c r="A850038" s="21"/>
    </row>
    <row r="850044" spans="1:1" s="20" customFormat="1" ht="14.25" customHeight="1" x14ac:dyDescent="0.25"/>
    <row r="850060" spans="1:1" ht="14.25" customHeight="1" x14ac:dyDescent="0.3">
      <c r="A850060" s="21"/>
    </row>
    <row r="850066" s="20" customFormat="1" ht="14.25" customHeight="1" x14ac:dyDescent="0.25"/>
    <row r="850082" spans="1:1" ht="14.25" customHeight="1" x14ac:dyDescent="0.3">
      <c r="A850082" s="21"/>
    </row>
    <row r="850088" spans="1:1" s="20" customFormat="1" ht="14.25" customHeight="1" x14ac:dyDescent="0.25"/>
    <row r="850104" spans="1:1" ht="14.25" customHeight="1" x14ac:dyDescent="0.3">
      <c r="A850104" s="21"/>
    </row>
    <row r="850110" spans="1:1" s="20" customFormat="1" ht="14.25" customHeight="1" x14ac:dyDescent="0.25"/>
    <row r="850126" spans="1:1" ht="14.25" customHeight="1" x14ac:dyDescent="0.3">
      <c r="A850126" s="21"/>
    </row>
    <row r="850132" s="20" customFormat="1" ht="14.25" customHeight="1" x14ac:dyDescent="0.25"/>
    <row r="850148" spans="1:1" ht="14.25" customHeight="1" x14ac:dyDescent="0.3">
      <c r="A850148" s="21"/>
    </row>
    <row r="850154" spans="1:1" s="20" customFormat="1" ht="14.25" customHeight="1" x14ac:dyDescent="0.25"/>
    <row r="850170" spans="1:1" ht="14.25" customHeight="1" x14ac:dyDescent="0.3">
      <c r="A850170" s="21"/>
    </row>
    <row r="850176" spans="1:1" s="20" customFormat="1" ht="14.25" customHeight="1" x14ac:dyDescent="0.25"/>
    <row r="850192" spans="1:1" ht="14.25" customHeight="1" x14ac:dyDescent="0.3">
      <c r="A850192" s="21"/>
    </row>
    <row r="850198" s="20" customFormat="1" ht="14.25" customHeight="1" x14ac:dyDescent="0.25"/>
    <row r="850214" spans="1:1" ht="14.25" customHeight="1" x14ac:dyDescent="0.3">
      <c r="A850214" s="21"/>
    </row>
    <row r="850220" spans="1:1" s="20" customFormat="1" ht="14.25" customHeight="1" x14ac:dyDescent="0.25"/>
    <row r="850236" spans="1:1" ht="14.25" customHeight="1" x14ac:dyDescent="0.3">
      <c r="A850236" s="21"/>
    </row>
    <row r="850242" s="20" customFormat="1" ht="14.25" customHeight="1" x14ac:dyDescent="0.25"/>
    <row r="850258" spans="1:1" ht="14.25" customHeight="1" x14ac:dyDescent="0.3">
      <c r="A850258" s="21"/>
    </row>
    <row r="850264" spans="1:1" s="20" customFormat="1" ht="14.25" customHeight="1" x14ac:dyDescent="0.25"/>
    <row r="850280" spans="1:1" ht="14.25" customHeight="1" x14ac:dyDescent="0.3">
      <c r="A850280" s="21"/>
    </row>
    <row r="850286" spans="1:1" s="20" customFormat="1" ht="14.25" customHeight="1" x14ac:dyDescent="0.25"/>
    <row r="850302" spans="1:1" ht="14.25" customHeight="1" x14ac:dyDescent="0.3">
      <c r="A850302" s="21"/>
    </row>
    <row r="850308" s="20" customFormat="1" ht="14.25" customHeight="1" x14ac:dyDescent="0.25"/>
    <row r="850324" spans="1:1" ht="14.25" customHeight="1" x14ac:dyDescent="0.3">
      <c r="A850324" s="21"/>
    </row>
    <row r="850330" spans="1:1" s="20" customFormat="1" ht="14.25" customHeight="1" x14ac:dyDescent="0.25"/>
    <row r="850346" spans="1:1" ht="14.25" customHeight="1" x14ac:dyDescent="0.3">
      <c r="A850346" s="21"/>
    </row>
    <row r="850352" spans="1:1" s="20" customFormat="1" ht="14.25" customHeight="1" x14ac:dyDescent="0.25"/>
    <row r="850368" spans="1:1" ht="14.25" customHeight="1" x14ac:dyDescent="0.3">
      <c r="A850368" s="21"/>
    </row>
    <row r="850374" s="20" customFormat="1" ht="14.25" customHeight="1" x14ac:dyDescent="0.25"/>
    <row r="850390" spans="1:1" ht="14.25" customHeight="1" x14ac:dyDescent="0.3">
      <c r="A850390" s="21"/>
    </row>
    <row r="850396" spans="1:1" s="20" customFormat="1" ht="14.25" customHeight="1" x14ac:dyDescent="0.25"/>
    <row r="850412" spans="1:1" ht="14.25" customHeight="1" x14ac:dyDescent="0.3">
      <c r="A850412" s="21"/>
    </row>
    <row r="850418" s="20" customFormat="1" ht="14.25" customHeight="1" x14ac:dyDescent="0.25"/>
    <row r="850434" spans="1:1" ht="14.25" customHeight="1" x14ac:dyDescent="0.3">
      <c r="A850434" s="21"/>
    </row>
    <row r="850440" spans="1:1" s="20" customFormat="1" ht="14.25" customHeight="1" x14ac:dyDescent="0.25"/>
    <row r="850456" spans="1:1" ht="14.25" customHeight="1" x14ac:dyDescent="0.3">
      <c r="A850456" s="21"/>
    </row>
    <row r="850462" spans="1:1" s="20" customFormat="1" ht="14.25" customHeight="1" x14ac:dyDescent="0.25"/>
    <row r="850478" spans="1:1" ht="14.25" customHeight="1" x14ac:dyDescent="0.3">
      <c r="A850478" s="21"/>
    </row>
    <row r="850484" s="20" customFormat="1" ht="14.25" customHeight="1" x14ac:dyDescent="0.25"/>
    <row r="850500" spans="1:1" ht="14.25" customHeight="1" x14ac:dyDescent="0.3">
      <c r="A850500" s="21"/>
    </row>
    <row r="850506" spans="1:1" s="20" customFormat="1" ht="14.25" customHeight="1" x14ac:dyDescent="0.25"/>
    <row r="850522" spans="1:1" ht="14.25" customHeight="1" x14ac:dyDescent="0.3">
      <c r="A850522" s="21"/>
    </row>
    <row r="850528" spans="1:1" s="20" customFormat="1" ht="14.25" customHeight="1" x14ac:dyDescent="0.25"/>
    <row r="850544" spans="1:1" ht="14.25" customHeight="1" x14ac:dyDescent="0.3">
      <c r="A850544" s="21"/>
    </row>
    <row r="850550" s="20" customFormat="1" ht="14.25" customHeight="1" x14ac:dyDescent="0.25"/>
    <row r="850566" spans="1:1" ht="14.25" customHeight="1" x14ac:dyDescent="0.3">
      <c r="A850566" s="21"/>
    </row>
    <row r="850572" spans="1:1" s="20" customFormat="1" ht="14.25" customHeight="1" x14ac:dyDescent="0.25"/>
    <row r="850588" spans="1:1" ht="14.25" customHeight="1" x14ac:dyDescent="0.3">
      <c r="A850588" s="21"/>
    </row>
    <row r="850594" s="20" customFormat="1" ht="14.25" customHeight="1" x14ac:dyDescent="0.25"/>
    <row r="850610" spans="1:1" ht="14.25" customHeight="1" x14ac:dyDescent="0.3">
      <c r="A850610" s="21"/>
    </row>
    <row r="850616" spans="1:1" s="20" customFormat="1" ht="14.25" customHeight="1" x14ac:dyDescent="0.25"/>
    <row r="850632" spans="1:1" ht="14.25" customHeight="1" x14ac:dyDescent="0.3">
      <c r="A850632" s="21"/>
    </row>
    <row r="850638" spans="1:1" s="20" customFormat="1" ht="14.25" customHeight="1" x14ac:dyDescent="0.25"/>
    <row r="850654" spans="1:1" ht="14.25" customHeight="1" x14ac:dyDescent="0.3">
      <c r="A850654" s="21"/>
    </row>
    <row r="850660" s="20" customFormat="1" ht="14.25" customHeight="1" x14ac:dyDescent="0.25"/>
    <row r="850676" spans="1:1" ht="14.25" customHeight="1" x14ac:dyDescent="0.3">
      <c r="A850676" s="21"/>
    </row>
    <row r="850682" spans="1:1" s="20" customFormat="1" ht="14.25" customHeight="1" x14ac:dyDescent="0.25"/>
    <row r="850698" spans="1:1" ht="14.25" customHeight="1" x14ac:dyDescent="0.3">
      <c r="A850698" s="21"/>
    </row>
    <row r="850704" spans="1:1" s="20" customFormat="1" ht="14.25" customHeight="1" x14ac:dyDescent="0.25"/>
    <row r="850720" spans="1:1" ht="14.25" customHeight="1" x14ac:dyDescent="0.3">
      <c r="A850720" s="21"/>
    </row>
    <row r="850726" s="20" customFormat="1" ht="14.25" customHeight="1" x14ac:dyDescent="0.25"/>
    <row r="850742" spans="1:1" ht="14.25" customHeight="1" x14ac:dyDescent="0.3">
      <c r="A850742" s="21"/>
    </row>
    <row r="850748" spans="1:1" s="20" customFormat="1" ht="14.25" customHeight="1" x14ac:dyDescent="0.25"/>
    <row r="850764" spans="1:1" ht="14.25" customHeight="1" x14ac:dyDescent="0.3">
      <c r="A850764" s="21"/>
    </row>
    <row r="850770" s="20" customFormat="1" ht="14.25" customHeight="1" x14ac:dyDescent="0.25"/>
    <row r="850786" spans="1:1" ht="14.25" customHeight="1" x14ac:dyDescent="0.3">
      <c r="A850786" s="21"/>
    </row>
    <row r="850792" spans="1:1" s="20" customFormat="1" ht="14.25" customHeight="1" x14ac:dyDescent="0.25"/>
    <row r="850808" spans="1:1" ht="14.25" customHeight="1" x14ac:dyDescent="0.3">
      <c r="A850808" s="21"/>
    </row>
    <row r="850814" spans="1:1" s="20" customFormat="1" ht="14.25" customHeight="1" x14ac:dyDescent="0.25"/>
    <row r="850830" spans="1:1" ht="14.25" customHeight="1" x14ac:dyDescent="0.3">
      <c r="A850830" s="21"/>
    </row>
    <row r="850836" s="20" customFormat="1" ht="14.25" customHeight="1" x14ac:dyDescent="0.25"/>
    <row r="850852" spans="1:1" ht="14.25" customHeight="1" x14ac:dyDescent="0.3">
      <c r="A850852" s="21"/>
    </row>
    <row r="850858" spans="1:1" s="20" customFormat="1" ht="14.25" customHeight="1" x14ac:dyDescent="0.25"/>
    <row r="850874" spans="1:1" ht="14.25" customHeight="1" x14ac:dyDescent="0.3">
      <c r="A850874" s="21"/>
    </row>
    <row r="850880" spans="1:1" s="20" customFormat="1" ht="14.25" customHeight="1" x14ac:dyDescent="0.25"/>
    <row r="850896" spans="1:1" ht="14.25" customHeight="1" x14ac:dyDescent="0.3">
      <c r="A850896" s="21"/>
    </row>
    <row r="850902" s="20" customFormat="1" ht="14.25" customHeight="1" x14ac:dyDescent="0.25"/>
    <row r="850918" spans="1:1" ht="14.25" customHeight="1" x14ac:dyDescent="0.3">
      <c r="A850918" s="21"/>
    </row>
    <row r="850924" spans="1:1" s="20" customFormat="1" ht="14.25" customHeight="1" x14ac:dyDescent="0.25"/>
    <row r="850940" spans="1:1" ht="14.25" customHeight="1" x14ac:dyDescent="0.3">
      <c r="A850940" s="21"/>
    </row>
    <row r="850946" s="20" customFormat="1" ht="14.25" customHeight="1" x14ac:dyDescent="0.25"/>
    <row r="850962" spans="1:1" ht="14.25" customHeight="1" x14ac:dyDescent="0.3">
      <c r="A850962" s="21"/>
    </row>
    <row r="850968" spans="1:1" s="20" customFormat="1" ht="14.25" customHeight="1" x14ac:dyDescent="0.25"/>
    <row r="850984" spans="1:1" ht="14.25" customHeight="1" x14ac:dyDescent="0.3">
      <c r="A850984" s="21"/>
    </row>
    <row r="850990" spans="1:1" s="20" customFormat="1" ht="14.25" customHeight="1" x14ac:dyDescent="0.25"/>
    <row r="851006" spans="1:1" ht="14.25" customHeight="1" x14ac:dyDescent="0.3">
      <c r="A851006" s="21"/>
    </row>
    <row r="851012" s="20" customFormat="1" ht="14.25" customHeight="1" x14ac:dyDescent="0.25"/>
    <row r="851028" spans="1:1" ht="14.25" customHeight="1" x14ac:dyDescent="0.3">
      <c r="A851028" s="21"/>
    </row>
    <row r="851034" spans="1:1" s="20" customFormat="1" ht="14.25" customHeight="1" x14ac:dyDescent="0.25"/>
    <row r="851050" spans="1:1" ht="14.25" customHeight="1" x14ac:dyDescent="0.3">
      <c r="A851050" s="21"/>
    </row>
    <row r="851056" spans="1:1" s="20" customFormat="1" ht="14.25" customHeight="1" x14ac:dyDescent="0.25"/>
    <row r="851072" spans="1:1" ht="14.25" customHeight="1" x14ac:dyDescent="0.3">
      <c r="A851072" s="21"/>
    </row>
    <row r="851078" s="20" customFormat="1" ht="14.25" customHeight="1" x14ac:dyDescent="0.25"/>
    <row r="851094" spans="1:1" ht="14.25" customHeight="1" x14ac:dyDescent="0.3">
      <c r="A851094" s="21"/>
    </row>
    <row r="851100" spans="1:1" s="20" customFormat="1" ht="14.25" customHeight="1" x14ac:dyDescent="0.25"/>
    <row r="851116" spans="1:1" ht="14.25" customHeight="1" x14ac:dyDescent="0.3">
      <c r="A851116" s="21"/>
    </row>
    <row r="851122" s="20" customFormat="1" ht="14.25" customHeight="1" x14ac:dyDescent="0.25"/>
    <row r="851138" spans="1:1" ht="14.25" customHeight="1" x14ac:dyDescent="0.3">
      <c r="A851138" s="21"/>
    </row>
    <row r="851144" spans="1:1" s="20" customFormat="1" ht="14.25" customHeight="1" x14ac:dyDescent="0.25"/>
    <row r="851160" spans="1:1" ht="14.25" customHeight="1" x14ac:dyDescent="0.3">
      <c r="A851160" s="21"/>
    </row>
    <row r="851166" spans="1:1" s="20" customFormat="1" ht="14.25" customHeight="1" x14ac:dyDescent="0.25"/>
    <row r="851182" spans="1:1" ht="14.25" customHeight="1" x14ac:dyDescent="0.3">
      <c r="A851182" s="21"/>
    </row>
    <row r="851188" s="20" customFormat="1" ht="14.25" customHeight="1" x14ac:dyDescent="0.25"/>
    <row r="851204" spans="1:1" ht="14.25" customHeight="1" x14ac:dyDescent="0.3">
      <c r="A851204" s="21"/>
    </row>
    <row r="851210" spans="1:1" s="20" customFormat="1" ht="14.25" customHeight="1" x14ac:dyDescent="0.25"/>
    <row r="851226" spans="1:1" ht="14.25" customHeight="1" x14ac:dyDescent="0.3">
      <c r="A851226" s="21"/>
    </row>
    <row r="851232" spans="1:1" s="20" customFormat="1" ht="14.25" customHeight="1" x14ac:dyDescent="0.25"/>
    <row r="851248" spans="1:1" ht="14.25" customHeight="1" x14ac:dyDescent="0.3">
      <c r="A851248" s="21"/>
    </row>
    <row r="851254" s="20" customFormat="1" ht="14.25" customHeight="1" x14ac:dyDescent="0.25"/>
    <row r="851270" spans="1:1" ht="14.25" customHeight="1" x14ac:dyDescent="0.3">
      <c r="A851270" s="21"/>
    </row>
    <row r="851276" spans="1:1" s="20" customFormat="1" ht="14.25" customHeight="1" x14ac:dyDescent="0.25"/>
    <row r="851292" spans="1:1" ht="14.25" customHeight="1" x14ac:dyDescent="0.3">
      <c r="A851292" s="21"/>
    </row>
    <row r="851298" s="20" customFormat="1" ht="14.25" customHeight="1" x14ac:dyDescent="0.25"/>
    <row r="851314" spans="1:1" ht="14.25" customHeight="1" x14ac:dyDescent="0.3">
      <c r="A851314" s="21"/>
    </row>
    <row r="851320" spans="1:1" s="20" customFormat="1" ht="14.25" customHeight="1" x14ac:dyDescent="0.25"/>
    <row r="851336" spans="1:1" ht="14.25" customHeight="1" x14ac:dyDescent="0.3">
      <c r="A851336" s="21"/>
    </row>
    <row r="851342" spans="1:1" s="20" customFormat="1" ht="14.25" customHeight="1" x14ac:dyDescent="0.25"/>
    <row r="851358" spans="1:1" ht="14.25" customHeight="1" x14ac:dyDescent="0.3">
      <c r="A851358" s="21"/>
    </row>
    <row r="851364" s="20" customFormat="1" ht="14.25" customHeight="1" x14ac:dyDescent="0.25"/>
    <row r="851380" spans="1:1" ht="14.25" customHeight="1" x14ac:dyDescent="0.3">
      <c r="A851380" s="21"/>
    </row>
    <row r="851386" spans="1:1" s="20" customFormat="1" ht="14.25" customHeight="1" x14ac:dyDescent="0.25"/>
    <row r="851402" spans="1:1" ht="14.25" customHeight="1" x14ac:dyDescent="0.3">
      <c r="A851402" s="21"/>
    </row>
    <row r="851408" spans="1:1" s="20" customFormat="1" ht="14.25" customHeight="1" x14ac:dyDescent="0.25"/>
    <row r="851424" spans="1:1" ht="14.25" customHeight="1" x14ac:dyDescent="0.3">
      <c r="A851424" s="21"/>
    </row>
    <row r="851430" s="20" customFormat="1" ht="14.25" customHeight="1" x14ac:dyDescent="0.25"/>
    <row r="851446" spans="1:1" ht="14.25" customHeight="1" x14ac:dyDescent="0.3">
      <c r="A851446" s="21"/>
    </row>
    <row r="851452" spans="1:1" s="20" customFormat="1" ht="14.25" customHeight="1" x14ac:dyDescent="0.25"/>
    <row r="851468" spans="1:1" ht="14.25" customHeight="1" x14ac:dyDescent="0.3">
      <c r="A851468" s="21"/>
    </row>
    <row r="851474" s="20" customFormat="1" ht="14.25" customHeight="1" x14ac:dyDescent="0.25"/>
    <row r="851490" spans="1:1" ht="14.25" customHeight="1" x14ac:dyDescent="0.3">
      <c r="A851490" s="21"/>
    </row>
    <row r="851496" spans="1:1" s="20" customFormat="1" ht="14.25" customHeight="1" x14ac:dyDescent="0.25"/>
    <row r="851512" spans="1:1" ht="14.25" customHeight="1" x14ac:dyDescent="0.3">
      <c r="A851512" s="21"/>
    </row>
    <row r="851518" spans="1:1" s="20" customFormat="1" ht="14.25" customHeight="1" x14ac:dyDescent="0.25"/>
    <row r="851534" spans="1:1" ht="14.25" customHeight="1" x14ac:dyDescent="0.3">
      <c r="A851534" s="21"/>
    </row>
    <row r="851540" s="20" customFormat="1" ht="14.25" customHeight="1" x14ac:dyDescent="0.25"/>
    <row r="851556" spans="1:1" ht="14.25" customHeight="1" x14ac:dyDescent="0.3">
      <c r="A851556" s="21"/>
    </row>
    <row r="851562" spans="1:1" s="20" customFormat="1" ht="14.25" customHeight="1" x14ac:dyDescent="0.25"/>
    <row r="851578" spans="1:1" ht="14.25" customHeight="1" x14ac:dyDescent="0.3">
      <c r="A851578" s="21"/>
    </row>
    <row r="851584" spans="1:1" s="20" customFormat="1" ht="14.25" customHeight="1" x14ac:dyDescent="0.25"/>
    <row r="851600" spans="1:1" ht="14.25" customHeight="1" x14ac:dyDescent="0.3">
      <c r="A851600" s="21"/>
    </row>
    <row r="851606" s="20" customFormat="1" ht="14.25" customHeight="1" x14ac:dyDescent="0.25"/>
    <row r="851622" spans="1:1" ht="14.25" customHeight="1" x14ac:dyDescent="0.3">
      <c r="A851622" s="21"/>
    </row>
    <row r="851628" spans="1:1" s="20" customFormat="1" ht="14.25" customHeight="1" x14ac:dyDescent="0.25"/>
    <row r="851644" spans="1:1" ht="14.25" customHeight="1" x14ac:dyDescent="0.3">
      <c r="A851644" s="21"/>
    </row>
    <row r="851650" s="20" customFormat="1" ht="14.25" customHeight="1" x14ac:dyDescent="0.25"/>
    <row r="851666" spans="1:1" ht="14.25" customHeight="1" x14ac:dyDescent="0.3">
      <c r="A851666" s="21"/>
    </row>
    <row r="851672" spans="1:1" s="20" customFormat="1" ht="14.25" customHeight="1" x14ac:dyDescent="0.25"/>
    <row r="851688" spans="1:1" ht="14.25" customHeight="1" x14ac:dyDescent="0.3">
      <c r="A851688" s="21"/>
    </row>
    <row r="851694" spans="1:1" s="20" customFormat="1" ht="14.25" customHeight="1" x14ac:dyDescent="0.25"/>
    <row r="851710" spans="1:1" ht="14.25" customHeight="1" x14ac:dyDescent="0.3">
      <c r="A851710" s="21"/>
    </row>
    <row r="851716" s="20" customFormat="1" ht="14.25" customHeight="1" x14ac:dyDescent="0.25"/>
    <row r="851732" spans="1:1" ht="14.25" customHeight="1" x14ac:dyDescent="0.3">
      <c r="A851732" s="21"/>
    </row>
    <row r="851738" spans="1:1" s="20" customFormat="1" ht="14.25" customHeight="1" x14ac:dyDescent="0.25"/>
    <row r="851754" spans="1:1" ht="14.25" customHeight="1" x14ac:dyDescent="0.3">
      <c r="A851754" s="21"/>
    </row>
    <row r="851760" spans="1:1" s="20" customFormat="1" ht="14.25" customHeight="1" x14ac:dyDescent="0.25"/>
    <row r="851776" spans="1:1" ht="14.25" customHeight="1" x14ac:dyDescent="0.3">
      <c r="A851776" s="21"/>
    </row>
    <row r="851782" s="20" customFormat="1" ht="14.25" customHeight="1" x14ac:dyDescent="0.25"/>
    <row r="851798" spans="1:1" ht="14.25" customHeight="1" x14ac:dyDescent="0.3">
      <c r="A851798" s="21"/>
    </row>
    <row r="851804" spans="1:1" s="20" customFormat="1" ht="14.25" customHeight="1" x14ac:dyDescent="0.25"/>
    <row r="851820" spans="1:1" ht="14.25" customHeight="1" x14ac:dyDescent="0.3">
      <c r="A851820" s="21"/>
    </row>
    <row r="851826" s="20" customFormat="1" ht="14.25" customHeight="1" x14ac:dyDescent="0.25"/>
    <row r="851842" spans="1:1" ht="14.25" customHeight="1" x14ac:dyDescent="0.3">
      <c r="A851842" s="21"/>
    </row>
    <row r="851848" spans="1:1" s="20" customFormat="1" ht="14.25" customHeight="1" x14ac:dyDescent="0.25"/>
    <row r="851864" spans="1:1" ht="14.25" customHeight="1" x14ac:dyDescent="0.3">
      <c r="A851864" s="21"/>
    </row>
    <row r="851870" spans="1:1" s="20" customFormat="1" ht="14.25" customHeight="1" x14ac:dyDescent="0.25"/>
    <row r="851886" spans="1:1" ht="14.25" customHeight="1" x14ac:dyDescent="0.3">
      <c r="A851886" s="21"/>
    </row>
    <row r="851892" s="20" customFormat="1" ht="14.25" customHeight="1" x14ac:dyDescent="0.25"/>
    <row r="851908" spans="1:1" ht="14.25" customHeight="1" x14ac:dyDescent="0.3">
      <c r="A851908" s="21"/>
    </row>
    <row r="851914" spans="1:1" s="20" customFormat="1" ht="14.25" customHeight="1" x14ac:dyDescent="0.25"/>
    <row r="851930" spans="1:1" ht="14.25" customHeight="1" x14ac:dyDescent="0.3">
      <c r="A851930" s="21"/>
    </row>
    <row r="851936" spans="1:1" s="20" customFormat="1" ht="14.25" customHeight="1" x14ac:dyDescent="0.25"/>
    <row r="851952" spans="1:1" ht="14.25" customHeight="1" x14ac:dyDescent="0.3">
      <c r="A851952" s="21"/>
    </row>
    <row r="851958" s="20" customFormat="1" ht="14.25" customHeight="1" x14ac:dyDescent="0.25"/>
    <row r="851974" spans="1:1" ht="14.25" customHeight="1" x14ac:dyDescent="0.3">
      <c r="A851974" s="21"/>
    </row>
    <row r="851980" spans="1:1" s="20" customFormat="1" ht="14.25" customHeight="1" x14ac:dyDescent="0.25"/>
    <row r="851996" spans="1:1" ht="14.25" customHeight="1" x14ac:dyDescent="0.3">
      <c r="A851996" s="21"/>
    </row>
    <row r="852002" s="20" customFormat="1" ht="14.25" customHeight="1" x14ac:dyDescent="0.25"/>
    <row r="852018" spans="1:1" ht="14.25" customHeight="1" x14ac:dyDescent="0.3">
      <c r="A852018" s="21"/>
    </row>
    <row r="852024" spans="1:1" s="20" customFormat="1" ht="14.25" customHeight="1" x14ac:dyDescent="0.25"/>
    <row r="852040" spans="1:1" ht="14.25" customHeight="1" x14ac:dyDescent="0.3">
      <c r="A852040" s="21"/>
    </row>
    <row r="852046" spans="1:1" s="20" customFormat="1" ht="14.25" customHeight="1" x14ac:dyDescent="0.25"/>
    <row r="852062" spans="1:1" ht="14.25" customHeight="1" x14ac:dyDescent="0.3">
      <c r="A852062" s="21"/>
    </row>
    <row r="852068" s="20" customFormat="1" ht="14.25" customHeight="1" x14ac:dyDescent="0.25"/>
    <row r="852084" spans="1:1" ht="14.25" customHeight="1" x14ac:dyDescent="0.3">
      <c r="A852084" s="21"/>
    </row>
    <row r="852090" spans="1:1" s="20" customFormat="1" ht="14.25" customHeight="1" x14ac:dyDescent="0.25"/>
    <row r="852106" spans="1:1" ht="14.25" customHeight="1" x14ac:dyDescent="0.3">
      <c r="A852106" s="21"/>
    </row>
    <row r="852112" spans="1:1" s="20" customFormat="1" ht="14.25" customHeight="1" x14ac:dyDescent="0.25"/>
    <row r="852128" spans="1:1" ht="14.25" customHeight="1" x14ac:dyDescent="0.3">
      <c r="A852128" s="21"/>
    </row>
    <row r="852134" s="20" customFormat="1" ht="14.25" customHeight="1" x14ac:dyDescent="0.25"/>
    <row r="852150" spans="1:1" ht="14.25" customHeight="1" x14ac:dyDescent="0.3">
      <c r="A852150" s="21"/>
    </row>
    <row r="852156" spans="1:1" s="20" customFormat="1" ht="14.25" customHeight="1" x14ac:dyDescent="0.25"/>
    <row r="852172" spans="1:1" ht="14.25" customHeight="1" x14ac:dyDescent="0.3">
      <c r="A852172" s="21"/>
    </row>
    <row r="852178" s="20" customFormat="1" ht="14.25" customHeight="1" x14ac:dyDescent="0.25"/>
    <row r="852194" spans="1:1" ht="14.25" customHeight="1" x14ac:dyDescent="0.3">
      <c r="A852194" s="21"/>
    </row>
    <row r="852200" spans="1:1" s="20" customFormat="1" ht="14.25" customHeight="1" x14ac:dyDescent="0.25"/>
    <row r="852216" spans="1:1" ht="14.25" customHeight="1" x14ac:dyDescent="0.3">
      <c r="A852216" s="21"/>
    </row>
    <row r="852222" spans="1:1" s="20" customFormat="1" ht="14.25" customHeight="1" x14ac:dyDescent="0.25"/>
    <row r="852238" spans="1:1" ht="14.25" customHeight="1" x14ac:dyDescent="0.3">
      <c r="A852238" s="21"/>
    </row>
    <row r="852244" s="20" customFormat="1" ht="14.25" customHeight="1" x14ac:dyDescent="0.25"/>
    <row r="852260" spans="1:1" ht="14.25" customHeight="1" x14ac:dyDescent="0.3">
      <c r="A852260" s="21"/>
    </row>
    <row r="852266" spans="1:1" s="20" customFormat="1" ht="14.25" customHeight="1" x14ac:dyDescent="0.25"/>
    <row r="852282" spans="1:1" ht="14.25" customHeight="1" x14ac:dyDescent="0.3">
      <c r="A852282" s="21"/>
    </row>
    <row r="852288" spans="1:1" s="20" customFormat="1" ht="14.25" customHeight="1" x14ac:dyDescent="0.25"/>
    <row r="852304" spans="1:1" ht="14.25" customHeight="1" x14ac:dyDescent="0.3">
      <c r="A852304" s="21"/>
    </row>
    <row r="852310" s="20" customFormat="1" ht="14.25" customHeight="1" x14ac:dyDescent="0.25"/>
    <row r="852326" spans="1:1" ht="14.25" customHeight="1" x14ac:dyDescent="0.3">
      <c r="A852326" s="21"/>
    </row>
    <row r="852332" spans="1:1" s="20" customFormat="1" ht="14.25" customHeight="1" x14ac:dyDescent="0.25"/>
    <row r="852348" spans="1:1" ht="14.25" customHeight="1" x14ac:dyDescent="0.3">
      <c r="A852348" s="21"/>
    </row>
    <row r="852354" s="20" customFormat="1" ht="14.25" customHeight="1" x14ac:dyDescent="0.25"/>
    <row r="852370" spans="1:1" ht="14.25" customHeight="1" x14ac:dyDescent="0.3">
      <c r="A852370" s="21"/>
    </row>
    <row r="852376" spans="1:1" s="20" customFormat="1" ht="14.25" customHeight="1" x14ac:dyDescent="0.25"/>
    <row r="852392" spans="1:1" ht="14.25" customHeight="1" x14ac:dyDescent="0.3">
      <c r="A852392" s="21"/>
    </row>
    <row r="852398" spans="1:1" s="20" customFormat="1" ht="14.25" customHeight="1" x14ac:dyDescent="0.25"/>
    <row r="852414" spans="1:1" ht="14.25" customHeight="1" x14ac:dyDescent="0.3">
      <c r="A852414" s="21"/>
    </row>
    <row r="852420" s="20" customFormat="1" ht="14.25" customHeight="1" x14ac:dyDescent="0.25"/>
    <row r="852436" spans="1:1" ht="14.25" customHeight="1" x14ac:dyDescent="0.3">
      <c r="A852436" s="21"/>
    </row>
    <row r="852442" spans="1:1" s="20" customFormat="1" ht="14.25" customHeight="1" x14ac:dyDescent="0.25"/>
    <row r="852458" spans="1:1" ht="14.25" customHeight="1" x14ac:dyDescent="0.3">
      <c r="A852458" s="21"/>
    </row>
    <row r="852464" spans="1:1" s="20" customFormat="1" ht="14.25" customHeight="1" x14ac:dyDescent="0.25"/>
    <row r="852480" spans="1:1" ht="14.25" customHeight="1" x14ac:dyDescent="0.3">
      <c r="A852480" s="21"/>
    </row>
    <row r="852486" s="20" customFormat="1" ht="14.25" customHeight="1" x14ac:dyDescent="0.25"/>
    <row r="852502" spans="1:1" ht="14.25" customHeight="1" x14ac:dyDescent="0.3">
      <c r="A852502" s="21"/>
    </row>
    <row r="852508" spans="1:1" s="20" customFormat="1" ht="14.25" customHeight="1" x14ac:dyDescent="0.25"/>
    <row r="852524" spans="1:1" ht="14.25" customHeight="1" x14ac:dyDescent="0.3">
      <c r="A852524" s="21"/>
    </row>
    <row r="852530" s="20" customFormat="1" ht="14.25" customHeight="1" x14ac:dyDescent="0.25"/>
    <row r="852546" spans="1:1" ht="14.25" customHeight="1" x14ac:dyDescent="0.3">
      <c r="A852546" s="21"/>
    </row>
    <row r="852552" spans="1:1" s="20" customFormat="1" ht="14.25" customHeight="1" x14ac:dyDescent="0.25"/>
    <row r="852568" spans="1:1" ht="14.25" customHeight="1" x14ac:dyDescent="0.3">
      <c r="A852568" s="21"/>
    </row>
    <row r="852574" spans="1:1" s="20" customFormat="1" ht="14.25" customHeight="1" x14ac:dyDescent="0.25"/>
    <row r="852590" spans="1:1" ht="14.25" customHeight="1" x14ac:dyDescent="0.3">
      <c r="A852590" s="21"/>
    </row>
    <row r="852596" s="20" customFormat="1" ht="14.25" customHeight="1" x14ac:dyDescent="0.25"/>
    <row r="852612" spans="1:1" ht="14.25" customHeight="1" x14ac:dyDescent="0.3">
      <c r="A852612" s="21"/>
    </row>
    <row r="852618" spans="1:1" s="20" customFormat="1" ht="14.25" customHeight="1" x14ac:dyDescent="0.25"/>
    <row r="852634" spans="1:1" ht="14.25" customHeight="1" x14ac:dyDescent="0.3">
      <c r="A852634" s="21"/>
    </row>
    <row r="852640" spans="1:1" s="20" customFormat="1" ht="14.25" customHeight="1" x14ac:dyDescent="0.25"/>
    <row r="852656" spans="1:1" ht="14.25" customHeight="1" x14ac:dyDescent="0.3">
      <c r="A852656" s="21"/>
    </row>
    <row r="852662" s="20" customFormat="1" ht="14.25" customHeight="1" x14ac:dyDescent="0.25"/>
    <row r="852678" spans="1:1" ht="14.25" customHeight="1" x14ac:dyDescent="0.3">
      <c r="A852678" s="21"/>
    </row>
    <row r="852684" spans="1:1" s="20" customFormat="1" ht="14.25" customHeight="1" x14ac:dyDescent="0.25"/>
    <row r="852700" spans="1:1" ht="14.25" customHeight="1" x14ac:dyDescent="0.3">
      <c r="A852700" s="21"/>
    </row>
    <row r="852706" s="20" customFormat="1" ht="14.25" customHeight="1" x14ac:dyDescent="0.25"/>
    <row r="852722" spans="1:1" ht="14.25" customHeight="1" x14ac:dyDescent="0.3">
      <c r="A852722" s="21"/>
    </row>
    <row r="852728" spans="1:1" s="20" customFormat="1" ht="14.25" customHeight="1" x14ac:dyDescent="0.25"/>
    <row r="852744" spans="1:1" ht="14.25" customHeight="1" x14ac:dyDescent="0.3">
      <c r="A852744" s="21"/>
    </row>
    <row r="852750" spans="1:1" s="20" customFormat="1" ht="14.25" customHeight="1" x14ac:dyDescent="0.25"/>
    <row r="852766" spans="1:1" ht="14.25" customHeight="1" x14ac:dyDescent="0.3">
      <c r="A852766" s="21"/>
    </row>
    <row r="852772" s="20" customFormat="1" ht="14.25" customHeight="1" x14ac:dyDescent="0.25"/>
    <row r="852788" spans="1:1" ht="14.25" customHeight="1" x14ac:dyDescent="0.3">
      <c r="A852788" s="21"/>
    </row>
    <row r="852794" spans="1:1" s="20" customFormat="1" ht="14.25" customHeight="1" x14ac:dyDescent="0.25"/>
    <row r="852810" spans="1:1" ht="14.25" customHeight="1" x14ac:dyDescent="0.3">
      <c r="A852810" s="21"/>
    </row>
    <row r="852816" spans="1:1" s="20" customFormat="1" ht="14.25" customHeight="1" x14ac:dyDescent="0.25"/>
    <row r="852832" spans="1:1" ht="14.25" customHeight="1" x14ac:dyDescent="0.3">
      <c r="A852832" s="21"/>
    </row>
    <row r="852838" s="20" customFormat="1" ht="14.25" customHeight="1" x14ac:dyDescent="0.25"/>
    <row r="852854" spans="1:1" ht="14.25" customHeight="1" x14ac:dyDescent="0.3">
      <c r="A852854" s="21"/>
    </row>
    <row r="852860" spans="1:1" s="20" customFormat="1" ht="14.25" customHeight="1" x14ac:dyDescent="0.25"/>
    <row r="852876" spans="1:1" ht="14.25" customHeight="1" x14ac:dyDescent="0.3">
      <c r="A852876" s="21"/>
    </row>
    <row r="852882" s="20" customFormat="1" ht="14.25" customHeight="1" x14ac:dyDescent="0.25"/>
    <row r="852898" spans="1:1" ht="14.25" customHeight="1" x14ac:dyDescent="0.3">
      <c r="A852898" s="21"/>
    </row>
    <row r="852904" spans="1:1" s="20" customFormat="1" ht="14.25" customHeight="1" x14ac:dyDescent="0.25"/>
    <row r="852920" spans="1:1" ht="14.25" customHeight="1" x14ac:dyDescent="0.3">
      <c r="A852920" s="21"/>
    </row>
    <row r="852926" spans="1:1" s="20" customFormat="1" ht="14.25" customHeight="1" x14ac:dyDescent="0.25"/>
    <row r="852942" spans="1:1" ht="14.25" customHeight="1" x14ac:dyDescent="0.3">
      <c r="A852942" s="21"/>
    </row>
    <row r="852948" s="20" customFormat="1" ht="14.25" customHeight="1" x14ac:dyDescent="0.25"/>
    <row r="852964" spans="1:1" ht="14.25" customHeight="1" x14ac:dyDescent="0.3">
      <c r="A852964" s="21"/>
    </row>
    <row r="852970" spans="1:1" s="20" customFormat="1" ht="14.25" customHeight="1" x14ac:dyDescent="0.25"/>
    <row r="852986" spans="1:1" ht="14.25" customHeight="1" x14ac:dyDescent="0.3">
      <c r="A852986" s="21"/>
    </row>
    <row r="852992" spans="1:1" s="20" customFormat="1" ht="14.25" customHeight="1" x14ac:dyDescent="0.25"/>
    <row r="853008" spans="1:1" ht="14.25" customHeight="1" x14ac:dyDescent="0.3">
      <c r="A853008" s="21"/>
    </row>
    <row r="853014" s="20" customFormat="1" ht="14.25" customHeight="1" x14ac:dyDescent="0.25"/>
    <row r="853030" spans="1:1" ht="14.25" customHeight="1" x14ac:dyDescent="0.3">
      <c r="A853030" s="21"/>
    </row>
    <row r="853036" spans="1:1" s="20" customFormat="1" ht="14.25" customHeight="1" x14ac:dyDescent="0.25"/>
    <row r="853052" spans="1:1" ht="14.25" customHeight="1" x14ac:dyDescent="0.3">
      <c r="A853052" s="21"/>
    </row>
    <row r="853058" s="20" customFormat="1" ht="14.25" customHeight="1" x14ac:dyDescent="0.25"/>
    <row r="853074" spans="1:1" ht="14.25" customHeight="1" x14ac:dyDescent="0.3">
      <c r="A853074" s="21"/>
    </row>
    <row r="853080" spans="1:1" s="20" customFormat="1" ht="14.25" customHeight="1" x14ac:dyDescent="0.25"/>
    <row r="853096" spans="1:1" ht="14.25" customHeight="1" x14ac:dyDescent="0.3">
      <c r="A853096" s="21"/>
    </row>
    <row r="853102" spans="1:1" s="20" customFormat="1" ht="14.25" customHeight="1" x14ac:dyDescent="0.25"/>
    <row r="853118" spans="1:1" ht="14.25" customHeight="1" x14ac:dyDescent="0.3">
      <c r="A853118" s="21"/>
    </row>
    <row r="853124" s="20" customFormat="1" ht="14.25" customHeight="1" x14ac:dyDescent="0.25"/>
    <row r="853140" spans="1:1" ht="14.25" customHeight="1" x14ac:dyDescent="0.3">
      <c r="A853140" s="21"/>
    </row>
    <row r="853146" spans="1:1" s="20" customFormat="1" ht="14.25" customHeight="1" x14ac:dyDescent="0.25"/>
    <row r="853162" spans="1:1" ht="14.25" customHeight="1" x14ac:dyDescent="0.3">
      <c r="A853162" s="21"/>
    </row>
    <row r="853168" spans="1:1" s="20" customFormat="1" ht="14.25" customHeight="1" x14ac:dyDescent="0.25"/>
    <row r="853184" spans="1:1" ht="14.25" customHeight="1" x14ac:dyDescent="0.3">
      <c r="A853184" s="21"/>
    </row>
    <row r="853190" s="20" customFormat="1" ht="14.25" customHeight="1" x14ac:dyDescent="0.25"/>
    <row r="853206" spans="1:1" ht="14.25" customHeight="1" x14ac:dyDescent="0.3">
      <c r="A853206" s="21"/>
    </row>
    <row r="853212" spans="1:1" s="20" customFormat="1" ht="14.25" customHeight="1" x14ac:dyDescent="0.25"/>
    <row r="853228" spans="1:1" ht="14.25" customHeight="1" x14ac:dyDescent="0.3">
      <c r="A853228" s="21"/>
    </row>
    <row r="853234" s="20" customFormat="1" ht="14.25" customHeight="1" x14ac:dyDescent="0.25"/>
    <row r="853250" spans="1:1" ht="14.25" customHeight="1" x14ac:dyDescent="0.3">
      <c r="A853250" s="21"/>
    </row>
    <row r="853256" spans="1:1" s="20" customFormat="1" ht="14.25" customHeight="1" x14ac:dyDescent="0.25"/>
    <row r="853272" spans="1:1" ht="14.25" customHeight="1" x14ac:dyDescent="0.3">
      <c r="A853272" s="21"/>
    </row>
    <row r="853278" spans="1:1" s="20" customFormat="1" ht="14.25" customHeight="1" x14ac:dyDescent="0.25"/>
    <row r="853294" spans="1:1" ht="14.25" customHeight="1" x14ac:dyDescent="0.3">
      <c r="A853294" s="21"/>
    </row>
    <row r="853300" s="20" customFormat="1" ht="14.25" customHeight="1" x14ac:dyDescent="0.25"/>
    <row r="853316" spans="1:1" ht="14.25" customHeight="1" x14ac:dyDescent="0.3">
      <c r="A853316" s="21"/>
    </row>
    <row r="853322" spans="1:1" s="20" customFormat="1" ht="14.25" customHeight="1" x14ac:dyDescent="0.25"/>
    <row r="853338" spans="1:1" ht="14.25" customHeight="1" x14ac:dyDescent="0.3">
      <c r="A853338" s="21"/>
    </row>
    <row r="853344" spans="1:1" s="20" customFormat="1" ht="14.25" customHeight="1" x14ac:dyDescent="0.25"/>
    <row r="853360" spans="1:1" ht="14.25" customHeight="1" x14ac:dyDescent="0.3">
      <c r="A853360" s="21"/>
    </row>
    <row r="853366" s="20" customFormat="1" ht="14.25" customHeight="1" x14ac:dyDescent="0.25"/>
    <row r="853382" spans="1:1" ht="14.25" customHeight="1" x14ac:dyDescent="0.3">
      <c r="A853382" s="21"/>
    </row>
    <row r="853388" spans="1:1" s="20" customFormat="1" ht="14.25" customHeight="1" x14ac:dyDescent="0.25"/>
    <row r="853404" spans="1:1" ht="14.25" customHeight="1" x14ac:dyDescent="0.3">
      <c r="A853404" s="21"/>
    </row>
    <row r="853410" s="20" customFormat="1" ht="14.25" customHeight="1" x14ac:dyDescent="0.25"/>
    <row r="853426" spans="1:1" ht="14.25" customHeight="1" x14ac:dyDescent="0.3">
      <c r="A853426" s="21"/>
    </row>
    <row r="853432" spans="1:1" s="20" customFormat="1" ht="14.25" customHeight="1" x14ac:dyDescent="0.25"/>
    <row r="853448" spans="1:1" ht="14.25" customHeight="1" x14ac:dyDescent="0.3">
      <c r="A853448" s="21"/>
    </row>
    <row r="853454" spans="1:1" s="20" customFormat="1" ht="14.25" customHeight="1" x14ac:dyDescent="0.25"/>
    <row r="853470" spans="1:1" ht="14.25" customHeight="1" x14ac:dyDescent="0.3">
      <c r="A853470" s="21"/>
    </row>
    <row r="853476" s="20" customFormat="1" ht="14.25" customHeight="1" x14ac:dyDescent="0.25"/>
    <row r="853492" spans="1:1" ht="14.25" customHeight="1" x14ac:dyDescent="0.3">
      <c r="A853492" s="21"/>
    </row>
    <row r="853498" spans="1:1" s="20" customFormat="1" ht="14.25" customHeight="1" x14ac:dyDescent="0.25"/>
    <row r="853514" spans="1:1" ht="14.25" customHeight="1" x14ac:dyDescent="0.3">
      <c r="A853514" s="21"/>
    </row>
    <row r="853520" spans="1:1" s="20" customFormat="1" ht="14.25" customHeight="1" x14ac:dyDescent="0.25"/>
    <row r="853536" spans="1:1" ht="14.25" customHeight="1" x14ac:dyDescent="0.3">
      <c r="A853536" s="21"/>
    </row>
    <row r="853542" s="20" customFormat="1" ht="14.25" customHeight="1" x14ac:dyDescent="0.25"/>
    <row r="853558" spans="1:1" ht="14.25" customHeight="1" x14ac:dyDescent="0.3">
      <c r="A853558" s="21"/>
    </row>
    <row r="853564" spans="1:1" s="20" customFormat="1" ht="14.25" customHeight="1" x14ac:dyDescent="0.25"/>
    <row r="853580" spans="1:1" ht="14.25" customHeight="1" x14ac:dyDescent="0.3">
      <c r="A853580" s="21"/>
    </row>
    <row r="853586" s="20" customFormat="1" ht="14.25" customHeight="1" x14ac:dyDescent="0.25"/>
    <row r="853602" spans="1:1" ht="14.25" customHeight="1" x14ac:dyDescent="0.3">
      <c r="A853602" s="21"/>
    </row>
    <row r="853608" spans="1:1" s="20" customFormat="1" ht="14.25" customHeight="1" x14ac:dyDescent="0.25"/>
    <row r="853624" spans="1:1" ht="14.25" customHeight="1" x14ac:dyDescent="0.3">
      <c r="A853624" s="21"/>
    </row>
    <row r="853630" spans="1:1" s="20" customFormat="1" ht="14.25" customHeight="1" x14ac:dyDescent="0.25"/>
    <row r="853646" spans="1:1" ht="14.25" customHeight="1" x14ac:dyDescent="0.3">
      <c r="A853646" s="21"/>
    </row>
    <row r="853652" s="20" customFormat="1" ht="14.25" customHeight="1" x14ac:dyDescent="0.25"/>
    <row r="853668" spans="1:1" ht="14.25" customHeight="1" x14ac:dyDescent="0.3">
      <c r="A853668" s="21"/>
    </row>
    <row r="853674" spans="1:1" s="20" customFormat="1" ht="14.25" customHeight="1" x14ac:dyDescent="0.25"/>
    <row r="853690" spans="1:1" ht="14.25" customHeight="1" x14ac:dyDescent="0.3">
      <c r="A853690" s="21"/>
    </row>
    <row r="853696" spans="1:1" s="20" customFormat="1" ht="14.25" customHeight="1" x14ac:dyDescent="0.25"/>
    <row r="853712" spans="1:1" ht="14.25" customHeight="1" x14ac:dyDescent="0.3">
      <c r="A853712" s="21"/>
    </row>
    <row r="853718" s="20" customFormat="1" ht="14.25" customHeight="1" x14ac:dyDescent="0.25"/>
    <row r="853734" spans="1:1" ht="14.25" customHeight="1" x14ac:dyDescent="0.3">
      <c r="A853734" s="21"/>
    </row>
    <row r="853740" spans="1:1" s="20" customFormat="1" ht="14.25" customHeight="1" x14ac:dyDescent="0.25"/>
    <row r="853756" spans="1:1" ht="14.25" customHeight="1" x14ac:dyDescent="0.3">
      <c r="A853756" s="21"/>
    </row>
    <row r="853762" s="20" customFormat="1" ht="14.25" customHeight="1" x14ac:dyDescent="0.25"/>
    <row r="853778" spans="1:1" ht="14.25" customHeight="1" x14ac:dyDescent="0.3">
      <c r="A853778" s="21"/>
    </row>
    <row r="853784" spans="1:1" s="20" customFormat="1" ht="14.25" customHeight="1" x14ac:dyDescent="0.25"/>
    <row r="853800" spans="1:1" ht="14.25" customHeight="1" x14ac:dyDescent="0.3">
      <c r="A853800" s="21"/>
    </row>
    <row r="853806" spans="1:1" s="20" customFormat="1" ht="14.25" customHeight="1" x14ac:dyDescent="0.25"/>
    <row r="853822" spans="1:1" ht="14.25" customHeight="1" x14ac:dyDescent="0.3">
      <c r="A853822" s="21"/>
    </row>
    <row r="853828" s="20" customFormat="1" ht="14.25" customHeight="1" x14ac:dyDescent="0.25"/>
    <row r="853844" spans="1:1" ht="14.25" customHeight="1" x14ac:dyDescent="0.3">
      <c r="A853844" s="21"/>
    </row>
    <row r="853850" spans="1:1" s="20" customFormat="1" ht="14.25" customHeight="1" x14ac:dyDescent="0.25"/>
    <row r="853866" spans="1:1" ht="14.25" customHeight="1" x14ac:dyDescent="0.3">
      <c r="A853866" s="21"/>
    </row>
    <row r="853872" spans="1:1" s="20" customFormat="1" ht="14.25" customHeight="1" x14ac:dyDescent="0.25"/>
    <row r="853888" spans="1:1" ht="14.25" customHeight="1" x14ac:dyDescent="0.3">
      <c r="A853888" s="21"/>
    </row>
    <row r="853894" s="20" customFormat="1" ht="14.25" customHeight="1" x14ac:dyDescent="0.25"/>
    <row r="853910" spans="1:1" ht="14.25" customHeight="1" x14ac:dyDescent="0.3">
      <c r="A853910" s="21"/>
    </row>
    <row r="853916" spans="1:1" s="20" customFormat="1" ht="14.25" customHeight="1" x14ac:dyDescent="0.25"/>
    <row r="853932" spans="1:1" ht="14.25" customHeight="1" x14ac:dyDescent="0.3">
      <c r="A853932" s="21"/>
    </row>
    <row r="853938" s="20" customFormat="1" ht="14.25" customHeight="1" x14ac:dyDescent="0.25"/>
    <row r="853954" spans="1:1" ht="14.25" customHeight="1" x14ac:dyDescent="0.3">
      <c r="A853954" s="21"/>
    </row>
    <row r="853960" spans="1:1" s="20" customFormat="1" ht="14.25" customHeight="1" x14ac:dyDescent="0.25"/>
    <row r="853976" spans="1:1" ht="14.25" customHeight="1" x14ac:dyDescent="0.3">
      <c r="A853976" s="21"/>
    </row>
    <row r="853982" spans="1:1" s="20" customFormat="1" ht="14.25" customHeight="1" x14ac:dyDescent="0.25"/>
    <row r="853998" spans="1:1" ht="14.25" customHeight="1" x14ac:dyDescent="0.3">
      <c r="A853998" s="21"/>
    </row>
    <row r="854004" s="20" customFormat="1" ht="14.25" customHeight="1" x14ac:dyDescent="0.25"/>
    <row r="854020" spans="1:1" ht="14.25" customHeight="1" x14ac:dyDescent="0.3">
      <c r="A854020" s="21"/>
    </row>
    <row r="854026" spans="1:1" s="20" customFormat="1" ht="14.25" customHeight="1" x14ac:dyDescent="0.25"/>
    <row r="854042" spans="1:1" ht="14.25" customHeight="1" x14ac:dyDescent="0.3">
      <c r="A854042" s="21"/>
    </row>
    <row r="854048" spans="1:1" s="20" customFormat="1" ht="14.25" customHeight="1" x14ac:dyDescent="0.25"/>
    <row r="854064" spans="1:1" ht="14.25" customHeight="1" x14ac:dyDescent="0.3">
      <c r="A854064" s="21"/>
    </row>
    <row r="854070" s="20" customFormat="1" ht="14.25" customHeight="1" x14ac:dyDescent="0.25"/>
    <row r="854086" spans="1:1" ht="14.25" customHeight="1" x14ac:dyDescent="0.3">
      <c r="A854086" s="21"/>
    </row>
    <row r="854092" spans="1:1" s="20" customFormat="1" ht="14.25" customHeight="1" x14ac:dyDescent="0.25"/>
    <row r="854108" spans="1:1" ht="14.25" customHeight="1" x14ac:dyDescent="0.3">
      <c r="A854108" s="21"/>
    </row>
    <row r="854114" s="20" customFormat="1" ht="14.25" customHeight="1" x14ac:dyDescent="0.25"/>
    <row r="854130" spans="1:1" ht="14.25" customHeight="1" x14ac:dyDescent="0.3">
      <c r="A854130" s="21"/>
    </row>
    <row r="854136" spans="1:1" s="20" customFormat="1" ht="14.25" customHeight="1" x14ac:dyDescent="0.25"/>
    <row r="854152" spans="1:1" ht="14.25" customHeight="1" x14ac:dyDescent="0.3">
      <c r="A854152" s="21"/>
    </row>
    <row r="854158" spans="1:1" s="20" customFormat="1" ht="14.25" customHeight="1" x14ac:dyDescent="0.25"/>
    <row r="854174" spans="1:1" ht="14.25" customHeight="1" x14ac:dyDescent="0.3">
      <c r="A854174" s="21"/>
    </row>
    <row r="854180" s="20" customFormat="1" ht="14.25" customHeight="1" x14ac:dyDescent="0.25"/>
    <row r="854196" spans="1:1" ht="14.25" customHeight="1" x14ac:dyDescent="0.3">
      <c r="A854196" s="21"/>
    </row>
    <row r="854202" spans="1:1" s="20" customFormat="1" ht="14.25" customHeight="1" x14ac:dyDescent="0.25"/>
    <row r="854218" spans="1:1" ht="14.25" customHeight="1" x14ac:dyDescent="0.3">
      <c r="A854218" s="21"/>
    </row>
    <row r="854224" spans="1:1" s="20" customFormat="1" ht="14.25" customHeight="1" x14ac:dyDescent="0.25"/>
    <row r="854240" spans="1:1" ht="14.25" customHeight="1" x14ac:dyDescent="0.3">
      <c r="A854240" s="21"/>
    </row>
    <row r="854246" s="20" customFormat="1" ht="14.25" customHeight="1" x14ac:dyDescent="0.25"/>
    <row r="854262" spans="1:1" ht="14.25" customHeight="1" x14ac:dyDescent="0.3">
      <c r="A854262" s="21"/>
    </row>
    <row r="854268" spans="1:1" s="20" customFormat="1" ht="14.25" customHeight="1" x14ac:dyDescent="0.25"/>
    <row r="854284" spans="1:1" ht="14.25" customHeight="1" x14ac:dyDescent="0.3">
      <c r="A854284" s="21"/>
    </row>
    <row r="854290" s="20" customFormat="1" ht="14.25" customHeight="1" x14ac:dyDescent="0.25"/>
    <row r="854306" spans="1:1" ht="14.25" customHeight="1" x14ac:dyDescent="0.3">
      <c r="A854306" s="21"/>
    </row>
    <row r="854312" spans="1:1" s="20" customFormat="1" ht="14.25" customHeight="1" x14ac:dyDescent="0.25"/>
    <row r="854328" spans="1:1" ht="14.25" customHeight="1" x14ac:dyDescent="0.3">
      <c r="A854328" s="21"/>
    </row>
    <row r="854334" spans="1:1" s="20" customFormat="1" ht="14.25" customHeight="1" x14ac:dyDescent="0.25"/>
    <row r="854350" spans="1:1" ht="14.25" customHeight="1" x14ac:dyDescent="0.3">
      <c r="A854350" s="21"/>
    </row>
    <row r="854356" s="20" customFormat="1" ht="14.25" customHeight="1" x14ac:dyDescent="0.25"/>
    <row r="854372" spans="1:1" ht="14.25" customHeight="1" x14ac:dyDescent="0.3">
      <c r="A854372" s="21"/>
    </row>
    <row r="854378" spans="1:1" s="20" customFormat="1" ht="14.25" customHeight="1" x14ac:dyDescent="0.25"/>
    <row r="854394" spans="1:1" ht="14.25" customHeight="1" x14ac:dyDescent="0.3">
      <c r="A854394" s="21"/>
    </row>
    <row r="854400" spans="1:1" s="20" customFormat="1" ht="14.25" customHeight="1" x14ac:dyDescent="0.25"/>
    <row r="854416" spans="1:1" ht="14.25" customHeight="1" x14ac:dyDescent="0.3">
      <c r="A854416" s="21"/>
    </row>
    <row r="854422" s="20" customFormat="1" ht="14.25" customHeight="1" x14ac:dyDescent="0.25"/>
    <row r="854438" spans="1:1" ht="14.25" customHeight="1" x14ac:dyDescent="0.3">
      <c r="A854438" s="21"/>
    </row>
    <row r="854444" spans="1:1" s="20" customFormat="1" ht="14.25" customHeight="1" x14ac:dyDescent="0.25"/>
    <row r="854460" spans="1:1" ht="14.25" customHeight="1" x14ac:dyDescent="0.3">
      <c r="A854460" s="21"/>
    </row>
    <row r="854466" s="20" customFormat="1" ht="14.25" customHeight="1" x14ac:dyDescent="0.25"/>
    <row r="854482" spans="1:1" ht="14.25" customHeight="1" x14ac:dyDescent="0.3">
      <c r="A854482" s="21"/>
    </row>
    <row r="854488" spans="1:1" s="20" customFormat="1" ht="14.25" customHeight="1" x14ac:dyDescent="0.25"/>
    <row r="854504" spans="1:1" ht="14.25" customHeight="1" x14ac:dyDescent="0.3">
      <c r="A854504" s="21"/>
    </row>
    <row r="854510" spans="1:1" s="20" customFormat="1" ht="14.25" customHeight="1" x14ac:dyDescent="0.25"/>
    <row r="854526" spans="1:1" ht="14.25" customHeight="1" x14ac:dyDescent="0.3">
      <c r="A854526" s="21"/>
    </row>
    <row r="854532" s="20" customFormat="1" ht="14.25" customHeight="1" x14ac:dyDescent="0.25"/>
    <row r="854548" spans="1:1" ht="14.25" customHeight="1" x14ac:dyDescent="0.3">
      <c r="A854548" s="21"/>
    </row>
    <row r="854554" spans="1:1" s="20" customFormat="1" ht="14.25" customHeight="1" x14ac:dyDescent="0.25"/>
    <row r="854570" spans="1:1" ht="14.25" customHeight="1" x14ac:dyDescent="0.3">
      <c r="A854570" s="21"/>
    </row>
    <row r="854576" spans="1:1" s="20" customFormat="1" ht="14.25" customHeight="1" x14ac:dyDescent="0.25"/>
    <row r="854592" spans="1:1" ht="14.25" customHeight="1" x14ac:dyDescent="0.3">
      <c r="A854592" s="21"/>
    </row>
    <row r="854598" s="20" customFormat="1" ht="14.25" customHeight="1" x14ac:dyDescent="0.25"/>
    <row r="854614" spans="1:1" ht="14.25" customHeight="1" x14ac:dyDescent="0.3">
      <c r="A854614" s="21"/>
    </row>
    <row r="854620" spans="1:1" s="20" customFormat="1" ht="14.25" customHeight="1" x14ac:dyDescent="0.25"/>
    <row r="854636" spans="1:1" ht="14.25" customHeight="1" x14ac:dyDescent="0.3">
      <c r="A854636" s="21"/>
    </row>
    <row r="854642" s="20" customFormat="1" ht="14.25" customHeight="1" x14ac:dyDescent="0.25"/>
    <row r="854658" spans="1:1" ht="14.25" customHeight="1" x14ac:dyDescent="0.3">
      <c r="A854658" s="21"/>
    </row>
    <row r="854664" spans="1:1" s="20" customFormat="1" ht="14.25" customHeight="1" x14ac:dyDescent="0.25"/>
    <row r="854680" spans="1:1" ht="14.25" customHeight="1" x14ac:dyDescent="0.3">
      <c r="A854680" s="21"/>
    </row>
    <row r="854686" spans="1:1" s="20" customFormat="1" ht="14.25" customHeight="1" x14ac:dyDescent="0.25"/>
    <row r="854702" spans="1:1" ht="14.25" customHeight="1" x14ac:dyDescent="0.3">
      <c r="A854702" s="21"/>
    </row>
    <row r="854708" s="20" customFormat="1" ht="14.25" customHeight="1" x14ac:dyDescent="0.25"/>
    <row r="854724" spans="1:1" ht="14.25" customHeight="1" x14ac:dyDescent="0.3">
      <c r="A854724" s="21"/>
    </row>
    <row r="854730" spans="1:1" s="20" customFormat="1" ht="14.25" customHeight="1" x14ac:dyDescent="0.25"/>
    <row r="854746" spans="1:1" ht="14.25" customHeight="1" x14ac:dyDescent="0.3">
      <c r="A854746" s="21"/>
    </row>
    <row r="854752" spans="1:1" s="20" customFormat="1" ht="14.25" customHeight="1" x14ac:dyDescent="0.25"/>
    <row r="854768" spans="1:1" ht="14.25" customHeight="1" x14ac:dyDescent="0.3">
      <c r="A854768" s="21"/>
    </row>
    <row r="854774" s="20" customFormat="1" ht="14.25" customHeight="1" x14ac:dyDescent="0.25"/>
    <row r="854790" spans="1:1" ht="14.25" customHeight="1" x14ac:dyDescent="0.3">
      <c r="A854790" s="21"/>
    </row>
    <row r="854796" spans="1:1" s="20" customFormat="1" ht="14.25" customHeight="1" x14ac:dyDescent="0.25"/>
    <row r="854812" spans="1:1" ht="14.25" customHeight="1" x14ac:dyDescent="0.3">
      <c r="A854812" s="21"/>
    </row>
    <row r="854818" s="20" customFormat="1" ht="14.25" customHeight="1" x14ac:dyDescent="0.25"/>
    <row r="854834" spans="1:1" ht="14.25" customHeight="1" x14ac:dyDescent="0.3">
      <c r="A854834" s="21"/>
    </row>
    <row r="854840" spans="1:1" s="20" customFormat="1" ht="14.25" customHeight="1" x14ac:dyDescent="0.25"/>
    <row r="854856" spans="1:1" ht="14.25" customHeight="1" x14ac:dyDescent="0.3">
      <c r="A854856" s="21"/>
    </row>
    <row r="854862" spans="1:1" s="20" customFormat="1" ht="14.25" customHeight="1" x14ac:dyDescent="0.25"/>
    <row r="854878" spans="1:1" ht="14.25" customHeight="1" x14ac:dyDescent="0.3">
      <c r="A854878" s="21"/>
    </row>
    <row r="854884" s="20" customFormat="1" ht="14.25" customHeight="1" x14ac:dyDescent="0.25"/>
    <row r="854900" spans="1:1" ht="14.25" customHeight="1" x14ac:dyDescent="0.3">
      <c r="A854900" s="21"/>
    </row>
    <row r="854906" spans="1:1" s="20" customFormat="1" ht="14.25" customHeight="1" x14ac:dyDescent="0.25"/>
    <row r="854922" spans="1:1" ht="14.25" customHeight="1" x14ac:dyDescent="0.3">
      <c r="A854922" s="21"/>
    </row>
    <row r="854928" spans="1:1" s="20" customFormat="1" ht="14.25" customHeight="1" x14ac:dyDescent="0.25"/>
    <row r="854944" spans="1:1" ht="14.25" customHeight="1" x14ac:dyDescent="0.3">
      <c r="A854944" s="21"/>
    </row>
    <row r="854950" s="20" customFormat="1" ht="14.25" customHeight="1" x14ac:dyDescent="0.25"/>
    <row r="854966" spans="1:1" ht="14.25" customHeight="1" x14ac:dyDescent="0.3">
      <c r="A854966" s="21"/>
    </row>
    <row r="854972" spans="1:1" s="20" customFormat="1" ht="14.25" customHeight="1" x14ac:dyDescent="0.25"/>
    <row r="854988" spans="1:1" ht="14.25" customHeight="1" x14ac:dyDescent="0.3">
      <c r="A854988" s="21"/>
    </row>
    <row r="854994" s="20" customFormat="1" ht="14.25" customHeight="1" x14ac:dyDescent="0.25"/>
    <row r="855010" spans="1:1" ht="14.25" customHeight="1" x14ac:dyDescent="0.3">
      <c r="A855010" s="21"/>
    </row>
    <row r="855016" spans="1:1" s="20" customFormat="1" ht="14.25" customHeight="1" x14ac:dyDescent="0.25"/>
    <row r="855032" spans="1:1" ht="14.25" customHeight="1" x14ac:dyDescent="0.3">
      <c r="A855032" s="21"/>
    </row>
    <row r="855038" spans="1:1" s="20" customFormat="1" ht="14.25" customHeight="1" x14ac:dyDescent="0.25"/>
    <row r="855054" spans="1:1" ht="14.25" customHeight="1" x14ac:dyDescent="0.3">
      <c r="A855054" s="21"/>
    </row>
    <row r="855060" s="20" customFormat="1" ht="14.25" customHeight="1" x14ac:dyDescent="0.25"/>
    <row r="855076" spans="1:1" ht="14.25" customHeight="1" x14ac:dyDescent="0.3">
      <c r="A855076" s="21"/>
    </row>
    <row r="855082" spans="1:1" s="20" customFormat="1" ht="14.25" customHeight="1" x14ac:dyDescent="0.25"/>
    <row r="855098" spans="1:1" ht="14.25" customHeight="1" x14ac:dyDescent="0.3">
      <c r="A855098" s="21"/>
    </row>
    <row r="855104" spans="1:1" s="20" customFormat="1" ht="14.25" customHeight="1" x14ac:dyDescent="0.25"/>
    <row r="855120" spans="1:1" ht="14.25" customHeight="1" x14ac:dyDescent="0.3">
      <c r="A855120" s="21"/>
    </row>
    <row r="855126" s="20" customFormat="1" ht="14.25" customHeight="1" x14ac:dyDescent="0.25"/>
    <row r="855142" spans="1:1" ht="14.25" customHeight="1" x14ac:dyDescent="0.3">
      <c r="A855142" s="21"/>
    </row>
    <row r="855148" spans="1:1" s="20" customFormat="1" ht="14.25" customHeight="1" x14ac:dyDescent="0.25"/>
    <row r="855164" spans="1:1" ht="14.25" customHeight="1" x14ac:dyDescent="0.3">
      <c r="A855164" s="21"/>
    </row>
    <row r="855170" s="20" customFormat="1" ht="14.25" customHeight="1" x14ac:dyDescent="0.25"/>
    <row r="855186" spans="1:1" ht="14.25" customHeight="1" x14ac:dyDescent="0.3">
      <c r="A855186" s="21"/>
    </row>
    <row r="855192" spans="1:1" s="20" customFormat="1" ht="14.25" customHeight="1" x14ac:dyDescent="0.25"/>
    <row r="855208" spans="1:1" ht="14.25" customHeight="1" x14ac:dyDescent="0.3">
      <c r="A855208" s="21"/>
    </row>
    <row r="855214" spans="1:1" s="20" customFormat="1" ht="14.25" customHeight="1" x14ac:dyDescent="0.25"/>
    <row r="855230" spans="1:1" ht="14.25" customHeight="1" x14ac:dyDescent="0.3">
      <c r="A855230" s="21"/>
    </row>
    <row r="855236" s="20" customFormat="1" ht="14.25" customHeight="1" x14ac:dyDescent="0.25"/>
    <row r="855252" spans="1:1" ht="14.25" customHeight="1" x14ac:dyDescent="0.3">
      <c r="A855252" s="21"/>
    </row>
    <row r="855258" spans="1:1" s="20" customFormat="1" ht="14.25" customHeight="1" x14ac:dyDescent="0.25"/>
    <row r="855274" spans="1:1" ht="14.25" customHeight="1" x14ac:dyDescent="0.3">
      <c r="A855274" s="21"/>
    </row>
    <row r="855280" spans="1:1" s="20" customFormat="1" ht="14.25" customHeight="1" x14ac:dyDescent="0.25"/>
    <row r="855296" spans="1:1" ht="14.25" customHeight="1" x14ac:dyDescent="0.3">
      <c r="A855296" s="21"/>
    </row>
    <row r="855302" s="20" customFormat="1" ht="14.25" customHeight="1" x14ac:dyDescent="0.25"/>
    <row r="855318" spans="1:1" ht="14.25" customHeight="1" x14ac:dyDescent="0.3">
      <c r="A855318" s="21"/>
    </row>
    <row r="855324" spans="1:1" s="20" customFormat="1" ht="14.25" customHeight="1" x14ac:dyDescent="0.25"/>
    <row r="855340" spans="1:1" ht="14.25" customHeight="1" x14ac:dyDescent="0.3">
      <c r="A855340" s="21"/>
    </row>
    <row r="855346" s="20" customFormat="1" ht="14.25" customHeight="1" x14ac:dyDescent="0.25"/>
    <row r="855362" spans="1:1" ht="14.25" customHeight="1" x14ac:dyDescent="0.3">
      <c r="A855362" s="21"/>
    </row>
    <row r="855368" spans="1:1" s="20" customFormat="1" ht="14.25" customHeight="1" x14ac:dyDescent="0.25"/>
    <row r="855384" spans="1:1" ht="14.25" customHeight="1" x14ac:dyDescent="0.3">
      <c r="A855384" s="21"/>
    </row>
    <row r="855390" spans="1:1" s="20" customFormat="1" ht="14.25" customHeight="1" x14ac:dyDescent="0.25"/>
    <row r="855406" spans="1:1" ht="14.25" customHeight="1" x14ac:dyDescent="0.3">
      <c r="A855406" s="21"/>
    </row>
    <row r="855412" s="20" customFormat="1" ht="14.25" customHeight="1" x14ac:dyDescent="0.25"/>
    <row r="855428" spans="1:1" ht="14.25" customHeight="1" x14ac:dyDescent="0.3">
      <c r="A855428" s="21"/>
    </row>
    <row r="855434" spans="1:1" s="20" customFormat="1" ht="14.25" customHeight="1" x14ac:dyDescent="0.25"/>
    <row r="855450" spans="1:1" ht="14.25" customHeight="1" x14ac:dyDescent="0.3">
      <c r="A855450" s="21"/>
    </row>
    <row r="855456" spans="1:1" s="20" customFormat="1" ht="14.25" customHeight="1" x14ac:dyDescent="0.25"/>
    <row r="855472" spans="1:1" ht="14.25" customHeight="1" x14ac:dyDescent="0.3">
      <c r="A855472" s="21"/>
    </row>
    <row r="855478" s="20" customFormat="1" ht="14.25" customHeight="1" x14ac:dyDescent="0.25"/>
    <row r="855494" spans="1:1" ht="14.25" customHeight="1" x14ac:dyDescent="0.3">
      <c r="A855494" s="21"/>
    </row>
    <row r="855500" spans="1:1" s="20" customFormat="1" ht="14.25" customHeight="1" x14ac:dyDescent="0.25"/>
    <row r="855516" spans="1:1" ht="14.25" customHeight="1" x14ac:dyDescent="0.3">
      <c r="A855516" s="21"/>
    </row>
    <row r="855522" s="20" customFormat="1" ht="14.25" customHeight="1" x14ac:dyDescent="0.25"/>
    <row r="855538" spans="1:1" ht="14.25" customHeight="1" x14ac:dyDescent="0.3">
      <c r="A855538" s="21"/>
    </row>
    <row r="855544" spans="1:1" s="20" customFormat="1" ht="14.25" customHeight="1" x14ac:dyDescent="0.25"/>
    <row r="855560" spans="1:1" ht="14.25" customHeight="1" x14ac:dyDescent="0.3">
      <c r="A855560" s="21"/>
    </row>
    <row r="855566" spans="1:1" s="20" customFormat="1" ht="14.25" customHeight="1" x14ac:dyDescent="0.25"/>
    <row r="855582" spans="1:1" ht="14.25" customHeight="1" x14ac:dyDescent="0.3">
      <c r="A855582" s="21"/>
    </row>
    <row r="855588" s="20" customFormat="1" ht="14.25" customHeight="1" x14ac:dyDescent="0.25"/>
    <row r="855604" spans="1:1" ht="14.25" customHeight="1" x14ac:dyDescent="0.3">
      <c r="A855604" s="21"/>
    </row>
    <row r="855610" spans="1:1" s="20" customFormat="1" ht="14.25" customHeight="1" x14ac:dyDescent="0.25"/>
    <row r="855626" spans="1:1" ht="14.25" customHeight="1" x14ac:dyDescent="0.3">
      <c r="A855626" s="21"/>
    </row>
    <row r="855632" spans="1:1" s="20" customFormat="1" ht="14.25" customHeight="1" x14ac:dyDescent="0.25"/>
    <row r="855648" spans="1:1" ht="14.25" customHeight="1" x14ac:dyDescent="0.3">
      <c r="A855648" s="21"/>
    </row>
    <row r="855654" s="20" customFormat="1" ht="14.25" customHeight="1" x14ac:dyDescent="0.25"/>
    <row r="855670" spans="1:1" ht="14.25" customHeight="1" x14ac:dyDescent="0.3">
      <c r="A855670" s="21"/>
    </row>
    <row r="855676" spans="1:1" s="20" customFormat="1" ht="14.25" customHeight="1" x14ac:dyDescent="0.25"/>
    <row r="855692" spans="1:1" ht="14.25" customHeight="1" x14ac:dyDescent="0.3">
      <c r="A855692" s="21"/>
    </row>
    <row r="855698" s="20" customFormat="1" ht="14.25" customHeight="1" x14ac:dyDescent="0.25"/>
    <row r="855714" spans="1:1" ht="14.25" customHeight="1" x14ac:dyDescent="0.3">
      <c r="A855714" s="21"/>
    </row>
    <row r="855720" spans="1:1" s="20" customFormat="1" ht="14.25" customHeight="1" x14ac:dyDescent="0.25"/>
    <row r="855736" spans="1:1" ht="14.25" customHeight="1" x14ac:dyDescent="0.3">
      <c r="A855736" s="21"/>
    </row>
    <row r="855742" spans="1:1" s="20" customFormat="1" ht="14.25" customHeight="1" x14ac:dyDescent="0.25"/>
    <row r="855758" spans="1:1" ht="14.25" customHeight="1" x14ac:dyDescent="0.3">
      <c r="A855758" s="21"/>
    </row>
    <row r="855764" s="20" customFormat="1" ht="14.25" customHeight="1" x14ac:dyDescent="0.25"/>
    <row r="855780" spans="1:1" ht="14.25" customHeight="1" x14ac:dyDescent="0.3">
      <c r="A855780" s="21"/>
    </row>
    <row r="855786" spans="1:1" s="20" customFormat="1" ht="14.25" customHeight="1" x14ac:dyDescent="0.25"/>
    <row r="855802" spans="1:1" ht="14.25" customHeight="1" x14ac:dyDescent="0.3">
      <c r="A855802" s="21"/>
    </row>
    <row r="855808" spans="1:1" s="20" customFormat="1" ht="14.25" customHeight="1" x14ac:dyDescent="0.25"/>
    <row r="855824" spans="1:1" ht="14.25" customHeight="1" x14ac:dyDescent="0.3">
      <c r="A855824" s="21"/>
    </row>
    <row r="855830" s="20" customFormat="1" ht="14.25" customHeight="1" x14ac:dyDescent="0.25"/>
    <row r="855846" spans="1:1" ht="14.25" customHeight="1" x14ac:dyDescent="0.3">
      <c r="A855846" s="21"/>
    </row>
    <row r="855852" spans="1:1" s="20" customFormat="1" ht="14.25" customHeight="1" x14ac:dyDescent="0.25"/>
    <row r="855868" spans="1:1" ht="14.25" customHeight="1" x14ac:dyDescent="0.3">
      <c r="A855868" s="21"/>
    </row>
    <row r="855874" s="20" customFormat="1" ht="14.25" customHeight="1" x14ac:dyDescent="0.25"/>
    <row r="855890" spans="1:1" ht="14.25" customHeight="1" x14ac:dyDescent="0.3">
      <c r="A855890" s="21"/>
    </row>
    <row r="855896" spans="1:1" s="20" customFormat="1" ht="14.25" customHeight="1" x14ac:dyDescent="0.25"/>
    <row r="855912" spans="1:1" ht="14.25" customHeight="1" x14ac:dyDescent="0.3">
      <c r="A855912" s="21"/>
    </row>
    <row r="855918" spans="1:1" s="20" customFormat="1" ht="14.25" customHeight="1" x14ac:dyDescent="0.25"/>
    <row r="855934" spans="1:1" ht="14.25" customHeight="1" x14ac:dyDescent="0.3">
      <c r="A855934" s="21"/>
    </row>
    <row r="855940" s="20" customFormat="1" ht="14.25" customHeight="1" x14ac:dyDescent="0.25"/>
    <row r="855956" spans="1:1" ht="14.25" customHeight="1" x14ac:dyDescent="0.3">
      <c r="A855956" s="21"/>
    </row>
    <row r="855962" spans="1:1" s="20" customFormat="1" ht="14.25" customHeight="1" x14ac:dyDescent="0.25"/>
    <row r="855978" spans="1:1" ht="14.25" customHeight="1" x14ac:dyDescent="0.3">
      <c r="A855978" s="21"/>
    </row>
    <row r="855984" spans="1:1" s="20" customFormat="1" ht="14.25" customHeight="1" x14ac:dyDescent="0.25"/>
    <row r="856000" spans="1:1" ht="14.25" customHeight="1" x14ac:dyDescent="0.3">
      <c r="A856000" s="21"/>
    </row>
    <row r="856006" s="20" customFormat="1" ht="14.25" customHeight="1" x14ac:dyDescent="0.25"/>
    <row r="856022" spans="1:1" ht="14.25" customHeight="1" x14ac:dyDescent="0.3">
      <c r="A856022" s="21"/>
    </row>
    <row r="856028" spans="1:1" s="20" customFormat="1" ht="14.25" customHeight="1" x14ac:dyDescent="0.25"/>
    <row r="856044" spans="1:1" ht="14.25" customHeight="1" x14ac:dyDescent="0.3">
      <c r="A856044" s="21"/>
    </row>
    <row r="856050" s="20" customFormat="1" ht="14.25" customHeight="1" x14ac:dyDescent="0.25"/>
    <row r="856066" spans="1:1" ht="14.25" customHeight="1" x14ac:dyDescent="0.3">
      <c r="A856066" s="21"/>
    </row>
    <row r="856072" spans="1:1" s="20" customFormat="1" ht="14.25" customHeight="1" x14ac:dyDescent="0.25"/>
    <row r="856088" spans="1:1" ht="14.25" customHeight="1" x14ac:dyDescent="0.3">
      <c r="A856088" s="21"/>
    </row>
    <row r="856094" spans="1:1" s="20" customFormat="1" ht="14.25" customHeight="1" x14ac:dyDescent="0.25"/>
    <row r="856110" spans="1:1" ht="14.25" customHeight="1" x14ac:dyDescent="0.3">
      <c r="A856110" s="21"/>
    </row>
    <row r="856116" s="20" customFormat="1" ht="14.25" customHeight="1" x14ac:dyDescent="0.25"/>
    <row r="856132" spans="1:1" ht="14.25" customHeight="1" x14ac:dyDescent="0.3">
      <c r="A856132" s="21"/>
    </row>
    <row r="856138" spans="1:1" s="20" customFormat="1" ht="14.25" customHeight="1" x14ac:dyDescent="0.25"/>
    <row r="856154" spans="1:1" ht="14.25" customHeight="1" x14ac:dyDescent="0.3">
      <c r="A856154" s="21"/>
    </row>
    <row r="856160" spans="1:1" s="20" customFormat="1" ht="14.25" customHeight="1" x14ac:dyDescent="0.25"/>
    <row r="856176" spans="1:1" ht="14.25" customHeight="1" x14ac:dyDescent="0.3">
      <c r="A856176" s="21"/>
    </row>
    <row r="856182" s="20" customFormat="1" ht="14.25" customHeight="1" x14ac:dyDescent="0.25"/>
    <row r="856198" spans="1:1" ht="14.25" customHeight="1" x14ac:dyDescent="0.3">
      <c r="A856198" s="21"/>
    </row>
    <row r="856204" spans="1:1" s="20" customFormat="1" ht="14.25" customHeight="1" x14ac:dyDescent="0.25"/>
    <row r="856220" spans="1:1" ht="14.25" customHeight="1" x14ac:dyDescent="0.3">
      <c r="A856220" s="21"/>
    </row>
    <row r="856226" s="20" customFormat="1" ht="14.25" customHeight="1" x14ac:dyDescent="0.25"/>
    <row r="856242" spans="1:1" ht="14.25" customHeight="1" x14ac:dyDescent="0.3">
      <c r="A856242" s="21"/>
    </row>
    <row r="856248" spans="1:1" s="20" customFormat="1" ht="14.25" customHeight="1" x14ac:dyDescent="0.25"/>
    <row r="856264" spans="1:1" ht="14.25" customHeight="1" x14ac:dyDescent="0.3">
      <c r="A856264" s="21"/>
    </row>
    <row r="856270" spans="1:1" s="20" customFormat="1" ht="14.25" customHeight="1" x14ac:dyDescent="0.25"/>
    <row r="856286" spans="1:1" ht="14.25" customHeight="1" x14ac:dyDescent="0.3">
      <c r="A856286" s="21"/>
    </row>
    <row r="856292" s="20" customFormat="1" ht="14.25" customHeight="1" x14ac:dyDescent="0.25"/>
    <row r="856308" spans="1:1" ht="14.25" customHeight="1" x14ac:dyDescent="0.3">
      <c r="A856308" s="21"/>
    </row>
    <row r="856314" spans="1:1" s="20" customFormat="1" ht="14.25" customHeight="1" x14ac:dyDescent="0.25"/>
    <row r="856330" spans="1:1" ht="14.25" customHeight="1" x14ac:dyDescent="0.3">
      <c r="A856330" s="21"/>
    </row>
    <row r="856336" spans="1:1" s="20" customFormat="1" ht="14.25" customHeight="1" x14ac:dyDescent="0.25"/>
    <row r="856352" spans="1:1" ht="14.25" customHeight="1" x14ac:dyDescent="0.3">
      <c r="A856352" s="21"/>
    </row>
    <row r="856358" s="20" customFormat="1" ht="14.25" customHeight="1" x14ac:dyDescent="0.25"/>
    <row r="856374" spans="1:1" ht="14.25" customHeight="1" x14ac:dyDescent="0.3">
      <c r="A856374" s="21"/>
    </row>
    <row r="856380" spans="1:1" s="20" customFormat="1" ht="14.25" customHeight="1" x14ac:dyDescent="0.25"/>
    <row r="856396" spans="1:1" ht="14.25" customHeight="1" x14ac:dyDescent="0.3">
      <c r="A856396" s="21"/>
    </row>
    <row r="856402" s="20" customFormat="1" ht="14.25" customHeight="1" x14ac:dyDescent="0.25"/>
    <row r="856418" spans="1:1" ht="14.25" customHeight="1" x14ac:dyDescent="0.3">
      <c r="A856418" s="21"/>
    </row>
    <row r="856424" spans="1:1" s="20" customFormat="1" ht="14.25" customHeight="1" x14ac:dyDescent="0.25"/>
    <row r="856440" spans="1:1" ht="14.25" customHeight="1" x14ac:dyDescent="0.3">
      <c r="A856440" s="21"/>
    </row>
    <row r="856446" spans="1:1" s="20" customFormat="1" ht="14.25" customHeight="1" x14ac:dyDescent="0.25"/>
    <row r="856462" spans="1:1" ht="14.25" customHeight="1" x14ac:dyDescent="0.3">
      <c r="A856462" s="21"/>
    </row>
    <row r="856468" s="20" customFormat="1" ht="14.25" customHeight="1" x14ac:dyDescent="0.25"/>
    <row r="856484" spans="1:1" ht="14.25" customHeight="1" x14ac:dyDescent="0.3">
      <c r="A856484" s="21"/>
    </row>
    <row r="856490" spans="1:1" s="20" customFormat="1" ht="14.25" customHeight="1" x14ac:dyDescent="0.25"/>
    <row r="856506" spans="1:1" ht="14.25" customHeight="1" x14ac:dyDescent="0.3">
      <c r="A856506" s="21"/>
    </row>
    <row r="856512" spans="1:1" s="20" customFormat="1" ht="14.25" customHeight="1" x14ac:dyDescent="0.25"/>
    <row r="856528" spans="1:1" ht="14.25" customHeight="1" x14ac:dyDescent="0.3">
      <c r="A856528" s="21"/>
    </row>
    <row r="856534" s="20" customFormat="1" ht="14.25" customHeight="1" x14ac:dyDescent="0.25"/>
    <row r="856550" spans="1:1" ht="14.25" customHeight="1" x14ac:dyDescent="0.3">
      <c r="A856550" s="21"/>
    </row>
    <row r="856556" spans="1:1" s="20" customFormat="1" ht="14.25" customHeight="1" x14ac:dyDescent="0.25"/>
    <row r="856572" spans="1:1" ht="14.25" customHeight="1" x14ac:dyDescent="0.3">
      <c r="A856572" s="21"/>
    </row>
    <row r="856578" s="20" customFormat="1" ht="14.25" customHeight="1" x14ac:dyDescent="0.25"/>
    <row r="856594" spans="1:1" ht="14.25" customHeight="1" x14ac:dyDescent="0.3">
      <c r="A856594" s="21"/>
    </row>
    <row r="856600" spans="1:1" s="20" customFormat="1" ht="14.25" customHeight="1" x14ac:dyDescent="0.25"/>
    <row r="856616" spans="1:1" ht="14.25" customHeight="1" x14ac:dyDescent="0.3">
      <c r="A856616" s="21"/>
    </row>
    <row r="856622" spans="1:1" s="20" customFormat="1" ht="14.25" customHeight="1" x14ac:dyDescent="0.25"/>
    <row r="856638" spans="1:1" ht="14.25" customHeight="1" x14ac:dyDescent="0.3">
      <c r="A856638" s="21"/>
    </row>
    <row r="856644" s="20" customFormat="1" ht="14.25" customHeight="1" x14ac:dyDescent="0.25"/>
    <row r="856660" spans="1:1" ht="14.25" customHeight="1" x14ac:dyDescent="0.3">
      <c r="A856660" s="21"/>
    </row>
    <row r="856666" spans="1:1" s="20" customFormat="1" ht="14.25" customHeight="1" x14ac:dyDescent="0.25"/>
    <row r="856682" spans="1:1" ht="14.25" customHeight="1" x14ac:dyDescent="0.3">
      <c r="A856682" s="21"/>
    </row>
    <row r="856688" spans="1:1" s="20" customFormat="1" ht="14.25" customHeight="1" x14ac:dyDescent="0.25"/>
    <row r="856704" spans="1:1" ht="14.25" customHeight="1" x14ac:dyDescent="0.3">
      <c r="A856704" s="21"/>
    </row>
    <row r="856710" s="20" customFormat="1" ht="14.25" customHeight="1" x14ac:dyDescent="0.25"/>
    <row r="856726" spans="1:1" ht="14.25" customHeight="1" x14ac:dyDescent="0.3">
      <c r="A856726" s="21"/>
    </row>
    <row r="856732" spans="1:1" s="20" customFormat="1" ht="14.25" customHeight="1" x14ac:dyDescent="0.25"/>
    <row r="856748" spans="1:1" ht="14.25" customHeight="1" x14ac:dyDescent="0.3">
      <c r="A856748" s="21"/>
    </row>
    <row r="856754" s="20" customFormat="1" ht="14.25" customHeight="1" x14ac:dyDescent="0.25"/>
    <row r="856770" spans="1:1" ht="14.25" customHeight="1" x14ac:dyDescent="0.3">
      <c r="A856770" s="21"/>
    </row>
    <row r="856776" spans="1:1" s="20" customFormat="1" ht="14.25" customHeight="1" x14ac:dyDescent="0.25"/>
    <row r="856792" spans="1:1" ht="14.25" customHeight="1" x14ac:dyDescent="0.3">
      <c r="A856792" s="21"/>
    </row>
    <row r="856798" spans="1:1" s="20" customFormat="1" ht="14.25" customHeight="1" x14ac:dyDescent="0.25"/>
    <row r="856814" spans="1:1" ht="14.25" customHeight="1" x14ac:dyDescent="0.3">
      <c r="A856814" s="21"/>
    </row>
    <row r="856820" s="20" customFormat="1" ht="14.25" customHeight="1" x14ac:dyDescent="0.25"/>
    <row r="856836" spans="1:1" ht="14.25" customHeight="1" x14ac:dyDescent="0.3">
      <c r="A856836" s="21"/>
    </row>
    <row r="856842" spans="1:1" s="20" customFormat="1" ht="14.25" customHeight="1" x14ac:dyDescent="0.25"/>
    <row r="856858" spans="1:1" ht="14.25" customHeight="1" x14ac:dyDescent="0.3">
      <c r="A856858" s="21"/>
    </row>
    <row r="856864" spans="1:1" s="20" customFormat="1" ht="14.25" customHeight="1" x14ac:dyDescent="0.25"/>
    <row r="856880" spans="1:1" ht="14.25" customHeight="1" x14ac:dyDescent="0.3">
      <c r="A856880" s="21"/>
    </row>
    <row r="856886" s="20" customFormat="1" ht="14.25" customHeight="1" x14ac:dyDescent="0.25"/>
    <row r="856902" spans="1:1" ht="14.25" customHeight="1" x14ac:dyDescent="0.3">
      <c r="A856902" s="21"/>
    </row>
    <row r="856908" spans="1:1" s="20" customFormat="1" ht="14.25" customHeight="1" x14ac:dyDescent="0.25"/>
    <row r="856924" spans="1:1" ht="14.25" customHeight="1" x14ac:dyDescent="0.3">
      <c r="A856924" s="21"/>
    </row>
    <row r="856930" s="20" customFormat="1" ht="14.25" customHeight="1" x14ac:dyDescent="0.25"/>
    <row r="856946" spans="1:1" ht="14.25" customHeight="1" x14ac:dyDescent="0.3">
      <c r="A856946" s="21"/>
    </row>
    <row r="856952" spans="1:1" s="20" customFormat="1" ht="14.25" customHeight="1" x14ac:dyDescent="0.25"/>
    <row r="856968" spans="1:1" ht="14.25" customHeight="1" x14ac:dyDescent="0.3">
      <c r="A856968" s="21"/>
    </row>
    <row r="856974" spans="1:1" s="20" customFormat="1" ht="14.25" customHeight="1" x14ac:dyDescent="0.25"/>
    <row r="856990" spans="1:1" ht="14.25" customHeight="1" x14ac:dyDescent="0.3">
      <c r="A856990" s="21"/>
    </row>
    <row r="856996" s="20" customFormat="1" ht="14.25" customHeight="1" x14ac:dyDescent="0.25"/>
    <row r="857012" spans="1:1" ht="14.25" customHeight="1" x14ac:dyDescent="0.3">
      <c r="A857012" s="21"/>
    </row>
    <row r="857018" spans="1:1" s="20" customFormat="1" ht="14.25" customHeight="1" x14ac:dyDescent="0.25"/>
    <row r="857034" spans="1:1" ht="14.25" customHeight="1" x14ac:dyDescent="0.3">
      <c r="A857034" s="21"/>
    </row>
    <row r="857040" spans="1:1" s="20" customFormat="1" ht="14.25" customHeight="1" x14ac:dyDescent="0.25"/>
    <row r="857056" spans="1:1" ht="14.25" customHeight="1" x14ac:dyDescent="0.3">
      <c r="A857056" s="21"/>
    </row>
    <row r="857062" s="20" customFormat="1" ht="14.25" customHeight="1" x14ac:dyDescent="0.25"/>
    <row r="857078" spans="1:1" ht="14.25" customHeight="1" x14ac:dyDescent="0.3">
      <c r="A857078" s="21"/>
    </row>
    <row r="857084" spans="1:1" s="20" customFormat="1" ht="14.25" customHeight="1" x14ac:dyDescent="0.25"/>
    <row r="857100" spans="1:1" ht="14.25" customHeight="1" x14ac:dyDescent="0.3">
      <c r="A857100" s="21"/>
    </row>
    <row r="857106" s="20" customFormat="1" ht="14.25" customHeight="1" x14ac:dyDescent="0.25"/>
    <row r="857122" spans="1:1" ht="14.25" customHeight="1" x14ac:dyDescent="0.3">
      <c r="A857122" s="21"/>
    </row>
    <row r="857128" spans="1:1" s="20" customFormat="1" ht="14.25" customHeight="1" x14ac:dyDescent="0.25"/>
    <row r="857144" spans="1:1" ht="14.25" customHeight="1" x14ac:dyDescent="0.3">
      <c r="A857144" s="21"/>
    </row>
    <row r="857150" spans="1:1" s="20" customFormat="1" ht="14.25" customHeight="1" x14ac:dyDescent="0.25"/>
    <row r="857166" spans="1:1" ht="14.25" customHeight="1" x14ac:dyDescent="0.3">
      <c r="A857166" s="21"/>
    </row>
    <row r="857172" s="20" customFormat="1" ht="14.25" customHeight="1" x14ac:dyDescent="0.25"/>
    <row r="857188" spans="1:1" ht="14.25" customHeight="1" x14ac:dyDescent="0.3">
      <c r="A857188" s="21"/>
    </row>
    <row r="857194" spans="1:1" s="20" customFormat="1" ht="14.25" customHeight="1" x14ac:dyDescent="0.25"/>
    <row r="857210" spans="1:1" ht="14.25" customHeight="1" x14ac:dyDescent="0.3">
      <c r="A857210" s="21"/>
    </row>
    <row r="857216" spans="1:1" s="20" customFormat="1" ht="14.25" customHeight="1" x14ac:dyDescent="0.25"/>
    <row r="857232" spans="1:1" ht="14.25" customHeight="1" x14ac:dyDescent="0.3">
      <c r="A857232" s="21"/>
    </row>
    <row r="857238" s="20" customFormat="1" ht="14.25" customHeight="1" x14ac:dyDescent="0.25"/>
    <row r="857254" spans="1:1" ht="14.25" customHeight="1" x14ac:dyDescent="0.3">
      <c r="A857254" s="21"/>
    </row>
    <row r="857260" spans="1:1" s="20" customFormat="1" ht="14.25" customHeight="1" x14ac:dyDescent="0.25"/>
    <row r="857276" spans="1:1" ht="14.25" customHeight="1" x14ac:dyDescent="0.3">
      <c r="A857276" s="21"/>
    </row>
    <row r="857282" s="20" customFormat="1" ht="14.25" customHeight="1" x14ac:dyDescent="0.25"/>
    <row r="857298" spans="1:1" ht="14.25" customHeight="1" x14ac:dyDescent="0.3">
      <c r="A857298" s="21"/>
    </row>
    <row r="857304" spans="1:1" s="20" customFormat="1" ht="14.25" customHeight="1" x14ac:dyDescent="0.25"/>
    <row r="857320" spans="1:1" ht="14.25" customHeight="1" x14ac:dyDescent="0.3">
      <c r="A857320" s="21"/>
    </row>
    <row r="857326" spans="1:1" s="20" customFormat="1" ht="14.25" customHeight="1" x14ac:dyDescent="0.25"/>
    <row r="857342" spans="1:1" ht="14.25" customHeight="1" x14ac:dyDescent="0.3">
      <c r="A857342" s="21"/>
    </row>
    <row r="857348" s="20" customFormat="1" ht="14.25" customHeight="1" x14ac:dyDescent="0.25"/>
    <row r="857364" spans="1:1" ht="14.25" customHeight="1" x14ac:dyDescent="0.3">
      <c r="A857364" s="21"/>
    </row>
    <row r="857370" spans="1:1" s="20" customFormat="1" ht="14.25" customHeight="1" x14ac:dyDescent="0.25"/>
    <row r="857386" spans="1:1" ht="14.25" customHeight="1" x14ac:dyDescent="0.3">
      <c r="A857386" s="21"/>
    </row>
    <row r="857392" spans="1:1" s="20" customFormat="1" ht="14.25" customHeight="1" x14ac:dyDescent="0.25"/>
    <row r="857408" spans="1:1" ht="14.25" customHeight="1" x14ac:dyDescent="0.3">
      <c r="A857408" s="21"/>
    </row>
    <row r="857414" s="20" customFormat="1" ht="14.25" customHeight="1" x14ac:dyDescent="0.25"/>
    <row r="857430" spans="1:1" ht="14.25" customHeight="1" x14ac:dyDescent="0.3">
      <c r="A857430" s="21"/>
    </row>
    <row r="857436" spans="1:1" s="20" customFormat="1" ht="14.25" customHeight="1" x14ac:dyDescent="0.25"/>
    <row r="857452" spans="1:1" ht="14.25" customHeight="1" x14ac:dyDescent="0.3">
      <c r="A857452" s="21"/>
    </row>
    <row r="857458" s="20" customFormat="1" ht="14.25" customHeight="1" x14ac:dyDescent="0.25"/>
    <row r="857474" spans="1:1" ht="14.25" customHeight="1" x14ac:dyDescent="0.3">
      <c r="A857474" s="21"/>
    </row>
    <row r="857480" spans="1:1" s="20" customFormat="1" ht="14.25" customHeight="1" x14ac:dyDescent="0.25"/>
    <row r="857496" spans="1:1" ht="14.25" customHeight="1" x14ac:dyDescent="0.3">
      <c r="A857496" s="21"/>
    </row>
    <row r="857502" spans="1:1" s="20" customFormat="1" ht="14.25" customHeight="1" x14ac:dyDescent="0.25"/>
    <row r="857518" spans="1:1" ht="14.25" customHeight="1" x14ac:dyDescent="0.3">
      <c r="A857518" s="21"/>
    </row>
    <row r="857524" s="20" customFormat="1" ht="14.25" customHeight="1" x14ac:dyDescent="0.25"/>
    <row r="857540" spans="1:1" ht="14.25" customHeight="1" x14ac:dyDescent="0.3">
      <c r="A857540" s="21"/>
    </row>
    <row r="857546" spans="1:1" s="20" customFormat="1" ht="14.25" customHeight="1" x14ac:dyDescent="0.25"/>
    <row r="857562" spans="1:1" ht="14.25" customHeight="1" x14ac:dyDescent="0.3">
      <c r="A857562" s="21"/>
    </row>
    <row r="857568" spans="1:1" s="20" customFormat="1" ht="14.25" customHeight="1" x14ac:dyDescent="0.25"/>
    <row r="857584" spans="1:1" ht="14.25" customHeight="1" x14ac:dyDescent="0.3">
      <c r="A857584" s="21"/>
    </row>
    <row r="857590" s="20" customFormat="1" ht="14.25" customHeight="1" x14ac:dyDescent="0.25"/>
    <row r="857606" spans="1:1" ht="14.25" customHeight="1" x14ac:dyDescent="0.3">
      <c r="A857606" s="21"/>
    </row>
    <row r="857612" spans="1:1" s="20" customFormat="1" ht="14.25" customHeight="1" x14ac:dyDescent="0.25"/>
    <row r="857628" spans="1:1" ht="14.25" customHeight="1" x14ac:dyDescent="0.3">
      <c r="A857628" s="21"/>
    </row>
    <row r="857634" s="20" customFormat="1" ht="14.25" customHeight="1" x14ac:dyDescent="0.25"/>
    <row r="857650" spans="1:1" ht="14.25" customHeight="1" x14ac:dyDescent="0.3">
      <c r="A857650" s="21"/>
    </row>
    <row r="857656" spans="1:1" s="20" customFormat="1" ht="14.25" customHeight="1" x14ac:dyDescent="0.25"/>
    <row r="857672" spans="1:1" ht="14.25" customHeight="1" x14ac:dyDescent="0.3">
      <c r="A857672" s="21"/>
    </row>
    <row r="857678" spans="1:1" s="20" customFormat="1" ht="14.25" customHeight="1" x14ac:dyDescent="0.25"/>
    <row r="857694" spans="1:1" ht="14.25" customHeight="1" x14ac:dyDescent="0.3">
      <c r="A857694" s="21"/>
    </row>
    <row r="857700" s="20" customFormat="1" ht="14.25" customHeight="1" x14ac:dyDescent="0.25"/>
    <row r="857716" spans="1:1" ht="14.25" customHeight="1" x14ac:dyDescent="0.3">
      <c r="A857716" s="21"/>
    </row>
    <row r="857722" spans="1:1" s="20" customFormat="1" ht="14.25" customHeight="1" x14ac:dyDescent="0.25"/>
    <row r="857738" spans="1:1" ht="14.25" customHeight="1" x14ac:dyDescent="0.3">
      <c r="A857738" s="21"/>
    </row>
    <row r="857744" spans="1:1" s="20" customFormat="1" ht="14.25" customHeight="1" x14ac:dyDescent="0.25"/>
    <row r="857760" spans="1:1" ht="14.25" customHeight="1" x14ac:dyDescent="0.3">
      <c r="A857760" s="21"/>
    </row>
    <row r="857766" s="20" customFormat="1" ht="14.25" customHeight="1" x14ac:dyDescent="0.25"/>
    <row r="857782" spans="1:1" ht="14.25" customHeight="1" x14ac:dyDescent="0.3">
      <c r="A857782" s="21"/>
    </row>
    <row r="857788" spans="1:1" s="20" customFormat="1" ht="14.25" customHeight="1" x14ac:dyDescent="0.25"/>
    <row r="857804" spans="1:1" ht="14.25" customHeight="1" x14ac:dyDescent="0.3">
      <c r="A857804" s="21"/>
    </row>
    <row r="857810" s="20" customFormat="1" ht="14.25" customHeight="1" x14ac:dyDescent="0.25"/>
    <row r="857826" spans="1:1" ht="14.25" customHeight="1" x14ac:dyDescent="0.3">
      <c r="A857826" s="21"/>
    </row>
    <row r="857832" spans="1:1" s="20" customFormat="1" ht="14.25" customHeight="1" x14ac:dyDescent="0.25"/>
    <row r="857848" spans="1:1" ht="14.25" customHeight="1" x14ac:dyDescent="0.3">
      <c r="A857848" s="21"/>
    </row>
    <row r="857854" spans="1:1" s="20" customFormat="1" ht="14.25" customHeight="1" x14ac:dyDescent="0.25"/>
    <row r="857870" spans="1:1" ht="14.25" customHeight="1" x14ac:dyDescent="0.3">
      <c r="A857870" s="21"/>
    </row>
    <row r="857876" s="20" customFormat="1" ht="14.25" customHeight="1" x14ac:dyDescent="0.25"/>
    <row r="857892" spans="1:1" ht="14.25" customHeight="1" x14ac:dyDescent="0.3">
      <c r="A857892" s="21"/>
    </row>
    <row r="857898" spans="1:1" s="20" customFormat="1" ht="14.25" customHeight="1" x14ac:dyDescent="0.25"/>
    <row r="857914" spans="1:1" ht="14.25" customHeight="1" x14ac:dyDescent="0.3">
      <c r="A857914" s="21"/>
    </row>
    <row r="857920" spans="1:1" s="20" customFormat="1" ht="14.25" customHeight="1" x14ac:dyDescent="0.25"/>
    <row r="857936" spans="1:1" ht="14.25" customHeight="1" x14ac:dyDescent="0.3">
      <c r="A857936" s="21"/>
    </row>
    <row r="857942" s="20" customFormat="1" ht="14.25" customHeight="1" x14ac:dyDescent="0.25"/>
    <row r="857958" spans="1:1" ht="14.25" customHeight="1" x14ac:dyDescent="0.3">
      <c r="A857958" s="21"/>
    </row>
    <row r="857964" spans="1:1" s="20" customFormat="1" ht="14.25" customHeight="1" x14ac:dyDescent="0.25"/>
    <row r="857980" spans="1:1" ht="14.25" customHeight="1" x14ac:dyDescent="0.3">
      <c r="A857980" s="21"/>
    </row>
    <row r="857986" s="20" customFormat="1" ht="14.25" customHeight="1" x14ac:dyDescent="0.25"/>
    <row r="858002" spans="1:1" ht="14.25" customHeight="1" x14ac:dyDescent="0.3">
      <c r="A858002" s="21"/>
    </row>
    <row r="858008" spans="1:1" s="20" customFormat="1" ht="14.25" customHeight="1" x14ac:dyDescent="0.25"/>
    <row r="858024" spans="1:1" ht="14.25" customHeight="1" x14ac:dyDescent="0.3">
      <c r="A858024" s="21"/>
    </row>
    <row r="858030" spans="1:1" s="20" customFormat="1" ht="14.25" customHeight="1" x14ac:dyDescent="0.25"/>
    <row r="858046" spans="1:1" ht="14.25" customHeight="1" x14ac:dyDescent="0.3">
      <c r="A858046" s="21"/>
    </row>
    <row r="858052" s="20" customFormat="1" ht="14.25" customHeight="1" x14ac:dyDescent="0.25"/>
    <row r="858068" spans="1:1" ht="14.25" customHeight="1" x14ac:dyDescent="0.3">
      <c r="A858068" s="21"/>
    </row>
    <row r="858074" spans="1:1" s="20" customFormat="1" ht="14.25" customHeight="1" x14ac:dyDescent="0.25"/>
    <row r="858090" spans="1:1" ht="14.25" customHeight="1" x14ac:dyDescent="0.3">
      <c r="A858090" s="21"/>
    </row>
    <row r="858096" spans="1:1" s="20" customFormat="1" ht="14.25" customHeight="1" x14ac:dyDescent="0.25"/>
    <row r="858112" spans="1:1" ht="14.25" customHeight="1" x14ac:dyDescent="0.3">
      <c r="A858112" s="21"/>
    </row>
    <row r="858118" s="20" customFormat="1" ht="14.25" customHeight="1" x14ac:dyDescent="0.25"/>
    <row r="858134" spans="1:1" ht="14.25" customHeight="1" x14ac:dyDescent="0.3">
      <c r="A858134" s="21"/>
    </row>
    <row r="858140" spans="1:1" s="20" customFormat="1" ht="14.25" customHeight="1" x14ac:dyDescent="0.25"/>
    <row r="858156" spans="1:1" ht="14.25" customHeight="1" x14ac:dyDescent="0.3">
      <c r="A858156" s="21"/>
    </row>
    <row r="858162" s="20" customFormat="1" ht="14.25" customHeight="1" x14ac:dyDescent="0.25"/>
    <row r="858178" spans="1:1" ht="14.25" customHeight="1" x14ac:dyDescent="0.3">
      <c r="A858178" s="21"/>
    </row>
    <row r="858184" spans="1:1" s="20" customFormat="1" ht="14.25" customHeight="1" x14ac:dyDescent="0.25"/>
    <row r="858200" spans="1:1" ht="14.25" customHeight="1" x14ac:dyDescent="0.3">
      <c r="A858200" s="21"/>
    </row>
    <row r="858206" spans="1:1" s="20" customFormat="1" ht="14.25" customHeight="1" x14ac:dyDescent="0.25"/>
    <row r="858222" spans="1:1" ht="14.25" customHeight="1" x14ac:dyDescent="0.3">
      <c r="A858222" s="21"/>
    </row>
    <row r="858228" s="20" customFormat="1" ht="14.25" customHeight="1" x14ac:dyDescent="0.25"/>
    <row r="858244" spans="1:1" ht="14.25" customHeight="1" x14ac:dyDescent="0.3">
      <c r="A858244" s="21"/>
    </row>
    <row r="858250" spans="1:1" s="20" customFormat="1" ht="14.25" customHeight="1" x14ac:dyDescent="0.25"/>
    <row r="858266" spans="1:1" ht="14.25" customHeight="1" x14ac:dyDescent="0.3">
      <c r="A858266" s="21"/>
    </row>
    <row r="858272" spans="1:1" s="20" customFormat="1" ht="14.25" customHeight="1" x14ac:dyDescent="0.25"/>
    <row r="858288" spans="1:1" ht="14.25" customHeight="1" x14ac:dyDescent="0.3">
      <c r="A858288" s="21"/>
    </row>
    <row r="858294" s="20" customFormat="1" ht="14.25" customHeight="1" x14ac:dyDescent="0.25"/>
    <row r="858310" spans="1:1" ht="14.25" customHeight="1" x14ac:dyDescent="0.3">
      <c r="A858310" s="21"/>
    </row>
    <row r="858316" spans="1:1" s="20" customFormat="1" ht="14.25" customHeight="1" x14ac:dyDescent="0.25"/>
    <row r="858332" spans="1:1" ht="14.25" customHeight="1" x14ac:dyDescent="0.3">
      <c r="A858332" s="21"/>
    </row>
    <row r="858338" s="20" customFormat="1" ht="14.25" customHeight="1" x14ac:dyDescent="0.25"/>
    <row r="858354" spans="1:1" ht="14.25" customHeight="1" x14ac:dyDescent="0.3">
      <c r="A858354" s="21"/>
    </row>
    <row r="858360" spans="1:1" s="20" customFormat="1" ht="14.25" customHeight="1" x14ac:dyDescent="0.25"/>
    <row r="858376" spans="1:1" ht="14.25" customHeight="1" x14ac:dyDescent="0.3">
      <c r="A858376" s="21"/>
    </row>
    <row r="858382" spans="1:1" s="20" customFormat="1" ht="14.25" customHeight="1" x14ac:dyDescent="0.25"/>
    <row r="858398" spans="1:1" ht="14.25" customHeight="1" x14ac:dyDescent="0.3">
      <c r="A858398" s="21"/>
    </row>
    <row r="858404" s="20" customFormat="1" ht="14.25" customHeight="1" x14ac:dyDescent="0.25"/>
    <row r="858420" spans="1:1" ht="14.25" customHeight="1" x14ac:dyDescent="0.3">
      <c r="A858420" s="21"/>
    </row>
    <row r="858426" spans="1:1" s="20" customFormat="1" ht="14.25" customHeight="1" x14ac:dyDescent="0.25"/>
    <row r="858442" spans="1:1" ht="14.25" customHeight="1" x14ac:dyDescent="0.3">
      <c r="A858442" s="21"/>
    </row>
    <row r="858448" spans="1:1" s="20" customFormat="1" ht="14.25" customHeight="1" x14ac:dyDescent="0.25"/>
    <row r="858464" spans="1:1" ht="14.25" customHeight="1" x14ac:dyDescent="0.3">
      <c r="A858464" s="21"/>
    </row>
    <row r="858470" s="20" customFormat="1" ht="14.25" customHeight="1" x14ac:dyDescent="0.25"/>
    <row r="858486" spans="1:1" ht="14.25" customHeight="1" x14ac:dyDescent="0.3">
      <c r="A858486" s="21"/>
    </row>
    <row r="858492" spans="1:1" s="20" customFormat="1" ht="14.25" customHeight="1" x14ac:dyDescent="0.25"/>
    <row r="858508" spans="1:1" ht="14.25" customHeight="1" x14ac:dyDescent="0.3">
      <c r="A858508" s="21"/>
    </row>
    <row r="858514" s="20" customFormat="1" ht="14.25" customHeight="1" x14ac:dyDescent="0.25"/>
    <row r="858530" spans="1:1" ht="14.25" customHeight="1" x14ac:dyDescent="0.3">
      <c r="A858530" s="21"/>
    </row>
    <row r="858536" spans="1:1" s="20" customFormat="1" ht="14.25" customHeight="1" x14ac:dyDescent="0.25"/>
    <row r="858552" spans="1:1" ht="14.25" customHeight="1" x14ac:dyDescent="0.3">
      <c r="A858552" s="21"/>
    </row>
    <row r="858558" spans="1:1" s="20" customFormat="1" ht="14.25" customHeight="1" x14ac:dyDescent="0.25"/>
    <row r="858574" spans="1:1" ht="14.25" customHeight="1" x14ac:dyDescent="0.3">
      <c r="A858574" s="21"/>
    </row>
    <row r="858580" s="20" customFormat="1" ht="14.25" customHeight="1" x14ac:dyDescent="0.25"/>
    <row r="858596" spans="1:1" ht="14.25" customHeight="1" x14ac:dyDescent="0.3">
      <c r="A858596" s="21"/>
    </row>
    <row r="858602" spans="1:1" s="20" customFormat="1" ht="14.25" customHeight="1" x14ac:dyDescent="0.25"/>
    <row r="858618" spans="1:1" ht="14.25" customHeight="1" x14ac:dyDescent="0.3">
      <c r="A858618" s="21"/>
    </row>
    <row r="858624" spans="1:1" s="20" customFormat="1" ht="14.25" customHeight="1" x14ac:dyDescent="0.25"/>
    <row r="858640" spans="1:1" ht="14.25" customHeight="1" x14ac:dyDescent="0.3">
      <c r="A858640" s="21"/>
    </row>
    <row r="858646" s="20" customFormat="1" ht="14.25" customHeight="1" x14ac:dyDescent="0.25"/>
    <row r="858662" spans="1:1" ht="14.25" customHeight="1" x14ac:dyDescent="0.3">
      <c r="A858662" s="21"/>
    </row>
    <row r="858668" spans="1:1" s="20" customFormat="1" ht="14.25" customHeight="1" x14ac:dyDescent="0.25"/>
    <row r="858684" spans="1:1" ht="14.25" customHeight="1" x14ac:dyDescent="0.3">
      <c r="A858684" s="21"/>
    </row>
    <row r="858690" s="20" customFormat="1" ht="14.25" customHeight="1" x14ac:dyDescent="0.25"/>
    <row r="858706" spans="1:1" ht="14.25" customHeight="1" x14ac:dyDescent="0.3">
      <c r="A858706" s="21"/>
    </row>
    <row r="858712" spans="1:1" s="20" customFormat="1" ht="14.25" customHeight="1" x14ac:dyDescent="0.25"/>
    <row r="858728" spans="1:1" ht="14.25" customHeight="1" x14ac:dyDescent="0.3">
      <c r="A858728" s="21"/>
    </row>
    <row r="858734" spans="1:1" s="20" customFormat="1" ht="14.25" customHeight="1" x14ac:dyDescent="0.25"/>
    <row r="858750" spans="1:1" ht="14.25" customHeight="1" x14ac:dyDescent="0.3">
      <c r="A858750" s="21"/>
    </row>
    <row r="858756" s="20" customFormat="1" ht="14.25" customHeight="1" x14ac:dyDescent="0.25"/>
    <row r="858772" spans="1:1" ht="14.25" customHeight="1" x14ac:dyDescent="0.3">
      <c r="A858772" s="21"/>
    </row>
    <row r="858778" spans="1:1" s="20" customFormat="1" ht="14.25" customHeight="1" x14ac:dyDescent="0.25"/>
    <row r="858794" spans="1:1" ht="14.25" customHeight="1" x14ac:dyDescent="0.3">
      <c r="A858794" s="21"/>
    </row>
    <row r="858800" spans="1:1" s="20" customFormat="1" ht="14.25" customHeight="1" x14ac:dyDescent="0.25"/>
    <row r="858816" spans="1:1" ht="14.25" customHeight="1" x14ac:dyDescent="0.3">
      <c r="A858816" s="21"/>
    </row>
    <row r="858822" s="20" customFormat="1" ht="14.25" customHeight="1" x14ac:dyDescent="0.25"/>
    <row r="858838" spans="1:1" ht="14.25" customHeight="1" x14ac:dyDescent="0.3">
      <c r="A858838" s="21"/>
    </row>
    <row r="858844" spans="1:1" s="20" customFormat="1" ht="14.25" customHeight="1" x14ac:dyDescent="0.25"/>
    <row r="858860" spans="1:1" ht="14.25" customHeight="1" x14ac:dyDescent="0.3">
      <c r="A858860" s="21"/>
    </row>
    <row r="858866" s="20" customFormat="1" ht="14.25" customHeight="1" x14ac:dyDescent="0.25"/>
    <row r="858882" spans="1:1" ht="14.25" customHeight="1" x14ac:dyDescent="0.3">
      <c r="A858882" s="21"/>
    </row>
    <row r="858888" spans="1:1" s="20" customFormat="1" ht="14.25" customHeight="1" x14ac:dyDescent="0.25"/>
    <row r="858904" spans="1:1" ht="14.25" customHeight="1" x14ac:dyDescent="0.3">
      <c r="A858904" s="21"/>
    </row>
    <row r="858910" spans="1:1" s="20" customFormat="1" ht="14.25" customHeight="1" x14ac:dyDescent="0.25"/>
    <row r="858926" spans="1:1" ht="14.25" customHeight="1" x14ac:dyDescent="0.3">
      <c r="A858926" s="21"/>
    </row>
    <row r="858932" s="20" customFormat="1" ht="14.25" customHeight="1" x14ac:dyDescent="0.25"/>
    <row r="858948" spans="1:1" ht="14.25" customHeight="1" x14ac:dyDescent="0.3">
      <c r="A858948" s="21"/>
    </row>
    <row r="858954" spans="1:1" s="20" customFormat="1" ht="14.25" customHeight="1" x14ac:dyDescent="0.25"/>
    <row r="858970" spans="1:1" ht="14.25" customHeight="1" x14ac:dyDescent="0.3">
      <c r="A858970" s="21"/>
    </row>
    <row r="858976" spans="1:1" s="20" customFormat="1" ht="14.25" customHeight="1" x14ac:dyDescent="0.25"/>
    <row r="858992" spans="1:1" ht="14.25" customHeight="1" x14ac:dyDescent="0.3">
      <c r="A858992" s="21"/>
    </row>
    <row r="858998" s="20" customFormat="1" ht="14.25" customHeight="1" x14ac:dyDescent="0.25"/>
    <row r="859014" spans="1:1" ht="14.25" customHeight="1" x14ac:dyDescent="0.3">
      <c r="A859014" s="21"/>
    </row>
    <row r="859020" spans="1:1" s="20" customFormat="1" ht="14.25" customHeight="1" x14ac:dyDescent="0.25"/>
    <row r="859036" spans="1:1" ht="14.25" customHeight="1" x14ac:dyDescent="0.3">
      <c r="A859036" s="21"/>
    </row>
    <row r="859042" s="20" customFormat="1" ht="14.25" customHeight="1" x14ac:dyDescent="0.25"/>
    <row r="859058" spans="1:1" ht="14.25" customHeight="1" x14ac:dyDescent="0.3">
      <c r="A859058" s="21"/>
    </row>
    <row r="859064" spans="1:1" s="20" customFormat="1" ht="14.25" customHeight="1" x14ac:dyDescent="0.25"/>
    <row r="859080" spans="1:1" ht="14.25" customHeight="1" x14ac:dyDescent="0.3">
      <c r="A859080" s="21"/>
    </row>
    <row r="859086" spans="1:1" s="20" customFormat="1" ht="14.25" customHeight="1" x14ac:dyDescent="0.25"/>
    <row r="859102" spans="1:1" ht="14.25" customHeight="1" x14ac:dyDescent="0.3">
      <c r="A859102" s="21"/>
    </row>
    <row r="859108" s="20" customFormat="1" ht="14.25" customHeight="1" x14ac:dyDescent="0.25"/>
    <row r="859124" spans="1:1" ht="14.25" customHeight="1" x14ac:dyDescent="0.3">
      <c r="A859124" s="21"/>
    </row>
    <row r="859130" spans="1:1" s="20" customFormat="1" ht="14.25" customHeight="1" x14ac:dyDescent="0.25"/>
    <row r="859146" spans="1:1" ht="14.25" customHeight="1" x14ac:dyDescent="0.3">
      <c r="A859146" s="21"/>
    </row>
    <row r="859152" spans="1:1" s="20" customFormat="1" ht="14.25" customHeight="1" x14ac:dyDescent="0.25"/>
    <row r="859168" spans="1:1" ht="14.25" customHeight="1" x14ac:dyDescent="0.3">
      <c r="A859168" s="21"/>
    </row>
    <row r="859174" s="20" customFormat="1" ht="14.25" customHeight="1" x14ac:dyDescent="0.25"/>
    <row r="859190" spans="1:1" ht="14.25" customHeight="1" x14ac:dyDescent="0.3">
      <c r="A859190" s="21"/>
    </row>
    <row r="859196" spans="1:1" s="20" customFormat="1" ht="14.25" customHeight="1" x14ac:dyDescent="0.25"/>
    <row r="859212" spans="1:1" ht="14.25" customHeight="1" x14ac:dyDescent="0.3">
      <c r="A859212" s="21"/>
    </row>
    <row r="859218" s="20" customFormat="1" ht="14.25" customHeight="1" x14ac:dyDescent="0.25"/>
    <row r="859234" spans="1:1" ht="14.25" customHeight="1" x14ac:dyDescent="0.3">
      <c r="A859234" s="21"/>
    </row>
    <row r="859240" spans="1:1" s="20" customFormat="1" ht="14.25" customHeight="1" x14ac:dyDescent="0.25"/>
    <row r="859256" spans="1:1" ht="14.25" customHeight="1" x14ac:dyDescent="0.3">
      <c r="A859256" s="21"/>
    </row>
    <row r="859262" spans="1:1" s="20" customFormat="1" ht="14.25" customHeight="1" x14ac:dyDescent="0.25"/>
    <row r="859278" spans="1:1" ht="14.25" customHeight="1" x14ac:dyDescent="0.3">
      <c r="A859278" s="21"/>
    </row>
    <row r="859284" s="20" customFormat="1" ht="14.25" customHeight="1" x14ac:dyDescent="0.25"/>
    <row r="859300" spans="1:1" ht="14.25" customHeight="1" x14ac:dyDescent="0.3">
      <c r="A859300" s="21"/>
    </row>
    <row r="859306" spans="1:1" s="20" customFormat="1" ht="14.25" customHeight="1" x14ac:dyDescent="0.25"/>
    <row r="859322" spans="1:1" ht="14.25" customHeight="1" x14ac:dyDescent="0.3">
      <c r="A859322" s="21"/>
    </row>
    <row r="859328" spans="1:1" s="20" customFormat="1" ht="14.25" customHeight="1" x14ac:dyDescent="0.25"/>
    <row r="859344" spans="1:1" ht="14.25" customHeight="1" x14ac:dyDescent="0.3">
      <c r="A859344" s="21"/>
    </row>
    <row r="859350" s="20" customFormat="1" ht="14.25" customHeight="1" x14ac:dyDescent="0.25"/>
    <row r="859366" spans="1:1" ht="14.25" customHeight="1" x14ac:dyDescent="0.3">
      <c r="A859366" s="21"/>
    </row>
    <row r="859372" spans="1:1" s="20" customFormat="1" ht="14.25" customHeight="1" x14ac:dyDescent="0.25"/>
    <row r="859388" spans="1:1" ht="14.25" customHeight="1" x14ac:dyDescent="0.3">
      <c r="A859388" s="21"/>
    </row>
    <row r="859394" s="20" customFormat="1" ht="14.25" customHeight="1" x14ac:dyDescent="0.25"/>
    <row r="859410" spans="1:1" ht="14.25" customHeight="1" x14ac:dyDescent="0.3">
      <c r="A859410" s="21"/>
    </row>
    <row r="859416" spans="1:1" s="20" customFormat="1" ht="14.25" customHeight="1" x14ac:dyDescent="0.25"/>
    <row r="859432" spans="1:1" ht="14.25" customHeight="1" x14ac:dyDescent="0.3">
      <c r="A859432" s="21"/>
    </row>
    <row r="859438" spans="1:1" s="20" customFormat="1" ht="14.25" customHeight="1" x14ac:dyDescent="0.25"/>
    <row r="859454" spans="1:1" ht="14.25" customHeight="1" x14ac:dyDescent="0.3">
      <c r="A859454" s="21"/>
    </row>
    <row r="859460" s="20" customFormat="1" ht="14.25" customHeight="1" x14ac:dyDescent="0.25"/>
    <row r="859476" spans="1:1" ht="14.25" customHeight="1" x14ac:dyDescent="0.3">
      <c r="A859476" s="21"/>
    </row>
    <row r="859482" spans="1:1" s="20" customFormat="1" ht="14.25" customHeight="1" x14ac:dyDescent="0.25"/>
    <row r="859498" spans="1:1" ht="14.25" customHeight="1" x14ac:dyDescent="0.3">
      <c r="A859498" s="21"/>
    </row>
    <row r="859504" spans="1:1" s="20" customFormat="1" ht="14.25" customHeight="1" x14ac:dyDescent="0.25"/>
    <row r="859520" spans="1:1" ht="14.25" customHeight="1" x14ac:dyDescent="0.3">
      <c r="A859520" s="21"/>
    </row>
    <row r="859526" s="20" customFormat="1" ht="14.25" customHeight="1" x14ac:dyDescent="0.25"/>
    <row r="859542" spans="1:1" ht="14.25" customHeight="1" x14ac:dyDescent="0.3">
      <c r="A859542" s="21"/>
    </row>
    <row r="859548" spans="1:1" s="20" customFormat="1" ht="14.25" customHeight="1" x14ac:dyDescent="0.25"/>
    <row r="859564" spans="1:1" ht="14.25" customHeight="1" x14ac:dyDescent="0.3">
      <c r="A859564" s="21"/>
    </row>
    <row r="859570" s="20" customFormat="1" ht="14.25" customHeight="1" x14ac:dyDescent="0.25"/>
    <row r="859586" spans="1:1" ht="14.25" customHeight="1" x14ac:dyDescent="0.3">
      <c r="A859586" s="21"/>
    </row>
    <row r="859592" spans="1:1" s="20" customFormat="1" ht="14.25" customHeight="1" x14ac:dyDescent="0.25"/>
    <row r="859608" spans="1:1" ht="14.25" customHeight="1" x14ac:dyDescent="0.3">
      <c r="A859608" s="21"/>
    </row>
    <row r="859614" spans="1:1" s="20" customFormat="1" ht="14.25" customHeight="1" x14ac:dyDescent="0.25"/>
    <row r="859630" spans="1:1" ht="14.25" customHeight="1" x14ac:dyDescent="0.3">
      <c r="A859630" s="21"/>
    </row>
    <row r="859636" s="20" customFormat="1" ht="14.25" customHeight="1" x14ac:dyDescent="0.25"/>
    <row r="859652" spans="1:1" ht="14.25" customHeight="1" x14ac:dyDescent="0.3">
      <c r="A859652" s="21"/>
    </row>
    <row r="859658" spans="1:1" s="20" customFormat="1" ht="14.25" customHeight="1" x14ac:dyDescent="0.25"/>
    <row r="859674" spans="1:1" ht="14.25" customHeight="1" x14ac:dyDescent="0.3">
      <c r="A859674" s="21"/>
    </row>
    <row r="859680" spans="1:1" s="20" customFormat="1" ht="14.25" customHeight="1" x14ac:dyDescent="0.25"/>
    <row r="859696" spans="1:1" ht="14.25" customHeight="1" x14ac:dyDescent="0.3">
      <c r="A859696" s="21"/>
    </row>
    <row r="859702" s="20" customFormat="1" ht="14.25" customHeight="1" x14ac:dyDescent="0.25"/>
    <row r="859718" spans="1:1" ht="14.25" customHeight="1" x14ac:dyDescent="0.3">
      <c r="A859718" s="21"/>
    </row>
    <row r="859724" spans="1:1" s="20" customFormat="1" ht="14.25" customHeight="1" x14ac:dyDescent="0.25"/>
    <row r="859740" spans="1:1" ht="14.25" customHeight="1" x14ac:dyDescent="0.3">
      <c r="A859740" s="21"/>
    </row>
    <row r="859746" s="20" customFormat="1" ht="14.25" customHeight="1" x14ac:dyDescent="0.25"/>
    <row r="859762" spans="1:1" ht="14.25" customHeight="1" x14ac:dyDescent="0.3">
      <c r="A859762" s="21"/>
    </row>
    <row r="859768" spans="1:1" s="20" customFormat="1" ht="14.25" customHeight="1" x14ac:dyDescent="0.25"/>
    <row r="859784" spans="1:1" ht="14.25" customHeight="1" x14ac:dyDescent="0.3">
      <c r="A859784" s="21"/>
    </row>
    <row r="859790" spans="1:1" s="20" customFormat="1" ht="14.25" customHeight="1" x14ac:dyDescent="0.25"/>
    <row r="859806" spans="1:1" ht="14.25" customHeight="1" x14ac:dyDescent="0.3">
      <c r="A859806" s="21"/>
    </row>
    <row r="859812" s="20" customFormat="1" ht="14.25" customHeight="1" x14ac:dyDescent="0.25"/>
    <row r="859828" spans="1:1" ht="14.25" customHeight="1" x14ac:dyDescent="0.3">
      <c r="A859828" s="21"/>
    </row>
    <row r="859834" spans="1:1" s="20" customFormat="1" ht="14.25" customHeight="1" x14ac:dyDescent="0.25"/>
    <row r="859850" spans="1:1" ht="14.25" customHeight="1" x14ac:dyDescent="0.3">
      <c r="A859850" s="21"/>
    </row>
    <row r="859856" spans="1:1" s="20" customFormat="1" ht="14.25" customHeight="1" x14ac:dyDescent="0.25"/>
    <row r="859872" spans="1:1" ht="14.25" customHeight="1" x14ac:dyDescent="0.3">
      <c r="A859872" s="21"/>
    </row>
    <row r="859878" s="20" customFormat="1" ht="14.25" customHeight="1" x14ac:dyDescent="0.25"/>
    <row r="859894" spans="1:1" ht="14.25" customHeight="1" x14ac:dyDescent="0.3">
      <c r="A859894" s="21"/>
    </row>
    <row r="859900" spans="1:1" s="20" customFormat="1" ht="14.25" customHeight="1" x14ac:dyDescent="0.25"/>
    <row r="859916" spans="1:1" ht="14.25" customHeight="1" x14ac:dyDescent="0.3">
      <c r="A859916" s="21"/>
    </row>
    <row r="859922" s="20" customFormat="1" ht="14.25" customHeight="1" x14ac:dyDescent="0.25"/>
    <row r="859938" spans="1:1" ht="14.25" customHeight="1" x14ac:dyDescent="0.3">
      <c r="A859938" s="21"/>
    </row>
    <row r="859944" spans="1:1" s="20" customFormat="1" ht="14.25" customHeight="1" x14ac:dyDescent="0.25"/>
    <row r="859960" spans="1:1" ht="14.25" customHeight="1" x14ac:dyDescent="0.3">
      <c r="A859960" s="21"/>
    </row>
    <row r="859966" spans="1:1" s="20" customFormat="1" ht="14.25" customHeight="1" x14ac:dyDescent="0.25"/>
    <row r="859982" spans="1:1" ht="14.25" customHeight="1" x14ac:dyDescent="0.3">
      <c r="A859982" s="21"/>
    </row>
    <row r="859988" s="20" customFormat="1" ht="14.25" customHeight="1" x14ac:dyDescent="0.25"/>
    <row r="860004" spans="1:1" ht="14.25" customHeight="1" x14ac:dyDescent="0.3">
      <c r="A860004" s="21"/>
    </row>
    <row r="860010" spans="1:1" s="20" customFormat="1" ht="14.25" customHeight="1" x14ac:dyDescent="0.25"/>
    <row r="860026" spans="1:1" ht="14.25" customHeight="1" x14ac:dyDescent="0.3">
      <c r="A860026" s="21"/>
    </row>
    <row r="860032" spans="1:1" s="20" customFormat="1" ht="14.25" customHeight="1" x14ac:dyDescent="0.25"/>
    <row r="860048" spans="1:1" ht="14.25" customHeight="1" x14ac:dyDescent="0.3">
      <c r="A860048" s="21"/>
    </row>
    <row r="860054" s="20" customFormat="1" ht="14.25" customHeight="1" x14ac:dyDescent="0.25"/>
    <row r="860070" spans="1:1" ht="14.25" customHeight="1" x14ac:dyDescent="0.3">
      <c r="A860070" s="21"/>
    </row>
    <row r="860076" spans="1:1" s="20" customFormat="1" ht="14.25" customHeight="1" x14ac:dyDescent="0.25"/>
    <row r="860092" spans="1:1" ht="14.25" customHeight="1" x14ac:dyDescent="0.3">
      <c r="A860092" s="21"/>
    </row>
    <row r="860098" s="20" customFormat="1" ht="14.25" customHeight="1" x14ac:dyDescent="0.25"/>
    <row r="860114" spans="1:1" ht="14.25" customHeight="1" x14ac:dyDescent="0.3">
      <c r="A860114" s="21"/>
    </row>
    <row r="860120" spans="1:1" s="20" customFormat="1" ht="14.25" customHeight="1" x14ac:dyDescent="0.25"/>
    <row r="860136" spans="1:1" ht="14.25" customHeight="1" x14ac:dyDescent="0.3">
      <c r="A860136" s="21"/>
    </row>
    <row r="860142" spans="1:1" s="20" customFormat="1" ht="14.25" customHeight="1" x14ac:dyDescent="0.25"/>
    <row r="860158" spans="1:1" ht="14.25" customHeight="1" x14ac:dyDescent="0.3">
      <c r="A860158" s="21"/>
    </row>
    <row r="860164" s="20" customFormat="1" ht="14.25" customHeight="1" x14ac:dyDescent="0.25"/>
    <row r="860180" spans="1:1" ht="14.25" customHeight="1" x14ac:dyDescent="0.3">
      <c r="A860180" s="21"/>
    </row>
    <row r="860186" spans="1:1" s="20" customFormat="1" ht="14.25" customHeight="1" x14ac:dyDescent="0.25"/>
    <row r="860202" spans="1:1" ht="14.25" customHeight="1" x14ac:dyDescent="0.3">
      <c r="A860202" s="21"/>
    </row>
    <row r="860208" spans="1:1" s="20" customFormat="1" ht="14.25" customHeight="1" x14ac:dyDescent="0.25"/>
    <row r="860224" spans="1:1" ht="14.25" customHeight="1" x14ac:dyDescent="0.3">
      <c r="A860224" s="21"/>
    </row>
    <row r="860230" s="20" customFormat="1" ht="14.25" customHeight="1" x14ac:dyDescent="0.25"/>
    <row r="860246" spans="1:1" ht="14.25" customHeight="1" x14ac:dyDescent="0.3">
      <c r="A860246" s="21"/>
    </row>
    <row r="860252" spans="1:1" s="20" customFormat="1" ht="14.25" customHeight="1" x14ac:dyDescent="0.25"/>
    <row r="860268" spans="1:1" ht="14.25" customHeight="1" x14ac:dyDescent="0.3">
      <c r="A860268" s="21"/>
    </row>
    <row r="860274" s="20" customFormat="1" ht="14.25" customHeight="1" x14ac:dyDescent="0.25"/>
    <row r="860290" spans="1:1" ht="14.25" customHeight="1" x14ac:dyDescent="0.3">
      <c r="A860290" s="21"/>
    </row>
    <row r="860296" spans="1:1" s="20" customFormat="1" ht="14.25" customHeight="1" x14ac:dyDescent="0.25"/>
    <row r="860312" spans="1:1" ht="14.25" customHeight="1" x14ac:dyDescent="0.3">
      <c r="A860312" s="21"/>
    </row>
    <row r="860318" spans="1:1" s="20" customFormat="1" ht="14.25" customHeight="1" x14ac:dyDescent="0.25"/>
    <row r="860334" spans="1:1" ht="14.25" customHeight="1" x14ac:dyDescent="0.3">
      <c r="A860334" s="21"/>
    </row>
    <row r="860340" s="20" customFormat="1" ht="14.25" customHeight="1" x14ac:dyDescent="0.25"/>
    <row r="860356" spans="1:1" ht="14.25" customHeight="1" x14ac:dyDescent="0.3">
      <c r="A860356" s="21"/>
    </row>
    <row r="860362" spans="1:1" s="20" customFormat="1" ht="14.25" customHeight="1" x14ac:dyDescent="0.25"/>
    <row r="860378" spans="1:1" ht="14.25" customHeight="1" x14ac:dyDescent="0.3">
      <c r="A860378" s="21"/>
    </row>
    <row r="860384" spans="1:1" s="20" customFormat="1" ht="14.25" customHeight="1" x14ac:dyDescent="0.25"/>
    <row r="860400" spans="1:1" ht="14.25" customHeight="1" x14ac:dyDescent="0.3">
      <c r="A860400" s="21"/>
    </row>
    <row r="860406" s="20" customFormat="1" ht="14.25" customHeight="1" x14ac:dyDescent="0.25"/>
    <row r="860422" spans="1:1" ht="14.25" customHeight="1" x14ac:dyDescent="0.3">
      <c r="A860422" s="21"/>
    </row>
    <row r="860428" spans="1:1" s="20" customFormat="1" ht="14.25" customHeight="1" x14ac:dyDescent="0.25"/>
    <row r="860444" spans="1:1" ht="14.25" customHeight="1" x14ac:dyDescent="0.3">
      <c r="A860444" s="21"/>
    </row>
    <row r="860450" s="20" customFormat="1" ht="14.25" customHeight="1" x14ac:dyDescent="0.25"/>
    <row r="860466" spans="1:1" ht="14.25" customHeight="1" x14ac:dyDescent="0.3">
      <c r="A860466" s="21"/>
    </row>
    <row r="860472" spans="1:1" s="20" customFormat="1" ht="14.25" customHeight="1" x14ac:dyDescent="0.25"/>
    <row r="860488" spans="1:1" ht="14.25" customHeight="1" x14ac:dyDescent="0.3">
      <c r="A860488" s="21"/>
    </row>
    <row r="860494" spans="1:1" s="20" customFormat="1" ht="14.25" customHeight="1" x14ac:dyDescent="0.25"/>
    <row r="860510" spans="1:1" ht="14.25" customHeight="1" x14ac:dyDescent="0.3">
      <c r="A860510" s="21"/>
    </row>
    <row r="860516" s="20" customFormat="1" ht="14.25" customHeight="1" x14ac:dyDescent="0.25"/>
    <row r="860532" spans="1:1" ht="14.25" customHeight="1" x14ac:dyDescent="0.3">
      <c r="A860532" s="21"/>
    </row>
    <row r="860538" spans="1:1" s="20" customFormat="1" ht="14.25" customHeight="1" x14ac:dyDescent="0.25"/>
    <row r="860554" spans="1:1" ht="14.25" customHeight="1" x14ac:dyDescent="0.3">
      <c r="A860554" s="21"/>
    </row>
    <row r="860560" spans="1:1" s="20" customFormat="1" ht="14.25" customHeight="1" x14ac:dyDescent="0.25"/>
    <row r="860576" spans="1:1" ht="14.25" customHeight="1" x14ac:dyDescent="0.3">
      <c r="A860576" s="21"/>
    </row>
    <row r="860582" s="20" customFormat="1" ht="14.25" customHeight="1" x14ac:dyDescent="0.25"/>
    <row r="860598" spans="1:1" ht="14.25" customHeight="1" x14ac:dyDescent="0.3">
      <c r="A860598" s="21"/>
    </row>
    <row r="860604" spans="1:1" s="20" customFormat="1" ht="14.25" customHeight="1" x14ac:dyDescent="0.25"/>
    <row r="860620" spans="1:1" ht="14.25" customHeight="1" x14ac:dyDescent="0.3">
      <c r="A860620" s="21"/>
    </row>
    <row r="860626" s="20" customFormat="1" ht="14.25" customHeight="1" x14ac:dyDescent="0.25"/>
    <row r="860642" spans="1:1" ht="14.25" customHeight="1" x14ac:dyDescent="0.3">
      <c r="A860642" s="21"/>
    </row>
    <row r="860648" spans="1:1" s="20" customFormat="1" ht="14.25" customHeight="1" x14ac:dyDescent="0.25"/>
    <row r="860664" spans="1:1" ht="14.25" customHeight="1" x14ac:dyDescent="0.3">
      <c r="A860664" s="21"/>
    </row>
    <row r="860670" spans="1:1" s="20" customFormat="1" ht="14.25" customHeight="1" x14ac:dyDescent="0.25"/>
    <row r="860686" spans="1:1" ht="14.25" customHeight="1" x14ac:dyDescent="0.3">
      <c r="A860686" s="21"/>
    </row>
    <row r="860692" s="20" customFormat="1" ht="14.25" customHeight="1" x14ac:dyDescent="0.25"/>
    <row r="860708" spans="1:1" ht="14.25" customHeight="1" x14ac:dyDescent="0.3">
      <c r="A860708" s="21"/>
    </row>
    <row r="860714" spans="1:1" s="20" customFormat="1" ht="14.25" customHeight="1" x14ac:dyDescent="0.25"/>
    <row r="860730" spans="1:1" ht="14.25" customHeight="1" x14ac:dyDescent="0.3">
      <c r="A860730" s="21"/>
    </row>
    <row r="860736" spans="1:1" s="20" customFormat="1" ht="14.25" customHeight="1" x14ac:dyDescent="0.25"/>
    <row r="860752" spans="1:1" ht="14.25" customHeight="1" x14ac:dyDescent="0.3">
      <c r="A860752" s="21"/>
    </row>
    <row r="860758" s="20" customFormat="1" ht="14.25" customHeight="1" x14ac:dyDescent="0.25"/>
    <row r="860774" spans="1:1" ht="14.25" customHeight="1" x14ac:dyDescent="0.3">
      <c r="A860774" s="21"/>
    </row>
    <row r="860780" spans="1:1" s="20" customFormat="1" ht="14.25" customHeight="1" x14ac:dyDescent="0.25"/>
    <row r="860796" spans="1:1" ht="14.25" customHeight="1" x14ac:dyDescent="0.3">
      <c r="A860796" s="21"/>
    </row>
    <row r="860802" s="20" customFormat="1" ht="14.25" customHeight="1" x14ac:dyDescent="0.25"/>
    <row r="860818" spans="1:1" ht="14.25" customHeight="1" x14ac:dyDescent="0.3">
      <c r="A860818" s="21"/>
    </row>
    <row r="860824" spans="1:1" s="20" customFormat="1" ht="14.25" customHeight="1" x14ac:dyDescent="0.25"/>
    <row r="860840" spans="1:1" ht="14.25" customHeight="1" x14ac:dyDescent="0.3">
      <c r="A860840" s="21"/>
    </row>
    <row r="860846" spans="1:1" s="20" customFormat="1" ht="14.25" customHeight="1" x14ac:dyDescent="0.25"/>
    <row r="860862" spans="1:1" ht="14.25" customHeight="1" x14ac:dyDescent="0.3">
      <c r="A860862" s="21"/>
    </row>
    <row r="860868" s="20" customFormat="1" ht="14.25" customHeight="1" x14ac:dyDescent="0.25"/>
    <row r="860884" spans="1:1" ht="14.25" customHeight="1" x14ac:dyDescent="0.3">
      <c r="A860884" s="21"/>
    </row>
    <row r="860890" spans="1:1" s="20" customFormat="1" ht="14.25" customHeight="1" x14ac:dyDescent="0.25"/>
    <row r="860906" spans="1:1" ht="14.25" customHeight="1" x14ac:dyDescent="0.3">
      <c r="A860906" s="21"/>
    </row>
    <row r="860912" spans="1:1" s="20" customFormat="1" ht="14.25" customHeight="1" x14ac:dyDescent="0.25"/>
    <row r="860928" spans="1:1" ht="14.25" customHeight="1" x14ac:dyDescent="0.3">
      <c r="A860928" s="21"/>
    </row>
    <row r="860934" s="20" customFormat="1" ht="14.25" customHeight="1" x14ac:dyDescent="0.25"/>
    <row r="860950" spans="1:1" ht="14.25" customHeight="1" x14ac:dyDescent="0.3">
      <c r="A860950" s="21"/>
    </row>
    <row r="860956" spans="1:1" s="20" customFormat="1" ht="14.25" customHeight="1" x14ac:dyDescent="0.25"/>
    <row r="860972" spans="1:1" ht="14.25" customHeight="1" x14ac:dyDescent="0.3">
      <c r="A860972" s="21"/>
    </row>
    <row r="860978" s="20" customFormat="1" ht="14.25" customHeight="1" x14ac:dyDescent="0.25"/>
    <row r="860994" spans="1:1" ht="14.25" customHeight="1" x14ac:dyDescent="0.3">
      <c r="A860994" s="21"/>
    </row>
    <row r="861000" spans="1:1" s="20" customFormat="1" ht="14.25" customHeight="1" x14ac:dyDescent="0.25"/>
    <row r="861016" spans="1:1" ht="14.25" customHeight="1" x14ac:dyDescent="0.3">
      <c r="A861016" s="21"/>
    </row>
    <row r="861022" spans="1:1" s="20" customFormat="1" ht="14.25" customHeight="1" x14ac:dyDescent="0.25"/>
    <row r="861038" spans="1:1" ht="14.25" customHeight="1" x14ac:dyDescent="0.3">
      <c r="A861038" s="21"/>
    </row>
    <row r="861044" s="20" customFormat="1" ht="14.25" customHeight="1" x14ac:dyDescent="0.25"/>
    <row r="861060" spans="1:1" ht="14.25" customHeight="1" x14ac:dyDescent="0.3">
      <c r="A861060" s="21"/>
    </row>
    <row r="861066" spans="1:1" s="20" customFormat="1" ht="14.25" customHeight="1" x14ac:dyDescent="0.25"/>
    <row r="861082" spans="1:1" ht="14.25" customHeight="1" x14ac:dyDescent="0.3">
      <c r="A861082" s="21"/>
    </row>
    <row r="861088" spans="1:1" s="20" customFormat="1" ht="14.25" customHeight="1" x14ac:dyDescent="0.25"/>
    <row r="861104" spans="1:1" ht="14.25" customHeight="1" x14ac:dyDescent="0.3">
      <c r="A861104" s="21"/>
    </row>
    <row r="861110" s="20" customFormat="1" ht="14.25" customHeight="1" x14ac:dyDescent="0.25"/>
    <row r="861126" spans="1:1" ht="14.25" customHeight="1" x14ac:dyDescent="0.3">
      <c r="A861126" s="21"/>
    </row>
    <row r="861132" spans="1:1" s="20" customFormat="1" ht="14.25" customHeight="1" x14ac:dyDescent="0.25"/>
    <row r="861148" spans="1:1" ht="14.25" customHeight="1" x14ac:dyDescent="0.3">
      <c r="A861148" s="21"/>
    </row>
    <row r="861154" s="20" customFormat="1" ht="14.25" customHeight="1" x14ac:dyDescent="0.25"/>
    <row r="861170" spans="1:1" ht="14.25" customHeight="1" x14ac:dyDescent="0.3">
      <c r="A861170" s="21"/>
    </row>
    <row r="861176" spans="1:1" s="20" customFormat="1" ht="14.25" customHeight="1" x14ac:dyDescent="0.25"/>
    <row r="861192" spans="1:1" ht="14.25" customHeight="1" x14ac:dyDescent="0.3">
      <c r="A861192" s="21"/>
    </row>
    <row r="861198" spans="1:1" s="20" customFormat="1" ht="14.25" customHeight="1" x14ac:dyDescent="0.25"/>
    <row r="861214" spans="1:1" ht="14.25" customHeight="1" x14ac:dyDescent="0.3">
      <c r="A861214" s="21"/>
    </row>
    <row r="861220" s="20" customFormat="1" ht="14.25" customHeight="1" x14ac:dyDescent="0.25"/>
    <row r="861236" spans="1:1" ht="14.25" customHeight="1" x14ac:dyDescent="0.3">
      <c r="A861236" s="21"/>
    </row>
    <row r="861242" spans="1:1" s="20" customFormat="1" ht="14.25" customHeight="1" x14ac:dyDescent="0.25"/>
    <row r="861258" spans="1:1" ht="14.25" customHeight="1" x14ac:dyDescent="0.3">
      <c r="A861258" s="21"/>
    </row>
    <row r="861264" spans="1:1" s="20" customFormat="1" ht="14.25" customHeight="1" x14ac:dyDescent="0.25"/>
    <row r="861280" spans="1:1" ht="14.25" customHeight="1" x14ac:dyDescent="0.3">
      <c r="A861280" s="21"/>
    </row>
    <row r="861286" s="20" customFormat="1" ht="14.25" customHeight="1" x14ac:dyDescent="0.25"/>
    <row r="861302" spans="1:1" ht="14.25" customHeight="1" x14ac:dyDescent="0.3">
      <c r="A861302" s="21"/>
    </row>
    <row r="861308" spans="1:1" s="20" customFormat="1" ht="14.25" customHeight="1" x14ac:dyDescent="0.25"/>
    <row r="861324" spans="1:1" ht="14.25" customHeight="1" x14ac:dyDescent="0.3">
      <c r="A861324" s="21"/>
    </row>
    <row r="861330" s="20" customFormat="1" ht="14.25" customHeight="1" x14ac:dyDescent="0.25"/>
    <row r="861346" spans="1:1" ht="14.25" customHeight="1" x14ac:dyDescent="0.3">
      <c r="A861346" s="21"/>
    </row>
    <row r="861352" spans="1:1" s="20" customFormat="1" ht="14.25" customHeight="1" x14ac:dyDescent="0.25"/>
    <row r="861368" spans="1:1" ht="14.25" customHeight="1" x14ac:dyDescent="0.3">
      <c r="A861368" s="21"/>
    </row>
    <row r="861374" spans="1:1" s="20" customFormat="1" ht="14.25" customHeight="1" x14ac:dyDescent="0.25"/>
    <row r="861390" spans="1:1" ht="14.25" customHeight="1" x14ac:dyDescent="0.3">
      <c r="A861390" s="21"/>
    </row>
    <row r="861396" s="20" customFormat="1" ht="14.25" customHeight="1" x14ac:dyDescent="0.25"/>
    <row r="861412" spans="1:1" ht="14.25" customHeight="1" x14ac:dyDescent="0.3">
      <c r="A861412" s="21"/>
    </row>
    <row r="861418" spans="1:1" s="20" customFormat="1" ht="14.25" customHeight="1" x14ac:dyDescent="0.25"/>
    <row r="861434" spans="1:1" ht="14.25" customHeight="1" x14ac:dyDescent="0.3">
      <c r="A861434" s="21"/>
    </row>
    <row r="861440" spans="1:1" s="20" customFormat="1" ht="14.25" customHeight="1" x14ac:dyDescent="0.25"/>
    <row r="861456" spans="1:1" ht="14.25" customHeight="1" x14ac:dyDescent="0.3">
      <c r="A861456" s="21"/>
    </row>
    <row r="861462" s="20" customFormat="1" ht="14.25" customHeight="1" x14ac:dyDescent="0.25"/>
    <row r="861478" spans="1:1" ht="14.25" customHeight="1" x14ac:dyDescent="0.3">
      <c r="A861478" s="21"/>
    </row>
    <row r="861484" spans="1:1" s="20" customFormat="1" ht="14.25" customHeight="1" x14ac:dyDescent="0.25"/>
    <row r="861500" spans="1:1" ht="14.25" customHeight="1" x14ac:dyDescent="0.3">
      <c r="A861500" s="21"/>
    </row>
    <row r="861506" s="20" customFormat="1" ht="14.25" customHeight="1" x14ac:dyDescent="0.25"/>
    <row r="861522" spans="1:1" ht="14.25" customHeight="1" x14ac:dyDescent="0.3">
      <c r="A861522" s="21"/>
    </row>
    <row r="861528" spans="1:1" s="20" customFormat="1" ht="14.25" customHeight="1" x14ac:dyDescent="0.25"/>
    <row r="861544" spans="1:1" ht="14.25" customHeight="1" x14ac:dyDescent="0.3">
      <c r="A861544" s="21"/>
    </row>
    <row r="861550" spans="1:1" s="20" customFormat="1" ht="14.25" customHeight="1" x14ac:dyDescent="0.25"/>
    <row r="861566" spans="1:1" ht="14.25" customHeight="1" x14ac:dyDescent="0.3">
      <c r="A861566" s="21"/>
    </row>
    <row r="861572" s="20" customFormat="1" ht="14.25" customHeight="1" x14ac:dyDescent="0.25"/>
    <row r="861588" spans="1:1" ht="14.25" customHeight="1" x14ac:dyDescent="0.3">
      <c r="A861588" s="21"/>
    </row>
    <row r="861594" spans="1:1" s="20" customFormat="1" ht="14.25" customHeight="1" x14ac:dyDescent="0.25"/>
    <row r="861610" spans="1:1" ht="14.25" customHeight="1" x14ac:dyDescent="0.3">
      <c r="A861610" s="21"/>
    </row>
    <row r="861616" spans="1:1" s="20" customFormat="1" ht="14.25" customHeight="1" x14ac:dyDescent="0.25"/>
    <row r="861632" spans="1:1" ht="14.25" customHeight="1" x14ac:dyDescent="0.3">
      <c r="A861632" s="21"/>
    </row>
    <row r="861638" s="20" customFormat="1" ht="14.25" customHeight="1" x14ac:dyDescent="0.25"/>
    <row r="861654" spans="1:1" ht="14.25" customHeight="1" x14ac:dyDescent="0.3">
      <c r="A861654" s="21"/>
    </row>
    <row r="861660" spans="1:1" s="20" customFormat="1" ht="14.25" customHeight="1" x14ac:dyDescent="0.25"/>
    <row r="861676" spans="1:1" ht="14.25" customHeight="1" x14ac:dyDescent="0.3">
      <c r="A861676" s="21"/>
    </row>
    <row r="861682" s="20" customFormat="1" ht="14.25" customHeight="1" x14ac:dyDescent="0.25"/>
    <row r="861698" spans="1:1" ht="14.25" customHeight="1" x14ac:dyDescent="0.3">
      <c r="A861698" s="21"/>
    </row>
    <row r="861704" spans="1:1" s="20" customFormat="1" ht="14.25" customHeight="1" x14ac:dyDescent="0.25"/>
    <row r="861720" spans="1:1" ht="14.25" customHeight="1" x14ac:dyDescent="0.3">
      <c r="A861720" s="21"/>
    </row>
    <row r="861726" spans="1:1" s="20" customFormat="1" ht="14.25" customHeight="1" x14ac:dyDescent="0.25"/>
    <row r="861742" spans="1:1" ht="14.25" customHeight="1" x14ac:dyDescent="0.3">
      <c r="A861742" s="21"/>
    </row>
    <row r="861748" s="20" customFormat="1" ht="14.25" customHeight="1" x14ac:dyDescent="0.25"/>
    <row r="861764" spans="1:1" ht="14.25" customHeight="1" x14ac:dyDescent="0.3">
      <c r="A861764" s="21"/>
    </row>
    <row r="861770" spans="1:1" s="20" customFormat="1" ht="14.25" customHeight="1" x14ac:dyDescent="0.25"/>
    <row r="861786" spans="1:1" ht="14.25" customHeight="1" x14ac:dyDescent="0.3">
      <c r="A861786" s="21"/>
    </row>
    <row r="861792" spans="1:1" s="20" customFormat="1" ht="14.25" customHeight="1" x14ac:dyDescent="0.25"/>
    <row r="861808" spans="1:1" ht="14.25" customHeight="1" x14ac:dyDescent="0.3">
      <c r="A861808" s="21"/>
    </row>
    <row r="861814" s="20" customFormat="1" ht="14.25" customHeight="1" x14ac:dyDescent="0.25"/>
    <row r="861830" spans="1:1" ht="14.25" customHeight="1" x14ac:dyDescent="0.3">
      <c r="A861830" s="21"/>
    </row>
    <row r="861836" spans="1:1" s="20" customFormat="1" ht="14.25" customHeight="1" x14ac:dyDescent="0.25"/>
    <row r="861852" spans="1:1" ht="14.25" customHeight="1" x14ac:dyDescent="0.3">
      <c r="A861852" s="21"/>
    </row>
    <row r="861858" s="20" customFormat="1" ht="14.25" customHeight="1" x14ac:dyDescent="0.25"/>
    <row r="861874" spans="1:1" ht="14.25" customHeight="1" x14ac:dyDescent="0.3">
      <c r="A861874" s="21"/>
    </row>
    <row r="861880" spans="1:1" s="20" customFormat="1" ht="14.25" customHeight="1" x14ac:dyDescent="0.25"/>
    <row r="861896" spans="1:1" ht="14.25" customHeight="1" x14ac:dyDescent="0.3">
      <c r="A861896" s="21"/>
    </row>
    <row r="861902" spans="1:1" s="20" customFormat="1" ht="14.25" customHeight="1" x14ac:dyDescent="0.25"/>
    <row r="861918" spans="1:1" ht="14.25" customHeight="1" x14ac:dyDescent="0.3">
      <c r="A861918" s="21"/>
    </row>
    <row r="861924" s="20" customFormat="1" ht="14.25" customHeight="1" x14ac:dyDescent="0.25"/>
    <row r="861940" spans="1:1" ht="14.25" customHeight="1" x14ac:dyDescent="0.3">
      <c r="A861940" s="21"/>
    </row>
    <row r="861946" spans="1:1" s="20" customFormat="1" ht="14.25" customHeight="1" x14ac:dyDescent="0.25"/>
    <row r="861962" spans="1:1" ht="14.25" customHeight="1" x14ac:dyDescent="0.3">
      <c r="A861962" s="21"/>
    </row>
    <row r="861968" spans="1:1" s="20" customFormat="1" ht="14.25" customHeight="1" x14ac:dyDescent="0.25"/>
    <row r="861984" spans="1:1" ht="14.25" customHeight="1" x14ac:dyDescent="0.3">
      <c r="A861984" s="21"/>
    </row>
    <row r="861990" s="20" customFormat="1" ht="14.25" customHeight="1" x14ac:dyDescent="0.25"/>
    <row r="862006" spans="1:1" ht="14.25" customHeight="1" x14ac:dyDescent="0.3">
      <c r="A862006" s="21"/>
    </row>
    <row r="862012" spans="1:1" s="20" customFormat="1" ht="14.25" customHeight="1" x14ac:dyDescent="0.25"/>
    <row r="862028" spans="1:1" ht="14.25" customHeight="1" x14ac:dyDescent="0.3">
      <c r="A862028" s="21"/>
    </row>
    <row r="862034" s="20" customFormat="1" ht="14.25" customHeight="1" x14ac:dyDescent="0.25"/>
    <row r="862050" spans="1:1" ht="14.25" customHeight="1" x14ac:dyDescent="0.3">
      <c r="A862050" s="21"/>
    </row>
    <row r="862056" spans="1:1" s="20" customFormat="1" ht="14.25" customHeight="1" x14ac:dyDescent="0.25"/>
    <row r="862072" spans="1:1" ht="14.25" customHeight="1" x14ac:dyDescent="0.3">
      <c r="A862072" s="21"/>
    </row>
    <row r="862078" spans="1:1" s="20" customFormat="1" ht="14.25" customHeight="1" x14ac:dyDescent="0.25"/>
    <row r="862094" spans="1:1" ht="14.25" customHeight="1" x14ac:dyDescent="0.3">
      <c r="A862094" s="21"/>
    </row>
    <row r="862100" s="20" customFormat="1" ht="14.25" customHeight="1" x14ac:dyDescent="0.25"/>
    <row r="862116" spans="1:1" ht="14.25" customHeight="1" x14ac:dyDescent="0.3">
      <c r="A862116" s="21"/>
    </row>
    <row r="862122" spans="1:1" s="20" customFormat="1" ht="14.25" customHeight="1" x14ac:dyDescent="0.25"/>
    <row r="862138" spans="1:1" ht="14.25" customHeight="1" x14ac:dyDescent="0.3">
      <c r="A862138" s="21"/>
    </row>
    <row r="862144" spans="1:1" s="20" customFormat="1" ht="14.25" customHeight="1" x14ac:dyDescent="0.25"/>
    <row r="862160" spans="1:1" ht="14.25" customHeight="1" x14ac:dyDescent="0.3">
      <c r="A862160" s="21"/>
    </row>
    <row r="862166" s="20" customFormat="1" ht="14.25" customHeight="1" x14ac:dyDescent="0.25"/>
    <row r="862182" spans="1:1" ht="14.25" customHeight="1" x14ac:dyDescent="0.3">
      <c r="A862182" s="21"/>
    </row>
    <row r="862188" spans="1:1" s="20" customFormat="1" ht="14.25" customHeight="1" x14ac:dyDescent="0.25"/>
    <row r="862204" spans="1:1" ht="14.25" customHeight="1" x14ac:dyDescent="0.3">
      <c r="A862204" s="21"/>
    </row>
    <row r="862210" s="20" customFormat="1" ht="14.25" customHeight="1" x14ac:dyDescent="0.25"/>
    <row r="862226" spans="1:1" ht="14.25" customHeight="1" x14ac:dyDescent="0.3">
      <c r="A862226" s="21"/>
    </row>
    <row r="862232" spans="1:1" s="20" customFormat="1" ht="14.25" customHeight="1" x14ac:dyDescent="0.25"/>
    <row r="862248" spans="1:1" ht="14.25" customHeight="1" x14ac:dyDescent="0.3">
      <c r="A862248" s="21"/>
    </row>
    <row r="862254" spans="1:1" s="20" customFormat="1" ht="14.25" customHeight="1" x14ac:dyDescent="0.25"/>
    <row r="862270" spans="1:1" ht="14.25" customHeight="1" x14ac:dyDescent="0.3">
      <c r="A862270" s="21"/>
    </row>
    <row r="862276" s="20" customFormat="1" ht="14.25" customHeight="1" x14ac:dyDescent="0.25"/>
    <row r="862292" spans="1:1" ht="14.25" customHeight="1" x14ac:dyDescent="0.3">
      <c r="A862292" s="21"/>
    </row>
    <row r="862298" spans="1:1" s="20" customFormat="1" ht="14.25" customHeight="1" x14ac:dyDescent="0.25"/>
    <row r="862314" spans="1:1" ht="14.25" customHeight="1" x14ac:dyDescent="0.3">
      <c r="A862314" s="21"/>
    </row>
    <row r="862320" spans="1:1" s="20" customFormat="1" ht="14.25" customHeight="1" x14ac:dyDescent="0.25"/>
    <row r="862336" spans="1:1" ht="14.25" customHeight="1" x14ac:dyDescent="0.3">
      <c r="A862336" s="21"/>
    </row>
    <row r="862342" s="20" customFormat="1" ht="14.25" customHeight="1" x14ac:dyDescent="0.25"/>
    <row r="862358" spans="1:1" ht="14.25" customHeight="1" x14ac:dyDescent="0.3">
      <c r="A862358" s="21"/>
    </row>
    <row r="862364" spans="1:1" s="20" customFormat="1" ht="14.25" customHeight="1" x14ac:dyDescent="0.25"/>
    <row r="862380" spans="1:1" ht="14.25" customHeight="1" x14ac:dyDescent="0.3">
      <c r="A862380" s="21"/>
    </row>
    <row r="862386" s="20" customFormat="1" ht="14.25" customHeight="1" x14ac:dyDescent="0.25"/>
    <row r="862402" spans="1:1" ht="14.25" customHeight="1" x14ac:dyDescent="0.3">
      <c r="A862402" s="21"/>
    </row>
    <row r="862408" spans="1:1" s="20" customFormat="1" ht="14.25" customHeight="1" x14ac:dyDescent="0.25"/>
    <row r="862424" spans="1:1" ht="14.25" customHeight="1" x14ac:dyDescent="0.3">
      <c r="A862424" s="21"/>
    </row>
    <row r="862430" spans="1:1" s="20" customFormat="1" ht="14.25" customHeight="1" x14ac:dyDescent="0.25"/>
    <row r="862446" spans="1:1" ht="14.25" customHeight="1" x14ac:dyDescent="0.3">
      <c r="A862446" s="21"/>
    </row>
    <row r="862452" s="20" customFormat="1" ht="14.25" customHeight="1" x14ac:dyDescent="0.25"/>
    <row r="862468" spans="1:1" ht="14.25" customHeight="1" x14ac:dyDescent="0.3">
      <c r="A862468" s="21"/>
    </row>
    <row r="862474" spans="1:1" s="20" customFormat="1" ht="14.25" customHeight="1" x14ac:dyDescent="0.25"/>
    <row r="862490" spans="1:1" ht="14.25" customHeight="1" x14ac:dyDescent="0.3">
      <c r="A862490" s="21"/>
    </row>
    <row r="862496" spans="1:1" s="20" customFormat="1" ht="14.25" customHeight="1" x14ac:dyDescent="0.25"/>
    <row r="862512" spans="1:1" ht="14.25" customHeight="1" x14ac:dyDescent="0.3">
      <c r="A862512" s="21"/>
    </row>
    <row r="862518" s="20" customFormat="1" ht="14.25" customHeight="1" x14ac:dyDescent="0.25"/>
    <row r="862534" spans="1:1" ht="14.25" customHeight="1" x14ac:dyDescent="0.3">
      <c r="A862534" s="21"/>
    </row>
    <row r="862540" spans="1:1" s="20" customFormat="1" ht="14.25" customHeight="1" x14ac:dyDescent="0.25"/>
    <row r="862556" spans="1:1" ht="14.25" customHeight="1" x14ac:dyDescent="0.3">
      <c r="A862556" s="21"/>
    </row>
    <row r="862562" s="20" customFormat="1" ht="14.25" customHeight="1" x14ac:dyDescent="0.25"/>
    <row r="862578" spans="1:1" ht="14.25" customHeight="1" x14ac:dyDescent="0.3">
      <c r="A862578" s="21"/>
    </row>
    <row r="862584" spans="1:1" s="20" customFormat="1" ht="14.25" customHeight="1" x14ac:dyDescent="0.25"/>
    <row r="862600" spans="1:1" ht="14.25" customHeight="1" x14ac:dyDescent="0.3">
      <c r="A862600" s="21"/>
    </row>
    <row r="862606" spans="1:1" s="20" customFormat="1" ht="14.25" customHeight="1" x14ac:dyDescent="0.25"/>
    <row r="862622" spans="1:1" ht="14.25" customHeight="1" x14ac:dyDescent="0.3">
      <c r="A862622" s="21"/>
    </row>
    <row r="862628" s="20" customFormat="1" ht="14.25" customHeight="1" x14ac:dyDescent="0.25"/>
    <row r="862644" spans="1:1" ht="14.25" customHeight="1" x14ac:dyDescent="0.3">
      <c r="A862644" s="21"/>
    </row>
    <row r="862650" spans="1:1" s="20" customFormat="1" ht="14.25" customHeight="1" x14ac:dyDescent="0.25"/>
    <row r="862666" spans="1:1" ht="14.25" customHeight="1" x14ac:dyDescent="0.3">
      <c r="A862666" s="21"/>
    </row>
    <row r="862672" spans="1:1" s="20" customFormat="1" ht="14.25" customHeight="1" x14ac:dyDescent="0.25"/>
    <row r="862688" spans="1:1" ht="14.25" customHeight="1" x14ac:dyDescent="0.3">
      <c r="A862688" s="21"/>
    </row>
    <row r="862694" s="20" customFormat="1" ht="14.25" customHeight="1" x14ac:dyDescent="0.25"/>
    <row r="862710" spans="1:1" ht="14.25" customHeight="1" x14ac:dyDescent="0.3">
      <c r="A862710" s="21"/>
    </row>
    <row r="862716" spans="1:1" s="20" customFormat="1" ht="14.25" customHeight="1" x14ac:dyDescent="0.25"/>
    <row r="862732" spans="1:1" ht="14.25" customHeight="1" x14ac:dyDescent="0.3">
      <c r="A862732" s="21"/>
    </row>
    <row r="862738" s="20" customFormat="1" ht="14.25" customHeight="1" x14ac:dyDescent="0.25"/>
    <row r="862754" spans="1:1" ht="14.25" customHeight="1" x14ac:dyDescent="0.3">
      <c r="A862754" s="21"/>
    </row>
    <row r="862760" spans="1:1" s="20" customFormat="1" ht="14.25" customHeight="1" x14ac:dyDescent="0.25"/>
    <row r="862776" spans="1:1" ht="14.25" customHeight="1" x14ac:dyDescent="0.3">
      <c r="A862776" s="21"/>
    </row>
    <row r="862782" spans="1:1" s="20" customFormat="1" ht="14.25" customHeight="1" x14ac:dyDescent="0.25"/>
    <row r="862798" spans="1:1" ht="14.25" customHeight="1" x14ac:dyDescent="0.3">
      <c r="A862798" s="21"/>
    </row>
    <row r="862804" s="20" customFormat="1" ht="14.25" customHeight="1" x14ac:dyDescent="0.25"/>
    <row r="862820" spans="1:1" ht="14.25" customHeight="1" x14ac:dyDescent="0.3">
      <c r="A862820" s="21"/>
    </row>
    <row r="862826" spans="1:1" s="20" customFormat="1" ht="14.25" customHeight="1" x14ac:dyDescent="0.25"/>
    <row r="862842" spans="1:1" ht="14.25" customHeight="1" x14ac:dyDescent="0.3">
      <c r="A862842" s="21"/>
    </row>
    <row r="862848" spans="1:1" s="20" customFormat="1" ht="14.25" customHeight="1" x14ac:dyDescent="0.25"/>
    <row r="862864" spans="1:1" ht="14.25" customHeight="1" x14ac:dyDescent="0.3">
      <c r="A862864" s="21"/>
    </row>
    <row r="862870" s="20" customFormat="1" ht="14.25" customHeight="1" x14ac:dyDescent="0.25"/>
    <row r="862886" spans="1:1" ht="14.25" customHeight="1" x14ac:dyDescent="0.3">
      <c r="A862886" s="21"/>
    </row>
    <row r="862892" spans="1:1" s="20" customFormat="1" ht="14.25" customHeight="1" x14ac:dyDescent="0.25"/>
    <row r="862908" spans="1:1" ht="14.25" customHeight="1" x14ac:dyDescent="0.3">
      <c r="A862908" s="21"/>
    </row>
    <row r="862914" s="20" customFormat="1" ht="14.25" customHeight="1" x14ac:dyDescent="0.25"/>
    <row r="862930" spans="1:1" ht="14.25" customHeight="1" x14ac:dyDescent="0.3">
      <c r="A862930" s="21"/>
    </row>
    <row r="862936" spans="1:1" s="20" customFormat="1" ht="14.25" customHeight="1" x14ac:dyDescent="0.25"/>
    <row r="862952" spans="1:1" ht="14.25" customHeight="1" x14ac:dyDescent="0.3">
      <c r="A862952" s="21"/>
    </row>
    <row r="862958" spans="1:1" s="20" customFormat="1" ht="14.25" customHeight="1" x14ac:dyDescent="0.25"/>
    <row r="862974" spans="1:1" ht="14.25" customHeight="1" x14ac:dyDescent="0.3">
      <c r="A862974" s="21"/>
    </row>
    <row r="862980" s="20" customFormat="1" ht="14.25" customHeight="1" x14ac:dyDescent="0.25"/>
    <row r="862996" spans="1:1" ht="14.25" customHeight="1" x14ac:dyDescent="0.3">
      <c r="A862996" s="21"/>
    </row>
    <row r="863002" spans="1:1" s="20" customFormat="1" ht="14.25" customHeight="1" x14ac:dyDescent="0.25"/>
    <row r="863018" spans="1:1" ht="14.25" customHeight="1" x14ac:dyDescent="0.3">
      <c r="A863018" s="21"/>
    </row>
    <row r="863024" spans="1:1" s="20" customFormat="1" ht="14.25" customHeight="1" x14ac:dyDescent="0.25"/>
    <row r="863040" spans="1:1" ht="14.25" customHeight="1" x14ac:dyDescent="0.3">
      <c r="A863040" s="21"/>
    </row>
    <row r="863046" s="20" customFormat="1" ht="14.25" customHeight="1" x14ac:dyDescent="0.25"/>
    <row r="863062" spans="1:1" ht="14.25" customHeight="1" x14ac:dyDescent="0.3">
      <c r="A863062" s="21"/>
    </row>
    <row r="863068" spans="1:1" s="20" customFormat="1" ht="14.25" customHeight="1" x14ac:dyDescent="0.25"/>
    <row r="863084" spans="1:1" ht="14.25" customHeight="1" x14ac:dyDescent="0.3">
      <c r="A863084" s="21"/>
    </row>
    <row r="863090" s="20" customFormat="1" ht="14.25" customHeight="1" x14ac:dyDescent="0.25"/>
    <row r="863106" spans="1:1" ht="14.25" customHeight="1" x14ac:dyDescent="0.3">
      <c r="A863106" s="21"/>
    </row>
    <row r="863112" spans="1:1" s="20" customFormat="1" ht="14.25" customHeight="1" x14ac:dyDescent="0.25"/>
    <row r="863128" spans="1:1" ht="14.25" customHeight="1" x14ac:dyDescent="0.3">
      <c r="A863128" s="21"/>
    </row>
    <row r="863134" spans="1:1" s="20" customFormat="1" ht="14.25" customHeight="1" x14ac:dyDescent="0.25"/>
    <row r="863150" spans="1:1" ht="14.25" customHeight="1" x14ac:dyDescent="0.3">
      <c r="A863150" s="21"/>
    </row>
    <row r="863156" s="20" customFormat="1" ht="14.25" customHeight="1" x14ac:dyDescent="0.25"/>
    <row r="863172" spans="1:1" ht="14.25" customHeight="1" x14ac:dyDescent="0.3">
      <c r="A863172" s="21"/>
    </row>
    <row r="863178" spans="1:1" s="20" customFormat="1" ht="14.25" customHeight="1" x14ac:dyDescent="0.25"/>
    <row r="863194" spans="1:1" ht="14.25" customHeight="1" x14ac:dyDescent="0.3">
      <c r="A863194" s="21"/>
    </row>
    <row r="863200" spans="1:1" s="20" customFormat="1" ht="14.25" customHeight="1" x14ac:dyDescent="0.25"/>
    <row r="863216" spans="1:1" ht="14.25" customHeight="1" x14ac:dyDescent="0.3">
      <c r="A863216" s="21"/>
    </row>
    <row r="863222" s="20" customFormat="1" ht="14.25" customHeight="1" x14ac:dyDescent="0.25"/>
    <row r="863238" spans="1:1" ht="14.25" customHeight="1" x14ac:dyDescent="0.3">
      <c r="A863238" s="21"/>
    </row>
    <row r="863244" spans="1:1" s="20" customFormat="1" ht="14.25" customHeight="1" x14ac:dyDescent="0.25"/>
    <row r="863260" spans="1:1" ht="14.25" customHeight="1" x14ac:dyDescent="0.3">
      <c r="A863260" s="21"/>
    </row>
    <row r="863266" s="20" customFormat="1" ht="14.25" customHeight="1" x14ac:dyDescent="0.25"/>
    <row r="863282" spans="1:1" ht="14.25" customHeight="1" x14ac:dyDescent="0.3">
      <c r="A863282" s="21"/>
    </row>
    <row r="863288" spans="1:1" s="20" customFormat="1" ht="14.25" customHeight="1" x14ac:dyDescent="0.25"/>
    <row r="863304" spans="1:1" ht="14.25" customHeight="1" x14ac:dyDescent="0.3">
      <c r="A863304" s="21"/>
    </row>
    <row r="863310" spans="1:1" s="20" customFormat="1" ht="14.25" customHeight="1" x14ac:dyDescent="0.25"/>
    <row r="863326" spans="1:1" ht="14.25" customHeight="1" x14ac:dyDescent="0.3">
      <c r="A863326" s="21"/>
    </row>
    <row r="863332" s="20" customFormat="1" ht="14.25" customHeight="1" x14ac:dyDescent="0.25"/>
    <row r="863348" spans="1:1" ht="14.25" customHeight="1" x14ac:dyDescent="0.3">
      <c r="A863348" s="21"/>
    </row>
    <row r="863354" spans="1:1" s="20" customFormat="1" ht="14.25" customHeight="1" x14ac:dyDescent="0.25"/>
    <row r="863370" spans="1:1" ht="14.25" customHeight="1" x14ac:dyDescent="0.3">
      <c r="A863370" s="21"/>
    </row>
    <row r="863376" spans="1:1" s="20" customFormat="1" ht="14.25" customHeight="1" x14ac:dyDescent="0.25"/>
    <row r="863392" spans="1:1" ht="14.25" customHeight="1" x14ac:dyDescent="0.3">
      <c r="A863392" s="21"/>
    </row>
    <row r="863398" s="20" customFormat="1" ht="14.25" customHeight="1" x14ac:dyDescent="0.25"/>
    <row r="863414" spans="1:1" ht="14.25" customHeight="1" x14ac:dyDescent="0.3">
      <c r="A863414" s="21"/>
    </row>
    <row r="863420" spans="1:1" s="20" customFormat="1" ht="14.25" customHeight="1" x14ac:dyDescent="0.25"/>
    <row r="863436" spans="1:1" ht="14.25" customHeight="1" x14ac:dyDescent="0.3">
      <c r="A863436" s="21"/>
    </row>
    <row r="863442" s="20" customFormat="1" ht="14.25" customHeight="1" x14ac:dyDescent="0.25"/>
    <row r="863458" spans="1:1" ht="14.25" customHeight="1" x14ac:dyDescent="0.3">
      <c r="A863458" s="21"/>
    </row>
    <row r="863464" spans="1:1" s="20" customFormat="1" ht="14.25" customHeight="1" x14ac:dyDescent="0.25"/>
    <row r="863480" spans="1:1" ht="14.25" customHeight="1" x14ac:dyDescent="0.3">
      <c r="A863480" s="21"/>
    </row>
    <row r="863486" spans="1:1" s="20" customFormat="1" ht="14.25" customHeight="1" x14ac:dyDescent="0.25"/>
    <row r="863502" spans="1:1" ht="14.25" customHeight="1" x14ac:dyDescent="0.3">
      <c r="A863502" s="21"/>
    </row>
    <row r="863508" s="20" customFormat="1" ht="14.25" customHeight="1" x14ac:dyDescent="0.25"/>
    <row r="863524" spans="1:1" ht="14.25" customHeight="1" x14ac:dyDescent="0.3">
      <c r="A863524" s="21"/>
    </row>
    <row r="863530" spans="1:1" s="20" customFormat="1" ht="14.25" customHeight="1" x14ac:dyDescent="0.25"/>
    <row r="863546" spans="1:1" ht="14.25" customHeight="1" x14ac:dyDescent="0.3">
      <c r="A863546" s="21"/>
    </row>
    <row r="863552" spans="1:1" s="20" customFormat="1" ht="14.25" customHeight="1" x14ac:dyDescent="0.25"/>
    <row r="863568" spans="1:1" ht="14.25" customHeight="1" x14ac:dyDescent="0.3">
      <c r="A863568" s="21"/>
    </row>
    <row r="863574" s="20" customFormat="1" ht="14.25" customHeight="1" x14ac:dyDescent="0.25"/>
    <row r="863590" spans="1:1" ht="14.25" customHeight="1" x14ac:dyDescent="0.3">
      <c r="A863590" s="21"/>
    </row>
    <row r="863596" spans="1:1" s="20" customFormat="1" ht="14.25" customHeight="1" x14ac:dyDescent="0.25"/>
    <row r="863612" spans="1:1" ht="14.25" customHeight="1" x14ac:dyDescent="0.3">
      <c r="A863612" s="21"/>
    </row>
    <row r="863618" s="20" customFormat="1" ht="14.25" customHeight="1" x14ac:dyDescent="0.25"/>
    <row r="863634" spans="1:1" ht="14.25" customHeight="1" x14ac:dyDescent="0.3">
      <c r="A863634" s="21"/>
    </row>
    <row r="863640" spans="1:1" s="20" customFormat="1" ht="14.25" customHeight="1" x14ac:dyDescent="0.25"/>
    <row r="863656" spans="1:1" ht="14.25" customHeight="1" x14ac:dyDescent="0.3">
      <c r="A863656" s="21"/>
    </row>
    <row r="863662" spans="1:1" s="20" customFormat="1" ht="14.25" customHeight="1" x14ac:dyDescent="0.25"/>
    <row r="863678" spans="1:1" ht="14.25" customHeight="1" x14ac:dyDescent="0.3">
      <c r="A863678" s="21"/>
    </row>
    <row r="863684" s="20" customFormat="1" ht="14.25" customHeight="1" x14ac:dyDescent="0.25"/>
    <row r="863700" spans="1:1" ht="14.25" customHeight="1" x14ac:dyDescent="0.3">
      <c r="A863700" s="21"/>
    </row>
    <row r="863706" spans="1:1" s="20" customFormat="1" ht="14.25" customHeight="1" x14ac:dyDescent="0.25"/>
    <row r="863722" spans="1:1" ht="14.25" customHeight="1" x14ac:dyDescent="0.3">
      <c r="A863722" s="21"/>
    </row>
    <row r="863728" spans="1:1" s="20" customFormat="1" ht="14.25" customHeight="1" x14ac:dyDescent="0.25"/>
    <row r="863744" spans="1:1" ht="14.25" customHeight="1" x14ac:dyDescent="0.3">
      <c r="A863744" s="21"/>
    </row>
    <row r="863750" s="20" customFormat="1" ht="14.25" customHeight="1" x14ac:dyDescent="0.25"/>
    <row r="863766" spans="1:1" ht="14.25" customHeight="1" x14ac:dyDescent="0.3">
      <c r="A863766" s="21"/>
    </row>
    <row r="863772" spans="1:1" s="20" customFormat="1" ht="14.25" customHeight="1" x14ac:dyDescent="0.25"/>
    <row r="863788" spans="1:1" ht="14.25" customHeight="1" x14ac:dyDescent="0.3">
      <c r="A863788" s="21"/>
    </row>
    <row r="863794" s="20" customFormat="1" ht="14.25" customHeight="1" x14ac:dyDescent="0.25"/>
    <row r="863810" spans="1:1" ht="14.25" customHeight="1" x14ac:dyDescent="0.3">
      <c r="A863810" s="21"/>
    </row>
    <row r="863816" spans="1:1" s="20" customFormat="1" ht="14.25" customHeight="1" x14ac:dyDescent="0.25"/>
    <row r="863832" spans="1:1" ht="14.25" customHeight="1" x14ac:dyDescent="0.3">
      <c r="A863832" s="21"/>
    </row>
    <row r="863838" spans="1:1" s="20" customFormat="1" ht="14.25" customHeight="1" x14ac:dyDescent="0.25"/>
    <row r="863854" spans="1:1" ht="14.25" customHeight="1" x14ac:dyDescent="0.3">
      <c r="A863854" s="21"/>
    </row>
    <row r="863860" s="20" customFormat="1" ht="14.25" customHeight="1" x14ac:dyDescent="0.25"/>
    <row r="863876" spans="1:1" ht="14.25" customHeight="1" x14ac:dyDescent="0.3">
      <c r="A863876" s="21"/>
    </row>
    <row r="863882" spans="1:1" s="20" customFormat="1" ht="14.25" customHeight="1" x14ac:dyDescent="0.25"/>
    <row r="863898" spans="1:1" ht="14.25" customHeight="1" x14ac:dyDescent="0.3">
      <c r="A863898" s="21"/>
    </row>
    <row r="863904" spans="1:1" s="20" customFormat="1" ht="14.25" customHeight="1" x14ac:dyDescent="0.25"/>
    <row r="863920" spans="1:1" ht="14.25" customHeight="1" x14ac:dyDescent="0.3">
      <c r="A863920" s="21"/>
    </row>
    <row r="863926" s="20" customFormat="1" ht="14.25" customHeight="1" x14ac:dyDescent="0.25"/>
    <row r="863942" spans="1:1" ht="14.25" customHeight="1" x14ac:dyDescent="0.3">
      <c r="A863942" s="21"/>
    </row>
    <row r="863948" spans="1:1" s="20" customFormat="1" ht="14.25" customHeight="1" x14ac:dyDescent="0.25"/>
    <row r="863964" spans="1:1" ht="14.25" customHeight="1" x14ac:dyDescent="0.3">
      <c r="A863964" s="21"/>
    </row>
    <row r="863970" s="20" customFormat="1" ht="14.25" customHeight="1" x14ac:dyDescent="0.25"/>
    <row r="863986" spans="1:1" ht="14.25" customHeight="1" x14ac:dyDescent="0.3">
      <c r="A863986" s="21"/>
    </row>
    <row r="863992" spans="1:1" s="20" customFormat="1" ht="14.25" customHeight="1" x14ac:dyDescent="0.25"/>
    <row r="864008" spans="1:1" ht="14.25" customHeight="1" x14ac:dyDescent="0.3">
      <c r="A864008" s="21"/>
    </row>
    <row r="864014" spans="1:1" s="20" customFormat="1" ht="14.25" customHeight="1" x14ac:dyDescent="0.25"/>
    <row r="864030" spans="1:1" ht="14.25" customHeight="1" x14ac:dyDescent="0.3">
      <c r="A864030" s="21"/>
    </row>
    <row r="864036" s="20" customFormat="1" ht="14.25" customHeight="1" x14ac:dyDescent="0.25"/>
    <row r="864052" spans="1:1" ht="14.25" customHeight="1" x14ac:dyDescent="0.3">
      <c r="A864052" s="21"/>
    </row>
    <row r="864058" spans="1:1" s="20" customFormat="1" ht="14.25" customHeight="1" x14ac:dyDescent="0.25"/>
    <row r="864074" spans="1:1" ht="14.25" customHeight="1" x14ac:dyDescent="0.3">
      <c r="A864074" s="21"/>
    </row>
    <row r="864080" spans="1:1" s="20" customFormat="1" ht="14.25" customHeight="1" x14ac:dyDescent="0.25"/>
    <row r="864096" spans="1:1" ht="14.25" customHeight="1" x14ac:dyDescent="0.3">
      <c r="A864096" s="21"/>
    </row>
    <row r="864102" s="20" customFormat="1" ht="14.25" customHeight="1" x14ac:dyDescent="0.25"/>
    <row r="864118" spans="1:1" ht="14.25" customHeight="1" x14ac:dyDescent="0.3">
      <c r="A864118" s="21"/>
    </row>
    <row r="864124" spans="1:1" s="20" customFormat="1" ht="14.25" customHeight="1" x14ac:dyDescent="0.25"/>
    <row r="864140" spans="1:1" ht="14.25" customHeight="1" x14ac:dyDescent="0.3">
      <c r="A864140" s="21"/>
    </row>
    <row r="864146" s="20" customFormat="1" ht="14.25" customHeight="1" x14ac:dyDescent="0.25"/>
    <row r="864162" spans="1:1" ht="14.25" customHeight="1" x14ac:dyDescent="0.3">
      <c r="A864162" s="21"/>
    </row>
    <row r="864168" spans="1:1" s="20" customFormat="1" ht="14.25" customHeight="1" x14ac:dyDescent="0.25"/>
    <row r="864184" spans="1:1" ht="14.25" customHeight="1" x14ac:dyDescent="0.3">
      <c r="A864184" s="21"/>
    </row>
    <row r="864190" spans="1:1" s="20" customFormat="1" ht="14.25" customHeight="1" x14ac:dyDescent="0.25"/>
    <row r="864206" spans="1:1" ht="14.25" customHeight="1" x14ac:dyDescent="0.3">
      <c r="A864206" s="21"/>
    </row>
    <row r="864212" s="20" customFormat="1" ht="14.25" customHeight="1" x14ac:dyDescent="0.25"/>
    <row r="864228" spans="1:1" ht="14.25" customHeight="1" x14ac:dyDescent="0.3">
      <c r="A864228" s="21"/>
    </row>
    <row r="864234" spans="1:1" s="20" customFormat="1" ht="14.25" customHeight="1" x14ac:dyDescent="0.25"/>
    <row r="864250" spans="1:1" ht="14.25" customHeight="1" x14ac:dyDescent="0.3">
      <c r="A864250" s="21"/>
    </row>
    <row r="864256" spans="1:1" s="20" customFormat="1" ht="14.25" customHeight="1" x14ac:dyDescent="0.25"/>
    <row r="864272" spans="1:1" ht="14.25" customHeight="1" x14ac:dyDescent="0.3">
      <c r="A864272" s="21"/>
    </row>
    <row r="864278" s="20" customFormat="1" ht="14.25" customHeight="1" x14ac:dyDescent="0.25"/>
    <row r="864294" spans="1:1" ht="14.25" customHeight="1" x14ac:dyDescent="0.3">
      <c r="A864294" s="21"/>
    </row>
    <row r="864300" spans="1:1" s="20" customFormat="1" ht="14.25" customHeight="1" x14ac:dyDescent="0.25"/>
    <row r="864316" spans="1:1" ht="14.25" customHeight="1" x14ac:dyDescent="0.3">
      <c r="A864316" s="21"/>
    </row>
    <row r="864322" s="20" customFormat="1" ht="14.25" customHeight="1" x14ac:dyDescent="0.25"/>
    <row r="864338" spans="1:1" ht="14.25" customHeight="1" x14ac:dyDescent="0.3">
      <c r="A864338" s="21"/>
    </row>
    <row r="864344" spans="1:1" s="20" customFormat="1" ht="14.25" customHeight="1" x14ac:dyDescent="0.25"/>
    <row r="864360" spans="1:1" ht="14.25" customHeight="1" x14ac:dyDescent="0.3">
      <c r="A864360" s="21"/>
    </row>
    <row r="864366" spans="1:1" s="20" customFormat="1" ht="14.25" customHeight="1" x14ac:dyDescent="0.25"/>
    <row r="864382" spans="1:1" ht="14.25" customHeight="1" x14ac:dyDescent="0.3">
      <c r="A864382" s="21"/>
    </row>
    <row r="864388" s="20" customFormat="1" ht="14.25" customHeight="1" x14ac:dyDescent="0.25"/>
    <row r="864404" spans="1:1" ht="14.25" customHeight="1" x14ac:dyDescent="0.3">
      <c r="A864404" s="21"/>
    </row>
    <row r="864410" spans="1:1" s="20" customFormat="1" ht="14.25" customHeight="1" x14ac:dyDescent="0.25"/>
    <row r="864426" spans="1:1" ht="14.25" customHeight="1" x14ac:dyDescent="0.3">
      <c r="A864426" s="21"/>
    </row>
    <row r="864432" spans="1:1" s="20" customFormat="1" ht="14.25" customHeight="1" x14ac:dyDescent="0.25"/>
    <row r="864448" spans="1:1" ht="14.25" customHeight="1" x14ac:dyDescent="0.3">
      <c r="A864448" s="21"/>
    </row>
    <row r="864454" s="20" customFormat="1" ht="14.25" customHeight="1" x14ac:dyDescent="0.25"/>
    <row r="864470" spans="1:1" ht="14.25" customHeight="1" x14ac:dyDescent="0.3">
      <c r="A864470" s="21"/>
    </row>
    <row r="864476" spans="1:1" s="20" customFormat="1" ht="14.25" customHeight="1" x14ac:dyDescent="0.25"/>
    <row r="864492" spans="1:1" ht="14.25" customHeight="1" x14ac:dyDescent="0.3">
      <c r="A864492" s="21"/>
    </row>
    <row r="864498" s="20" customFormat="1" ht="14.25" customHeight="1" x14ac:dyDescent="0.25"/>
    <row r="864514" spans="1:1" ht="14.25" customHeight="1" x14ac:dyDescent="0.3">
      <c r="A864514" s="21"/>
    </row>
    <row r="864520" spans="1:1" s="20" customFormat="1" ht="14.25" customHeight="1" x14ac:dyDescent="0.25"/>
    <row r="864536" spans="1:1" ht="14.25" customHeight="1" x14ac:dyDescent="0.3">
      <c r="A864536" s="21"/>
    </row>
    <row r="864542" spans="1:1" s="20" customFormat="1" ht="14.25" customHeight="1" x14ac:dyDescent="0.25"/>
    <row r="864558" spans="1:1" ht="14.25" customHeight="1" x14ac:dyDescent="0.3">
      <c r="A864558" s="21"/>
    </row>
    <row r="864564" s="20" customFormat="1" ht="14.25" customHeight="1" x14ac:dyDescent="0.25"/>
    <row r="864580" spans="1:1" ht="14.25" customHeight="1" x14ac:dyDescent="0.3">
      <c r="A864580" s="21"/>
    </row>
    <row r="864586" spans="1:1" s="20" customFormat="1" ht="14.25" customHeight="1" x14ac:dyDescent="0.25"/>
    <row r="864602" spans="1:1" ht="14.25" customHeight="1" x14ac:dyDescent="0.3">
      <c r="A864602" s="21"/>
    </row>
    <row r="864608" spans="1:1" s="20" customFormat="1" ht="14.25" customHeight="1" x14ac:dyDescent="0.25"/>
    <row r="864624" spans="1:1" ht="14.25" customHeight="1" x14ac:dyDescent="0.3">
      <c r="A864624" s="21"/>
    </row>
    <row r="864630" s="20" customFormat="1" ht="14.25" customHeight="1" x14ac:dyDescent="0.25"/>
    <row r="864646" spans="1:1" ht="14.25" customHeight="1" x14ac:dyDescent="0.3">
      <c r="A864646" s="21"/>
    </row>
    <row r="864652" spans="1:1" s="20" customFormat="1" ht="14.25" customHeight="1" x14ac:dyDescent="0.25"/>
    <row r="864668" spans="1:1" ht="14.25" customHeight="1" x14ac:dyDescent="0.3">
      <c r="A864668" s="21"/>
    </row>
    <row r="864674" s="20" customFormat="1" ht="14.25" customHeight="1" x14ac:dyDescent="0.25"/>
    <row r="864690" spans="1:1" ht="14.25" customHeight="1" x14ac:dyDescent="0.3">
      <c r="A864690" s="21"/>
    </row>
    <row r="864696" spans="1:1" s="20" customFormat="1" ht="14.25" customHeight="1" x14ac:dyDescent="0.25"/>
    <row r="864712" spans="1:1" ht="14.25" customHeight="1" x14ac:dyDescent="0.3">
      <c r="A864712" s="21"/>
    </row>
    <row r="864718" spans="1:1" s="20" customFormat="1" ht="14.25" customHeight="1" x14ac:dyDescent="0.25"/>
    <row r="864734" spans="1:1" ht="14.25" customHeight="1" x14ac:dyDescent="0.3">
      <c r="A864734" s="21"/>
    </row>
    <row r="864740" s="20" customFormat="1" ht="14.25" customHeight="1" x14ac:dyDescent="0.25"/>
    <row r="864756" spans="1:1" ht="14.25" customHeight="1" x14ac:dyDescent="0.3">
      <c r="A864756" s="21"/>
    </row>
    <row r="864762" spans="1:1" s="20" customFormat="1" ht="14.25" customHeight="1" x14ac:dyDescent="0.25"/>
    <row r="864778" spans="1:1" ht="14.25" customHeight="1" x14ac:dyDescent="0.3">
      <c r="A864778" s="21"/>
    </row>
    <row r="864784" spans="1:1" s="20" customFormat="1" ht="14.25" customHeight="1" x14ac:dyDescent="0.25"/>
    <row r="864800" spans="1:1" ht="14.25" customHeight="1" x14ac:dyDescent="0.3">
      <c r="A864800" s="21"/>
    </row>
    <row r="864806" s="20" customFormat="1" ht="14.25" customHeight="1" x14ac:dyDescent="0.25"/>
    <row r="864822" spans="1:1" ht="14.25" customHeight="1" x14ac:dyDescent="0.3">
      <c r="A864822" s="21"/>
    </row>
    <row r="864828" spans="1:1" s="20" customFormat="1" ht="14.25" customHeight="1" x14ac:dyDescent="0.25"/>
    <row r="864844" spans="1:1" ht="14.25" customHeight="1" x14ac:dyDescent="0.3">
      <c r="A864844" s="21"/>
    </row>
    <row r="864850" s="20" customFormat="1" ht="14.25" customHeight="1" x14ac:dyDescent="0.25"/>
    <row r="864866" spans="1:1" ht="14.25" customHeight="1" x14ac:dyDescent="0.3">
      <c r="A864866" s="21"/>
    </row>
    <row r="864872" spans="1:1" s="20" customFormat="1" ht="14.25" customHeight="1" x14ac:dyDescent="0.25"/>
    <row r="864888" spans="1:1" ht="14.25" customHeight="1" x14ac:dyDescent="0.3">
      <c r="A864888" s="21"/>
    </row>
    <row r="864894" spans="1:1" s="20" customFormat="1" ht="14.25" customHeight="1" x14ac:dyDescent="0.25"/>
    <row r="864910" spans="1:1" ht="14.25" customHeight="1" x14ac:dyDescent="0.3">
      <c r="A864910" s="21"/>
    </row>
    <row r="864916" s="20" customFormat="1" ht="14.25" customHeight="1" x14ac:dyDescent="0.25"/>
    <row r="864932" spans="1:1" ht="14.25" customHeight="1" x14ac:dyDescent="0.3">
      <c r="A864932" s="21"/>
    </row>
    <row r="864938" spans="1:1" s="20" customFormat="1" ht="14.25" customHeight="1" x14ac:dyDescent="0.25"/>
    <row r="864954" spans="1:1" ht="14.25" customHeight="1" x14ac:dyDescent="0.3">
      <c r="A864954" s="21"/>
    </row>
    <row r="864960" spans="1:1" s="20" customFormat="1" ht="14.25" customHeight="1" x14ac:dyDescent="0.25"/>
    <row r="864976" spans="1:1" ht="14.25" customHeight="1" x14ac:dyDescent="0.3">
      <c r="A864976" s="21"/>
    </row>
    <row r="864982" s="20" customFormat="1" ht="14.25" customHeight="1" x14ac:dyDescent="0.25"/>
    <row r="864998" spans="1:1" ht="14.25" customHeight="1" x14ac:dyDescent="0.3">
      <c r="A864998" s="21"/>
    </row>
    <row r="865004" spans="1:1" s="20" customFormat="1" ht="14.25" customHeight="1" x14ac:dyDescent="0.25"/>
    <row r="865020" spans="1:1" ht="14.25" customHeight="1" x14ac:dyDescent="0.3">
      <c r="A865020" s="21"/>
    </row>
    <row r="865026" s="20" customFormat="1" ht="14.25" customHeight="1" x14ac:dyDescent="0.25"/>
    <row r="865042" spans="1:1" ht="14.25" customHeight="1" x14ac:dyDescent="0.3">
      <c r="A865042" s="21"/>
    </row>
    <row r="865048" spans="1:1" s="20" customFormat="1" ht="14.25" customHeight="1" x14ac:dyDescent="0.25"/>
    <row r="865064" spans="1:1" ht="14.25" customHeight="1" x14ac:dyDescent="0.3">
      <c r="A865064" s="21"/>
    </row>
    <row r="865070" spans="1:1" s="20" customFormat="1" ht="14.25" customHeight="1" x14ac:dyDescent="0.25"/>
    <row r="865086" spans="1:1" ht="14.25" customHeight="1" x14ac:dyDescent="0.3">
      <c r="A865086" s="21"/>
    </row>
    <row r="865092" s="20" customFormat="1" ht="14.25" customHeight="1" x14ac:dyDescent="0.25"/>
    <row r="865108" spans="1:1" ht="14.25" customHeight="1" x14ac:dyDescent="0.3">
      <c r="A865108" s="21"/>
    </row>
    <row r="865114" spans="1:1" s="20" customFormat="1" ht="14.25" customHeight="1" x14ac:dyDescent="0.25"/>
    <row r="865130" spans="1:1" ht="14.25" customHeight="1" x14ac:dyDescent="0.3">
      <c r="A865130" s="21"/>
    </row>
    <row r="865136" spans="1:1" s="20" customFormat="1" ht="14.25" customHeight="1" x14ac:dyDescent="0.25"/>
    <row r="865152" spans="1:1" ht="14.25" customHeight="1" x14ac:dyDescent="0.3">
      <c r="A865152" s="21"/>
    </row>
    <row r="865158" s="20" customFormat="1" ht="14.25" customHeight="1" x14ac:dyDescent="0.25"/>
    <row r="865174" spans="1:1" ht="14.25" customHeight="1" x14ac:dyDescent="0.3">
      <c r="A865174" s="21"/>
    </row>
    <row r="865180" spans="1:1" s="20" customFormat="1" ht="14.25" customHeight="1" x14ac:dyDescent="0.25"/>
    <row r="865196" spans="1:1" ht="14.25" customHeight="1" x14ac:dyDescent="0.3">
      <c r="A865196" s="21"/>
    </row>
    <row r="865202" s="20" customFormat="1" ht="14.25" customHeight="1" x14ac:dyDescent="0.25"/>
    <row r="865218" spans="1:1" ht="14.25" customHeight="1" x14ac:dyDescent="0.3">
      <c r="A865218" s="21"/>
    </row>
    <row r="865224" spans="1:1" s="20" customFormat="1" ht="14.25" customHeight="1" x14ac:dyDescent="0.25"/>
    <row r="865240" spans="1:1" ht="14.25" customHeight="1" x14ac:dyDescent="0.3">
      <c r="A865240" s="21"/>
    </row>
    <row r="865246" spans="1:1" s="20" customFormat="1" ht="14.25" customHeight="1" x14ac:dyDescent="0.25"/>
    <row r="865262" spans="1:1" ht="14.25" customHeight="1" x14ac:dyDescent="0.3">
      <c r="A865262" s="21"/>
    </row>
    <row r="865268" s="20" customFormat="1" ht="14.25" customHeight="1" x14ac:dyDescent="0.25"/>
    <row r="865284" spans="1:1" ht="14.25" customHeight="1" x14ac:dyDescent="0.3">
      <c r="A865284" s="21"/>
    </row>
    <row r="865290" spans="1:1" s="20" customFormat="1" ht="14.25" customHeight="1" x14ac:dyDescent="0.25"/>
    <row r="865306" spans="1:1" ht="14.25" customHeight="1" x14ac:dyDescent="0.3">
      <c r="A865306" s="21"/>
    </row>
    <row r="865312" spans="1:1" s="20" customFormat="1" ht="14.25" customHeight="1" x14ac:dyDescent="0.25"/>
    <row r="865328" spans="1:1" ht="14.25" customHeight="1" x14ac:dyDescent="0.3">
      <c r="A865328" s="21"/>
    </row>
    <row r="865334" s="20" customFormat="1" ht="14.25" customHeight="1" x14ac:dyDescent="0.25"/>
    <row r="865350" spans="1:1" ht="14.25" customHeight="1" x14ac:dyDescent="0.3">
      <c r="A865350" s="21"/>
    </row>
    <row r="865356" spans="1:1" s="20" customFormat="1" ht="14.25" customHeight="1" x14ac:dyDescent="0.25"/>
    <row r="865372" spans="1:1" ht="14.25" customHeight="1" x14ac:dyDescent="0.3">
      <c r="A865372" s="21"/>
    </row>
    <row r="865378" s="20" customFormat="1" ht="14.25" customHeight="1" x14ac:dyDescent="0.25"/>
    <row r="865394" spans="1:1" ht="14.25" customHeight="1" x14ac:dyDescent="0.3">
      <c r="A865394" s="21"/>
    </row>
    <row r="865400" spans="1:1" s="20" customFormat="1" ht="14.25" customHeight="1" x14ac:dyDescent="0.25"/>
    <row r="865416" spans="1:1" ht="14.25" customHeight="1" x14ac:dyDescent="0.3">
      <c r="A865416" s="21"/>
    </row>
    <row r="865422" spans="1:1" s="20" customFormat="1" ht="14.25" customHeight="1" x14ac:dyDescent="0.25"/>
    <row r="865438" spans="1:1" ht="14.25" customHeight="1" x14ac:dyDescent="0.3">
      <c r="A865438" s="21"/>
    </row>
    <row r="865444" s="20" customFormat="1" ht="14.25" customHeight="1" x14ac:dyDescent="0.25"/>
    <row r="865460" spans="1:1" ht="14.25" customHeight="1" x14ac:dyDescent="0.3">
      <c r="A865460" s="21"/>
    </row>
    <row r="865466" spans="1:1" s="20" customFormat="1" ht="14.25" customHeight="1" x14ac:dyDescent="0.25"/>
    <row r="865482" spans="1:1" ht="14.25" customHeight="1" x14ac:dyDescent="0.3">
      <c r="A865482" s="21"/>
    </row>
    <row r="865488" spans="1:1" s="20" customFormat="1" ht="14.25" customHeight="1" x14ac:dyDescent="0.25"/>
    <row r="865504" spans="1:1" ht="14.25" customHeight="1" x14ac:dyDescent="0.3">
      <c r="A865504" s="21"/>
    </row>
    <row r="865510" s="20" customFormat="1" ht="14.25" customHeight="1" x14ac:dyDescent="0.25"/>
    <row r="865526" spans="1:1" ht="14.25" customHeight="1" x14ac:dyDescent="0.3">
      <c r="A865526" s="21"/>
    </row>
    <row r="865532" spans="1:1" s="20" customFormat="1" ht="14.25" customHeight="1" x14ac:dyDescent="0.25"/>
    <row r="865548" spans="1:1" ht="14.25" customHeight="1" x14ac:dyDescent="0.3">
      <c r="A865548" s="21"/>
    </row>
    <row r="865554" s="20" customFormat="1" ht="14.25" customHeight="1" x14ac:dyDescent="0.25"/>
    <row r="865570" spans="1:1" ht="14.25" customHeight="1" x14ac:dyDescent="0.3">
      <c r="A865570" s="21"/>
    </row>
    <row r="865576" spans="1:1" s="20" customFormat="1" ht="14.25" customHeight="1" x14ac:dyDescent="0.25"/>
    <row r="865592" spans="1:1" ht="14.25" customHeight="1" x14ac:dyDescent="0.3">
      <c r="A865592" s="21"/>
    </row>
    <row r="865598" spans="1:1" s="20" customFormat="1" ht="14.25" customHeight="1" x14ac:dyDescent="0.25"/>
    <row r="865614" spans="1:1" ht="14.25" customHeight="1" x14ac:dyDescent="0.3">
      <c r="A865614" s="21"/>
    </row>
    <row r="865620" s="20" customFormat="1" ht="14.25" customHeight="1" x14ac:dyDescent="0.25"/>
    <row r="865636" spans="1:1" ht="14.25" customHeight="1" x14ac:dyDescent="0.3">
      <c r="A865636" s="21"/>
    </row>
    <row r="865642" spans="1:1" s="20" customFormat="1" ht="14.25" customHeight="1" x14ac:dyDescent="0.25"/>
    <row r="865658" spans="1:1" ht="14.25" customHeight="1" x14ac:dyDescent="0.3">
      <c r="A865658" s="21"/>
    </row>
    <row r="865664" spans="1:1" s="20" customFormat="1" ht="14.25" customHeight="1" x14ac:dyDescent="0.25"/>
    <row r="865680" spans="1:1" ht="14.25" customHeight="1" x14ac:dyDescent="0.3">
      <c r="A865680" s="21"/>
    </row>
    <row r="865686" s="20" customFormat="1" ht="14.25" customHeight="1" x14ac:dyDescent="0.25"/>
    <row r="865702" spans="1:1" ht="14.25" customHeight="1" x14ac:dyDescent="0.3">
      <c r="A865702" s="21"/>
    </row>
    <row r="865708" spans="1:1" s="20" customFormat="1" ht="14.25" customHeight="1" x14ac:dyDescent="0.25"/>
    <row r="865724" spans="1:1" ht="14.25" customHeight="1" x14ac:dyDescent="0.3">
      <c r="A865724" s="21"/>
    </row>
    <row r="865730" s="20" customFormat="1" ht="14.25" customHeight="1" x14ac:dyDescent="0.25"/>
    <row r="865746" spans="1:1" ht="14.25" customHeight="1" x14ac:dyDescent="0.3">
      <c r="A865746" s="21"/>
    </row>
    <row r="865752" spans="1:1" s="20" customFormat="1" ht="14.25" customHeight="1" x14ac:dyDescent="0.25"/>
    <row r="865768" spans="1:1" ht="14.25" customHeight="1" x14ac:dyDescent="0.3">
      <c r="A865768" s="21"/>
    </row>
    <row r="865774" spans="1:1" s="20" customFormat="1" ht="14.25" customHeight="1" x14ac:dyDescent="0.25"/>
    <row r="865790" spans="1:1" ht="14.25" customHeight="1" x14ac:dyDescent="0.3">
      <c r="A865790" s="21"/>
    </row>
    <row r="865796" s="20" customFormat="1" ht="14.25" customHeight="1" x14ac:dyDescent="0.25"/>
    <row r="865812" spans="1:1" ht="14.25" customHeight="1" x14ac:dyDescent="0.3">
      <c r="A865812" s="21"/>
    </row>
    <row r="865818" spans="1:1" s="20" customFormat="1" ht="14.25" customHeight="1" x14ac:dyDescent="0.25"/>
    <row r="865834" spans="1:1" ht="14.25" customHeight="1" x14ac:dyDescent="0.3">
      <c r="A865834" s="21"/>
    </row>
    <row r="865840" spans="1:1" s="20" customFormat="1" ht="14.25" customHeight="1" x14ac:dyDescent="0.25"/>
    <row r="865856" spans="1:1" ht="14.25" customHeight="1" x14ac:dyDescent="0.3">
      <c r="A865856" s="21"/>
    </row>
    <row r="865862" s="20" customFormat="1" ht="14.25" customHeight="1" x14ac:dyDescent="0.25"/>
    <row r="865878" spans="1:1" ht="14.25" customHeight="1" x14ac:dyDescent="0.3">
      <c r="A865878" s="21"/>
    </row>
    <row r="865884" spans="1:1" s="20" customFormat="1" ht="14.25" customHeight="1" x14ac:dyDescent="0.25"/>
    <row r="865900" spans="1:1" ht="14.25" customHeight="1" x14ac:dyDescent="0.3">
      <c r="A865900" s="21"/>
    </row>
    <row r="865906" s="20" customFormat="1" ht="14.25" customHeight="1" x14ac:dyDescent="0.25"/>
    <row r="865922" spans="1:1" ht="14.25" customHeight="1" x14ac:dyDescent="0.3">
      <c r="A865922" s="21"/>
    </row>
    <row r="865928" spans="1:1" s="20" customFormat="1" ht="14.25" customHeight="1" x14ac:dyDescent="0.25"/>
    <row r="865944" spans="1:1" ht="14.25" customHeight="1" x14ac:dyDescent="0.3">
      <c r="A865944" s="21"/>
    </row>
    <row r="865950" spans="1:1" s="20" customFormat="1" ht="14.25" customHeight="1" x14ac:dyDescent="0.25"/>
    <row r="865966" spans="1:1" ht="14.25" customHeight="1" x14ac:dyDescent="0.3">
      <c r="A865966" s="21"/>
    </row>
    <row r="865972" s="20" customFormat="1" ht="14.25" customHeight="1" x14ac:dyDescent="0.25"/>
    <row r="865988" spans="1:1" ht="14.25" customHeight="1" x14ac:dyDescent="0.3">
      <c r="A865988" s="21"/>
    </row>
    <row r="865994" spans="1:1" s="20" customFormat="1" ht="14.25" customHeight="1" x14ac:dyDescent="0.25"/>
    <row r="866010" spans="1:1" ht="14.25" customHeight="1" x14ac:dyDescent="0.3">
      <c r="A866010" s="21"/>
    </row>
    <row r="866016" spans="1:1" s="20" customFormat="1" ht="14.25" customHeight="1" x14ac:dyDescent="0.25"/>
    <row r="866032" spans="1:1" ht="14.25" customHeight="1" x14ac:dyDescent="0.3">
      <c r="A866032" s="21"/>
    </row>
    <row r="866038" s="20" customFormat="1" ht="14.25" customHeight="1" x14ac:dyDescent="0.25"/>
    <row r="866054" spans="1:1" ht="14.25" customHeight="1" x14ac:dyDescent="0.3">
      <c r="A866054" s="21"/>
    </row>
    <row r="866060" spans="1:1" s="20" customFormat="1" ht="14.25" customHeight="1" x14ac:dyDescent="0.25"/>
    <row r="866076" spans="1:1" ht="14.25" customHeight="1" x14ac:dyDescent="0.3">
      <c r="A866076" s="21"/>
    </row>
    <row r="866082" s="20" customFormat="1" ht="14.25" customHeight="1" x14ac:dyDescent="0.25"/>
    <row r="866098" spans="1:1" ht="14.25" customHeight="1" x14ac:dyDescent="0.3">
      <c r="A866098" s="21"/>
    </row>
    <row r="866104" spans="1:1" s="20" customFormat="1" ht="14.25" customHeight="1" x14ac:dyDescent="0.25"/>
    <row r="866120" spans="1:1" ht="14.25" customHeight="1" x14ac:dyDescent="0.3">
      <c r="A866120" s="21"/>
    </row>
    <row r="866126" spans="1:1" s="20" customFormat="1" ht="14.25" customHeight="1" x14ac:dyDescent="0.25"/>
    <row r="866142" spans="1:1" ht="14.25" customHeight="1" x14ac:dyDescent="0.3">
      <c r="A866142" s="21"/>
    </row>
    <row r="866148" s="20" customFormat="1" ht="14.25" customHeight="1" x14ac:dyDescent="0.25"/>
    <row r="866164" spans="1:1" ht="14.25" customHeight="1" x14ac:dyDescent="0.3">
      <c r="A866164" s="21"/>
    </row>
    <row r="866170" spans="1:1" s="20" customFormat="1" ht="14.25" customHeight="1" x14ac:dyDescent="0.25"/>
    <row r="866186" spans="1:1" ht="14.25" customHeight="1" x14ac:dyDescent="0.3">
      <c r="A866186" s="21"/>
    </row>
    <row r="866192" spans="1:1" s="20" customFormat="1" ht="14.25" customHeight="1" x14ac:dyDescent="0.25"/>
    <row r="866208" spans="1:1" ht="14.25" customHeight="1" x14ac:dyDescent="0.3">
      <c r="A866208" s="21"/>
    </row>
    <row r="866214" s="20" customFormat="1" ht="14.25" customHeight="1" x14ac:dyDescent="0.25"/>
    <row r="866230" spans="1:1" ht="14.25" customHeight="1" x14ac:dyDescent="0.3">
      <c r="A866230" s="21"/>
    </row>
    <row r="866236" spans="1:1" s="20" customFormat="1" ht="14.25" customHeight="1" x14ac:dyDescent="0.25"/>
    <row r="866252" spans="1:1" ht="14.25" customHeight="1" x14ac:dyDescent="0.3">
      <c r="A866252" s="21"/>
    </row>
    <row r="866258" s="20" customFormat="1" ht="14.25" customHeight="1" x14ac:dyDescent="0.25"/>
    <row r="866274" spans="1:1" ht="14.25" customHeight="1" x14ac:dyDescent="0.3">
      <c r="A866274" s="21"/>
    </row>
    <row r="866280" spans="1:1" s="20" customFormat="1" ht="14.25" customHeight="1" x14ac:dyDescent="0.25"/>
    <row r="866296" spans="1:1" ht="14.25" customHeight="1" x14ac:dyDescent="0.3">
      <c r="A866296" s="21"/>
    </row>
    <row r="866302" spans="1:1" s="20" customFormat="1" ht="14.25" customHeight="1" x14ac:dyDescent="0.25"/>
    <row r="866318" spans="1:1" ht="14.25" customHeight="1" x14ac:dyDescent="0.3">
      <c r="A866318" s="21"/>
    </row>
    <row r="866324" s="20" customFormat="1" ht="14.25" customHeight="1" x14ac:dyDescent="0.25"/>
    <row r="866340" spans="1:1" ht="14.25" customHeight="1" x14ac:dyDescent="0.3">
      <c r="A866340" s="21"/>
    </row>
    <row r="866346" spans="1:1" s="20" customFormat="1" ht="14.25" customHeight="1" x14ac:dyDescent="0.25"/>
    <row r="866362" spans="1:1" ht="14.25" customHeight="1" x14ac:dyDescent="0.3">
      <c r="A866362" s="21"/>
    </row>
    <row r="866368" spans="1:1" s="20" customFormat="1" ht="14.25" customHeight="1" x14ac:dyDescent="0.25"/>
    <row r="866384" spans="1:1" ht="14.25" customHeight="1" x14ac:dyDescent="0.3">
      <c r="A866384" s="21"/>
    </row>
    <row r="866390" s="20" customFormat="1" ht="14.25" customHeight="1" x14ac:dyDescent="0.25"/>
    <row r="866406" spans="1:1" ht="14.25" customHeight="1" x14ac:dyDescent="0.3">
      <c r="A866406" s="21"/>
    </row>
    <row r="866412" spans="1:1" s="20" customFormat="1" ht="14.25" customHeight="1" x14ac:dyDescent="0.25"/>
    <row r="866428" spans="1:1" ht="14.25" customHeight="1" x14ac:dyDescent="0.3">
      <c r="A866428" s="21"/>
    </row>
    <row r="866434" s="20" customFormat="1" ht="14.25" customHeight="1" x14ac:dyDescent="0.25"/>
    <row r="866450" spans="1:1" ht="14.25" customHeight="1" x14ac:dyDescent="0.3">
      <c r="A866450" s="21"/>
    </row>
    <row r="866456" spans="1:1" s="20" customFormat="1" ht="14.25" customHeight="1" x14ac:dyDescent="0.25"/>
    <row r="866472" spans="1:1" ht="14.25" customHeight="1" x14ac:dyDescent="0.3">
      <c r="A866472" s="21"/>
    </row>
    <row r="866478" spans="1:1" s="20" customFormat="1" ht="14.25" customHeight="1" x14ac:dyDescent="0.25"/>
    <row r="866494" spans="1:1" ht="14.25" customHeight="1" x14ac:dyDescent="0.3">
      <c r="A866494" s="21"/>
    </row>
    <row r="866500" s="20" customFormat="1" ht="14.25" customHeight="1" x14ac:dyDescent="0.25"/>
    <row r="866516" spans="1:1" ht="14.25" customHeight="1" x14ac:dyDescent="0.3">
      <c r="A866516" s="21"/>
    </row>
    <row r="866522" spans="1:1" s="20" customFormat="1" ht="14.25" customHeight="1" x14ac:dyDescent="0.25"/>
    <row r="866538" spans="1:1" ht="14.25" customHeight="1" x14ac:dyDescent="0.3">
      <c r="A866538" s="21"/>
    </row>
    <row r="866544" spans="1:1" s="20" customFormat="1" ht="14.25" customHeight="1" x14ac:dyDescent="0.25"/>
    <row r="866560" spans="1:1" ht="14.25" customHeight="1" x14ac:dyDescent="0.3">
      <c r="A866560" s="21"/>
    </row>
    <row r="866566" s="20" customFormat="1" ht="14.25" customHeight="1" x14ac:dyDescent="0.25"/>
    <row r="866582" spans="1:1" ht="14.25" customHeight="1" x14ac:dyDescent="0.3">
      <c r="A866582" s="21"/>
    </row>
    <row r="866588" spans="1:1" s="20" customFormat="1" ht="14.25" customHeight="1" x14ac:dyDescent="0.25"/>
    <row r="866604" spans="1:1" ht="14.25" customHeight="1" x14ac:dyDescent="0.3">
      <c r="A866604" s="21"/>
    </row>
    <row r="866610" s="20" customFormat="1" ht="14.25" customHeight="1" x14ac:dyDescent="0.25"/>
    <row r="866626" spans="1:1" ht="14.25" customHeight="1" x14ac:dyDescent="0.3">
      <c r="A866626" s="21"/>
    </row>
    <row r="866632" spans="1:1" s="20" customFormat="1" ht="14.25" customHeight="1" x14ac:dyDescent="0.25"/>
    <row r="866648" spans="1:1" ht="14.25" customHeight="1" x14ac:dyDescent="0.3">
      <c r="A866648" s="21"/>
    </row>
    <row r="866654" spans="1:1" s="20" customFormat="1" ht="14.25" customHeight="1" x14ac:dyDescent="0.25"/>
    <row r="866670" spans="1:1" ht="14.25" customHeight="1" x14ac:dyDescent="0.3">
      <c r="A866670" s="21"/>
    </row>
    <row r="866676" s="20" customFormat="1" ht="14.25" customHeight="1" x14ac:dyDescent="0.25"/>
    <row r="866692" spans="1:1" ht="14.25" customHeight="1" x14ac:dyDescent="0.3">
      <c r="A866692" s="21"/>
    </row>
    <row r="866698" spans="1:1" s="20" customFormat="1" ht="14.25" customHeight="1" x14ac:dyDescent="0.25"/>
    <row r="866714" spans="1:1" ht="14.25" customHeight="1" x14ac:dyDescent="0.3">
      <c r="A866714" s="21"/>
    </row>
    <row r="866720" spans="1:1" s="20" customFormat="1" ht="14.25" customHeight="1" x14ac:dyDescent="0.25"/>
    <row r="866736" spans="1:1" ht="14.25" customHeight="1" x14ac:dyDescent="0.3">
      <c r="A866736" s="21"/>
    </row>
    <row r="866742" s="20" customFormat="1" ht="14.25" customHeight="1" x14ac:dyDescent="0.25"/>
    <row r="866758" spans="1:1" ht="14.25" customHeight="1" x14ac:dyDescent="0.3">
      <c r="A866758" s="21"/>
    </row>
    <row r="866764" spans="1:1" s="20" customFormat="1" ht="14.25" customHeight="1" x14ac:dyDescent="0.25"/>
    <row r="866780" spans="1:1" ht="14.25" customHeight="1" x14ac:dyDescent="0.3">
      <c r="A866780" s="21"/>
    </row>
    <row r="866786" s="20" customFormat="1" ht="14.25" customHeight="1" x14ac:dyDescent="0.25"/>
    <row r="866802" spans="1:1" ht="14.25" customHeight="1" x14ac:dyDescent="0.3">
      <c r="A866802" s="21"/>
    </row>
    <row r="866808" spans="1:1" s="20" customFormat="1" ht="14.25" customHeight="1" x14ac:dyDescent="0.25"/>
    <row r="866824" spans="1:1" ht="14.25" customHeight="1" x14ac:dyDescent="0.3">
      <c r="A866824" s="21"/>
    </row>
    <row r="866830" spans="1:1" s="20" customFormat="1" ht="14.25" customHeight="1" x14ac:dyDescent="0.25"/>
    <row r="866846" spans="1:1" ht="14.25" customHeight="1" x14ac:dyDescent="0.3">
      <c r="A866846" s="21"/>
    </row>
    <row r="866852" s="20" customFormat="1" ht="14.25" customHeight="1" x14ac:dyDescent="0.25"/>
    <row r="866868" spans="1:1" ht="14.25" customHeight="1" x14ac:dyDescent="0.3">
      <c r="A866868" s="21"/>
    </row>
    <row r="866874" spans="1:1" s="20" customFormat="1" ht="14.25" customHeight="1" x14ac:dyDescent="0.25"/>
    <row r="866890" spans="1:1" ht="14.25" customHeight="1" x14ac:dyDescent="0.3">
      <c r="A866890" s="21"/>
    </row>
    <row r="866896" spans="1:1" s="20" customFormat="1" ht="14.25" customHeight="1" x14ac:dyDescent="0.25"/>
    <row r="866912" spans="1:1" ht="14.25" customHeight="1" x14ac:dyDescent="0.3">
      <c r="A866912" s="21"/>
    </row>
    <row r="866918" s="20" customFormat="1" ht="14.25" customHeight="1" x14ac:dyDescent="0.25"/>
    <row r="866934" spans="1:1" ht="14.25" customHeight="1" x14ac:dyDescent="0.3">
      <c r="A866934" s="21"/>
    </row>
    <row r="866940" spans="1:1" s="20" customFormat="1" ht="14.25" customHeight="1" x14ac:dyDescent="0.25"/>
    <row r="866956" spans="1:1" ht="14.25" customHeight="1" x14ac:dyDescent="0.3">
      <c r="A866956" s="21"/>
    </row>
    <row r="866962" s="20" customFormat="1" ht="14.25" customHeight="1" x14ac:dyDescent="0.25"/>
    <row r="866978" spans="1:1" ht="14.25" customHeight="1" x14ac:dyDescent="0.3">
      <c r="A866978" s="21"/>
    </row>
    <row r="866984" spans="1:1" s="20" customFormat="1" ht="14.25" customHeight="1" x14ac:dyDescent="0.25"/>
    <row r="867000" spans="1:1" ht="14.25" customHeight="1" x14ac:dyDescent="0.3">
      <c r="A867000" s="21"/>
    </row>
    <row r="867006" spans="1:1" s="20" customFormat="1" ht="14.25" customHeight="1" x14ac:dyDescent="0.25"/>
    <row r="867022" spans="1:1" ht="14.25" customHeight="1" x14ac:dyDescent="0.3">
      <c r="A867022" s="21"/>
    </row>
    <row r="867028" s="20" customFormat="1" ht="14.25" customHeight="1" x14ac:dyDescent="0.25"/>
    <row r="867044" spans="1:1" ht="14.25" customHeight="1" x14ac:dyDescent="0.3">
      <c r="A867044" s="21"/>
    </row>
    <row r="867050" spans="1:1" s="20" customFormat="1" ht="14.25" customHeight="1" x14ac:dyDescent="0.25"/>
    <row r="867066" spans="1:1" ht="14.25" customHeight="1" x14ac:dyDescent="0.3">
      <c r="A867066" s="21"/>
    </row>
    <row r="867072" spans="1:1" s="20" customFormat="1" ht="14.25" customHeight="1" x14ac:dyDescent="0.25"/>
    <row r="867088" spans="1:1" ht="14.25" customHeight="1" x14ac:dyDescent="0.3">
      <c r="A867088" s="21"/>
    </row>
    <row r="867094" s="20" customFormat="1" ht="14.25" customHeight="1" x14ac:dyDescent="0.25"/>
    <row r="867110" spans="1:1" ht="14.25" customHeight="1" x14ac:dyDescent="0.3">
      <c r="A867110" s="21"/>
    </row>
    <row r="867116" spans="1:1" s="20" customFormat="1" ht="14.25" customHeight="1" x14ac:dyDescent="0.25"/>
    <row r="867132" spans="1:1" ht="14.25" customHeight="1" x14ac:dyDescent="0.3">
      <c r="A867132" s="21"/>
    </row>
    <row r="867138" s="20" customFormat="1" ht="14.25" customHeight="1" x14ac:dyDescent="0.25"/>
    <row r="867154" spans="1:1" ht="14.25" customHeight="1" x14ac:dyDescent="0.3">
      <c r="A867154" s="21"/>
    </row>
    <row r="867160" spans="1:1" s="20" customFormat="1" ht="14.25" customHeight="1" x14ac:dyDescent="0.25"/>
    <row r="867176" spans="1:1" ht="14.25" customHeight="1" x14ac:dyDescent="0.3">
      <c r="A867176" s="21"/>
    </row>
    <row r="867182" spans="1:1" s="20" customFormat="1" ht="14.25" customHeight="1" x14ac:dyDescent="0.25"/>
    <row r="867198" spans="1:1" ht="14.25" customHeight="1" x14ac:dyDescent="0.3">
      <c r="A867198" s="21"/>
    </row>
    <row r="867204" s="20" customFormat="1" ht="14.25" customHeight="1" x14ac:dyDescent="0.25"/>
    <row r="867220" spans="1:1" ht="14.25" customHeight="1" x14ac:dyDescent="0.3">
      <c r="A867220" s="21"/>
    </row>
    <row r="867226" spans="1:1" s="20" customFormat="1" ht="14.25" customHeight="1" x14ac:dyDescent="0.25"/>
    <row r="867242" spans="1:1" ht="14.25" customHeight="1" x14ac:dyDescent="0.3">
      <c r="A867242" s="21"/>
    </row>
    <row r="867248" spans="1:1" s="20" customFormat="1" ht="14.25" customHeight="1" x14ac:dyDescent="0.25"/>
    <row r="867264" spans="1:1" ht="14.25" customHeight="1" x14ac:dyDescent="0.3">
      <c r="A867264" s="21"/>
    </row>
    <row r="867270" s="20" customFormat="1" ht="14.25" customHeight="1" x14ac:dyDescent="0.25"/>
    <row r="867286" spans="1:1" ht="14.25" customHeight="1" x14ac:dyDescent="0.3">
      <c r="A867286" s="21"/>
    </row>
    <row r="867292" spans="1:1" s="20" customFormat="1" ht="14.25" customHeight="1" x14ac:dyDescent="0.25"/>
    <row r="867308" spans="1:1" ht="14.25" customHeight="1" x14ac:dyDescent="0.3">
      <c r="A867308" s="21"/>
    </row>
    <row r="867314" s="20" customFormat="1" ht="14.25" customHeight="1" x14ac:dyDescent="0.25"/>
    <row r="867330" spans="1:1" ht="14.25" customHeight="1" x14ac:dyDescent="0.3">
      <c r="A867330" s="21"/>
    </row>
    <row r="867336" spans="1:1" s="20" customFormat="1" ht="14.25" customHeight="1" x14ac:dyDescent="0.25"/>
    <row r="867352" spans="1:1" ht="14.25" customHeight="1" x14ac:dyDescent="0.3">
      <c r="A867352" s="21"/>
    </row>
    <row r="867358" spans="1:1" s="20" customFormat="1" ht="14.25" customHeight="1" x14ac:dyDescent="0.25"/>
    <row r="867374" spans="1:1" ht="14.25" customHeight="1" x14ac:dyDescent="0.3">
      <c r="A867374" s="21"/>
    </row>
    <row r="867380" s="20" customFormat="1" ht="14.25" customHeight="1" x14ac:dyDescent="0.25"/>
    <row r="867396" spans="1:1" ht="14.25" customHeight="1" x14ac:dyDescent="0.3">
      <c r="A867396" s="21"/>
    </row>
    <row r="867402" spans="1:1" s="20" customFormat="1" ht="14.25" customHeight="1" x14ac:dyDescent="0.25"/>
    <row r="867418" spans="1:1" ht="14.25" customHeight="1" x14ac:dyDescent="0.3">
      <c r="A867418" s="21"/>
    </row>
    <row r="867424" spans="1:1" s="20" customFormat="1" ht="14.25" customHeight="1" x14ac:dyDescent="0.25"/>
    <row r="867440" spans="1:1" ht="14.25" customHeight="1" x14ac:dyDescent="0.3">
      <c r="A867440" s="21"/>
    </row>
    <row r="867446" s="20" customFormat="1" ht="14.25" customHeight="1" x14ac:dyDescent="0.25"/>
    <row r="867462" spans="1:1" ht="14.25" customHeight="1" x14ac:dyDescent="0.3">
      <c r="A867462" s="21"/>
    </row>
    <row r="867468" spans="1:1" s="20" customFormat="1" ht="14.25" customHeight="1" x14ac:dyDescent="0.25"/>
    <row r="867484" spans="1:1" ht="14.25" customHeight="1" x14ac:dyDescent="0.3">
      <c r="A867484" s="21"/>
    </row>
    <row r="867490" s="20" customFormat="1" ht="14.25" customHeight="1" x14ac:dyDescent="0.25"/>
    <row r="867506" spans="1:1" ht="14.25" customHeight="1" x14ac:dyDescent="0.3">
      <c r="A867506" s="21"/>
    </row>
    <row r="867512" spans="1:1" s="20" customFormat="1" ht="14.25" customHeight="1" x14ac:dyDescent="0.25"/>
    <row r="867528" spans="1:1" ht="14.25" customHeight="1" x14ac:dyDescent="0.3">
      <c r="A867528" s="21"/>
    </row>
    <row r="867534" spans="1:1" s="20" customFormat="1" ht="14.25" customHeight="1" x14ac:dyDescent="0.25"/>
    <row r="867550" spans="1:1" ht="14.25" customHeight="1" x14ac:dyDescent="0.3">
      <c r="A867550" s="21"/>
    </row>
    <row r="867556" s="20" customFormat="1" ht="14.25" customHeight="1" x14ac:dyDescent="0.25"/>
    <row r="867572" spans="1:1" ht="14.25" customHeight="1" x14ac:dyDescent="0.3">
      <c r="A867572" s="21"/>
    </row>
    <row r="867578" spans="1:1" s="20" customFormat="1" ht="14.25" customHeight="1" x14ac:dyDescent="0.25"/>
    <row r="867594" spans="1:1" ht="14.25" customHeight="1" x14ac:dyDescent="0.3">
      <c r="A867594" s="21"/>
    </row>
    <row r="867600" spans="1:1" s="20" customFormat="1" ht="14.25" customHeight="1" x14ac:dyDescent="0.25"/>
    <row r="867616" spans="1:1" ht="14.25" customHeight="1" x14ac:dyDescent="0.3">
      <c r="A867616" s="21"/>
    </row>
    <row r="867622" s="20" customFormat="1" ht="14.25" customHeight="1" x14ac:dyDescent="0.25"/>
    <row r="867638" spans="1:1" ht="14.25" customHeight="1" x14ac:dyDescent="0.3">
      <c r="A867638" s="21"/>
    </row>
    <row r="867644" spans="1:1" s="20" customFormat="1" ht="14.25" customHeight="1" x14ac:dyDescent="0.25"/>
    <row r="867660" spans="1:1" ht="14.25" customHeight="1" x14ac:dyDescent="0.3">
      <c r="A867660" s="21"/>
    </row>
    <row r="867666" s="20" customFormat="1" ht="14.25" customHeight="1" x14ac:dyDescent="0.25"/>
    <row r="867682" spans="1:1" ht="14.25" customHeight="1" x14ac:dyDescent="0.3">
      <c r="A867682" s="21"/>
    </row>
    <row r="867688" spans="1:1" s="20" customFormat="1" ht="14.25" customHeight="1" x14ac:dyDescent="0.25"/>
    <row r="867704" spans="1:1" ht="14.25" customHeight="1" x14ac:dyDescent="0.3">
      <c r="A867704" s="21"/>
    </row>
    <row r="867710" spans="1:1" s="20" customFormat="1" ht="14.25" customHeight="1" x14ac:dyDescent="0.25"/>
    <row r="867726" spans="1:1" ht="14.25" customHeight="1" x14ac:dyDescent="0.3">
      <c r="A867726" s="21"/>
    </row>
    <row r="867732" s="20" customFormat="1" ht="14.25" customHeight="1" x14ac:dyDescent="0.25"/>
    <row r="867748" spans="1:1" ht="14.25" customHeight="1" x14ac:dyDescent="0.3">
      <c r="A867748" s="21"/>
    </row>
    <row r="867754" spans="1:1" s="20" customFormat="1" ht="14.25" customHeight="1" x14ac:dyDescent="0.25"/>
    <row r="867770" spans="1:1" ht="14.25" customHeight="1" x14ac:dyDescent="0.3">
      <c r="A867770" s="21"/>
    </row>
    <row r="867776" spans="1:1" s="20" customFormat="1" ht="14.25" customHeight="1" x14ac:dyDescent="0.25"/>
    <row r="867792" spans="1:1" ht="14.25" customHeight="1" x14ac:dyDescent="0.3">
      <c r="A867792" s="21"/>
    </row>
    <row r="867798" s="20" customFormat="1" ht="14.25" customHeight="1" x14ac:dyDescent="0.25"/>
    <row r="867814" spans="1:1" ht="14.25" customHeight="1" x14ac:dyDescent="0.3">
      <c r="A867814" s="21"/>
    </row>
    <row r="867820" spans="1:1" s="20" customFormat="1" ht="14.25" customHeight="1" x14ac:dyDescent="0.25"/>
    <row r="867836" spans="1:1" ht="14.25" customHeight="1" x14ac:dyDescent="0.3">
      <c r="A867836" s="21"/>
    </row>
    <row r="867842" s="20" customFormat="1" ht="14.25" customHeight="1" x14ac:dyDescent="0.25"/>
    <row r="867858" spans="1:1" ht="14.25" customHeight="1" x14ac:dyDescent="0.3">
      <c r="A867858" s="21"/>
    </row>
    <row r="867864" spans="1:1" s="20" customFormat="1" ht="14.25" customHeight="1" x14ac:dyDescent="0.25"/>
    <row r="867880" spans="1:1" ht="14.25" customHeight="1" x14ac:dyDescent="0.3">
      <c r="A867880" s="21"/>
    </row>
    <row r="867886" spans="1:1" s="20" customFormat="1" ht="14.25" customHeight="1" x14ac:dyDescent="0.25"/>
    <row r="867902" spans="1:1" ht="14.25" customHeight="1" x14ac:dyDescent="0.3">
      <c r="A867902" s="21"/>
    </row>
    <row r="867908" s="20" customFormat="1" ht="14.25" customHeight="1" x14ac:dyDescent="0.25"/>
    <row r="867924" spans="1:1" ht="14.25" customHeight="1" x14ac:dyDescent="0.3">
      <c r="A867924" s="21"/>
    </row>
    <row r="867930" spans="1:1" s="20" customFormat="1" ht="14.25" customHeight="1" x14ac:dyDescent="0.25"/>
    <row r="867946" spans="1:1" ht="14.25" customHeight="1" x14ac:dyDescent="0.3">
      <c r="A867946" s="21"/>
    </row>
    <row r="867952" spans="1:1" s="20" customFormat="1" ht="14.25" customHeight="1" x14ac:dyDescent="0.25"/>
    <row r="867968" spans="1:1" ht="14.25" customHeight="1" x14ac:dyDescent="0.3">
      <c r="A867968" s="21"/>
    </row>
    <row r="867974" s="20" customFormat="1" ht="14.25" customHeight="1" x14ac:dyDescent="0.25"/>
    <row r="867990" spans="1:1" ht="14.25" customHeight="1" x14ac:dyDescent="0.3">
      <c r="A867990" s="21"/>
    </row>
    <row r="867996" spans="1:1" s="20" customFormat="1" ht="14.25" customHeight="1" x14ac:dyDescent="0.25"/>
    <row r="868012" spans="1:1" ht="14.25" customHeight="1" x14ac:dyDescent="0.3">
      <c r="A868012" s="21"/>
    </row>
    <row r="868018" s="20" customFormat="1" ht="14.25" customHeight="1" x14ac:dyDescent="0.25"/>
    <row r="868034" spans="1:1" ht="14.25" customHeight="1" x14ac:dyDescent="0.3">
      <c r="A868034" s="21"/>
    </row>
    <row r="868040" spans="1:1" s="20" customFormat="1" ht="14.25" customHeight="1" x14ac:dyDescent="0.25"/>
    <row r="868056" spans="1:1" ht="14.25" customHeight="1" x14ac:dyDescent="0.3">
      <c r="A868056" s="21"/>
    </row>
    <row r="868062" spans="1:1" s="20" customFormat="1" ht="14.25" customHeight="1" x14ac:dyDescent="0.25"/>
    <row r="868078" spans="1:1" ht="14.25" customHeight="1" x14ac:dyDescent="0.3">
      <c r="A868078" s="21"/>
    </row>
    <row r="868084" s="20" customFormat="1" ht="14.25" customHeight="1" x14ac:dyDescent="0.25"/>
    <row r="868100" spans="1:1" ht="14.25" customHeight="1" x14ac:dyDescent="0.3">
      <c r="A868100" s="21"/>
    </row>
    <row r="868106" spans="1:1" s="20" customFormat="1" ht="14.25" customHeight="1" x14ac:dyDescent="0.25"/>
    <row r="868122" spans="1:1" ht="14.25" customHeight="1" x14ac:dyDescent="0.3">
      <c r="A868122" s="21"/>
    </row>
    <row r="868128" spans="1:1" s="20" customFormat="1" ht="14.25" customHeight="1" x14ac:dyDescent="0.25"/>
    <row r="868144" spans="1:1" ht="14.25" customHeight="1" x14ac:dyDescent="0.3">
      <c r="A868144" s="21"/>
    </row>
    <row r="868150" s="20" customFormat="1" ht="14.25" customHeight="1" x14ac:dyDescent="0.25"/>
    <row r="868166" spans="1:1" ht="14.25" customHeight="1" x14ac:dyDescent="0.3">
      <c r="A868166" s="21"/>
    </row>
    <row r="868172" spans="1:1" s="20" customFormat="1" ht="14.25" customHeight="1" x14ac:dyDescent="0.25"/>
    <row r="868188" spans="1:1" ht="14.25" customHeight="1" x14ac:dyDescent="0.3">
      <c r="A868188" s="21"/>
    </row>
    <row r="868194" s="20" customFormat="1" ht="14.25" customHeight="1" x14ac:dyDescent="0.25"/>
    <row r="868210" spans="1:1" ht="14.25" customHeight="1" x14ac:dyDescent="0.3">
      <c r="A868210" s="21"/>
    </row>
    <row r="868216" spans="1:1" s="20" customFormat="1" ht="14.25" customHeight="1" x14ac:dyDescent="0.25"/>
    <row r="868232" spans="1:1" ht="14.25" customHeight="1" x14ac:dyDescent="0.3">
      <c r="A868232" s="21"/>
    </row>
    <row r="868238" spans="1:1" s="20" customFormat="1" ht="14.25" customHeight="1" x14ac:dyDescent="0.25"/>
    <row r="868254" spans="1:1" ht="14.25" customHeight="1" x14ac:dyDescent="0.3">
      <c r="A868254" s="21"/>
    </row>
    <row r="868260" s="20" customFormat="1" ht="14.25" customHeight="1" x14ac:dyDescent="0.25"/>
    <row r="868276" spans="1:1" ht="14.25" customHeight="1" x14ac:dyDescent="0.3">
      <c r="A868276" s="21"/>
    </row>
    <row r="868282" spans="1:1" s="20" customFormat="1" ht="14.25" customHeight="1" x14ac:dyDescent="0.25"/>
    <row r="868298" spans="1:1" ht="14.25" customHeight="1" x14ac:dyDescent="0.3">
      <c r="A868298" s="21"/>
    </row>
    <row r="868304" spans="1:1" s="20" customFormat="1" ht="14.25" customHeight="1" x14ac:dyDescent="0.25"/>
    <row r="868320" spans="1:1" ht="14.25" customHeight="1" x14ac:dyDescent="0.3">
      <c r="A868320" s="21"/>
    </row>
    <row r="868326" s="20" customFormat="1" ht="14.25" customHeight="1" x14ac:dyDescent="0.25"/>
    <row r="868342" spans="1:1" ht="14.25" customHeight="1" x14ac:dyDescent="0.3">
      <c r="A868342" s="21"/>
    </row>
    <row r="868348" spans="1:1" s="20" customFormat="1" ht="14.25" customHeight="1" x14ac:dyDescent="0.25"/>
    <row r="868364" spans="1:1" ht="14.25" customHeight="1" x14ac:dyDescent="0.3">
      <c r="A868364" s="21"/>
    </row>
    <row r="868370" s="20" customFormat="1" ht="14.25" customHeight="1" x14ac:dyDescent="0.25"/>
    <row r="868386" spans="1:1" ht="14.25" customHeight="1" x14ac:dyDescent="0.3">
      <c r="A868386" s="21"/>
    </row>
    <row r="868392" spans="1:1" s="20" customFormat="1" ht="14.25" customHeight="1" x14ac:dyDescent="0.25"/>
    <row r="868408" spans="1:1" ht="14.25" customHeight="1" x14ac:dyDescent="0.3">
      <c r="A868408" s="21"/>
    </row>
    <row r="868414" spans="1:1" s="20" customFormat="1" ht="14.25" customHeight="1" x14ac:dyDescent="0.25"/>
    <row r="868430" spans="1:1" ht="14.25" customHeight="1" x14ac:dyDescent="0.3">
      <c r="A868430" s="21"/>
    </row>
    <row r="868436" s="20" customFormat="1" ht="14.25" customHeight="1" x14ac:dyDescent="0.25"/>
    <row r="868452" spans="1:1" ht="14.25" customHeight="1" x14ac:dyDescent="0.3">
      <c r="A868452" s="21"/>
    </row>
    <row r="868458" spans="1:1" s="20" customFormat="1" ht="14.25" customHeight="1" x14ac:dyDescent="0.25"/>
    <row r="868474" spans="1:1" ht="14.25" customHeight="1" x14ac:dyDescent="0.3">
      <c r="A868474" s="21"/>
    </row>
    <row r="868480" spans="1:1" s="20" customFormat="1" ht="14.25" customHeight="1" x14ac:dyDescent="0.25"/>
    <row r="868496" spans="1:1" ht="14.25" customHeight="1" x14ac:dyDescent="0.3">
      <c r="A868496" s="21"/>
    </row>
    <row r="868502" s="20" customFormat="1" ht="14.25" customHeight="1" x14ac:dyDescent="0.25"/>
    <row r="868518" spans="1:1" ht="14.25" customHeight="1" x14ac:dyDescent="0.3">
      <c r="A868518" s="21"/>
    </row>
    <row r="868524" spans="1:1" s="20" customFormat="1" ht="14.25" customHeight="1" x14ac:dyDescent="0.25"/>
    <row r="868540" spans="1:1" ht="14.25" customHeight="1" x14ac:dyDescent="0.3">
      <c r="A868540" s="21"/>
    </row>
    <row r="868546" s="20" customFormat="1" ht="14.25" customHeight="1" x14ac:dyDescent="0.25"/>
    <row r="868562" spans="1:1" ht="14.25" customHeight="1" x14ac:dyDescent="0.3">
      <c r="A868562" s="21"/>
    </row>
    <row r="868568" spans="1:1" s="20" customFormat="1" ht="14.25" customHeight="1" x14ac:dyDescent="0.25"/>
    <row r="868584" spans="1:1" ht="14.25" customHeight="1" x14ac:dyDescent="0.3">
      <c r="A868584" s="21"/>
    </row>
    <row r="868590" spans="1:1" s="20" customFormat="1" ht="14.25" customHeight="1" x14ac:dyDescent="0.25"/>
    <row r="868606" spans="1:1" ht="14.25" customHeight="1" x14ac:dyDescent="0.3">
      <c r="A868606" s="21"/>
    </row>
    <row r="868612" s="20" customFormat="1" ht="14.25" customHeight="1" x14ac:dyDescent="0.25"/>
    <row r="868628" spans="1:1" ht="14.25" customHeight="1" x14ac:dyDescent="0.3">
      <c r="A868628" s="21"/>
    </row>
    <row r="868634" spans="1:1" s="20" customFormat="1" ht="14.25" customHeight="1" x14ac:dyDescent="0.25"/>
    <row r="868650" spans="1:1" ht="14.25" customHeight="1" x14ac:dyDescent="0.3">
      <c r="A868650" s="21"/>
    </row>
    <row r="868656" spans="1:1" s="20" customFormat="1" ht="14.25" customHeight="1" x14ac:dyDescent="0.25"/>
    <row r="868672" spans="1:1" ht="14.25" customHeight="1" x14ac:dyDescent="0.3">
      <c r="A868672" s="21"/>
    </row>
    <row r="868678" s="20" customFormat="1" ht="14.25" customHeight="1" x14ac:dyDescent="0.25"/>
    <row r="868694" spans="1:1" ht="14.25" customHeight="1" x14ac:dyDescent="0.3">
      <c r="A868694" s="21"/>
    </row>
    <row r="868700" spans="1:1" s="20" customFormat="1" ht="14.25" customHeight="1" x14ac:dyDescent="0.25"/>
    <row r="868716" spans="1:1" ht="14.25" customHeight="1" x14ac:dyDescent="0.3">
      <c r="A868716" s="21"/>
    </row>
    <row r="868722" s="20" customFormat="1" ht="14.25" customHeight="1" x14ac:dyDescent="0.25"/>
    <row r="868738" spans="1:1" ht="14.25" customHeight="1" x14ac:dyDescent="0.3">
      <c r="A868738" s="21"/>
    </row>
    <row r="868744" spans="1:1" s="20" customFormat="1" ht="14.25" customHeight="1" x14ac:dyDescent="0.25"/>
    <row r="868760" spans="1:1" ht="14.25" customHeight="1" x14ac:dyDescent="0.3">
      <c r="A868760" s="21"/>
    </row>
    <row r="868766" spans="1:1" s="20" customFormat="1" ht="14.25" customHeight="1" x14ac:dyDescent="0.25"/>
    <row r="868782" spans="1:1" ht="14.25" customHeight="1" x14ac:dyDescent="0.3">
      <c r="A868782" s="21"/>
    </row>
    <row r="868788" s="20" customFormat="1" ht="14.25" customHeight="1" x14ac:dyDescent="0.25"/>
    <row r="868804" spans="1:1" ht="14.25" customHeight="1" x14ac:dyDescent="0.3">
      <c r="A868804" s="21"/>
    </row>
    <row r="868810" spans="1:1" s="20" customFormat="1" ht="14.25" customHeight="1" x14ac:dyDescent="0.25"/>
    <row r="868826" spans="1:1" ht="14.25" customHeight="1" x14ac:dyDescent="0.3">
      <c r="A868826" s="21"/>
    </row>
    <row r="868832" spans="1:1" s="20" customFormat="1" ht="14.25" customHeight="1" x14ac:dyDescent="0.25"/>
    <row r="868848" spans="1:1" ht="14.25" customHeight="1" x14ac:dyDescent="0.3">
      <c r="A868848" s="21"/>
    </row>
    <row r="868854" s="20" customFormat="1" ht="14.25" customHeight="1" x14ac:dyDescent="0.25"/>
    <row r="868870" spans="1:1" ht="14.25" customHeight="1" x14ac:dyDescent="0.3">
      <c r="A868870" s="21"/>
    </row>
    <row r="868876" spans="1:1" s="20" customFormat="1" ht="14.25" customHeight="1" x14ac:dyDescent="0.25"/>
    <row r="868892" spans="1:1" ht="14.25" customHeight="1" x14ac:dyDescent="0.3">
      <c r="A868892" s="21"/>
    </row>
    <row r="868898" s="20" customFormat="1" ht="14.25" customHeight="1" x14ac:dyDescent="0.25"/>
    <row r="868914" spans="1:1" ht="14.25" customHeight="1" x14ac:dyDescent="0.3">
      <c r="A868914" s="21"/>
    </row>
    <row r="868920" spans="1:1" s="20" customFormat="1" ht="14.25" customHeight="1" x14ac:dyDescent="0.25"/>
    <row r="868936" spans="1:1" ht="14.25" customHeight="1" x14ac:dyDescent="0.3">
      <c r="A868936" s="21"/>
    </row>
    <row r="868942" spans="1:1" s="20" customFormat="1" ht="14.25" customHeight="1" x14ac:dyDescent="0.25"/>
    <row r="868958" spans="1:1" ht="14.25" customHeight="1" x14ac:dyDescent="0.3">
      <c r="A868958" s="21"/>
    </row>
    <row r="868964" s="20" customFormat="1" ht="14.25" customHeight="1" x14ac:dyDescent="0.25"/>
    <row r="868980" spans="1:1" ht="14.25" customHeight="1" x14ac:dyDescent="0.3">
      <c r="A868980" s="21"/>
    </row>
    <row r="868986" spans="1:1" s="20" customFormat="1" ht="14.25" customHeight="1" x14ac:dyDescent="0.25"/>
    <row r="869002" spans="1:1" ht="14.25" customHeight="1" x14ac:dyDescent="0.3">
      <c r="A869002" s="21"/>
    </row>
    <row r="869008" spans="1:1" s="20" customFormat="1" ht="14.25" customHeight="1" x14ac:dyDescent="0.25"/>
    <row r="869024" spans="1:1" ht="14.25" customHeight="1" x14ac:dyDescent="0.3">
      <c r="A869024" s="21"/>
    </row>
    <row r="869030" s="20" customFormat="1" ht="14.25" customHeight="1" x14ac:dyDescent="0.25"/>
    <row r="869046" spans="1:1" ht="14.25" customHeight="1" x14ac:dyDescent="0.3">
      <c r="A869046" s="21"/>
    </row>
    <row r="869052" spans="1:1" s="20" customFormat="1" ht="14.25" customHeight="1" x14ac:dyDescent="0.25"/>
    <row r="869068" spans="1:1" ht="14.25" customHeight="1" x14ac:dyDescent="0.3">
      <c r="A869068" s="21"/>
    </row>
    <row r="869074" s="20" customFormat="1" ht="14.25" customHeight="1" x14ac:dyDescent="0.25"/>
    <row r="869090" spans="1:1" ht="14.25" customHeight="1" x14ac:dyDescent="0.3">
      <c r="A869090" s="21"/>
    </row>
    <row r="869096" spans="1:1" s="20" customFormat="1" ht="14.25" customHeight="1" x14ac:dyDescent="0.25"/>
    <row r="869112" spans="1:1" ht="14.25" customHeight="1" x14ac:dyDescent="0.3">
      <c r="A869112" s="21"/>
    </row>
    <row r="869118" spans="1:1" s="20" customFormat="1" ht="14.25" customHeight="1" x14ac:dyDescent="0.25"/>
    <row r="869134" spans="1:1" ht="14.25" customHeight="1" x14ac:dyDescent="0.3">
      <c r="A869134" s="21"/>
    </row>
    <row r="869140" s="20" customFormat="1" ht="14.25" customHeight="1" x14ac:dyDescent="0.25"/>
    <row r="869156" spans="1:1" ht="14.25" customHeight="1" x14ac:dyDescent="0.3">
      <c r="A869156" s="21"/>
    </row>
    <row r="869162" spans="1:1" s="20" customFormat="1" ht="14.25" customHeight="1" x14ac:dyDescent="0.25"/>
    <row r="869178" spans="1:1" ht="14.25" customHeight="1" x14ac:dyDescent="0.3">
      <c r="A869178" s="21"/>
    </row>
    <row r="869184" spans="1:1" s="20" customFormat="1" ht="14.25" customHeight="1" x14ac:dyDescent="0.25"/>
    <row r="869200" spans="1:1" ht="14.25" customHeight="1" x14ac:dyDescent="0.3">
      <c r="A869200" s="21"/>
    </row>
    <row r="869206" s="20" customFormat="1" ht="14.25" customHeight="1" x14ac:dyDescent="0.25"/>
    <row r="869222" spans="1:1" ht="14.25" customHeight="1" x14ac:dyDescent="0.3">
      <c r="A869222" s="21"/>
    </row>
    <row r="869228" spans="1:1" s="20" customFormat="1" ht="14.25" customHeight="1" x14ac:dyDescent="0.25"/>
    <row r="869244" spans="1:1" ht="14.25" customHeight="1" x14ac:dyDescent="0.3">
      <c r="A869244" s="21"/>
    </row>
    <row r="869250" s="20" customFormat="1" ht="14.25" customHeight="1" x14ac:dyDescent="0.25"/>
    <row r="869266" spans="1:1" ht="14.25" customHeight="1" x14ac:dyDescent="0.3">
      <c r="A869266" s="21"/>
    </row>
    <row r="869272" spans="1:1" s="20" customFormat="1" ht="14.25" customHeight="1" x14ac:dyDescent="0.25"/>
    <row r="869288" spans="1:1" ht="14.25" customHeight="1" x14ac:dyDescent="0.3">
      <c r="A869288" s="21"/>
    </row>
    <row r="869294" spans="1:1" s="20" customFormat="1" ht="14.25" customHeight="1" x14ac:dyDescent="0.25"/>
    <row r="869310" spans="1:1" ht="14.25" customHeight="1" x14ac:dyDescent="0.3">
      <c r="A869310" s="21"/>
    </row>
    <row r="869316" s="20" customFormat="1" ht="14.25" customHeight="1" x14ac:dyDescent="0.25"/>
    <row r="869332" spans="1:1" ht="14.25" customHeight="1" x14ac:dyDescent="0.3">
      <c r="A869332" s="21"/>
    </row>
    <row r="869338" spans="1:1" s="20" customFormat="1" ht="14.25" customHeight="1" x14ac:dyDescent="0.25"/>
    <row r="869354" spans="1:1" ht="14.25" customHeight="1" x14ac:dyDescent="0.3">
      <c r="A869354" s="21"/>
    </row>
    <row r="869360" spans="1:1" s="20" customFormat="1" ht="14.25" customHeight="1" x14ac:dyDescent="0.25"/>
    <row r="869376" spans="1:1" ht="14.25" customHeight="1" x14ac:dyDescent="0.3">
      <c r="A869376" s="21"/>
    </row>
    <row r="869382" s="20" customFormat="1" ht="14.25" customHeight="1" x14ac:dyDescent="0.25"/>
    <row r="869398" spans="1:1" ht="14.25" customHeight="1" x14ac:dyDescent="0.3">
      <c r="A869398" s="21"/>
    </row>
    <row r="869404" spans="1:1" s="20" customFormat="1" ht="14.25" customHeight="1" x14ac:dyDescent="0.25"/>
    <row r="869420" spans="1:1" ht="14.25" customHeight="1" x14ac:dyDescent="0.3">
      <c r="A869420" s="21"/>
    </row>
    <row r="869426" s="20" customFormat="1" ht="14.25" customHeight="1" x14ac:dyDescent="0.25"/>
    <row r="869442" spans="1:1" ht="14.25" customHeight="1" x14ac:dyDescent="0.3">
      <c r="A869442" s="21"/>
    </row>
    <row r="869448" spans="1:1" s="20" customFormat="1" ht="14.25" customHeight="1" x14ac:dyDescent="0.25"/>
    <row r="869464" spans="1:1" ht="14.25" customHeight="1" x14ac:dyDescent="0.3">
      <c r="A869464" s="21"/>
    </row>
    <row r="869470" spans="1:1" s="20" customFormat="1" ht="14.25" customHeight="1" x14ac:dyDescent="0.25"/>
    <row r="869486" spans="1:1" ht="14.25" customHeight="1" x14ac:dyDescent="0.3">
      <c r="A869486" s="21"/>
    </row>
    <row r="869492" s="20" customFormat="1" ht="14.25" customHeight="1" x14ac:dyDescent="0.25"/>
    <row r="869508" spans="1:1" ht="14.25" customHeight="1" x14ac:dyDescent="0.3">
      <c r="A869508" s="21"/>
    </row>
    <row r="869514" spans="1:1" s="20" customFormat="1" ht="14.25" customHeight="1" x14ac:dyDescent="0.25"/>
    <row r="869530" spans="1:1" ht="14.25" customHeight="1" x14ac:dyDescent="0.3">
      <c r="A869530" s="21"/>
    </row>
    <row r="869536" spans="1:1" s="20" customFormat="1" ht="14.25" customHeight="1" x14ac:dyDescent="0.25"/>
    <row r="869552" spans="1:1" ht="14.25" customHeight="1" x14ac:dyDescent="0.3">
      <c r="A869552" s="21"/>
    </row>
    <row r="869558" s="20" customFormat="1" ht="14.25" customHeight="1" x14ac:dyDescent="0.25"/>
    <row r="869574" spans="1:1" ht="14.25" customHeight="1" x14ac:dyDescent="0.3">
      <c r="A869574" s="21"/>
    </row>
    <row r="869580" spans="1:1" s="20" customFormat="1" ht="14.25" customHeight="1" x14ac:dyDescent="0.25"/>
    <row r="869596" spans="1:1" ht="14.25" customHeight="1" x14ac:dyDescent="0.3">
      <c r="A869596" s="21"/>
    </row>
    <row r="869602" s="20" customFormat="1" ht="14.25" customHeight="1" x14ac:dyDescent="0.25"/>
    <row r="869618" spans="1:1" ht="14.25" customHeight="1" x14ac:dyDescent="0.3">
      <c r="A869618" s="21"/>
    </row>
    <row r="869624" spans="1:1" s="20" customFormat="1" ht="14.25" customHeight="1" x14ac:dyDescent="0.25"/>
    <row r="869640" spans="1:1" ht="14.25" customHeight="1" x14ac:dyDescent="0.3">
      <c r="A869640" s="21"/>
    </row>
    <row r="869646" spans="1:1" s="20" customFormat="1" ht="14.25" customHeight="1" x14ac:dyDescent="0.25"/>
    <row r="869662" spans="1:1" ht="14.25" customHeight="1" x14ac:dyDescent="0.3">
      <c r="A869662" s="21"/>
    </row>
    <row r="869668" s="20" customFormat="1" ht="14.25" customHeight="1" x14ac:dyDescent="0.25"/>
    <row r="869684" spans="1:1" ht="14.25" customHeight="1" x14ac:dyDescent="0.3">
      <c r="A869684" s="21"/>
    </row>
    <row r="869690" spans="1:1" s="20" customFormat="1" ht="14.25" customHeight="1" x14ac:dyDescent="0.25"/>
    <row r="869706" spans="1:1" ht="14.25" customHeight="1" x14ac:dyDescent="0.3">
      <c r="A869706" s="21"/>
    </row>
    <row r="869712" spans="1:1" s="20" customFormat="1" ht="14.25" customHeight="1" x14ac:dyDescent="0.25"/>
    <row r="869728" spans="1:1" ht="14.25" customHeight="1" x14ac:dyDescent="0.3">
      <c r="A869728" s="21"/>
    </row>
    <row r="869734" s="20" customFormat="1" ht="14.25" customHeight="1" x14ac:dyDescent="0.25"/>
    <row r="869750" spans="1:1" ht="14.25" customHeight="1" x14ac:dyDescent="0.3">
      <c r="A869750" s="21"/>
    </row>
    <row r="869756" spans="1:1" s="20" customFormat="1" ht="14.25" customHeight="1" x14ac:dyDescent="0.25"/>
    <row r="869772" spans="1:1" ht="14.25" customHeight="1" x14ac:dyDescent="0.3">
      <c r="A869772" s="21"/>
    </row>
    <row r="869778" s="20" customFormat="1" ht="14.25" customHeight="1" x14ac:dyDescent="0.25"/>
    <row r="869794" spans="1:1" ht="14.25" customHeight="1" x14ac:dyDescent="0.3">
      <c r="A869794" s="21"/>
    </row>
    <row r="869800" spans="1:1" s="20" customFormat="1" ht="14.25" customHeight="1" x14ac:dyDescent="0.25"/>
    <row r="869816" spans="1:1" ht="14.25" customHeight="1" x14ac:dyDescent="0.3">
      <c r="A869816" s="21"/>
    </row>
    <row r="869822" spans="1:1" s="20" customFormat="1" ht="14.25" customHeight="1" x14ac:dyDescent="0.25"/>
    <row r="869838" spans="1:1" ht="14.25" customHeight="1" x14ac:dyDescent="0.3">
      <c r="A869838" s="21"/>
    </row>
    <row r="869844" s="20" customFormat="1" ht="14.25" customHeight="1" x14ac:dyDescent="0.25"/>
    <row r="869860" spans="1:1" ht="14.25" customHeight="1" x14ac:dyDescent="0.3">
      <c r="A869860" s="21"/>
    </row>
    <row r="869866" spans="1:1" s="20" customFormat="1" ht="14.25" customHeight="1" x14ac:dyDescent="0.25"/>
    <row r="869882" spans="1:1" ht="14.25" customHeight="1" x14ac:dyDescent="0.3">
      <c r="A869882" s="21"/>
    </row>
    <row r="869888" spans="1:1" s="20" customFormat="1" ht="14.25" customHeight="1" x14ac:dyDescent="0.25"/>
    <row r="869904" spans="1:1" ht="14.25" customHeight="1" x14ac:dyDescent="0.3">
      <c r="A869904" s="21"/>
    </row>
    <row r="869910" s="20" customFormat="1" ht="14.25" customHeight="1" x14ac:dyDescent="0.25"/>
    <row r="869926" spans="1:1" ht="14.25" customHeight="1" x14ac:dyDescent="0.3">
      <c r="A869926" s="21"/>
    </row>
    <row r="869932" spans="1:1" s="20" customFormat="1" ht="14.25" customHeight="1" x14ac:dyDescent="0.25"/>
    <row r="869948" spans="1:1" ht="14.25" customHeight="1" x14ac:dyDescent="0.3">
      <c r="A869948" s="21"/>
    </row>
    <row r="869954" s="20" customFormat="1" ht="14.25" customHeight="1" x14ac:dyDescent="0.25"/>
    <row r="869970" spans="1:1" ht="14.25" customHeight="1" x14ac:dyDescent="0.3">
      <c r="A869970" s="21"/>
    </row>
    <row r="869976" spans="1:1" s="20" customFormat="1" ht="14.25" customHeight="1" x14ac:dyDescent="0.25"/>
    <row r="869992" spans="1:1" ht="14.25" customHeight="1" x14ac:dyDescent="0.3">
      <c r="A869992" s="21"/>
    </row>
    <row r="869998" spans="1:1" s="20" customFormat="1" ht="14.25" customHeight="1" x14ac:dyDescent="0.25"/>
    <row r="870014" spans="1:1" ht="14.25" customHeight="1" x14ac:dyDescent="0.3">
      <c r="A870014" s="21"/>
    </row>
    <row r="870020" s="20" customFormat="1" ht="14.25" customHeight="1" x14ac:dyDescent="0.25"/>
    <row r="870036" spans="1:1" ht="14.25" customHeight="1" x14ac:dyDescent="0.3">
      <c r="A870036" s="21"/>
    </row>
    <row r="870042" spans="1:1" s="20" customFormat="1" ht="14.25" customHeight="1" x14ac:dyDescent="0.25"/>
    <row r="870058" spans="1:1" ht="14.25" customHeight="1" x14ac:dyDescent="0.3">
      <c r="A870058" s="21"/>
    </row>
    <row r="870064" spans="1:1" s="20" customFormat="1" ht="14.25" customHeight="1" x14ac:dyDescent="0.25"/>
    <row r="870080" spans="1:1" ht="14.25" customHeight="1" x14ac:dyDescent="0.3">
      <c r="A870080" s="21"/>
    </row>
    <row r="870086" s="20" customFormat="1" ht="14.25" customHeight="1" x14ac:dyDescent="0.25"/>
    <row r="870102" spans="1:1" ht="14.25" customHeight="1" x14ac:dyDescent="0.3">
      <c r="A870102" s="21"/>
    </row>
    <row r="870108" spans="1:1" s="20" customFormat="1" ht="14.25" customHeight="1" x14ac:dyDescent="0.25"/>
    <row r="870124" spans="1:1" ht="14.25" customHeight="1" x14ac:dyDescent="0.3">
      <c r="A870124" s="21"/>
    </row>
    <row r="870130" s="20" customFormat="1" ht="14.25" customHeight="1" x14ac:dyDescent="0.25"/>
    <row r="870146" spans="1:1" ht="14.25" customHeight="1" x14ac:dyDescent="0.3">
      <c r="A870146" s="21"/>
    </row>
    <row r="870152" spans="1:1" s="20" customFormat="1" ht="14.25" customHeight="1" x14ac:dyDescent="0.25"/>
    <row r="870168" spans="1:1" ht="14.25" customHeight="1" x14ac:dyDescent="0.3">
      <c r="A870168" s="21"/>
    </row>
    <row r="870174" spans="1:1" s="20" customFormat="1" ht="14.25" customHeight="1" x14ac:dyDescent="0.25"/>
    <row r="870190" spans="1:1" ht="14.25" customHeight="1" x14ac:dyDescent="0.3">
      <c r="A870190" s="21"/>
    </row>
    <row r="870196" s="20" customFormat="1" ht="14.25" customHeight="1" x14ac:dyDescent="0.25"/>
    <row r="870212" spans="1:1" ht="14.25" customHeight="1" x14ac:dyDescent="0.3">
      <c r="A870212" s="21"/>
    </row>
    <row r="870218" spans="1:1" s="20" customFormat="1" ht="14.25" customHeight="1" x14ac:dyDescent="0.25"/>
    <row r="870234" spans="1:1" ht="14.25" customHeight="1" x14ac:dyDescent="0.3">
      <c r="A870234" s="21"/>
    </row>
    <row r="870240" spans="1:1" s="20" customFormat="1" ht="14.25" customHeight="1" x14ac:dyDescent="0.25"/>
    <row r="870256" spans="1:1" ht="14.25" customHeight="1" x14ac:dyDescent="0.3">
      <c r="A870256" s="21"/>
    </row>
    <row r="870262" s="20" customFormat="1" ht="14.25" customHeight="1" x14ac:dyDescent="0.25"/>
    <row r="870278" spans="1:1" ht="14.25" customHeight="1" x14ac:dyDescent="0.3">
      <c r="A870278" s="21"/>
    </row>
    <row r="870284" spans="1:1" s="20" customFormat="1" ht="14.25" customHeight="1" x14ac:dyDescent="0.25"/>
    <row r="870300" spans="1:1" ht="14.25" customHeight="1" x14ac:dyDescent="0.3">
      <c r="A870300" s="21"/>
    </row>
    <row r="870306" s="20" customFormat="1" ht="14.25" customHeight="1" x14ac:dyDescent="0.25"/>
    <row r="870322" spans="1:1" ht="14.25" customHeight="1" x14ac:dyDescent="0.3">
      <c r="A870322" s="21"/>
    </row>
    <row r="870328" spans="1:1" s="20" customFormat="1" ht="14.25" customHeight="1" x14ac:dyDescent="0.25"/>
    <row r="870344" spans="1:1" ht="14.25" customHeight="1" x14ac:dyDescent="0.3">
      <c r="A870344" s="21"/>
    </row>
    <row r="870350" spans="1:1" s="20" customFormat="1" ht="14.25" customHeight="1" x14ac:dyDescent="0.25"/>
    <row r="870366" spans="1:1" ht="14.25" customHeight="1" x14ac:dyDescent="0.3">
      <c r="A870366" s="21"/>
    </row>
    <row r="870372" s="20" customFormat="1" ht="14.25" customHeight="1" x14ac:dyDescent="0.25"/>
    <row r="870388" spans="1:1" ht="14.25" customHeight="1" x14ac:dyDescent="0.3">
      <c r="A870388" s="21"/>
    </row>
    <row r="870394" spans="1:1" s="20" customFormat="1" ht="14.25" customHeight="1" x14ac:dyDescent="0.25"/>
    <row r="870410" spans="1:1" ht="14.25" customHeight="1" x14ac:dyDescent="0.3">
      <c r="A870410" s="21"/>
    </row>
    <row r="870416" spans="1:1" s="20" customFormat="1" ht="14.25" customHeight="1" x14ac:dyDescent="0.25"/>
    <row r="870432" spans="1:1" ht="14.25" customHeight="1" x14ac:dyDescent="0.3">
      <c r="A870432" s="21"/>
    </row>
    <row r="870438" s="20" customFormat="1" ht="14.25" customHeight="1" x14ac:dyDescent="0.25"/>
    <row r="870454" spans="1:1" ht="14.25" customHeight="1" x14ac:dyDescent="0.3">
      <c r="A870454" s="21"/>
    </row>
    <row r="870460" spans="1:1" s="20" customFormat="1" ht="14.25" customHeight="1" x14ac:dyDescent="0.25"/>
    <row r="870476" spans="1:1" ht="14.25" customHeight="1" x14ac:dyDescent="0.3">
      <c r="A870476" s="21"/>
    </row>
    <row r="870482" s="20" customFormat="1" ht="14.25" customHeight="1" x14ac:dyDescent="0.25"/>
    <row r="870498" spans="1:1" ht="14.25" customHeight="1" x14ac:dyDescent="0.3">
      <c r="A870498" s="21"/>
    </row>
    <row r="870504" spans="1:1" s="20" customFormat="1" ht="14.25" customHeight="1" x14ac:dyDescent="0.25"/>
    <row r="870520" spans="1:1" ht="14.25" customHeight="1" x14ac:dyDescent="0.3">
      <c r="A870520" s="21"/>
    </row>
    <row r="870526" spans="1:1" s="20" customFormat="1" ht="14.25" customHeight="1" x14ac:dyDescent="0.25"/>
    <row r="870542" spans="1:1" ht="14.25" customHeight="1" x14ac:dyDescent="0.3">
      <c r="A870542" s="21"/>
    </row>
    <row r="870548" s="20" customFormat="1" ht="14.25" customHeight="1" x14ac:dyDescent="0.25"/>
    <row r="870564" spans="1:1" ht="14.25" customHeight="1" x14ac:dyDescent="0.3">
      <c r="A870564" s="21"/>
    </row>
    <row r="870570" spans="1:1" s="20" customFormat="1" ht="14.25" customHeight="1" x14ac:dyDescent="0.25"/>
    <row r="870586" spans="1:1" ht="14.25" customHeight="1" x14ac:dyDescent="0.3">
      <c r="A870586" s="21"/>
    </row>
    <row r="870592" spans="1:1" s="20" customFormat="1" ht="14.25" customHeight="1" x14ac:dyDescent="0.25"/>
    <row r="870608" spans="1:1" ht="14.25" customHeight="1" x14ac:dyDescent="0.3">
      <c r="A870608" s="21"/>
    </row>
    <row r="870614" s="20" customFormat="1" ht="14.25" customHeight="1" x14ac:dyDescent="0.25"/>
    <row r="870630" spans="1:1" ht="14.25" customHeight="1" x14ac:dyDescent="0.3">
      <c r="A870630" s="21"/>
    </row>
    <row r="870636" spans="1:1" s="20" customFormat="1" ht="14.25" customHeight="1" x14ac:dyDescent="0.25"/>
    <row r="870652" spans="1:1" ht="14.25" customHeight="1" x14ac:dyDescent="0.3">
      <c r="A870652" s="21"/>
    </row>
    <row r="870658" s="20" customFormat="1" ht="14.25" customHeight="1" x14ac:dyDescent="0.25"/>
    <row r="870674" spans="1:1" ht="14.25" customHeight="1" x14ac:dyDescent="0.3">
      <c r="A870674" s="21"/>
    </row>
    <row r="870680" spans="1:1" s="20" customFormat="1" ht="14.25" customHeight="1" x14ac:dyDescent="0.25"/>
    <row r="870696" spans="1:1" ht="14.25" customHeight="1" x14ac:dyDescent="0.3">
      <c r="A870696" s="21"/>
    </row>
    <row r="870702" spans="1:1" s="20" customFormat="1" ht="14.25" customHeight="1" x14ac:dyDescent="0.25"/>
    <row r="870718" spans="1:1" ht="14.25" customHeight="1" x14ac:dyDescent="0.3">
      <c r="A870718" s="21"/>
    </row>
    <row r="870724" s="20" customFormat="1" ht="14.25" customHeight="1" x14ac:dyDescent="0.25"/>
    <row r="870740" spans="1:1" ht="14.25" customHeight="1" x14ac:dyDescent="0.3">
      <c r="A870740" s="21"/>
    </row>
    <row r="870746" spans="1:1" s="20" customFormat="1" ht="14.25" customHeight="1" x14ac:dyDescent="0.25"/>
    <row r="870762" spans="1:1" ht="14.25" customHeight="1" x14ac:dyDescent="0.3">
      <c r="A870762" s="21"/>
    </row>
    <row r="870768" spans="1:1" s="20" customFormat="1" ht="14.25" customHeight="1" x14ac:dyDescent="0.25"/>
    <row r="870784" spans="1:1" ht="14.25" customHeight="1" x14ac:dyDescent="0.3">
      <c r="A870784" s="21"/>
    </row>
    <row r="870790" s="20" customFormat="1" ht="14.25" customHeight="1" x14ac:dyDescent="0.25"/>
    <row r="870806" spans="1:1" ht="14.25" customHeight="1" x14ac:dyDescent="0.3">
      <c r="A870806" s="21"/>
    </row>
    <row r="870812" spans="1:1" s="20" customFormat="1" ht="14.25" customHeight="1" x14ac:dyDescent="0.25"/>
    <row r="870828" spans="1:1" ht="14.25" customHeight="1" x14ac:dyDescent="0.3">
      <c r="A870828" s="21"/>
    </row>
    <row r="870834" s="20" customFormat="1" ht="14.25" customHeight="1" x14ac:dyDescent="0.25"/>
    <row r="870850" spans="1:1" ht="14.25" customHeight="1" x14ac:dyDescent="0.3">
      <c r="A870850" s="21"/>
    </row>
    <row r="870856" spans="1:1" s="20" customFormat="1" ht="14.25" customHeight="1" x14ac:dyDescent="0.25"/>
    <row r="870872" spans="1:1" ht="14.25" customHeight="1" x14ac:dyDescent="0.3">
      <c r="A870872" s="21"/>
    </row>
    <row r="870878" spans="1:1" s="20" customFormat="1" ht="14.25" customHeight="1" x14ac:dyDescent="0.25"/>
    <row r="870894" spans="1:1" ht="14.25" customHeight="1" x14ac:dyDescent="0.3">
      <c r="A870894" s="21"/>
    </row>
    <row r="870900" s="20" customFormat="1" ht="14.25" customHeight="1" x14ac:dyDescent="0.25"/>
    <row r="870916" spans="1:1" ht="14.25" customHeight="1" x14ac:dyDescent="0.3">
      <c r="A870916" s="21"/>
    </row>
    <row r="870922" spans="1:1" s="20" customFormat="1" ht="14.25" customHeight="1" x14ac:dyDescent="0.25"/>
    <row r="870938" spans="1:1" ht="14.25" customHeight="1" x14ac:dyDescent="0.3">
      <c r="A870938" s="21"/>
    </row>
    <row r="870944" spans="1:1" s="20" customFormat="1" ht="14.25" customHeight="1" x14ac:dyDescent="0.25"/>
    <row r="870960" spans="1:1" ht="14.25" customHeight="1" x14ac:dyDescent="0.3">
      <c r="A870960" s="21"/>
    </row>
    <row r="870966" s="20" customFormat="1" ht="14.25" customHeight="1" x14ac:dyDescent="0.25"/>
    <row r="870982" spans="1:1" ht="14.25" customHeight="1" x14ac:dyDescent="0.3">
      <c r="A870982" s="21"/>
    </row>
    <row r="870988" spans="1:1" s="20" customFormat="1" ht="14.25" customHeight="1" x14ac:dyDescent="0.25"/>
    <row r="871004" spans="1:1" ht="14.25" customHeight="1" x14ac:dyDescent="0.3">
      <c r="A871004" s="21"/>
    </row>
    <row r="871010" s="20" customFormat="1" ht="14.25" customHeight="1" x14ac:dyDescent="0.25"/>
    <row r="871026" spans="1:1" ht="14.25" customHeight="1" x14ac:dyDescent="0.3">
      <c r="A871026" s="21"/>
    </row>
    <row r="871032" spans="1:1" s="20" customFormat="1" ht="14.25" customHeight="1" x14ac:dyDescent="0.25"/>
    <row r="871048" spans="1:1" ht="14.25" customHeight="1" x14ac:dyDescent="0.3">
      <c r="A871048" s="21"/>
    </row>
    <row r="871054" spans="1:1" s="20" customFormat="1" ht="14.25" customHeight="1" x14ac:dyDescent="0.25"/>
    <row r="871070" spans="1:1" ht="14.25" customHeight="1" x14ac:dyDescent="0.3">
      <c r="A871070" s="21"/>
    </row>
    <row r="871076" s="20" customFormat="1" ht="14.25" customHeight="1" x14ac:dyDescent="0.25"/>
    <row r="871092" spans="1:1" ht="14.25" customHeight="1" x14ac:dyDescent="0.3">
      <c r="A871092" s="21"/>
    </row>
    <row r="871098" spans="1:1" s="20" customFormat="1" ht="14.25" customHeight="1" x14ac:dyDescent="0.25"/>
    <row r="871114" spans="1:1" ht="14.25" customHeight="1" x14ac:dyDescent="0.3">
      <c r="A871114" s="21"/>
    </row>
    <row r="871120" spans="1:1" s="20" customFormat="1" ht="14.25" customHeight="1" x14ac:dyDescent="0.25"/>
    <row r="871136" spans="1:1" ht="14.25" customHeight="1" x14ac:dyDescent="0.3">
      <c r="A871136" s="21"/>
    </row>
    <row r="871142" s="20" customFormat="1" ht="14.25" customHeight="1" x14ac:dyDescent="0.25"/>
    <row r="871158" spans="1:1" ht="14.25" customHeight="1" x14ac:dyDescent="0.3">
      <c r="A871158" s="21"/>
    </row>
    <row r="871164" spans="1:1" s="20" customFormat="1" ht="14.25" customHeight="1" x14ac:dyDescent="0.25"/>
    <row r="871180" spans="1:1" ht="14.25" customHeight="1" x14ac:dyDescent="0.3">
      <c r="A871180" s="21"/>
    </row>
    <row r="871186" s="20" customFormat="1" ht="14.25" customHeight="1" x14ac:dyDescent="0.25"/>
    <row r="871202" spans="1:1" ht="14.25" customHeight="1" x14ac:dyDescent="0.3">
      <c r="A871202" s="21"/>
    </row>
    <row r="871208" spans="1:1" s="20" customFormat="1" ht="14.25" customHeight="1" x14ac:dyDescent="0.25"/>
    <row r="871224" spans="1:1" ht="14.25" customHeight="1" x14ac:dyDescent="0.3">
      <c r="A871224" s="21"/>
    </row>
    <row r="871230" spans="1:1" s="20" customFormat="1" ht="14.25" customHeight="1" x14ac:dyDescent="0.25"/>
    <row r="871246" spans="1:1" ht="14.25" customHeight="1" x14ac:dyDescent="0.3">
      <c r="A871246" s="21"/>
    </row>
    <row r="871252" s="20" customFormat="1" ht="14.25" customHeight="1" x14ac:dyDescent="0.25"/>
    <row r="871268" spans="1:1" ht="14.25" customHeight="1" x14ac:dyDescent="0.3">
      <c r="A871268" s="21"/>
    </row>
    <row r="871274" spans="1:1" s="20" customFormat="1" ht="14.25" customHeight="1" x14ac:dyDescent="0.25"/>
    <row r="871290" spans="1:1" ht="14.25" customHeight="1" x14ac:dyDescent="0.3">
      <c r="A871290" s="21"/>
    </row>
    <row r="871296" spans="1:1" s="20" customFormat="1" ht="14.25" customHeight="1" x14ac:dyDescent="0.25"/>
    <row r="871312" spans="1:1" ht="14.25" customHeight="1" x14ac:dyDescent="0.3">
      <c r="A871312" s="21"/>
    </row>
    <row r="871318" s="20" customFormat="1" ht="14.25" customHeight="1" x14ac:dyDescent="0.25"/>
    <row r="871334" spans="1:1" ht="14.25" customHeight="1" x14ac:dyDescent="0.3">
      <c r="A871334" s="21"/>
    </row>
    <row r="871340" spans="1:1" s="20" customFormat="1" ht="14.25" customHeight="1" x14ac:dyDescent="0.25"/>
    <row r="871356" spans="1:1" ht="14.25" customHeight="1" x14ac:dyDescent="0.3">
      <c r="A871356" s="21"/>
    </row>
    <row r="871362" s="20" customFormat="1" ht="14.25" customHeight="1" x14ac:dyDescent="0.25"/>
    <row r="871378" spans="1:1" ht="14.25" customHeight="1" x14ac:dyDescent="0.3">
      <c r="A871378" s="21"/>
    </row>
    <row r="871384" spans="1:1" s="20" customFormat="1" ht="14.25" customHeight="1" x14ac:dyDescent="0.25"/>
    <row r="871400" spans="1:1" ht="14.25" customHeight="1" x14ac:dyDescent="0.3">
      <c r="A871400" s="21"/>
    </row>
    <row r="871406" spans="1:1" s="20" customFormat="1" ht="14.25" customHeight="1" x14ac:dyDescent="0.25"/>
    <row r="871422" spans="1:1" ht="14.25" customHeight="1" x14ac:dyDescent="0.3">
      <c r="A871422" s="21"/>
    </row>
    <row r="871428" s="20" customFormat="1" ht="14.25" customHeight="1" x14ac:dyDescent="0.25"/>
    <row r="871444" spans="1:1" ht="14.25" customHeight="1" x14ac:dyDescent="0.3">
      <c r="A871444" s="21"/>
    </row>
    <row r="871450" spans="1:1" s="20" customFormat="1" ht="14.25" customHeight="1" x14ac:dyDescent="0.25"/>
    <row r="871466" spans="1:1" ht="14.25" customHeight="1" x14ac:dyDescent="0.3">
      <c r="A871466" s="21"/>
    </row>
    <row r="871472" spans="1:1" s="20" customFormat="1" ht="14.25" customHeight="1" x14ac:dyDescent="0.25"/>
    <row r="871488" spans="1:1" ht="14.25" customHeight="1" x14ac:dyDescent="0.3">
      <c r="A871488" s="21"/>
    </row>
    <row r="871494" s="20" customFormat="1" ht="14.25" customHeight="1" x14ac:dyDescent="0.25"/>
    <row r="871510" spans="1:1" ht="14.25" customHeight="1" x14ac:dyDescent="0.3">
      <c r="A871510" s="21"/>
    </row>
    <row r="871516" spans="1:1" s="20" customFormat="1" ht="14.25" customHeight="1" x14ac:dyDescent="0.25"/>
    <row r="871532" spans="1:1" ht="14.25" customHeight="1" x14ac:dyDescent="0.3">
      <c r="A871532" s="21"/>
    </row>
    <row r="871538" s="20" customFormat="1" ht="14.25" customHeight="1" x14ac:dyDescent="0.25"/>
    <row r="871554" spans="1:1" ht="14.25" customHeight="1" x14ac:dyDescent="0.3">
      <c r="A871554" s="21"/>
    </row>
    <row r="871560" spans="1:1" s="20" customFormat="1" ht="14.25" customHeight="1" x14ac:dyDescent="0.25"/>
    <row r="871576" spans="1:1" ht="14.25" customHeight="1" x14ac:dyDescent="0.3">
      <c r="A871576" s="21"/>
    </row>
    <row r="871582" spans="1:1" s="20" customFormat="1" ht="14.25" customHeight="1" x14ac:dyDescent="0.25"/>
    <row r="871598" spans="1:1" ht="14.25" customHeight="1" x14ac:dyDescent="0.3">
      <c r="A871598" s="21"/>
    </row>
    <row r="871604" s="20" customFormat="1" ht="14.25" customHeight="1" x14ac:dyDescent="0.25"/>
    <row r="871620" spans="1:1" ht="14.25" customHeight="1" x14ac:dyDescent="0.3">
      <c r="A871620" s="21"/>
    </row>
    <row r="871626" spans="1:1" s="20" customFormat="1" ht="14.25" customHeight="1" x14ac:dyDescent="0.25"/>
    <row r="871642" spans="1:1" ht="14.25" customHeight="1" x14ac:dyDescent="0.3">
      <c r="A871642" s="21"/>
    </row>
    <row r="871648" spans="1:1" s="20" customFormat="1" ht="14.25" customHeight="1" x14ac:dyDescent="0.25"/>
    <row r="871664" spans="1:1" ht="14.25" customHeight="1" x14ac:dyDescent="0.3">
      <c r="A871664" s="21"/>
    </row>
    <row r="871670" s="20" customFormat="1" ht="14.25" customHeight="1" x14ac:dyDescent="0.25"/>
    <row r="871686" spans="1:1" ht="14.25" customHeight="1" x14ac:dyDescent="0.3">
      <c r="A871686" s="21"/>
    </row>
    <row r="871692" spans="1:1" s="20" customFormat="1" ht="14.25" customHeight="1" x14ac:dyDescent="0.25"/>
    <row r="871708" spans="1:1" ht="14.25" customHeight="1" x14ac:dyDescent="0.3">
      <c r="A871708" s="21"/>
    </row>
    <row r="871714" s="20" customFormat="1" ht="14.25" customHeight="1" x14ac:dyDescent="0.25"/>
    <row r="871730" spans="1:1" ht="14.25" customHeight="1" x14ac:dyDescent="0.3">
      <c r="A871730" s="21"/>
    </row>
    <row r="871736" spans="1:1" s="20" customFormat="1" ht="14.25" customHeight="1" x14ac:dyDescent="0.25"/>
    <row r="871752" spans="1:1" ht="14.25" customHeight="1" x14ac:dyDescent="0.3">
      <c r="A871752" s="21"/>
    </row>
    <row r="871758" spans="1:1" s="20" customFormat="1" ht="14.25" customHeight="1" x14ac:dyDescent="0.25"/>
    <row r="871774" spans="1:1" ht="14.25" customHeight="1" x14ac:dyDescent="0.3">
      <c r="A871774" s="21"/>
    </row>
    <row r="871780" s="20" customFormat="1" ht="14.25" customHeight="1" x14ac:dyDescent="0.25"/>
    <row r="871796" spans="1:1" ht="14.25" customHeight="1" x14ac:dyDescent="0.3">
      <c r="A871796" s="21"/>
    </row>
    <row r="871802" spans="1:1" s="20" customFormat="1" ht="14.25" customHeight="1" x14ac:dyDescent="0.25"/>
    <row r="871818" spans="1:1" ht="14.25" customHeight="1" x14ac:dyDescent="0.3">
      <c r="A871818" s="21"/>
    </row>
    <row r="871824" spans="1:1" s="20" customFormat="1" ht="14.25" customHeight="1" x14ac:dyDescent="0.25"/>
    <row r="871840" spans="1:1" ht="14.25" customHeight="1" x14ac:dyDescent="0.3">
      <c r="A871840" s="21"/>
    </row>
    <row r="871846" s="20" customFormat="1" ht="14.25" customHeight="1" x14ac:dyDescent="0.25"/>
    <row r="871862" spans="1:1" ht="14.25" customHeight="1" x14ac:dyDescent="0.3">
      <c r="A871862" s="21"/>
    </row>
    <row r="871868" spans="1:1" s="20" customFormat="1" ht="14.25" customHeight="1" x14ac:dyDescent="0.25"/>
    <row r="871884" spans="1:1" ht="14.25" customHeight="1" x14ac:dyDescent="0.3">
      <c r="A871884" s="21"/>
    </row>
    <row r="871890" s="20" customFormat="1" ht="14.25" customHeight="1" x14ac:dyDescent="0.25"/>
    <row r="871906" spans="1:1" ht="14.25" customHeight="1" x14ac:dyDescent="0.3">
      <c r="A871906" s="21"/>
    </row>
    <row r="871912" spans="1:1" s="20" customFormat="1" ht="14.25" customHeight="1" x14ac:dyDescent="0.25"/>
    <row r="871928" spans="1:1" ht="14.25" customHeight="1" x14ac:dyDescent="0.3">
      <c r="A871928" s="21"/>
    </row>
    <row r="871934" spans="1:1" s="20" customFormat="1" ht="14.25" customHeight="1" x14ac:dyDescent="0.25"/>
    <row r="871950" spans="1:1" ht="14.25" customHeight="1" x14ac:dyDescent="0.3">
      <c r="A871950" s="21"/>
    </row>
    <row r="871956" s="20" customFormat="1" ht="14.25" customHeight="1" x14ac:dyDescent="0.25"/>
    <row r="871972" spans="1:1" ht="14.25" customHeight="1" x14ac:dyDescent="0.3">
      <c r="A871972" s="21"/>
    </row>
    <row r="871978" spans="1:1" s="20" customFormat="1" ht="14.25" customHeight="1" x14ac:dyDescent="0.25"/>
    <row r="871994" spans="1:1" ht="14.25" customHeight="1" x14ac:dyDescent="0.3">
      <c r="A871994" s="21"/>
    </row>
    <row r="872000" spans="1:1" s="20" customFormat="1" ht="14.25" customHeight="1" x14ac:dyDescent="0.25"/>
    <row r="872016" spans="1:1" ht="14.25" customHeight="1" x14ac:dyDescent="0.3">
      <c r="A872016" s="21"/>
    </row>
    <row r="872022" s="20" customFormat="1" ht="14.25" customHeight="1" x14ac:dyDescent="0.25"/>
    <row r="872038" spans="1:1" ht="14.25" customHeight="1" x14ac:dyDescent="0.3">
      <c r="A872038" s="21"/>
    </row>
    <row r="872044" spans="1:1" s="20" customFormat="1" ht="14.25" customHeight="1" x14ac:dyDescent="0.25"/>
    <row r="872060" spans="1:1" ht="14.25" customHeight="1" x14ac:dyDescent="0.3">
      <c r="A872060" s="21"/>
    </row>
    <row r="872066" s="20" customFormat="1" ht="14.25" customHeight="1" x14ac:dyDescent="0.25"/>
    <row r="872082" spans="1:1" ht="14.25" customHeight="1" x14ac:dyDescent="0.3">
      <c r="A872082" s="21"/>
    </row>
    <row r="872088" spans="1:1" s="20" customFormat="1" ht="14.25" customHeight="1" x14ac:dyDescent="0.25"/>
    <row r="872104" spans="1:1" ht="14.25" customHeight="1" x14ac:dyDescent="0.3">
      <c r="A872104" s="21"/>
    </row>
    <row r="872110" spans="1:1" s="20" customFormat="1" ht="14.25" customHeight="1" x14ac:dyDescent="0.25"/>
    <row r="872126" spans="1:1" ht="14.25" customHeight="1" x14ac:dyDescent="0.3">
      <c r="A872126" s="21"/>
    </row>
    <row r="872132" s="20" customFormat="1" ht="14.25" customHeight="1" x14ac:dyDescent="0.25"/>
    <row r="872148" spans="1:1" ht="14.25" customHeight="1" x14ac:dyDescent="0.3">
      <c r="A872148" s="21"/>
    </row>
    <row r="872154" spans="1:1" s="20" customFormat="1" ht="14.25" customHeight="1" x14ac:dyDescent="0.25"/>
    <row r="872170" spans="1:1" ht="14.25" customHeight="1" x14ac:dyDescent="0.3">
      <c r="A872170" s="21"/>
    </row>
    <row r="872176" spans="1:1" s="20" customFormat="1" ht="14.25" customHeight="1" x14ac:dyDescent="0.25"/>
    <row r="872192" spans="1:1" ht="14.25" customHeight="1" x14ac:dyDescent="0.3">
      <c r="A872192" s="21"/>
    </row>
    <row r="872198" s="20" customFormat="1" ht="14.25" customHeight="1" x14ac:dyDescent="0.25"/>
    <row r="872214" spans="1:1" ht="14.25" customHeight="1" x14ac:dyDescent="0.3">
      <c r="A872214" s="21"/>
    </row>
    <row r="872220" spans="1:1" s="20" customFormat="1" ht="14.25" customHeight="1" x14ac:dyDescent="0.25"/>
    <row r="872236" spans="1:1" ht="14.25" customHeight="1" x14ac:dyDescent="0.3">
      <c r="A872236" s="21"/>
    </row>
    <row r="872242" s="20" customFormat="1" ht="14.25" customHeight="1" x14ac:dyDescent="0.25"/>
    <row r="872258" spans="1:1" ht="14.25" customHeight="1" x14ac:dyDescent="0.3">
      <c r="A872258" s="21"/>
    </row>
    <row r="872264" spans="1:1" s="20" customFormat="1" ht="14.25" customHeight="1" x14ac:dyDescent="0.25"/>
    <row r="872280" spans="1:1" ht="14.25" customHeight="1" x14ac:dyDescent="0.3">
      <c r="A872280" s="21"/>
    </row>
    <row r="872286" spans="1:1" s="20" customFormat="1" ht="14.25" customHeight="1" x14ac:dyDescent="0.25"/>
    <row r="872302" spans="1:1" ht="14.25" customHeight="1" x14ac:dyDescent="0.3">
      <c r="A872302" s="21"/>
    </row>
    <row r="872308" s="20" customFormat="1" ht="14.25" customHeight="1" x14ac:dyDescent="0.25"/>
    <row r="872324" spans="1:1" ht="14.25" customHeight="1" x14ac:dyDescent="0.3">
      <c r="A872324" s="21"/>
    </row>
    <row r="872330" spans="1:1" s="20" customFormat="1" ht="14.25" customHeight="1" x14ac:dyDescent="0.25"/>
    <row r="872346" spans="1:1" ht="14.25" customHeight="1" x14ac:dyDescent="0.3">
      <c r="A872346" s="21"/>
    </row>
    <row r="872352" spans="1:1" s="20" customFormat="1" ht="14.25" customHeight="1" x14ac:dyDescent="0.25"/>
    <row r="872368" spans="1:1" ht="14.25" customHeight="1" x14ac:dyDescent="0.3">
      <c r="A872368" s="21"/>
    </row>
    <row r="872374" s="20" customFormat="1" ht="14.25" customHeight="1" x14ac:dyDescent="0.25"/>
    <row r="872390" spans="1:1" ht="14.25" customHeight="1" x14ac:dyDescent="0.3">
      <c r="A872390" s="21"/>
    </row>
    <row r="872396" spans="1:1" s="20" customFormat="1" ht="14.25" customHeight="1" x14ac:dyDescent="0.25"/>
    <row r="872412" spans="1:1" ht="14.25" customHeight="1" x14ac:dyDescent="0.3">
      <c r="A872412" s="21"/>
    </row>
    <row r="872418" s="20" customFormat="1" ht="14.25" customHeight="1" x14ac:dyDescent="0.25"/>
    <row r="872434" spans="1:1" ht="14.25" customHeight="1" x14ac:dyDescent="0.3">
      <c r="A872434" s="21"/>
    </row>
    <row r="872440" spans="1:1" s="20" customFormat="1" ht="14.25" customHeight="1" x14ac:dyDescent="0.25"/>
    <row r="872456" spans="1:1" ht="14.25" customHeight="1" x14ac:dyDescent="0.3">
      <c r="A872456" s="21"/>
    </row>
    <row r="872462" spans="1:1" s="20" customFormat="1" ht="14.25" customHeight="1" x14ac:dyDescent="0.25"/>
    <row r="872478" spans="1:1" ht="14.25" customHeight="1" x14ac:dyDescent="0.3">
      <c r="A872478" s="21"/>
    </row>
    <row r="872484" s="20" customFormat="1" ht="14.25" customHeight="1" x14ac:dyDescent="0.25"/>
    <row r="872500" spans="1:1" ht="14.25" customHeight="1" x14ac:dyDescent="0.3">
      <c r="A872500" s="21"/>
    </row>
    <row r="872506" spans="1:1" s="20" customFormat="1" ht="14.25" customHeight="1" x14ac:dyDescent="0.25"/>
    <row r="872522" spans="1:1" ht="14.25" customHeight="1" x14ac:dyDescent="0.3">
      <c r="A872522" s="21"/>
    </row>
    <row r="872528" spans="1:1" s="20" customFormat="1" ht="14.25" customHeight="1" x14ac:dyDescent="0.25"/>
    <row r="872544" spans="1:1" ht="14.25" customHeight="1" x14ac:dyDescent="0.3">
      <c r="A872544" s="21"/>
    </row>
    <row r="872550" s="20" customFormat="1" ht="14.25" customHeight="1" x14ac:dyDescent="0.25"/>
    <row r="872566" spans="1:1" ht="14.25" customHeight="1" x14ac:dyDescent="0.3">
      <c r="A872566" s="21"/>
    </row>
    <row r="872572" spans="1:1" s="20" customFormat="1" ht="14.25" customHeight="1" x14ac:dyDescent="0.25"/>
    <row r="872588" spans="1:1" ht="14.25" customHeight="1" x14ac:dyDescent="0.3">
      <c r="A872588" s="21"/>
    </row>
    <row r="872594" s="20" customFormat="1" ht="14.25" customHeight="1" x14ac:dyDescent="0.25"/>
    <row r="872610" spans="1:1" ht="14.25" customHeight="1" x14ac:dyDescent="0.3">
      <c r="A872610" s="21"/>
    </row>
    <row r="872616" spans="1:1" s="20" customFormat="1" ht="14.25" customHeight="1" x14ac:dyDescent="0.25"/>
    <row r="872632" spans="1:1" ht="14.25" customHeight="1" x14ac:dyDescent="0.3">
      <c r="A872632" s="21"/>
    </row>
    <row r="872638" spans="1:1" s="20" customFormat="1" ht="14.25" customHeight="1" x14ac:dyDescent="0.25"/>
    <row r="872654" spans="1:1" ht="14.25" customHeight="1" x14ac:dyDescent="0.3">
      <c r="A872654" s="21"/>
    </row>
    <row r="872660" s="20" customFormat="1" ht="14.25" customHeight="1" x14ac:dyDescent="0.25"/>
    <row r="872676" spans="1:1" ht="14.25" customHeight="1" x14ac:dyDescent="0.3">
      <c r="A872676" s="21"/>
    </row>
    <row r="872682" spans="1:1" s="20" customFormat="1" ht="14.25" customHeight="1" x14ac:dyDescent="0.25"/>
    <row r="872698" spans="1:1" ht="14.25" customHeight="1" x14ac:dyDescent="0.3">
      <c r="A872698" s="21"/>
    </row>
    <row r="872704" spans="1:1" s="20" customFormat="1" ht="14.25" customHeight="1" x14ac:dyDescent="0.25"/>
    <row r="872720" spans="1:1" ht="14.25" customHeight="1" x14ac:dyDescent="0.3">
      <c r="A872720" s="21"/>
    </row>
    <row r="872726" s="20" customFormat="1" ht="14.25" customHeight="1" x14ac:dyDescent="0.25"/>
    <row r="872742" spans="1:1" ht="14.25" customHeight="1" x14ac:dyDescent="0.3">
      <c r="A872742" s="21"/>
    </row>
    <row r="872748" spans="1:1" s="20" customFormat="1" ht="14.25" customHeight="1" x14ac:dyDescent="0.25"/>
    <row r="872764" spans="1:1" ht="14.25" customHeight="1" x14ac:dyDescent="0.3">
      <c r="A872764" s="21"/>
    </row>
    <row r="872770" s="20" customFormat="1" ht="14.25" customHeight="1" x14ac:dyDescent="0.25"/>
    <row r="872786" spans="1:1" ht="14.25" customHeight="1" x14ac:dyDescent="0.3">
      <c r="A872786" s="21"/>
    </row>
    <row r="872792" spans="1:1" s="20" customFormat="1" ht="14.25" customHeight="1" x14ac:dyDescent="0.25"/>
    <row r="872808" spans="1:1" ht="14.25" customHeight="1" x14ac:dyDescent="0.3">
      <c r="A872808" s="21"/>
    </row>
    <row r="872814" spans="1:1" s="20" customFormat="1" ht="14.25" customHeight="1" x14ac:dyDescent="0.25"/>
    <row r="872830" spans="1:1" ht="14.25" customHeight="1" x14ac:dyDescent="0.3">
      <c r="A872830" s="21"/>
    </row>
    <row r="872836" s="20" customFormat="1" ht="14.25" customHeight="1" x14ac:dyDescent="0.25"/>
    <row r="872852" spans="1:1" ht="14.25" customHeight="1" x14ac:dyDescent="0.3">
      <c r="A872852" s="21"/>
    </row>
    <row r="872858" spans="1:1" s="20" customFormat="1" ht="14.25" customHeight="1" x14ac:dyDescent="0.25"/>
    <row r="872874" spans="1:1" ht="14.25" customHeight="1" x14ac:dyDescent="0.3">
      <c r="A872874" s="21"/>
    </row>
    <row r="872880" spans="1:1" s="20" customFormat="1" ht="14.25" customHeight="1" x14ac:dyDescent="0.25"/>
    <row r="872896" spans="1:1" ht="14.25" customHeight="1" x14ac:dyDescent="0.3">
      <c r="A872896" s="21"/>
    </row>
    <row r="872902" s="20" customFormat="1" ht="14.25" customHeight="1" x14ac:dyDescent="0.25"/>
    <row r="872918" spans="1:1" ht="14.25" customHeight="1" x14ac:dyDescent="0.3">
      <c r="A872918" s="21"/>
    </row>
    <row r="872924" spans="1:1" s="20" customFormat="1" ht="14.25" customHeight="1" x14ac:dyDescent="0.25"/>
    <row r="872940" spans="1:1" ht="14.25" customHeight="1" x14ac:dyDescent="0.3">
      <c r="A872940" s="21"/>
    </row>
    <row r="872946" s="20" customFormat="1" ht="14.25" customHeight="1" x14ac:dyDescent="0.25"/>
    <row r="872962" spans="1:1" ht="14.25" customHeight="1" x14ac:dyDescent="0.3">
      <c r="A872962" s="21"/>
    </row>
    <row r="872968" spans="1:1" s="20" customFormat="1" ht="14.25" customHeight="1" x14ac:dyDescent="0.25"/>
    <row r="872984" spans="1:1" ht="14.25" customHeight="1" x14ac:dyDescent="0.3">
      <c r="A872984" s="21"/>
    </row>
    <row r="872990" spans="1:1" s="20" customFormat="1" ht="14.25" customHeight="1" x14ac:dyDescent="0.25"/>
    <row r="873006" spans="1:1" ht="14.25" customHeight="1" x14ac:dyDescent="0.3">
      <c r="A873006" s="21"/>
    </row>
    <row r="873012" s="20" customFormat="1" ht="14.25" customHeight="1" x14ac:dyDescent="0.25"/>
    <row r="873028" spans="1:1" ht="14.25" customHeight="1" x14ac:dyDescent="0.3">
      <c r="A873028" s="21"/>
    </row>
    <row r="873034" spans="1:1" s="20" customFormat="1" ht="14.25" customHeight="1" x14ac:dyDescent="0.25"/>
    <row r="873050" spans="1:1" ht="14.25" customHeight="1" x14ac:dyDescent="0.3">
      <c r="A873050" s="21"/>
    </row>
    <row r="873056" spans="1:1" s="20" customFormat="1" ht="14.25" customHeight="1" x14ac:dyDescent="0.25"/>
    <row r="873072" spans="1:1" ht="14.25" customHeight="1" x14ac:dyDescent="0.3">
      <c r="A873072" s="21"/>
    </row>
    <row r="873078" s="20" customFormat="1" ht="14.25" customHeight="1" x14ac:dyDescent="0.25"/>
    <row r="873094" spans="1:1" ht="14.25" customHeight="1" x14ac:dyDescent="0.3">
      <c r="A873094" s="21"/>
    </row>
    <row r="873100" spans="1:1" s="20" customFormat="1" ht="14.25" customHeight="1" x14ac:dyDescent="0.25"/>
    <row r="873116" spans="1:1" ht="14.25" customHeight="1" x14ac:dyDescent="0.3">
      <c r="A873116" s="21"/>
    </row>
    <row r="873122" s="20" customFormat="1" ht="14.25" customHeight="1" x14ac:dyDescent="0.25"/>
    <row r="873138" spans="1:1" ht="14.25" customHeight="1" x14ac:dyDescent="0.3">
      <c r="A873138" s="21"/>
    </row>
    <row r="873144" spans="1:1" s="20" customFormat="1" ht="14.25" customHeight="1" x14ac:dyDescent="0.25"/>
    <row r="873160" spans="1:1" ht="14.25" customHeight="1" x14ac:dyDescent="0.3">
      <c r="A873160" s="21"/>
    </row>
    <row r="873166" spans="1:1" s="20" customFormat="1" ht="14.25" customHeight="1" x14ac:dyDescent="0.25"/>
    <row r="873182" spans="1:1" ht="14.25" customHeight="1" x14ac:dyDescent="0.3">
      <c r="A873182" s="21"/>
    </row>
    <row r="873188" s="20" customFormat="1" ht="14.25" customHeight="1" x14ac:dyDescent="0.25"/>
    <row r="873204" spans="1:1" ht="14.25" customHeight="1" x14ac:dyDescent="0.3">
      <c r="A873204" s="21"/>
    </row>
    <row r="873210" spans="1:1" s="20" customFormat="1" ht="14.25" customHeight="1" x14ac:dyDescent="0.25"/>
    <row r="873226" spans="1:1" ht="14.25" customHeight="1" x14ac:dyDescent="0.3">
      <c r="A873226" s="21"/>
    </row>
    <row r="873232" spans="1:1" s="20" customFormat="1" ht="14.25" customHeight="1" x14ac:dyDescent="0.25"/>
    <row r="873248" spans="1:1" ht="14.25" customHeight="1" x14ac:dyDescent="0.3">
      <c r="A873248" s="21"/>
    </row>
    <row r="873254" s="20" customFormat="1" ht="14.25" customHeight="1" x14ac:dyDescent="0.25"/>
    <row r="873270" spans="1:1" ht="14.25" customHeight="1" x14ac:dyDescent="0.3">
      <c r="A873270" s="21"/>
    </row>
    <row r="873276" spans="1:1" s="20" customFormat="1" ht="14.25" customHeight="1" x14ac:dyDescent="0.25"/>
    <row r="873292" spans="1:1" ht="14.25" customHeight="1" x14ac:dyDescent="0.3">
      <c r="A873292" s="21"/>
    </row>
    <row r="873298" s="20" customFormat="1" ht="14.25" customHeight="1" x14ac:dyDescent="0.25"/>
    <row r="873314" spans="1:1" ht="14.25" customHeight="1" x14ac:dyDescent="0.3">
      <c r="A873314" s="21"/>
    </row>
    <row r="873320" spans="1:1" s="20" customFormat="1" ht="14.25" customHeight="1" x14ac:dyDescent="0.25"/>
    <row r="873336" spans="1:1" ht="14.25" customHeight="1" x14ac:dyDescent="0.3">
      <c r="A873336" s="21"/>
    </row>
    <row r="873342" spans="1:1" s="20" customFormat="1" ht="14.25" customHeight="1" x14ac:dyDescent="0.25"/>
    <row r="873358" spans="1:1" ht="14.25" customHeight="1" x14ac:dyDescent="0.3">
      <c r="A873358" s="21"/>
    </row>
    <row r="873364" s="20" customFormat="1" ht="14.25" customHeight="1" x14ac:dyDescent="0.25"/>
    <row r="873380" spans="1:1" ht="14.25" customHeight="1" x14ac:dyDescent="0.3">
      <c r="A873380" s="21"/>
    </row>
    <row r="873386" spans="1:1" s="20" customFormat="1" ht="14.25" customHeight="1" x14ac:dyDescent="0.25"/>
    <row r="873402" spans="1:1" ht="14.25" customHeight="1" x14ac:dyDescent="0.3">
      <c r="A873402" s="21"/>
    </row>
    <row r="873408" spans="1:1" s="20" customFormat="1" ht="14.25" customHeight="1" x14ac:dyDescent="0.25"/>
    <row r="873424" spans="1:1" ht="14.25" customHeight="1" x14ac:dyDescent="0.3">
      <c r="A873424" s="21"/>
    </row>
    <row r="873430" s="20" customFormat="1" ht="14.25" customHeight="1" x14ac:dyDescent="0.25"/>
    <row r="873446" spans="1:1" ht="14.25" customHeight="1" x14ac:dyDescent="0.3">
      <c r="A873446" s="21"/>
    </row>
    <row r="873452" spans="1:1" s="20" customFormat="1" ht="14.25" customHeight="1" x14ac:dyDescent="0.25"/>
    <row r="873468" spans="1:1" ht="14.25" customHeight="1" x14ac:dyDescent="0.3">
      <c r="A873468" s="21"/>
    </row>
    <row r="873474" s="20" customFormat="1" ht="14.25" customHeight="1" x14ac:dyDescent="0.25"/>
    <row r="873490" spans="1:1" ht="14.25" customHeight="1" x14ac:dyDescent="0.3">
      <c r="A873490" s="21"/>
    </row>
    <row r="873496" spans="1:1" s="20" customFormat="1" ht="14.25" customHeight="1" x14ac:dyDescent="0.25"/>
    <row r="873512" spans="1:1" ht="14.25" customHeight="1" x14ac:dyDescent="0.3">
      <c r="A873512" s="21"/>
    </row>
    <row r="873518" spans="1:1" s="20" customFormat="1" ht="14.25" customHeight="1" x14ac:dyDescent="0.25"/>
    <row r="873534" spans="1:1" ht="14.25" customHeight="1" x14ac:dyDescent="0.3">
      <c r="A873534" s="21"/>
    </row>
    <row r="873540" s="20" customFormat="1" ht="14.25" customHeight="1" x14ac:dyDescent="0.25"/>
    <row r="873556" spans="1:1" ht="14.25" customHeight="1" x14ac:dyDescent="0.3">
      <c r="A873556" s="21"/>
    </row>
    <row r="873562" spans="1:1" s="20" customFormat="1" ht="14.25" customHeight="1" x14ac:dyDescent="0.25"/>
    <row r="873578" spans="1:1" ht="14.25" customHeight="1" x14ac:dyDescent="0.3">
      <c r="A873578" s="21"/>
    </row>
    <row r="873584" spans="1:1" s="20" customFormat="1" ht="14.25" customHeight="1" x14ac:dyDescent="0.25"/>
    <row r="873600" spans="1:1" ht="14.25" customHeight="1" x14ac:dyDescent="0.3">
      <c r="A873600" s="21"/>
    </row>
    <row r="873606" s="20" customFormat="1" ht="14.25" customHeight="1" x14ac:dyDescent="0.25"/>
    <row r="873622" spans="1:1" ht="14.25" customHeight="1" x14ac:dyDescent="0.3">
      <c r="A873622" s="21"/>
    </row>
    <row r="873628" spans="1:1" s="20" customFormat="1" ht="14.25" customHeight="1" x14ac:dyDescent="0.25"/>
    <row r="873644" spans="1:1" ht="14.25" customHeight="1" x14ac:dyDescent="0.3">
      <c r="A873644" s="21"/>
    </row>
    <row r="873650" s="20" customFormat="1" ht="14.25" customHeight="1" x14ac:dyDescent="0.25"/>
    <row r="873666" spans="1:1" ht="14.25" customHeight="1" x14ac:dyDescent="0.3">
      <c r="A873666" s="21"/>
    </row>
    <row r="873672" spans="1:1" s="20" customFormat="1" ht="14.25" customHeight="1" x14ac:dyDescent="0.25"/>
    <row r="873688" spans="1:1" ht="14.25" customHeight="1" x14ac:dyDescent="0.3">
      <c r="A873688" s="21"/>
    </row>
    <row r="873694" spans="1:1" s="20" customFormat="1" ht="14.25" customHeight="1" x14ac:dyDescent="0.25"/>
    <row r="873710" spans="1:1" ht="14.25" customHeight="1" x14ac:dyDescent="0.3">
      <c r="A873710" s="21"/>
    </row>
    <row r="873716" s="20" customFormat="1" ht="14.25" customHeight="1" x14ac:dyDescent="0.25"/>
    <row r="873732" spans="1:1" ht="14.25" customHeight="1" x14ac:dyDescent="0.3">
      <c r="A873732" s="21"/>
    </row>
    <row r="873738" spans="1:1" s="20" customFormat="1" ht="14.25" customHeight="1" x14ac:dyDescent="0.25"/>
    <row r="873754" spans="1:1" ht="14.25" customHeight="1" x14ac:dyDescent="0.3">
      <c r="A873754" s="21"/>
    </row>
    <row r="873760" spans="1:1" s="20" customFormat="1" ht="14.25" customHeight="1" x14ac:dyDescent="0.25"/>
    <row r="873776" spans="1:1" ht="14.25" customHeight="1" x14ac:dyDescent="0.3">
      <c r="A873776" s="21"/>
    </row>
    <row r="873782" s="20" customFormat="1" ht="14.25" customHeight="1" x14ac:dyDescent="0.25"/>
    <row r="873798" spans="1:1" ht="14.25" customHeight="1" x14ac:dyDescent="0.3">
      <c r="A873798" s="21"/>
    </row>
    <row r="873804" spans="1:1" s="20" customFormat="1" ht="14.25" customHeight="1" x14ac:dyDescent="0.25"/>
    <row r="873820" spans="1:1" ht="14.25" customHeight="1" x14ac:dyDescent="0.3">
      <c r="A873820" s="21"/>
    </row>
    <row r="873826" s="20" customFormat="1" ht="14.25" customHeight="1" x14ac:dyDescent="0.25"/>
    <row r="873842" spans="1:1" ht="14.25" customHeight="1" x14ac:dyDescent="0.3">
      <c r="A873842" s="21"/>
    </row>
    <row r="873848" spans="1:1" s="20" customFormat="1" ht="14.25" customHeight="1" x14ac:dyDescent="0.25"/>
    <row r="873864" spans="1:1" ht="14.25" customHeight="1" x14ac:dyDescent="0.3">
      <c r="A873864" s="21"/>
    </row>
    <row r="873870" spans="1:1" s="20" customFormat="1" ht="14.25" customHeight="1" x14ac:dyDescent="0.25"/>
    <row r="873886" spans="1:1" ht="14.25" customHeight="1" x14ac:dyDescent="0.3">
      <c r="A873886" s="21"/>
    </row>
    <row r="873892" s="20" customFormat="1" ht="14.25" customHeight="1" x14ac:dyDescent="0.25"/>
    <row r="873908" spans="1:1" ht="14.25" customHeight="1" x14ac:dyDescent="0.3">
      <c r="A873908" s="21"/>
    </row>
    <row r="873914" spans="1:1" s="20" customFormat="1" ht="14.25" customHeight="1" x14ac:dyDescent="0.25"/>
    <row r="873930" spans="1:1" ht="14.25" customHeight="1" x14ac:dyDescent="0.3">
      <c r="A873930" s="21"/>
    </row>
    <row r="873936" spans="1:1" s="20" customFormat="1" ht="14.25" customHeight="1" x14ac:dyDescent="0.25"/>
    <row r="873952" spans="1:1" ht="14.25" customHeight="1" x14ac:dyDescent="0.3">
      <c r="A873952" s="21"/>
    </row>
    <row r="873958" s="20" customFormat="1" ht="14.25" customHeight="1" x14ac:dyDescent="0.25"/>
    <row r="873974" spans="1:1" ht="14.25" customHeight="1" x14ac:dyDescent="0.3">
      <c r="A873974" s="21"/>
    </row>
    <row r="873980" spans="1:1" s="20" customFormat="1" ht="14.25" customHeight="1" x14ac:dyDescent="0.25"/>
    <row r="873996" spans="1:1" ht="14.25" customHeight="1" x14ac:dyDescent="0.3">
      <c r="A873996" s="21"/>
    </row>
    <row r="874002" s="20" customFormat="1" ht="14.25" customHeight="1" x14ac:dyDescent="0.25"/>
    <row r="874018" spans="1:1" ht="14.25" customHeight="1" x14ac:dyDescent="0.3">
      <c r="A874018" s="21"/>
    </row>
    <row r="874024" spans="1:1" s="20" customFormat="1" ht="14.25" customHeight="1" x14ac:dyDescent="0.25"/>
    <row r="874040" spans="1:1" ht="14.25" customHeight="1" x14ac:dyDescent="0.3">
      <c r="A874040" s="21"/>
    </row>
    <row r="874046" spans="1:1" s="20" customFormat="1" ht="14.25" customHeight="1" x14ac:dyDescent="0.25"/>
    <row r="874062" spans="1:1" ht="14.25" customHeight="1" x14ac:dyDescent="0.3">
      <c r="A874062" s="21"/>
    </row>
    <row r="874068" s="20" customFormat="1" ht="14.25" customHeight="1" x14ac:dyDescent="0.25"/>
    <row r="874084" spans="1:1" ht="14.25" customHeight="1" x14ac:dyDescent="0.3">
      <c r="A874084" s="21"/>
    </row>
    <row r="874090" spans="1:1" s="20" customFormat="1" ht="14.25" customHeight="1" x14ac:dyDescent="0.25"/>
    <row r="874106" spans="1:1" ht="14.25" customHeight="1" x14ac:dyDescent="0.3">
      <c r="A874106" s="21"/>
    </row>
    <row r="874112" spans="1:1" s="20" customFormat="1" ht="14.25" customHeight="1" x14ac:dyDescent="0.25"/>
    <row r="874128" spans="1:1" ht="14.25" customHeight="1" x14ac:dyDescent="0.3">
      <c r="A874128" s="21"/>
    </row>
    <row r="874134" s="20" customFormat="1" ht="14.25" customHeight="1" x14ac:dyDescent="0.25"/>
    <row r="874150" spans="1:1" ht="14.25" customHeight="1" x14ac:dyDescent="0.3">
      <c r="A874150" s="21"/>
    </row>
    <row r="874156" spans="1:1" s="20" customFormat="1" ht="14.25" customHeight="1" x14ac:dyDescent="0.25"/>
    <row r="874172" spans="1:1" ht="14.25" customHeight="1" x14ac:dyDescent="0.3">
      <c r="A874172" s="21"/>
    </row>
    <row r="874178" s="20" customFormat="1" ht="14.25" customHeight="1" x14ac:dyDescent="0.25"/>
    <row r="874194" spans="1:1" ht="14.25" customHeight="1" x14ac:dyDescent="0.3">
      <c r="A874194" s="21"/>
    </row>
    <row r="874200" spans="1:1" s="20" customFormat="1" ht="14.25" customHeight="1" x14ac:dyDescent="0.25"/>
    <row r="874216" spans="1:1" ht="14.25" customHeight="1" x14ac:dyDescent="0.3">
      <c r="A874216" s="21"/>
    </row>
    <row r="874222" spans="1:1" s="20" customFormat="1" ht="14.25" customHeight="1" x14ac:dyDescent="0.25"/>
    <row r="874238" spans="1:1" ht="14.25" customHeight="1" x14ac:dyDescent="0.3">
      <c r="A874238" s="21"/>
    </row>
    <row r="874244" s="20" customFormat="1" ht="14.25" customHeight="1" x14ac:dyDescent="0.25"/>
    <row r="874260" spans="1:1" ht="14.25" customHeight="1" x14ac:dyDescent="0.3">
      <c r="A874260" s="21"/>
    </row>
    <row r="874266" spans="1:1" s="20" customFormat="1" ht="14.25" customHeight="1" x14ac:dyDescent="0.25"/>
    <row r="874282" spans="1:1" ht="14.25" customHeight="1" x14ac:dyDescent="0.3">
      <c r="A874282" s="21"/>
    </row>
    <row r="874288" spans="1:1" s="20" customFormat="1" ht="14.25" customHeight="1" x14ac:dyDescent="0.25"/>
    <row r="874304" spans="1:1" ht="14.25" customHeight="1" x14ac:dyDescent="0.3">
      <c r="A874304" s="21"/>
    </row>
    <row r="874310" s="20" customFormat="1" ht="14.25" customHeight="1" x14ac:dyDescent="0.25"/>
    <row r="874326" spans="1:1" ht="14.25" customHeight="1" x14ac:dyDescent="0.3">
      <c r="A874326" s="21"/>
    </row>
    <row r="874332" spans="1:1" s="20" customFormat="1" ht="14.25" customHeight="1" x14ac:dyDescent="0.25"/>
    <row r="874348" spans="1:1" ht="14.25" customHeight="1" x14ac:dyDescent="0.3">
      <c r="A874348" s="21"/>
    </row>
    <row r="874354" s="20" customFormat="1" ht="14.25" customHeight="1" x14ac:dyDescent="0.25"/>
    <row r="874370" spans="1:1" ht="14.25" customHeight="1" x14ac:dyDescent="0.3">
      <c r="A874370" s="21"/>
    </row>
    <row r="874376" spans="1:1" s="20" customFormat="1" ht="14.25" customHeight="1" x14ac:dyDescent="0.25"/>
    <row r="874392" spans="1:1" ht="14.25" customHeight="1" x14ac:dyDescent="0.3">
      <c r="A874392" s="21"/>
    </row>
    <row r="874398" spans="1:1" s="20" customFormat="1" ht="14.25" customHeight="1" x14ac:dyDescent="0.25"/>
    <row r="874414" spans="1:1" ht="14.25" customHeight="1" x14ac:dyDescent="0.3">
      <c r="A874414" s="21"/>
    </row>
    <row r="874420" s="20" customFormat="1" ht="14.25" customHeight="1" x14ac:dyDescent="0.25"/>
    <row r="874436" spans="1:1" ht="14.25" customHeight="1" x14ac:dyDescent="0.3">
      <c r="A874436" s="21"/>
    </row>
    <row r="874442" spans="1:1" s="20" customFormat="1" ht="14.25" customHeight="1" x14ac:dyDescent="0.25"/>
    <row r="874458" spans="1:1" ht="14.25" customHeight="1" x14ac:dyDescent="0.3">
      <c r="A874458" s="21"/>
    </row>
    <row r="874464" spans="1:1" s="20" customFormat="1" ht="14.25" customHeight="1" x14ac:dyDescent="0.25"/>
    <row r="874480" spans="1:1" ht="14.25" customHeight="1" x14ac:dyDescent="0.3">
      <c r="A874480" s="21"/>
    </row>
    <row r="874486" s="20" customFormat="1" ht="14.25" customHeight="1" x14ac:dyDescent="0.25"/>
    <row r="874502" spans="1:1" ht="14.25" customHeight="1" x14ac:dyDescent="0.3">
      <c r="A874502" s="21"/>
    </row>
    <row r="874508" spans="1:1" s="20" customFormat="1" ht="14.25" customHeight="1" x14ac:dyDescent="0.25"/>
    <row r="874524" spans="1:1" ht="14.25" customHeight="1" x14ac:dyDescent="0.3">
      <c r="A874524" s="21"/>
    </row>
    <row r="874530" s="20" customFormat="1" ht="14.25" customHeight="1" x14ac:dyDescent="0.25"/>
    <row r="874546" spans="1:1" ht="14.25" customHeight="1" x14ac:dyDescent="0.3">
      <c r="A874546" s="21"/>
    </row>
    <row r="874552" spans="1:1" s="20" customFormat="1" ht="14.25" customHeight="1" x14ac:dyDescent="0.25"/>
    <row r="874568" spans="1:1" ht="14.25" customHeight="1" x14ac:dyDescent="0.3">
      <c r="A874568" s="21"/>
    </row>
    <row r="874574" spans="1:1" s="20" customFormat="1" ht="14.25" customHeight="1" x14ac:dyDescent="0.25"/>
    <row r="874590" spans="1:1" ht="14.25" customHeight="1" x14ac:dyDescent="0.3">
      <c r="A874590" s="21"/>
    </row>
    <row r="874596" s="20" customFormat="1" ht="14.25" customHeight="1" x14ac:dyDescent="0.25"/>
    <row r="874612" spans="1:1" ht="14.25" customHeight="1" x14ac:dyDescent="0.3">
      <c r="A874612" s="21"/>
    </row>
    <row r="874618" spans="1:1" s="20" customFormat="1" ht="14.25" customHeight="1" x14ac:dyDescent="0.25"/>
    <row r="874634" spans="1:1" ht="14.25" customHeight="1" x14ac:dyDescent="0.3">
      <c r="A874634" s="21"/>
    </row>
    <row r="874640" spans="1:1" s="20" customFormat="1" ht="14.25" customHeight="1" x14ac:dyDescent="0.25"/>
    <row r="874656" spans="1:1" ht="14.25" customHeight="1" x14ac:dyDescent="0.3">
      <c r="A874656" s="21"/>
    </row>
    <row r="874662" s="20" customFormat="1" ht="14.25" customHeight="1" x14ac:dyDescent="0.25"/>
    <row r="874678" spans="1:1" ht="14.25" customHeight="1" x14ac:dyDescent="0.3">
      <c r="A874678" s="21"/>
    </row>
    <row r="874684" spans="1:1" s="20" customFormat="1" ht="14.25" customHeight="1" x14ac:dyDescent="0.25"/>
    <row r="874700" spans="1:1" ht="14.25" customHeight="1" x14ac:dyDescent="0.3">
      <c r="A874700" s="21"/>
    </row>
    <row r="874706" s="20" customFormat="1" ht="14.25" customHeight="1" x14ac:dyDescent="0.25"/>
    <row r="874722" spans="1:1" ht="14.25" customHeight="1" x14ac:dyDescent="0.3">
      <c r="A874722" s="21"/>
    </row>
    <row r="874728" spans="1:1" s="20" customFormat="1" ht="14.25" customHeight="1" x14ac:dyDescent="0.25"/>
    <row r="874744" spans="1:1" ht="14.25" customHeight="1" x14ac:dyDescent="0.3">
      <c r="A874744" s="21"/>
    </row>
    <row r="874750" spans="1:1" s="20" customFormat="1" ht="14.25" customHeight="1" x14ac:dyDescent="0.25"/>
    <row r="874766" spans="1:1" ht="14.25" customHeight="1" x14ac:dyDescent="0.3">
      <c r="A874766" s="21"/>
    </row>
    <row r="874772" s="20" customFormat="1" ht="14.25" customHeight="1" x14ac:dyDescent="0.25"/>
    <row r="874788" spans="1:1" ht="14.25" customHeight="1" x14ac:dyDescent="0.3">
      <c r="A874788" s="21"/>
    </row>
    <row r="874794" spans="1:1" s="20" customFormat="1" ht="14.25" customHeight="1" x14ac:dyDescent="0.25"/>
    <row r="874810" spans="1:1" ht="14.25" customHeight="1" x14ac:dyDescent="0.3">
      <c r="A874810" s="21"/>
    </row>
    <row r="874816" spans="1:1" s="20" customFormat="1" ht="14.25" customHeight="1" x14ac:dyDescent="0.25"/>
    <row r="874832" spans="1:1" ht="14.25" customHeight="1" x14ac:dyDescent="0.3">
      <c r="A874832" s="21"/>
    </row>
    <row r="874838" s="20" customFormat="1" ht="14.25" customHeight="1" x14ac:dyDescent="0.25"/>
    <row r="874854" spans="1:1" ht="14.25" customHeight="1" x14ac:dyDescent="0.3">
      <c r="A874854" s="21"/>
    </row>
    <row r="874860" spans="1:1" s="20" customFormat="1" ht="14.25" customHeight="1" x14ac:dyDescent="0.25"/>
    <row r="874876" spans="1:1" ht="14.25" customHeight="1" x14ac:dyDescent="0.3">
      <c r="A874876" s="21"/>
    </row>
    <row r="874882" s="20" customFormat="1" ht="14.25" customHeight="1" x14ac:dyDescent="0.25"/>
    <row r="874898" spans="1:1" ht="14.25" customHeight="1" x14ac:dyDescent="0.3">
      <c r="A874898" s="21"/>
    </row>
    <row r="874904" spans="1:1" s="20" customFormat="1" ht="14.25" customHeight="1" x14ac:dyDescent="0.25"/>
    <row r="874920" spans="1:1" ht="14.25" customHeight="1" x14ac:dyDescent="0.3">
      <c r="A874920" s="21"/>
    </row>
    <row r="874926" spans="1:1" s="20" customFormat="1" ht="14.25" customHeight="1" x14ac:dyDescent="0.25"/>
    <row r="874942" spans="1:1" ht="14.25" customHeight="1" x14ac:dyDescent="0.3">
      <c r="A874942" s="21"/>
    </row>
    <row r="874948" s="20" customFormat="1" ht="14.25" customHeight="1" x14ac:dyDescent="0.25"/>
    <row r="874964" spans="1:1" ht="14.25" customHeight="1" x14ac:dyDescent="0.3">
      <c r="A874964" s="21"/>
    </row>
    <row r="874970" spans="1:1" s="20" customFormat="1" ht="14.25" customHeight="1" x14ac:dyDescent="0.25"/>
    <row r="874986" spans="1:1" ht="14.25" customHeight="1" x14ac:dyDescent="0.3">
      <c r="A874986" s="21"/>
    </row>
    <row r="874992" spans="1:1" s="20" customFormat="1" ht="14.25" customHeight="1" x14ac:dyDescent="0.25"/>
    <row r="875008" spans="1:1" ht="14.25" customHeight="1" x14ac:dyDescent="0.3">
      <c r="A875008" s="21"/>
    </row>
    <row r="875014" s="20" customFormat="1" ht="14.25" customHeight="1" x14ac:dyDescent="0.25"/>
    <row r="875030" spans="1:1" ht="14.25" customHeight="1" x14ac:dyDescent="0.3">
      <c r="A875030" s="21"/>
    </row>
    <row r="875036" spans="1:1" s="20" customFormat="1" ht="14.25" customHeight="1" x14ac:dyDescent="0.25"/>
    <row r="875052" spans="1:1" ht="14.25" customHeight="1" x14ac:dyDescent="0.3">
      <c r="A875052" s="21"/>
    </row>
    <row r="875058" s="20" customFormat="1" ht="14.25" customHeight="1" x14ac:dyDescent="0.25"/>
    <row r="875074" spans="1:1" ht="14.25" customHeight="1" x14ac:dyDescent="0.3">
      <c r="A875074" s="21"/>
    </row>
    <row r="875080" spans="1:1" s="20" customFormat="1" ht="14.25" customHeight="1" x14ac:dyDescent="0.25"/>
    <row r="875096" spans="1:1" ht="14.25" customHeight="1" x14ac:dyDescent="0.3">
      <c r="A875096" s="21"/>
    </row>
    <row r="875102" spans="1:1" s="20" customFormat="1" ht="14.25" customHeight="1" x14ac:dyDescent="0.25"/>
    <row r="875118" spans="1:1" ht="14.25" customHeight="1" x14ac:dyDescent="0.3">
      <c r="A875118" s="21"/>
    </row>
    <row r="875124" s="20" customFormat="1" ht="14.25" customHeight="1" x14ac:dyDescent="0.25"/>
    <row r="875140" spans="1:1" ht="14.25" customHeight="1" x14ac:dyDescent="0.3">
      <c r="A875140" s="21"/>
    </row>
    <row r="875146" spans="1:1" s="20" customFormat="1" ht="14.25" customHeight="1" x14ac:dyDescent="0.25"/>
    <row r="875162" spans="1:1" ht="14.25" customHeight="1" x14ac:dyDescent="0.3">
      <c r="A875162" s="21"/>
    </row>
    <row r="875168" spans="1:1" s="20" customFormat="1" ht="14.25" customHeight="1" x14ac:dyDescent="0.25"/>
    <row r="875184" spans="1:1" ht="14.25" customHeight="1" x14ac:dyDescent="0.3">
      <c r="A875184" s="21"/>
    </row>
    <row r="875190" s="20" customFormat="1" ht="14.25" customHeight="1" x14ac:dyDescent="0.25"/>
    <row r="875206" spans="1:1" ht="14.25" customHeight="1" x14ac:dyDescent="0.3">
      <c r="A875206" s="21"/>
    </row>
    <row r="875212" spans="1:1" s="20" customFormat="1" ht="14.25" customHeight="1" x14ac:dyDescent="0.25"/>
    <row r="875228" spans="1:1" ht="14.25" customHeight="1" x14ac:dyDescent="0.3">
      <c r="A875228" s="21"/>
    </row>
    <row r="875234" s="20" customFormat="1" ht="14.25" customHeight="1" x14ac:dyDescent="0.25"/>
    <row r="875250" spans="1:1" ht="14.25" customHeight="1" x14ac:dyDescent="0.3">
      <c r="A875250" s="21"/>
    </row>
    <row r="875256" spans="1:1" s="20" customFormat="1" ht="14.25" customHeight="1" x14ac:dyDescent="0.25"/>
    <row r="875272" spans="1:1" ht="14.25" customHeight="1" x14ac:dyDescent="0.3">
      <c r="A875272" s="21"/>
    </row>
    <row r="875278" spans="1:1" s="20" customFormat="1" ht="14.25" customHeight="1" x14ac:dyDescent="0.25"/>
    <row r="875294" spans="1:1" ht="14.25" customHeight="1" x14ac:dyDescent="0.3">
      <c r="A875294" s="21"/>
    </row>
    <row r="875300" s="20" customFormat="1" ht="14.25" customHeight="1" x14ac:dyDescent="0.25"/>
    <row r="875316" spans="1:1" ht="14.25" customHeight="1" x14ac:dyDescent="0.3">
      <c r="A875316" s="21"/>
    </row>
    <row r="875322" spans="1:1" s="20" customFormat="1" ht="14.25" customHeight="1" x14ac:dyDescent="0.25"/>
    <row r="875338" spans="1:1" ht="14.25" customHeight="1" x14ac:dyDescent="0.3">
      <c r="A875338" s="21"/>
    </row>
    <row r="875344" spans="1:1" s="20" customFormat="1" ht="14.25" customHeight="1" x14ac:dyDescent="0.25"/>
    <row r="875360" spans="1:1" ht="14.25" customHeight="1" x14ac:dyDescent="0.3">
      <c r="A875360" s="21"/>
    </row>
    <row r="875366" s="20" customFormat="1" ht="14.25" customHeight="1" x14ac:dyDescent="0.25"/>
    <row r="875382" spans="1:1" ht="14.25" customHeight="1" x14ac:dyDescent="0.3">
      <c r="A875382" s="21"/>
    </row>
    <row r="875388" spans="1:1" s="20" customFormat="1" ht="14.25" customHeight="1" x14ac:dyDescent="0.25"/>
    <row r="875404" spans="1:1" ht="14.25" customHeight="1" x14ac:dyDescent="0.3">
      <c r="A875404" s="21"/>
    </row>
    <row r="875410" s="20" customFormat="1" ht="14.25" customHeight="1" x14ac:dyDescent="0.25"/>
    <row r="875426" spans="1:1" ht="14.25" customHeight="1" x14ac:dyDescent="0.3">
      <c r="A875426" s="21"/>
    </row>
    <row r="875432" spans="1:1" s="20" customFormat="1" ht="14.25" customHeight="1" x14ac:dyDescent="0.25"/>
    <row r="875448" spans="1:1" ht="14.25" customHeight="1" x14ac:dyDescent="0.3">
      <c r="A875448" s="21"/>
    </row>
    <row r="875454" spans="1:1" s="20" customFormat="1" ht="14.25" customHeight="1" x14ac:dyDescent="0.25"/>
    <row r="875470" spans="1:1" ht="14.25" customHeight="1" x14ac:dyDescent="0.3">
      <c r="A875470" s="21"/>
    </row>
    <row r="875476" s="20" customFormat="1" ht="14.25" customHeight="1" x14ac:dyDescent="0.25"/>
    <row r="875492" spans="1:1" ht="14.25" customHeight="1" x14ac:dyDescent="0.3">
      <c r="A875492" s="21"/>
    </row>
    <row r="875498" spans="1:1" s="20" customFormat="1" ht="14.25" customHeight="1" x14ac:dyDescent="0.25"/>
    <row r="875514" spans="1:1" ht="14.25" customHeight="1" x14ac:dyDescent="0.3">
      <c r="A875514" s="21"/>
    </row>
    <row r="875520" spans="1:1" s="20" customFormat="1" ht="14.25" customHeight="1" x14ac:dyDescent="0.25"/>
    <row r="875536" spans="1:1" ht="14.25" customHeight="1" x14ac:dyDescent="0.3">
      <c r="A875536" s="21"/>
    </row>
    <row r="875542" s="20" customFormat="1" ht="14.25" customHeight="1" x14ac:dyDescent="0.25"/>
    <row r="875558" spans="1:1" ht="14.25" customHeight="1" x14ac:dyDescent="0.3">
      <c r="A875558" s="21"/>
    </row>
    <row r="875564" spans="1:1" s="20" customFormat="1" ht="14.25" customHeight="1" x14ac:dyDescent="0.25"/>
    <row r="875580" spans="1:1" ht="14.25" customHeight="1" x14ac:dyDescent="0.3">
      <c r="A875580" s="21"/>
    </row>
    <row r="875586" s="20" customFormat="1" ht="14.25" customHeight="1" x14ac:dyDescent="0.25"/>
    <row r="875602" spans="1:1" ht="14.25" customHeight="1" x14ac:dyDescent="0.3">
      <c r="A875602" s="21"/>
    </row>
    <row r="875608" spans="1:1" s="20" customFormat="1" ht="14.25" customHeight="1" x14ac:dyDescent="0.25"/>
    <row r="875624" spans="1:1" ht="14.25" customHeight="1" x14ac:dyDescent="0.3">
      <c r="A875624" s="21"/>
    </row>
    <row r="875630" spans="1:1" s="20" customFormat="1" ht="14.25" customHeight="1" x14ac:dyDescent="0.25"/>
    <row r="875646" spans="1:1" ht="14.25" customHeight="1" x14ac:dyDescent="0.3">
      <c r="A875646" s="21"/>
    </row>
    <row r="875652" s="20" customFormat="1" ht="14.25" customHeight="1" x14ac:dyDescent="0.25"/>
    <row r="875668" spans="1:1" ht="14.25" customHeight="1" x14ac:dyDescent="0.3">
      <c r="A875668" s="21"/>
    </row>
    <row r="875674" spans="1:1" s="20" customFormat="1" ht="14.25" customHeight="1" x14ac:dyDescent="0.25"/>
    <row r="875690" spans="1:1" ht="14.25" customHeight="1" x14ac:dyDescent="0.3">
      <c r="A875690" s="21"/>
    </row>
    <row r="875696" spans="1:1" s="20" customFormat="1" ht="14.25" customHeight="1" x14ac:dyDescent="0.25"/>
    <row r="875712" spans="1:1" ht="14.25" customHeight="1" x14ac:dyDescent="0.3">
      <c r="A875712" s="21"/>
    </row>
    <row r="875718" s="20" customFormat="1" ht="14.25" customHeight="1" x14ac:dyDescent="0.25"/>
    <row r="875734" spans="1:1" ht="14.25" customHeight="1" x14ac:dyDescent="0.3">
      <c r="A875734" s="21"/>
    </row>
    <row r="875740" spans="1:1" s="20" customFormat="1" ht="14.25" customHeight="1" x14ac:dyDescent="0.25"/>
    <row r="875756" spans="1:1" ht="14.25" customHeight="1" x14ac:dyDescent="0.3">
      <c r="A875756" s="21"/>
    </row>
    <row r="875762" s="20" customFormat="1" ht="14.25" customHeight="1" x14ac:dyDescent="0.25"/>
    <row r="875778" spans="1:1" ht="14.25" customHeight="1" x14ac:dyDescent="0.3">
      <c r="A875778" s="21"/>
    </row>
    <row r="875784" spans="1:1" s="20" customFormat="1" ht="14.25" customHeight="1" x14ac:dyDescent="0.25"/>
    <row r="875800" spans="1:1" ht="14.25" customHeight="1" x14ac:dyDescent="0.3">
      <c r="A875800" s="21"/>
    </row>
    <row r="875806" spans="1:1" s="20" customFormat="1" ht="14.25" customHeight="1" x14ac:dyDescent="0.25"/>
    <row r="875822" spans="1:1" ht="14.25" customHeight="1" x14ac:dyDescent="0.3">
      <c r="A875822" s="21"/>
    </row>
    <row r="875828" s="20" customFormat="1" ht="14.25" customHeight="1" x14ac:dyDescent="0.25"/>
    <row r="875844" spans="1:1" ht="14.25" customHeight="1" x14ac:dyDescent="0.3">
      <c r="A875844" s="21"/>
    </row>
    <row r="875850" spans="1:1" s="20" customFormat="1" ht="14.25" customHeight="1" x14ac:dyDescent="0.25"/>
    <row r="875866" spans="1:1" ht="14.25" customHeight="1" x14ac:dyDescent="0.3">
      <c r="A875866" s="21"/>
    </row>
    <row r="875872" spans="1:1" s="20" customFormat="1" ht="14.25" customHeight="1" x14ac:dyDescent="0.25"/>
    <row r="875888" spans="1:1" ht="14.25" customHeight="1" x14ac:dyDescent="0.3">
      <c r="A875888" s="21"/>
    </row>
    <row r="875894" s="20" customFormat="1" ht="14.25" customHeight="1" x14ac:dyDescent="0.25"/>
    <row r="875910" spans="1:1" ht="14.25" customHeight="1" x14ac:dyDescent="0.3">
      <c r="A875910" s="21"/>
    </row>
    <row r="875916" spans="1:1" s="20" customFormat="1" ht="14.25" customHeight="1" x14ac:dyDescent="0.25"/>
    <row r="875932" spans="1:1" ht="14.25" customHeight="1" x14ac:dyDescent="0.3">
      <c r="A875932" s="21"/>
    </row>
    <row r="875938" s="20" customFormat="1" ht="14.25" customHeight="1" x14ac:dyDescent="0.25"/>
    <row r="875954" spans="1:1" ht="14.25" customHeight="1" x14ac:dyDescent="0.3">
      <c r="A875954" s="21"/>
    </row>
    <row r="875960" spans="1:1" s="20" customFormat="1" ht="14.25" customHeight="1" x14ac:dyDescent="0.25"/>
    <row r="875976" spans="1:1" ht="14.25" customHeight="1" x14ac:dyDescent="0.3">
      <c r="A875976" s="21"/>
    </row>
    <row r="875982" spans="1:1" s="20" customFormat="1" ht="14.25" customHeight="1" x14ac:dyDescent="0.25"/>
    <row r="875998" spans="1:1" ht="14.25" customHeight="1" x14ac:dyDescent="0.3">
      <c r="A875998" s="21"/>
    </row>
    <row r="876004" s="20" customFormat="1" ht="14.25" customHeight="1" x14ac:dyDescent="0.25"/>
    <row r="876020" spans="1:1" ht="14.25" customHeight="1" x14ac:dyDescent="0.3">
      <c r="A876020" s="21"/>
    </row>
    <row r="876026" spans="1:1" s="20" customFormat="1" ht="14.25" customHeight="1" x14ac:dyDescent="0.25"/>
    <row r="876042" spans="1:1" ht="14.25" customHeight="1" x14ac:dyDescent="0.3">
      <c r="A876042" s="21"/>
    </row>
    <row r="876048" spans="1:1" s="20" customFormat="1" ht="14.25" customHeight="1" x14ac:dyDescent="0.25"/>
    <row r="876064" spans="1:1" ht="14.25" customHeight="1" x14ac:dyDescent="0.3">
      <c r="A876064" s="21"/>
    </row>
    <row r="876070" s="20" customFormat="1" ht="14.25" customHeight="1" x14ac:dyDescent="0.25"/>
    <row r="876086" spans="1:1" ht="14.25" customHeight="1" x14ac:dyDescent="0.3">
      <c r="A876086" s="21"/>
    </row>
    <row r="876092" spans="1:1" s="20" customFormat="1" ht="14.25" customHeight="1" x14ac:dyDescent="0.25"/>
    <row r="876108" spans="1:1" ht="14.25" customHeight="1" x14ac:dyDescent="0.3">
      <c r="A876108" s="21"/>
    </row>
    <row r="876114" s="20" customFormat="1" ht="14.25" customHeight="1" x14ac:dyDescent="0.25"/>
    <row r="876130" spans="1:1" ht="14.25" customHeight="1" x14ac:dyDescent="0.3">
      <c r="A876130" s="21"/>
    </row>
    <row r="876136" spans="1:1" s="20" customFormat="1" ht="14.25" customHeight="1" x14ac:dyDescent="0.25"/>
    <row r="876152" spans="1:1" ht="14.25" customHeight="1" x14ac:dyDescent="0.3">
      <c r="A876152" s="21"/>
    </row>
    <row r="876158" spans="1:1" s="20" customFormat="1" ht="14.25" customHeight="1" x14ac:dyDescent="0.25"/>
    <row r="876174" spans="1:1" ht="14.25" customHeight="1" x14ac:dyDescent="0.3">
      <c r="A876174" s="21"/>
    </row>
    <row r="876180" s="20" customFormat="1" ht="14.25" customHeight="1" x14ac:dyDescent="0.25"/>
    <row r="876196" spans="1:1" ht="14.25" customHeight="1" x14ac:dyDescent="0.3">
      <c r="A876196" s="21"/>
    </row>
    <row r="876202" spans="1:1" s="20" customFormat="1" ht="14.25" customHeight="1" x14ac:dyDescent="0.25"/>
    <row r="876218" spans="1:1" ht="14.25" customHeight="1" x14ac:dyDescent="0.3">
      <c r="A876218" s="21"/>
    </row>
    <row r="876224" spans="1:1" s="20" customFormat="1" ht="14.25" customHeight="1" x14ac:dyDescent="0.25"/>
    <row r="876240" spans="1:1" ht="14.25" customHeight="1" x14ac:dyDescent="0.3">
      <c r="A876240" s="21"/>
    </row>
    <row r="876246" s="20" customFormat="1" ht="14.25" customHeight="1" x14ac:dyDescent="0.25"/>
    <row r="876262" spans="1:1" ht="14.25" customHeight="1" x14ac:dyDescent="0.3">
      <c r="A876262" s="21"/>
    </row>
    <row r="876268" spans="1:1" s="20" customFormat="1" ht="14.25" customHeight="1" x14ac:dyDescent="0.25"/>
    <row r="876284" spans="1:1" ht="14.25" customHeight="1" x14ac:dyDescent="0.3">
      <c r="A876284" s="21"/>
    </row>
    <row r="876290" s="20" customFormat="1" ht="14.25" customHeight="1" x14ac:dyDescent="0.25"/>
    <row r="876306" spans="1:1" ht="14.25" customHeight="1" x14ac:dyDescent="0.3">
      <c r="A876306" s="21"/>
    </row>
    <row r="876312" spans="1:1" s="20" customFormat="1" ht="14.25" customHeight="1" x14ac:dyDescent="0.25"/>
    <row r="876328" spans="1:1" ht="14.25" customHeight="1" x14ac:dyDescent="0.3">
      <c r="A876328" s="21"/>
    </row>
    <row r="876334" spans="1:1" s="20" customFormat="1" ht="14.25" customHeight="1" x14ac:dyDescent="0.25"/>
    <row r="876350" spans="1:1" ht="14.25" customHeight="1" x14ac:dyDescent="0.3">
      <c r="A876350" s="21"/>
    </row>
    <row r="876356" s="20" customFormat="1" ht="14.25" customHeight="1" x14ac:dyDescent="0.25"/>
    <row r="876372" spans="1:1" ht="14.25" customHeight="1" x14ac:dyDescent="0.3">
      <c r="A876372" s="21"/>
    </row>
    <row r="876378" spans="1:1" s="20" customFormat="1" ht="14.25" customHeight="1" x14ac:dyDescent="0.25"/>
    <row r="876394" spans="1:1" ht="14.25" customHeight="1" x14ac:dyDescent="0.3">
      <c r="A876394" s="21"/>
    </row>
    <row r="876400" spans="1:1" s="20" customFormat="1" ht="14.25" customHeight="1" x14ac:dyDescent="0.25"/>
    <row r="876416" spans="1:1" ht="14.25" customHeight="1" x14ac:dyDescent="0.3">
      <c r="A876416" s="21"/>
    </row>
    <row r="876422" s="20" customFormat="1" ht="14.25" customHeight="1" x14ac:dyDescent="0.25"/>
    <row r="876438" spans="1:1" ht="14.25" customHeight="1" x14ac:dyDescent="0.3">
      <c r="A876438" s="21"/>
    </row>
    <row r="876444" spans="1:1" s="20" customFormat="1" ht="14.25" customHeight="1" x14ac:dyDescent="0.25"/>
    <row r="876460" spans="1:1" ht="14.25" customHeight="1" x14ac:dyDescent="0.3">
      <c r="A876460" s="21"/>
    </row>
    <row r="876466" s="20" customFormat="1" ht="14.25" customHeight="1" x14ac:dyDescent="0.25"/>
    <row r="876482" spans="1:1" ht="14.25" customHeight="1" x14ac:dyDescent="0.3">
      <c r="A876482" s="21"/>
    </row>
    <row r="876488" spans="1:1" s="20" customFormat="1" ht="14.25" customHeight="1" x14ac:dyDescent="0.25"/>
    <row r="876504" spans="1:1" ht="14.25" customHeight="1" x14ac:dyDescent="0.3">
      <c r="A876504" s="21"/>
    </row>
    <row r="876510" spans="1:1" s="20" customFormat="1" ht="14.25" customHeight="1" x14ac:dyDescent="0.25"/>
    <row r="876526" spans="1:1" ht="14.25" customHeight="1" x14ac:dyDescent="0.3">
      <c r="A876526" s="21"/>
    </row>
    <row r="876532" s="20" customFormat="1" ht="14.25" customHeight="1" x14ac:dyDescent="0.25"/>
    <row r="876548" spans="1:1" ht="14.25" customHeight="1" x14ac:dyDescent="0.3">
      <c r="A876548" s="21"/>
    </row>
    <row r="876554" spans="1:1" s="20" customFormat="1" ht="14.25" customHeight="1" x14ac:dyDescent="0.25"/>
    <row r="876570" spans="1:1" ht="14.25" customHeight="1" x14ac:dyDescent="0.3">
      <c r="A876570" s="21"/>
    </row>
    <row r="876576" spans="1:1" s="20" customFormat="1" ht="14.25" customHeight="1" x14ac:dyDescent="0.25"/>
    <row r="876592" spans="1:1" ht="14.25" customHeight="1" x14ac:dyDescent="0.3">
      <c r="A876592" s="21"/>
    </row>
    <row r="876598" s="20" customFormat="1" ht="14.25" customHeight="1" x14ac:dyDescent="0.25"/>
    <row r="876614" spans="1:1" ht="14.25" customHeight="1" x14ac:dyDescent="0.3">
      <c r="A876614" s="21"/>
    </row>
    <row r="876620" spans="1:1" s="20" customFormat="1" ht="14.25" customHeight="1" x14ac:dyDescent="0.25"/>
    <row r="876636" spans="1:1" ht="14.25" customHeight="1" x14ac:dyDescent="0.3">
      <c r="A876636" s="21"/>
    </row>
    <row r="876642" s="20" customFormat="1" ht="14.25" customHeight="1" x14ac:dyDescent="0.25"/>
    <row r="876658" spans="1:1" ht="14.25" customHeight="1" x14ac:dyDescent="0.3">
      <c r="A876658" s="21"/>
    </row>
    <row r="876664" spans="1:1" s="20" customFormat="1" ht="14.25" customHeight="1" x14ac:dyDescent="0.25"/>
    <row r="876680" spans="1:1" ht="14.25" customHeight="1" x14ac:dyDescent="0.3">
      <c r="A876680" s="21"/>
    </row>
    <row r="876686" spans="1:1" s="20" customFormat="1" ht="14.25" customHeight="1" x14ac:dyDescent="0.25"/>
    <row r="876702" spans="1:1" ht="14.25" customHeight="1" x14ac:dyDescent="0.3">
      <c r="A876702" s="21"/>
    </row>
    <row r="876708" s="20" customFormat="1" ht="14.25" customHeight="1" x14ac:dyDescent="0.25"/>
    <row r="876724" spans="1:1" ht="14.25" customHeight="1" x14ac:dyDescent="0.3">
      <c r="A876724" s="21"/>
    </row>
    <row r="876730" spans="1:1" s="20" customFormat="1" ht="14.25" customHeight="1" x14ac:dyDescent="0.25"/>
    <row r="876746" spans="1:1" ht="14.25" customHeight="1" x14ac:dyDescent="0.3">
      <c r="A876746" s="21"/>
    </row>
    <row r="876752" spans="1:1" s="20" customFormat="1" ht="14.25" customHeight="1" x14ac:dyDescent="0.25"/>
    <row r="876768" spans="1:1" ht="14.25" customHeight="1" x14ac:dyDescent="0.3">
      <c r="A876768" s="21"/>
    </row>
    <row r="876774" s="20" customFormat="1" ht="14.25" customHeight="1" x14ac:dyDescent="0.25"/>
    <row r="876790" spans="1:1" ht="14.25" customHeight="1" x14ac:dyDescent="0.3">
      <c r="A876790" s="21"/>
    </row>
    <row r="876796" spans="1:1" s="20" customFormat="1" ht="14.25" customHeight="1" x14ac:dyDescent="0.25"/>
    <row r="876812" spans="1:1" ht="14.25" customHeight="1" x14ac:dyDescent="0.3">
      <c r="A876812" s="21"/>
    </row>
    <row r="876818" s="20" customFormat="1" ht="14.25" customHeight="1" x14ac:dyDescent="0.25"/>
    <row r="876834" spans="1:1" ht="14.25" customHeight="1" x14ac:dyDescent="0.3">
      <c r="A876834" s="21"/>
    </row>
    <row r="876840" spans="1:1" s="20" customFormat="1" ht="14.25" customHeight="1" x14ac:dyDescent="0.25"/>
    <row r="876856" spans="1:1" ht="14.25" customHeight="1" x14ac:dyDescent="0.3">
      <c r="A876856" s="21"/>
    </row>
    <row r="876862" spans="1:1" s="20" customFormat="1" ht="14.25" customHeight="1" x14ac:dyDescent="0.25"/>
    <row r="876878" spans="1:1" ht="14.25" customHeight="1" x14ac:dyDescent="0.3">
      <c r="A876878" s="21"/>
    </row>
    <row r="876884" s="20" customFormat="1" ht="14.25" customHeight="1" x14ac:dyDescent="0.25"/>
    <row r="876900" spans="1:1" ht="14.25" customHeight="1" x14ac:dyDescent="0.3">
      <c r="A876900" s="21"/>
    </row>
    <row r="876906" spans="1:1" s="20" customFormat="1" ht="14.25" customHeight="1" x14ac:dyDescent="0.25"/>
    <row r="876922" spans="1:1" ht="14.25" customHeight="1" x14ac:dyDescent="0.3">
      <c r="A876922" s="21"/>
    </row>
    <row r="876928" spans="1:1" s="20" customFormat="1" ht="14.25" customHeight="1" x14ac:dyDescent="0.25"/>
    <row r="876944" spans="1:1" ht="14.25" customHeight="1" x14ac:dyDescent="0.3">
      <c r="A876944" s="21"/>
    </row>
    <row r="876950" s="20" customFormat="1" ht="14.25" customHeight="1" x14ac:dyDescent="0.25"/>
    <row r="876966" spans="1:1" ht="14.25" customHeight="1" x14ac:dyDescent="0.3">
      <c r="A876966" s="21"/>
    </row>
    <row r="876972" spans="1:1" s="20" customFormat="1" ht="14.25" customHeight="1" x14ac:dyDescent="0.25"/>
    <row r="876988" spans="1:1" ht="14.25" customHeight="1" x14ac:dyDescent="0.3">
      <c r="A876988" s="21"/>
    </row>
    <row r="876994" s="20" customFormat="1" ht="14.25" customHeight="1" x14ac:dyDescent="0.25"/>
    <row r="877010" spans="1:1" ht="14.25" customHeight="1" x14ac:dyDescent="0.3">
      <c r="A877010" s="21"/>
    </row>
    <row r="877016" spans="1:1" s="20" customFormat="1" ht="14.25" customHeight="1" x14ac:dyDescent="0.25"/>
    <row r="877032" spans="1:1" ht="14.25" customHeight="1" x14ac:dyDescent="0.3">
      <c r="A877032" s="21"/>
    </row>
    <row r="877038" spans="1:1" s="20" customFormat="1" ht="14.25" customHeight="1" x14ac:dyDescent="0.25"/>
    <row r="877054" spans="1:1" ht="14.25" customHeight="1" x14ac:dyDescent="0.3">
      <c r="A877054" s="21"/>
    </row>
    <row r="877060" s="20" customFormat="1" ht="14.25" customHeight="1" x14ac:dyDescent="0.25"/>
    <row r="877076" spans="1:1" ht="14.25" customHeight="1" x14ac:dyDescent="0.3">
      <c r="A877076" s="21"/>
    </row>
    <row r="877082" spans="1:1" s="20" customFormat="1" ht="14.25" customHeight="1" x14ac:dyDescent="0.25"/>
    <row r="877098" spans="1:1" ht="14.25" customHeight="1" x14ac:dyDescent="0.3">
      <c r="A877098" s="21"/>
    </row>
    <row r="877104" spans="1:1" s="20" customFormat="1" ht="14.25" customHeight="1" x14ac:dyDescent="0.25"/>
    <row r="877120" spans="1:1" ht="14.25" customHeight="1" x14ac:dyDescent="0.3">
      <c r="A877120" s="21"/>
    </row>
    <row r="877126" s="20" customFormat="1" ht="14.25" customHeight="1" x14ac:dyDescent="0.25"/>
    <row r="877142" spans="1:1" ht="14.25" customHeight="1" x14ac:dyDescent="0.3">
      <c r="A877142" s="21"/>
    </row>
    <row r="877148" spans="1:1" s="20" customFormat="1" ht="14.25" customHeight="1" x14ac:dyDescent="0.25"/>
    <row r="877164" spans="1:1" ht="14.25" customHeight="1" x14ac:dyDescent="0.3">
      <c r="A877164" s="21"/>
    </row>
    <row r="877170" s="20" customFormat="1" ht="14.25" customHeight="1" x14ac:dyDescent="0.25"/>
    <row r="877186" spans="1:1" ht="14.25" customHeight="1" x14ac:dyDescent="0.3">
      <c r="A877186" s="21"/>
    </row>
    <row r="877192" spans="1:1" s="20" customFormat="1" ht="14.25" customHeight="1" x14ac:dyDescent="0.25"/>
    <row r="877208" spans="1:1" ht="14.25" customHeight="1" x14ac:dyDescent="0.3">
      <c r="A877208" s="21"/>
    </row>
    <row r="877214" spans="1:1" s="20" customFormat="1" ht="14.25" customHeight="1" x14ac:dyDescent="0.25"/>
    <row r="877230" spans="1:1" ht="14.25" customHeight="1" x14ac:dyDescent="0.3">
      <c r="A877230" s="21"/>
    </row>
    <row r="877236" s="20" customFormat="1" ht="14.25" customHeight="1" x14ac:dyDescent="0.25"/>
    <row r="877252" spans="1:1" ht="14.25" customHeight="1" x14ac:dyDescent="0.3">
      <c r="A877252" s="21"/>
    </row>
    <row r="877258" spans="1:1" s="20" customFormat="1" ht="14.25" customHeight="1" x14ac:dyDescent="0.25"/>
    <row r="877274" spans="1:1" ht="14.25" customHeight="1" x14ac:dyDescent="0.3">
      <c r="A877274" s="21"/>
    </row>
    <row r="877280" spans="1:1" s="20" customFormat="1" ht="14.25" customHeight="1" x14ac:dyDescent="0.25"/>
    <row r="877296" spans="1:1" ht="14.25" customHeight="1" x14ac:dyDescent="0.3">
      <c r="A877296" s="21"/>
    </row>
    <row r="877302" s="20" customFormat="1" ht="14.25" customHeight="1" x14ac:dyDescent="0.25"/>
    <row r="877318" spans="1:1" ht="14.25" customHeight="1" x14ac:dyDescent="0.3">
      <c r="A877318" s="21"/>
    </row>
    <row r="877324" spans="1:1" s="20" customFormat="1" ht="14.25" customHeight="1" x14ac:dyDescent="0.25"/>
    <row r="877340" spans="1:1" ht="14.25" customHeight="1" x14ac:dyDescent="0.3">
      <c r="A877340" s="21"/>
    </row>
    <row r="877346" s="20" customFormat="1" ht="14.25" customHeight="1" x14ac:dyDescent="0.25"/>
    <row r="877362" spans="1:1" ht="14.25" customHeight="1" x14ac:dyDescent="0.3">
      <c r="A877362" s="21"/>
    </row>
    <row r="877368" spans="1:1" s="20" customFormat="1" ht="14.25" customHeight="1" x14ac:dyDescent="0.25"/>
    <row r="877384" spans="1:1" ht="14.25" customHeight="1" x14ac:dyDescent="0.3">
      <c r="A877384" s="21"/>
    </row>
    <row r="877390" spans="1:1" s="20" customFormat="1" ht="14.25" customHeight="1" x14ac:dyDescent="0.25"/>
    <row r="877406" spans="1:1" ht="14.25" customHeight="1" x14ac:dyDescent="0.3">
      <c r="A877406" s="21"/>
    </row>
    <row r="877412" s="20" customFormat="1" ht="14.25" customHeight="1" x14ac:dyDescent="0.25"/>
    <row r="877428" spans="1:1" ht="14.25" customHeight="1" x14ac:dyDescent="0.3">
      <c r="A877428" s="21"/>
    </row>
    <row r="877434" spans="1:1" s="20" customFormat="1" ht="14.25" customHeight="1" x14ac:dyDescent="0.25"/>
    <row r="877450" spans="1:1" ht="14.25" customHeight="1" x14ac:dyDescent="0.3">
      <c r="A877450" s="21"/>
    </row>
    <row r="877456" spans="1:1" s="20" customFormat="1" ht="14.25" customHeight="1" x14ac:dyDescent="0.25"/>
    <row r="877472" spans="1:1" ht="14.25" customHeight="1" x14ac:dyDescent="0.3">
      <c r="A877472" s="21"/>
    </row>
    <row r="877478" s="20" customFormat="1" ht="14.25" customHeight="1" x14ac:dyDescent="0.25"/>
    <row r="877494" spans="1:1" ht="14.25" customHeight="1" x14ac:dyDescent="0.3">
      <c r="A877494" s="21"/>
    </row>
    <row r="877500" spans="1:1" s="20" customFormat="1" ht="14.25" customHeight="1" x14ac:dyDescent="0.25"/>
    <row r="877516" spans="1:1" ht="14.25" customHeight="1" x14ac:dyDescent="0.3">
      <c r="A877516" s="21"/>
    </row>
    <row r="877522" s="20" customFormat="1" ht="14.25" customHeight="1" x14ac:dyDescent="0.25"/>
    <row r="877538" spans="1:1" ht="14.25" customHeight="1" x14ac:dyDescent="0.3">
      <c r="A877538" s="21"/>
    </row>
    <row r="877544" spans="1:1" s="20" customFormat="1" ht="14.25" customHeight="1" x14ac:dyDescent="0.25"/>
    <row r="877560" spans="1:1" ht="14.25" customHeight="1" x14ac:dyDescent="0.3">
      <c r="A877560" s="21"/>
    </row>
    <row r="877566" spans="1:1" s="20" customFormat="1" ht="14.25" customHeight="1" x14ac:dyDescent="0.25"/>
    <row r="877582" spans="1:1" ht="14.25" customHeight="1" x14ac:dyDescent="0.3">
      <c r="A877582" s="21"/>
    </row>
    <row r="877588" s="20" customFormat="1" ht="14.25" customHeight="1" x14ac:dyDescent="0.25"/>
    <row r="877604" spans="1:1" ht="14.25" customHeight="1" x14ac:dyDescent="0.3">
      <c r="A877604" s="21"/>
    </row>
    <row r="877610" spans="1:1" s="20" customFormat="1" ht="14.25" customHeight="1" x14ac:dyDescent="0.25"/>
    <row r="877626" spans="1:1" ht="14.25" customHeight="1" x14ac:dyDescent="0.3">
      <c r="A877626" s="21"/>
    </row>
    <row r="877632" spans="1:1" s="20" customFormat="1" ht="14.25" customHeight="1" x14ac:dyDescent="0.25"/>
    <row r="877648" spans="1:1" ht="14.25" customHeight="1" x14ac:dyDescent="0.3">
      <c r="A877648" s="21"/>
    </row>
    <row r="877654" s="20" customFormat="1" ht="14.25" customHeight="1" x14ac:dyDescent="0.25"/>
    <row r="877670" spans="1:1" ht="14.25" customHeight="1" x14ac:dyDescent="0.3">
      <c r="A877670" s="21"/>
    </row>
    <row r="877676" spans="1:1" s="20" customFormat="1" ht="14.25" customHeight="1" x14ac:dyDescent="0.25"/>
    <row r="877692" spans="1:1" ht="14.25" customHeight="1" x14ac:dyDescent="0.3">
      <c r="A877692" s="21"/>
    </row>
    <row r="877698" s="20" customFormat="1" ht="14.25" customHeight="1" x14ac:dyDescent="0.25"/>
    <row r="877714" spans="1:1" ht="14.25" customHeight="1" x14ac:dyDescent="0.3">
      <c r="A877714" s="21"/>
    </row>
    <row r="877720" spans="1:1" s="20" customFormat="1" ht="14.25" customHeight="1" x14ac:dyDescent="0.25"/>
    <row r="877736" spans="1:1" ht="14.25" customHeight="1" x14ac:dyDescent="0.3">
      <c r="A877736" s="21"/>
    </row>
    <row r="877742" spans="1:1" s="20" customFormat="1" ht="14.25" customHeight="1" x14ac:dyDescent="0.25"/>
    <row r="877758" spans="1:1" ht="14.25" customHeight="1" x14ac:dyDescent="0.3">
      <c r="A877758" s="21"/>
    </row>
    <row r="877764" s="20" customFormat="1" ht="14.25" customHeight="1" x14ac:dyDescent="0.25"/>
    <row r="877780" spans="1:1" ht="14.25" customHeight="1" x14ac:dyDescent="0.3">
      <c r="A877780" s="21"/>
    </row>
    <row r="877786" spans="1:1" s="20" customFormat="1" ht="14.25" customHeight="1" x14ac:dyDescent="0.25"/>
    <row r="877802" spans="1:1" ht="14.25" customHeight="1" x14ac:dyDescent="0.3">
      <c r="A877802" s="21"/>
    </row>
    <row r="877808" spans="1:1" s="20" customFormat="1" ht="14.25" customHeight="1" x14ac:dyDescent="0.25"/>
    <row r="877824" spans="1:1" ht="14.25" customHeight="1" x14ac:dyDescent="0.3">
      <c r="A877824" s="21"/>
    </row>
    <row r="877830" s="20" customFormat="1" ht="14.25" customHeight="1" x14ac:dyDescent="0.25"/>
    <row r="877846" spans="1:1" ht="14.25" customHeight="1" x14ac:dyDescent="0.3">
      <c r="A877846" s="21"/>
    </row>
    <row r="877852" spans="1:1" s="20" customFormat="1" ht="14.25" customHeight="1" x14ac:dyDescent="0.25"/>
    <row r="877868" spans="1:1" ht="14.25" customHeight="1" x14ac:dyDescent="0.3">
      <c r="A877868" s="21"/>
    </row>
    <row r="877874" s="20" customFormat="1" ht="14.25" customHeight="1" x14ac:dyDescent="0.25"/>
    <row r="877890" spans="1:1" ht="14.25" customHeight="1" x14ac:dyDescent="0.3">
      <c r="A877890" s="21"/>
    </row>
    <row r="877896" spans="1:1" s="20" customFormat="1" ht="14.25" customHeight="1" x14ac:dyDescent="0.25"/>
    <row r="877912" spans="1:1" ht="14.25" customHeight="1" x14ac:dyDescent="0.3">
      <c r="A877912" s="21"/>
    </row>
    <row r="877918" spans="1:1" s="20" customFormat="1" ht="14.25" customHeight="1" x14ac:dyDescent="0.25"/>
    <row r="877934" spans="1:1" ht="14.25" customHeight="1" x14ac:dyDescent="0.3">
      <c r="A877934" s="21"/>
    </row>
    <row r="877940" s="20" customFormat="1" ht="14.25" customHeight="1" x14ac:dyDescent="0.25"/>
    <row r="877956" spans="1:1" ht="14.25" customHeight="1" x14ac:dyDescent="0.3">
      <c r="A877956" s="21"/>
    </row>
    <row r="877962" spans="1:1" s="20" customFormat="1" ht="14.25" customHeight="1" x14ac:dyDescent="0.25"/>
    <row r="877978" spans="1:1" ht="14.25" customHeight="1" x14ac:dyDescent="0.3">
      <c r="A877978" s="21"/>
    </row>
    <row r="877984" spans="1:1" s="20" customFormat="1" ht="14.25" customHeight="1" x14ac:dyDescent="0.25"/>
    <row r="878000" spans="1:1" ht="14.25" customHeight="1" x14ac:dyDescent="0.3">
      <c r="A878000" s="21"/>
    </row>
    <row r="878006" s="20" customFormat="1" ht="14.25" customHeight="1" x14ac:dyDescent="0.25"/>
    <row r="878022" spans="1:1" ht="14.25" customHeight="1" x14ac:dyDescent="0.3">
      <c r="A878022" s="21"/>
    </row>
    <row r="878028" spans="1:1" s="20" customFormat="1" ht="14.25" customHeight="1" x14ac:dyDescent="0.25"/>
    <row r="878044" spans="1:1" ht="14.25" customHeight="1" x14ac:dyDescent="0.3">
      <c r="A878044" s="21"/>
    </row>
    <row r="878050" s="20" customFormat="1" ht="14.25" customHeight="1" x14ac:dyDescent="0.25"/>
    <row r="878066" spans="1:1" ht="14.25" customHeight="1" x14ac:dyDescent="0.3">
      <c r="A878066" s="21"/>
    </row>
    <row r="878072" spans="1:1" s="20" customFormat="1" ht="14.25" customHeight="1" x14ac:dyDescent="0.25"/>
    <row r="878088" spans="1:1" ht="14.25" customHeight="1" x14ac:dyDescent="0.3">
      <c r="A878088" s="21"/>
    </row>
    <row r="878094" spans="1:1" s="20" customFormat="1" ht="14.25" customHeight="1" x14ac:dyDescent="0.25"/>
    <row r="878110" spans="1:1" ht="14.25" customHeight="1" x14ac:dyDescent="0.3">
      <c r="A878110" s="21"/>
    </row>
    <row r="878116" s="20" customFormat="1" ht="14.25" customHeight="1" x14ac:dyDescent="0.25"/>
    <row r="878132" spans="1:1" ht="14.25" customHeight="1" x14ac:dyDescent="0.3">
      <c r="A878132" s="21"/>
    </row>
    <row r="878138" spans="1:1" s="20" customFormat="1" ht="14.25" customHeight="1" x14ac:dyDescent="0.25"/>
    <row r="878154" spans="1:1" ht="14.25" customHeight="1" x14ac:dyDescent="0.3">
      <c r="A878154" s="21"/>
    </row>
    <row r="878160" spans="1:1" s="20" customFormat="1" ht="14.25" customHeight="1" x14ac:dyDescent="0.25"/>
    <row r="878176" spans="1:1" ht="14.25" customHeight="1" x14ac:dyDescent="0.3">
      <c r="A878176" s="21"/>
    </row>
    <row r="878182" s="20" customFormat="1" ht="14.25" customHeight="1" x14ac:dyDescent="0.25"/>
    <row r="878198" spans="1:1" ht="14.25" customHeight="1" x14ac:dyDescent="0.3">
      <c r="A878198" s="21"/>
    </row>
    <row r="878204" spans="1:1" s="20" customFormat="1" ht="14.25" customHeight="1" x14ac:dyDescent="0.25"/>
    <row r="878220" spans="1:1" ht="14.25" customHeight="1" x14ac:dyDescent="0.3">
      <c r="A878220" s="21"/>
    </row>
    <row r="878226" s="20" customFormat="1" ht="14.25" customHeight="1" x14ac:dyDescent="0.25"/>
    <row r="878242" spans="1:1" ht="14.25" customHeight="1" x14ac:dyDescent="0.3">
      <c r="A878242" s="21"/>
    </row>
    <row r="878248" spans="1:1" s="20" customFormat="1" ht="14.25" customHeight="1" x14ac:dyDescent="0.25"/>
    <row r="878264" spans="1:1" ht="14.25" customHeight="1" x14ac:dyDescent="0.3">
      <c r="A878264" s="21"/>
    </row>
    <row r="878270" spans="1:1" s="20" customFormat="1" ht="14.25" customHeight="1" x14ac:dyDescent="0.25"/>
    <row r="878286" spans="1:1" ht="14.25" customHeight="1" x14ac:dyDescent="0.3">
      <c r="A878286" s="21"/>
    </row>
    <row r="878292" s="20" customFormat="1" ht="14.25" customHeight="1" x14ac:dyDescent="0.25"/>
    <row r="878308" spans="1:1" ht="14.25" customHeight="1" x14ac:dyDescent="0.3">
      <c r="A878308" s="21"/>
    </row>
    <row r="878314" spans="1:1" s="20" customFormat="1" ht="14.25" customHeight="1" x14ac:dyDescent="0.25"/>
    <row r="878330" spans="1:1" ht="14.25" customHeight="1" x14ac:dyDescent="0.3">
      <c r="A878330" s="21"/>
    </row>
    <row r="878336" spans="1:1" s="20" customFormat="1" ht="14.25" customHeight="1" x14ac:dyDescent="0.25"/>
    <row r="878352" spans="1:1" ht="14.25" customHeight="1" x14ac:dyDescent="0.3">
      <c r="A878352" s="21"/>
    </row>
    <row r="878358" s="20" customFormat="1" ht="14.25" customHeight="1" x14ac:dyDescent="0.25"/>
    <row r="878374" spans="1:1" ht="14.25" customHeight="1" x14ac:dyDescent="0.3">
      <c r="A878374" s="21"/>
    </row>
    <row r="878380" spans="1:1" s="20" customFormat="1" ht="14.25" customHeight="1" x14ac:dyDescent="0.25"/>
    <row r="878396" spans="1:1" ht="14.25" customHeight="1" x14ac:dyDescent="0.3">
      <c r="A878396" s="21"/>
    </row>
    <row r="878402" s="20" customFormat="1" ht="14.25" customHeight="1" x14ac:dyDescent="0.25"/>
    <row r="878418" spans="1:1" ht="14.25" customHeight="1" x14ac:dyDescent="0.3">
      <c r="A878418" s="21"/>
    </row>
    <row r="878424" spans="1:1" s="20" customFormat="1" ht="14.25" customHeight="1" x14ac:dyDescent="0.25"/>
    <row r="878440" spans="1:1" ht="14.25" customHeight="1" x14ac:dyDescent="0.3">
      <c r="A878440" s="21"/>
    </row>
    <row r="878446" spans="1:1" s="20" customFormat="1" ht="14.25" customHeight="1" x14ac:dyDescent="0.25"/>
    <row r="878462" spans="1:1" ht="14.25" customHeight="1" x14ac:dyDescent="0.3">
      <c r="A878462" s="21"/>
    </row>
    <row r="878468" s="20" customFormat="1" ht="14.25" customHeight="1" x14ac:dyDescent="0.25"/>
    <row r="878484" spans="1:1" ht="14.25" customHeight="1" x14ac:dyDescent="0.3">
      <c r="A878484" s="21"/>
    </row>
    <row r="878490" spans="1:1" s="20" customFormat="1" ht="14.25" customHeight="1" x14ac:dyDescent="0.25"/>
    <row r="878506" spans="1:1" ht="14.25" customHeight="1" x14ac:dyDescent="0.3">
      <c r="A878506" s="21"/>
    </row>
    <row r="878512" spans="1:1" s="20" customFormat="1" ht="14.25" customHeight="1" x14ac:dyDescent="0.25"/>
    <row r="878528" spans="1:1" ht="14.25" customHeight="1" x14ac:dyDescent="0.3">
      <c r="A878528" s="21"/>
    </row>
    <row r="878534" s="20" customFormat="1" ht="14.25" customHeight="1" x14ac:dyDescent="0.25"/>
    <row r="878550" spans="1:1" ht="14.25" customHeight="1" x14ac:dyDescent="0.3">
      <c r="A878550" s="21"/>
    </row>
    <row r="878556" spans="1:1" s="20" customFormat="1" ht="14.25" customHeight="1" x14ac:dyDescent="0.25"/>
    <row r="878572" spans="1:1" ht="14.25" customHeight="1" x14ac:dyDescent="0.3">
      <c r="A878572" s="21"/>
    </row>
    <row r="878578" s="20" customFormat="1" ht="14.25" customHeight="1" x14ac:dyDescent="0.25"/>
    <row r="878594" spans="1:1" ht="14.25" customHeight="1" x14ac:dyDescent="0.3">
      <c r="A878594" s="21"/>
    </row>
    <row r="878600" spans="1:1" s="20" customFormat="1" ht="14.25" customHeight="1" x14ac:dyDescent="0.25"/>
    <row r="878616" spans="1:1" ht="14.25" customHeight="1" x14ac:dyDescent="0.3">
      <c r="A878616" s="21"/>
    </row>
    <row r="878622" spans="1:1" s="20" customFormat="1" ht="14.25" customHeight="1" x14ac:dyDescent="0.25"/>
    <row r="878638" spans="1:1" ht="14.25" customHeight="1" x14ac:dyDescent="0.3">
      <c r="A878638" s="21"/>
    </row>
    <row r="878644" s="20" customFormat="1" ht="14.25" customHeight="1" x14ac:dyDescent="0.25"/>
    <row r="878660" spans="1:1" ht="14.25" customHeight="1" x14ac:dyDescent="0.3">
      <c r="A878660" s="21"/>
    </row>
    <row r="878666" spans="1:1" s="20" customFormat="1" ht="14.25" customHeight="1" x14ac:dyDescent="0.25"/>
    <row r="878682" spans="1:1" ht="14.25" customHeight="1" x14ac:dyDescent="0.3">
      <c r="A878682" s="21"/>
    </row>
    <row r="878688" spans="1:1" s="20" customFormat="1" ht="14.25" customHeight="1" x14ac:dyDescent="0.25"/>
    <row r="878704" spans="1:1" ht="14.25" customHeight="1" x14ac:dyDescent="0.3">
      <c r="A878704" s="21"/>
    </row>
    <row r="878710" s="20" customFormat="1" ht="14.25" customHeight="1" x14ac:dyDescent="0.25"/>
    <row r="878726" spans="1:1" ht="14.25" customHeight="1" x14ac:dyDescent="0.3">
      <c r="A878726" s="21"/>
    </row>
    <row r="878732" spans="1:1" s="20" customFormat="1" ht="14.25" customHeight="1" x14ac:dyDescent="0.25"/>
    <row r="878748" spans="1:1" ht="14.25" customHeight="1" x14ac:dyDescent="0.3">
      <c r="A878748" s="21"/>
    </row>
    <row r="878754" s="20" customFormat="1" ht="14.25" customHeight="1" x14ac:dyDescent="0.25"/>
    <row r="878770" spans="1:1" ht="14.25" customHeight="1" x14ac:dyDescent="0.3">
      <c r="A878770" s="21"/>
    </row>
    <row r="878776" spans="1:1" s="20" customFormat="1" ht="14.25" customHeight="1" x14ac:dyDescent="0.25"/>
    <row r="878792" spans="1:1" ht="14.25" customHeight="1" x14ac:dyDescent="0.3">
      <c r="A878792" s="21"/>
    </row>
    <row r="878798" spans="1:1" s="20" customFormat="1" ht="14.25" customHeight="1" x14ac:dyDescent="0.25"/>
    <row r="878814" spans="1:1" ht="14.25" customHeight="1" x14ac:dyDescent="0.3">
      <c r="A878814" s="21"/>
    </row>
    <row r="878820" s="20" customFormat="1" ht="14.25" customHeight="1" x14ac:dyDescent="0.25"/>
    <row r="878836" spans="1:1" ht="14.25" customHeight="1" x14ac:dyDescent="0.3">
      <c r="A878836" s="21"/>
    </row>
    <row r="878842" spans="1:1" s="20" customFormat="1" ht="14.25" customHeight="1" x14ac:dyDescent="0.25"/>
    <row r="878858" spans="1:1" ht="14.25" customHeight="1" x14ac:dyDescent="0.3">
      <c r="A878858" s="21"/>
    </row>
    <row r="878864" spans="1:1" s="20" customFormat="1" ht="14.25" customHeight="1" x14ac:dyDescent="0.25"/>
    <row r="878880" spans="1:1" ht="14.25" customHeight="1" x14ac:dyDescent="0.3">
      <c r="A878880" s="21"/>
    </row>
    <row r="878886" s="20" customFormat="1" ht="14.25" customHeight="1" x14ac:dyDescent="0.25"/>
    <row r="878902" spans="1:1" ht="14.25" customHeight="1" x14ac:dyDescent="0.3">
      <c r="A878902" s="21"/>
    </row>
    <row r="878908" spans="1:1" s="20" customFormat="1" ht="14.25" customHeight="1" x14ac:dyDescent="0.25"/>
    <row r="878924" spans="1:1" ht="14.25" customHeight="1" x14ac:dyDescent="0.3">
      <c r="A878924" s="21"/>
    </row>
    <row r="878930" s="20" customFormat="1" ht="14.25" customHeight="1" x14ac:dyDescent="0.25"/>
    <row r="878946" spans="1:1" ht="14.25" customHeight="1" x14ac:dyDescent="0.3">
      <c r="A878946" s="21"/>
    </row>
    <row r="878952" spans="1:1" s="20" customFormat="1" ht="14.25" customHeight="1" x14ac:dyDescent="0.25"/>
    <row r="878968" spans="1:1" ht="14.25" customHeight="1" x14ac:dyDescent="0.3">
      <c r="A878968" s="21"/>
    </row>
    <row r="878974" spans="1:1" s="20" customFormat="1" ht="14.25" customHeight="1" x14ac:dyDescent="0.25"/>
    <row r="878990" spans="1:1" ht="14.25" customHeight="1" x14ac:dyDescent="0.3">
      <c r="A878990" s="21"/>
    </row>
    <row r="878996" s="20" customFormat="1" ht="14.25" customHeight="1" x14ac:dyDescent="0.25"/>
    <row r="879012" spans="1:1" ht="14.25" customHeight="1" x14ac:dyDescent="0.3">
      <c r="A879012" s="21"/>
    </row>
    <row r="879018" spans="1:1" s="20" customFormat="1" ht="14.25" customHeight="1" x14ac:dyDescent="0.25"/>
    <row r="879034" spans="1:1" ht="14.25" customHeight="1" x14ac:dyDescent="0.3">
      <c r="A879034" s="21"/>
    </row>
    <row r="879040" spans="1:1" s="20" customFormat="1" ht="14.25" customHeight="1" x14ac:dyDescent="0.25"/>
    <row r="879056" spans="1:1" ht="14.25" customHeight="1" x14ac:dyDescent="0.3">
      <c r="A879056" s="21"/>
    </row>
    <row r="879062" s="20" customFormat="1" ht="14.25" customHeight="1" x14ac:dyDescent="0.25"/>
    <row r="879078" spans="1:1" ht="14.25" customHeight="1" x14ac:dyDescent="0.3">
      <c r="A879078" s="21"/>
    </row>
    <row r="879084" spans="1:1" s="20" customFormat="1" ht="14.25" customHeight="1" x14ac:dyDescent="0.25"/>
    <row r="879100" spans="1:1" ht="14.25" customHeight="1" x14ac:dyDescent="0.3">
      <c r="A879100" s="21"/>
    </row>
    <row r="879106" s="20" customFormat="1" ht="14.25" customHeight="1" x14ac:dyDescent="0.25"/>
    <row r="879122" spans="1:1" ht="14.25" customHeight="1" x14ac:dyDescent="0.3">
      <c r="A879122" s="21"/>
    </row>
    <row r="879128" spans="1:1" s="20" customFormat="1" ht="14.25" customHeight="1" x14ac:dyDescent="0.25"/>
    <row r="879144" spans="1:1" ht="14.25" customHeight="1" x14ac:dyDescent="0.3">
      <c r="A879144" s="21"/>
    </row>
    <row r="879150" spans="1:1" s="20" customFormat="1" ht="14.25" customHeight="1" x14ac:dyDescent="0.25"/>
    <row r="879166" spans="1:1" ht="14.25" customHeight="1" x14ac:dyDescent="0.3">
      <c r="A879166" s="21"/>
    </row>
    <row r="879172" s="20" customFormat="1" ht="14.25" customHeight="1" x14ac:dyDescent="0.25"/>
    <row r="879188" spans="1:1" ht="14.25" customHeight="1" x14ac:dyDescent="0.3">
      <c r="A879188" s="21"/>
    </row>
    <row r="879194" spans="1:1" s="20" customFormat="1" ht="14.25" customHeight="1" x14ac:dyDescent="0.25"/>
    <row r="879210" spans="1:1" ht="14.25" customHeight="1" x14ac:dyDescent="0.3">
      <c r="A879210" s="21"/>
    </row>
    <row r="879216" spans="1:1" s="20" customFormat="1" ht="14.25" customHeight="1" x14ac:dyDescent="0.25"/>
    <row r="879232" spans="1:1" ht="14.25" customHeight="1" x14ac:dyDescent="0.3">
      <c r="A879232" s="21"/>
    </row>
    <row r="879238" s="20" customFormat="1" ht="14.25" customHeight="1" x14ac:dyDescent="0.25"/>
    <row r="879254" spans="1:1" ht="14.25" customHeight="1" x14ac:dyDescent="0.3">
      <c r="A879254" s="21"/>
    </row>
    <row r="879260" spans="1:1" s="20" customFormat="1" ht="14.25" customHeight="1" x14ac:dyDescent="0.25"/>
    <row r="879276" spans="1:1" ht="14.25" customHeight="1" x14ac:dyDescent="0.3">
      <c r="A879276" s="21"/>
    </row>
    <row r="879282" s="20" customFormat="1" ht="14.25" customHeight="1" x14ac:dyDescent="0.25"/>
    <row r="879298" spans="1:1" ht="14.25" customHeight="1" x14ac:dyDescent="0.3">
      <c r="A879298" s="21"/>
    </row>
    <row r="879304" spans="1:1" s="20" customFormat="1" ht="14.25" customHeight="1" x14ac:dyDescent="0.25"/>
    <row r="879320" spans="1:1" ht="14.25" customHeight="1" x14ac:dyDescent="0.3">
      <c r="A879320" s="21"/>
    </row>
    <row r="879326" spans="1:1" s="20" customFormat="1" ht="14.25" customHeight="1" x14ac:dyDescent="0.25"/>
    <row r="879342" spans="1:1" ht="14.25" customHeight="1" x14ac:dyDescent="0.3">
      <c r="A879342" s="21"/>
    </row>
    <row r="879348" s="20" customFormat="1" ht="14.25" customHeight="1" x14ac:dyDescent="0.25"/>
    <row r="879364" spans="1:1" ht="14.25" customHeight="1" x14ac:dyDescent="0.3">
      <c r="A879364" s="21"/>
    </row>
    <row r="879370" spans="1:1" s="20" customFormat="1" ht="14.25" customHeight="1" x14ac:dyDescent="0.25"/>
    <row r="879386" spans="1:1" ht="14.25" customHeight="1" x14ac:dyDescent="0.3">
      <c r="A879386" s="21"/>
    </row>
    <row r="879392" spans="1:1" s="20" customFormat="1" ht="14.25" customHeight="1" x14ac:dyDescent="0.25"/>
    <row r="879408" spans="1:1" ht="14.25" customHeight="1" x14ac:dyDescent="0.3">
      <c r="A879408" s="21"/>
    </row>
    <row r="879414" s="20" customFormat="1" ht="14.25" customHeight="1" x14ac:dyDescent="0.25"/>
    <row r="879430" spans="1:1" ht="14.25" customHeight="1" x14ac:dyDescent="0.3">
      <c r="A879430" s="21"/>
    </row>
    <row r="879436" spans="1:1" s="20" customFormat="1" ht="14.25" customHeight="1" x14ac:dyDescent="0.25"/>
    <row r="879452" spans="1:1" ht="14.25" customHeight="1" x14ac:dyDescent="0.3">
      <c r="A879452" s="21"/>
    </row>
    <row r="879458" s="20" customFormat="1" ht="14.25" customHeight="1" x14ac:dyDescent="0.25"/>
    <row r="879474" spans="1:1" ht="14.25" customHeight="1" x14ac:dyDescent="0.3">
      <c r="A879474" s="21"/>
    </row>
    <row r="879480" spans="1:1" s="20" customFormat="1" ht="14.25" customHeight="1" x14ac:dyDescent="0.25"/>
    <row r="879496" spans="1:1" ht="14.25" customHeight="1" x14ac:dyDescent="0.3">
      <c r="A879496" s="21"/>
    </row>
    <row r="879502" spans="1:1" s="20" customFormat="1" ht="14.25" customHeight="1" x14ac:dyDescent="0.25"/>
    <row r="879518" spans="1:1" ht="14.25" customHeight="1" x14ac:dyDescent="0.3">
      <c r="A879518" s="21"/>
    </row>
    <row r="879524" s="20" customFormat="1" ht="14.25" customHeight="1" x14ac:dyDescent="0.25"/>
    <row r="879540" spans="1:1" ht="14.25" customHeight="1" x14ac:dyDescent="0.3">
      <c r="A879540" s="21"/>
    </row>
    <row r="879546" spans="1:1" s="20" customFormat="1" ht="14.25" customHeight="1" x14ac:dyDescent="0.25"/>
    <row r="879562" spans="1:1" ht="14.25" customHeight="1" x14ac:dyDescent="0.3">
      <c r="A879562" s="21"/>
    </row>
    <row r="879568" spans="1:1" s="20" customFormat="1" ht="14.25" customHeight="1" x14ac:dyDescent="0.25"/>
    <row r="879584" spans="1:1" ht="14.25" customHeight="1" x14ac:dyDescent="0.3">
      <c r="A879584" s="21"/>
    </row>
    <row r="879590" s="20" customFormat="1" ht="14.25" customHeight="1" x14ac:dyDescent="0.25"/>
    <row r="879606" spans="1:1" ht="14.25" customHeight="1" x14ac:dyDescent="0.3">
      <c r="A879606" s="21"/>
    </row>
    <row r="879612" spans="1:1" s="20" customFormat="1" ht="14.25" customHeight="1" x14ac:dyDescent="0.25"/>
    <row r="879628" spans="1:1" ht="14.25" customHeight="1" x14ac:dyDescent="0.3">
      <c r="A879628" s="21"/>
    </row>
    <row r="879634" s="20" customFormat="1" ht="14.25" customHeight="1" x14ac:dyDescent="0.25"/>
    <row r="879650" spans="1:1" ht="14.25" customHeight="1" x14ac:dyDescent="0.3">
      <c r="A879650" s="21"/>
    </row>
    <row r="879656" spans="1:1" s="20" customFormat="1" ht="14.25" customHeight="1" x14ac:dyDescent="0.25"/>
    <row r="879672" spans="1:1" ht="14.25" customHeight="1" x14ac:dyDescent="0.3">
      <c r="A879672" s="21"/>
    </row>
    <row r="879678" spans="1:1" s="20" customFormat="1" ht="14.25" customHeight="1" x14ac:dyDescent="0.25"/>
    <row r="879694" spans="1:1" ht="14.25" customHeight="1" x14ac:dyDescent="0.3">
      <c r="A879694" s="21"/>
    </row>
    <row r="879700" s="20" customFormat="1" ht="14.25" customHeight="1" x14ac:dyDescent="0.25"/>
    <row r="879716" spans="1:1" ht="14.25" customHeight="1" x14ac:dyDescent="0.3">
      <c r="A879716" s="21"/>
    </row>
    <row r="879722" spans="1:1" s="20" customFormat="1" ht="14.25" customHeight="1" x14ac:dyDescent="0.25"/>
    <row r="879738" spans="1:1" ht="14.25" customHeight="1" x14ac:dyDescent="0.3">
      <c r="A879738" s="21"/>
    </row>
    <row r="879744" spans="1:1" s="20" customFormat="1" ht="14.25" customHeight="1" x14ac:dyDescent="0.25"/>
    <row r="879760" spans="1:1" ht="14.25" customHeight="1" x14ac:dyDescent="0.3">
      <c r="A879760" s="21"/>
    </row>
    <row r="879766" s="20" customFormat="1" ht="14.25" customHeight="1" x14ac:dyDescent="0.25"/>
    <row r="879782" spans="1:1" ht="14.25" customHeight="1" x14ac:dyDescent="0.3">
      <c r="A879782" s="21"/>
    </row>
    <row r="879788" spans="1:1" s="20" customFormat="1" ht="14.25" customHeight="1" x14ac:dyDescent="0.25"/>
    <row r="879804" spans="1:1" ht="14.25" customHeight="1" x14ac:dyDescent="0.3">
      <c r="A879804" s="21"/>
    </row>
    <row r="879810" s="20" customFormat="1" ht="14.25" customHeight="1" x14ac:dyDescent="0.25"/>
    <row r="879826" spans="1:1" ht="14.25" customHeight="1" x14ac:dyDescent="0.3">
      <c r="A879826" s="21"/>
    </row>
    <row r="879832" spans="1:1" s="20" customFormat="1" ht="14.25" customHeight="1" x14ac:dyDescent="0.25"/>
    <row r="879848" spans="1:1" ht="14.25" customHeight="1" x14ac:dyDescent="0.3">
      <c r="A879848" s="21"/>
    </row>
    <row r="879854" spans="1:1" s="20" customFormat="1" ht="14.25" customHeight="1" x14ac:dyDescent="0.25"/>
    <row r="879870" spans="1:1" ht="14.25" customHeight="1" x14ac:dyDescent="0.3">
      <c r="A879870" s="21"/>
    </row>
    <row r="879876" s="20" customFormat="1" ht="14.25" customHeight="1" x14ac:dyDescent="0.25"/>
    <row r="879892" spans="1:1" ht="14.25" customHeight="1" x14ac:dyDescent="0.3">
      <c r="A879892" s="21"/>
    </row>
    <row r="879898" spans="1:1" s="20" customFormat="1" ht="14.25" customHeight="1" x14ac:dyDescent="0.25"/>
    <row r="879914" spans="1:1" ht="14.25" customHeight="1" x14ac:dyDescent="0.3">
      <c r="A879914" s="21"/>
    </row>
    <row r="879920" spans="1:1" s="20" customFormat="1" ht="14.25" customHeight="1" x14ac:dyDescent="0.25"/>
    <row r="879936" spans="1:1" ht="14.25" customHeight="1" x14ac:dyDescent="0.3">
      <c r="A879936" s="21"/>
    </row>
    <row r="879942" s="20" customFormat="1" ht="14.25" customHeight="1" x14ac:dyDescent="0.25"/>
    <row r="879958" spans="1:1" ht="14.25" customHeight="1" x14ac:dyDescent="0.3">
      <c r="A879958" s="21"/>
    </row>
    <row r="879964" spans="1:1" s="20" customFormat="1" ht="14.25" customHeight="1" x14ac:dyDescent="0.25"/>
    <row r="879980" spans="1:1" ht="14.25" customHeight="1" x14ac:dyDescent="0.3">
      <c r="A879980" s="21"/>
    </row>
    <row r="879986" s="20" customFormat="1" ht="14.25" customHeight="1" x14ac:dyDescent="0.25"/>
    <row r="880002" spans="1:1" ht="14.25" customHeight="1" x14ac:dyDescent="0.3">
      <c r="A880002" s="21"/>
    </row>
    <row r="880008" spans="1:1" s="20" customFormat="1" ht="14.25" customHeight="1" x14ac:dyDescent="0.25"/>
    <row r="880024" spans="1:1" ht="14.25" customHeight="1" x14ac:dyDescent="0.3">
      <c r="A880024" s="21"/>
    </row>
    <row r="880030" spans="1:1" s="20" customFormat="1" ht="14.25" customHeight="1" x14ac:dyDescent="0.25"/>
    <row r="880046" spans="1:1" ht="14.25" customHeight="1" x14ac:dyDescent="0.3">
      <c r="A880046" s="21"/>
    </row>
    <row r="880052" s="20" customFormat="1" ht="14.25" customHeight="1" x14ac:dyDescent="0.25"/>
    <row r="880068" spans="1:1" ht="14.25" customHeight="1" x14ac:dyDescent="0.3">
      <c r="A880068" s="21"/>
    </row>
    <row r="880074" spans="1:1" s="20" customFormat="1" ht="14.25" customHeight="1" x14ac:dyDescent="0.25"/>
    <row r="880090" spans="1:1" ht="14.25" customHeight="1" x14ac:dyDescent="0.3">
      <c r="A880090" s="21"/>
    </row>
    <row r="880096" spans="1:1" s="20" customFormat="1" ht="14.25" customHeight="1" x14ac:dyDescent="0.25"/>
    <row r="880112" spans="1:1" ht="14.25" customHeight="1" x14ac:dyDescent="0.3">
      <c r="A880112" s="21"/>
    </row>
    <row r="880118" s="20" customFormat="1" ht="14.25" customHeight="1" x14ac:dyDescent="0.25"/>
    <row r="880134" spans="1:1" ht="14.25" customHeight="1" x14ac:dyDescent="0.3">
      <c r="A880134" s="21"/>
    </row>
    <row r="880140" spans="1:1" s="20" customFormat="1" ht="14.25" customHeight="1" x14ac:dyDescent="0.25"/>
    <row r="880156" spans="1:1" ht="14.25" customHeight="1" x14ac:dyDescent="0.3">
      <c r="A880156" s="21"/>
    </row>
    <row r="880162" s="20" customFormat="1" ht="14.25" customHeight="1" x14ac:dyDescent="0.25"/>
    <row r="880178" spans="1:1" ht="14.25" customHeight="1" x14ac:dyDescent="0.3">
      <c r="A880178" s="21"/>
    </row>
    <row r="880184" spans="1:1" s="20" customFormat="1" ht="14.25" customHeight="1" x14ac:dyDescent="0.25"/>
    <row r="880200" spans="1:1" ht="14.25" customHeight="1" x14ac:dyDescent="0.3">
      <c r="A880200" s="21"/>
    </row>
    <row r="880206" spans="1:1" s="20" customFormat="1" ht="14.25" customHeight="1" x14ac:dyDescent="0.25"/>
    <row r="880222" spans="1:1" ht="14.25" customHeight="1" x14ac:dyDescent="0.3">
      <c r="A880222" s="21"/>
    </row>
    <row r="880228" s="20" customFormat="1" ht="14.25" customHeight="1" x14ac:dyDescent="0.25"/>
    <row r="880244" spans="1:1" ht="14.25" customHeight="1" x14ac:dyDescent="0.3">
      <c r="A880244" s="21"/>
    </row>
    <row r="880250" spans="1:1" s="20" customFormat="1" ht="14.25" customHeight="1" x14ac:dyDescent="0.25"/>
    <row r="880266" spans="1:1" ht="14.25" customHeight="1" x14ac:dyDescent="0.3">
      <c r="A880266" s="21"/>
    </row>
    <row r="880272" spans="1:1" s="20" customFormat="1" ht="14.25" customHeight="1" x14ac:dyDescent="0.25"/>
    <row r="880288" spans="1:1" ht="14.25" customHeight="1" x14ac:dyDescent="0.3">
      <c r="A880288" s="21"/>
    </row>
    <row r="880294" s="20" customFormat="1" ht="14.25" customHeight="1" x14ac:dyDescent="0.25"/>
    <row r="880310" spans="1:1" ht="14.25" customHeight="1" x14ac:dyDescent="0.3">
      <c r="A880310" s="21"/>
    </row>
    <row r="880316" spans="1:1" s="20" customFormat="1" ht="14.25" customHeight="1" x14ac:dyDescent="0.25"/>
    <row r="880332" spans="1:1" ht="14.25" customHeight="1" x14ac:dyDescent="0.3">
      <c r="A880332" s="21"/>
    </row>
    <row r="880338" s="20" customFormat="1" ht="14.25" customHeight="1" x14ac:dyDescent="0.25"/>
    <row r="880354" spans="1:1" ht="14.25" customHeight="1" x14ac:dyDescent="0.3">
      <c r="A880354" s="21"/>
    </row>
    <row r="880360" spans="1:1" s="20" customFormat="1" ht="14.25" customHeight="1" x14ac:dyDescent="0.25"/>
    <row r="880376" spans="1:1" ht="14.25" customHeight="1" x14ac:dyDescent="0.3">
      <c r="A880376" s="21"/>
    </row>
    <row r="880382" spans="1:1" s="20" customFormat="1" ht="14.25" customHeight="1" x14ac:dyDescent="0.25"/>
    <row r="880398" spans="1:1" ht="14.25" customHeight="1" x14ac:dyDescent="0.3">
      <c r="A880398" s="21"/>
    </row>
    <row r="880404" s="20" customFormat="1" ht="14.25" customHeight="1" x14ac:dyDescent="0.25"/>
    <row r="880420" spans="1:1" ht="14.25" customHeight="1" x14ac:dyDescent="0.3">
      <c r="A880420" s="21"/>
    </row>
    <row r="880426" spans="1:1" s="20" customFormat="1" ht="14.25" customHeight="1" x14ac:dyDescent="0.25"/>
    <row r="880442" spans="1:1" ht="14.25" customHeight="1" x14ac:dyDescent="0.3">
      <c r="A880442" s="21"/>
    </row>
    <row r="880448" spans="1:1" s="20" customFormat="1" ht="14.25" customHeight="1" x14ac:dyDescent="0.25"/>
    <row r="880464" spans="1:1" ht="14.25" customHeight="1" x14ac:dyDescent="0.3">
      <c r="A880464" s="21"/>
    </row>
    <row r="880470" s="20" customFormat="1" ht="14.25" customHeight="1" x14ac:dyDescent="0.25"/>
    <row r="880486" spans="1:1" ht="14.25" customHeight="1" x14ac:dyDescent="0.3">
      <c r="A880486" s="21"/>
    </row>
    <row r="880492" spans="1:1" s="20" customFormat="1" ht="14.25" customHeight="1" x14ac:dyDescent="0.25"/>
    <row r="880508" spans="1:1" ht="14.25" customHeight="1" x14ac:dyDescent="0.3">
      <c r="A880508" s="21"/>
    </row>
    <row r="880514" s="20" customFormat="1" ht="14.25" customHeight="1" x14ac:dyDescent="0.25"/>
    <row r="880530" spans="1:1" ht="14.25" customHeight="1" x14ac:dyDescent="0.3">
      <c r="A880530" s="21"/>
    </row>
    <row r="880536" spans="1:1" s="20" customFormat="1" ht="14.25" customHeight="1" x14ac:dyDescent="0.25"/>
    <row r="880552" spans="1:1" ht="14.25" customHeight="1" x14ac:dyDescent="0.3">
      <c r="A880552" s="21"/>
    </row>
    <row r="880558" spans="1:1" s="20" customFormat="1" ht="14.25" customHeight="1" x14ac:dyDescent="0.25"/>
    <row r="880574" spans="1:1" ht="14.25" customHeight="1" x14ac:dyDescent="0.3">
      <c r="A880574" s="21"/>
    </row>
    <row r="880580" s="20" customFormat="1" ht="14.25" customHeight="1" x14ac:dyDescent="0.25"/>
    <row r="880596" spans="1:1" ht="14.25" customHeight="1" x14ac:dyDescent="0.3">
      <c r="A880596" s="21"/>
    </row>
    <row r="880602" spans="1:1" s="20" customFormat="1" ht="14.25" customHeight="1" x14ac:dyDescent="0.25"/>
    <row r="880618" spans="1:1" ht="14.25" customHeight="1" x14ac:dyDescent="0.3">
      <c r="A880618" s="21"/>
    </row>
    <row r="880624" spans="1:1" s="20" customFormat="1" ht="14.25" customHeight="1" x14ac:dyDescent="0.25"/>
    <row r="880640" spans="1:1" ht="14.25" customHeight="1" x14ac:dyDescent="0.3">
      <c r="A880640" s="21"/>
    </row>
    <row r="880646" s="20" customFormat="1" ht="14.25" customHeight="1" x14ac:dyDescent="0.25"/>
    <row r="880662" spans="1:1" ht="14.25" customHeight="1" x14ac:dyDescent="0.3">
      <c r="A880662" s="21"/>
    </row>
    <row r="880668" spans="1:1" s="20" customFormat="1" ht="14.25" customHeight="1" x14ac:dyDescent="0.25"/>
    <row r="880684" spans="1:1" ht="14.25" customHeight="1" x14ac:dyDescent="0.3">
      <c r="A880684" s="21"/>
    </row>
    <row r="880690" s="20" customFormat="1" ht="14.25" customHeight="1" x14ac:dyDescent="0.25"/>
    <row r="880706" spans="1:1" ht="14.25" customHeight="1" x14ac:dyDescent="0.3">
      <c r="A880706" s="21"/>
    </row>
    <row r="880712" spans="1:1" s="20" customFormat="1" ht="14.25" customHeight="1" x14ac:dyDescent="0.25"/>
    <row r="880728" spans="1:1" ht="14.25" customHeight="1" x14ac:dyDescent="0.3">
      <c r="A880728" s="21"/>
    </row>
    <row r="880734" spans="1:1" s="20" customFormat="1" ht="14.25" customHeight="1" x14ac:dyDescent="0.25"/>
    <row r="880750" spans="1:1" ht="14.25" customHeight="1" x14ac:dyDescent="0.3">
      <c r="A880750" s="21"/>
    </row>
    <row r="880756" s="20" customFormat="1" ht="14.25" customHeight="1" x14ac:dyDescent="0.25"/>
    <row r="880772" spans="1:1" ht="14.25" customHeight="1" x14ac:dyDescent="0.3">
      <c r="A880772" s="21"/>
    </row>
    <row r="880778" spans="1:1" s="20" customFormat="1" ht="14.25" customHeight="1" x14ac:dyDescent="0.25"/>
    <row r="880794" spans="1:1" ht="14.25" customHeight="1" x14ac:dyDescent="0.3">
      <c r="A880794" s="21"/>
    </row>
    <row r="880800" spans="1:1" s="20" customFormat="1" ht="14.25" customHeight="1" x14ac:dyDescent="0.25"/>
    <row r="880816" spans="1:1" ht="14.25" customHeight="1" x14ac:dyDescent="0.3">
      <c r="A880816" s="21"/>
    </row>
    <row r="880822" s="20" customFormat="1" ht="14.25" customHeight="1" x14ac:dyDescent="0.25"/>
    <row r="880838" spans="1:1" ht="14.25" customHeight="1" x14ac:dyDescent="0.3">
      <c r="A880838" s="21"/>
    </row>
    <row r="880844" spans="1:1" s="20" customFormat="1" ht="14.25" customHeight="1" x14ac:dyDescent="0.25"/>
    <row r="880860" spans="1:1" ht="14.25" customHeight="1" x14ac:dyDescent="0.3">
      <c r="A880860" s="21"/>
    </row>
    <row r="880866" s="20" customFormat="1" ht="14.25" customHeight="1" x14ac:dyDescent="0.25"/>
    <row r="880882" spans="1:1" ht="14.25" customHeight="1" x14ac:dyDescent="0.3">
      <c r="A880882" s="21"/>
    </row>
    <row r="880888" spans="1:1" s="20" customFormat="1" ht="14.25" customHeight="1" x14ac:dyDescent="0.25"/>
    <row r="880904" spans="1:1" ht="14.25" customHeight="1" x14ac:dyDescent="0.3">
      <c r="A880904" s="21"/>
    </row>
    <row r="880910" spans="1:1" s="20" customFormat="1" ht="14.25" customHeight="1" x14ac:dyDescent="0.25"/>
    <row r="880926" spans="1:1" ht="14.25" customHeight="1" x14ac:dyDescent="0.3">
      <c r="A880926" s="21"/>
    </row>
    <row r="880932" s="20" customFormat="1" ht="14.25" customHeight="1" x14ac:dyDescent="0.25"/>
    <row r="880948" spans="1:1" ht="14.25" customHeight="1" x14ac:dyDescent="0.3">
      <c r="A880948" s="21"/>
    </row>
    <row r="880954" spans="1:1" s="20" customFormat="1" ht="14.25" customHeight="1" x14ac:dyDescent="0.25"/>
    <row r="880970" spans="1:1" ht="14.25" customHeight="1" x14ac:dyDescent="0.3">
      <c r="A880970" s="21"/>
    </row>
    <row r="880976" spans="1:1" s="20" customFormat="1" ht="14.25" customHeight="1" x14ac:dyDescent="0.25"/>
    <row r="880992" spans="1:1" ht="14.25" customHeight="1" x14ac:dyDescent="0.3">
      <c r="A880992" s="21"/>
    </row>
    <row r="880998" s="20" customFormat="1" ht="14.25" customHeight="1" x14ac:dyDescent="0.25"/>
    <row r="881014" spans="1:1" ht="14.25" customHeight="1" x14ac:dyDescent="0.3">
      <c r="A881014" s="21"/>
    </row>
    <row r="881020" spans="1:1" s="20" customFormat="1" ht="14.25" customHeight="1" x14ac:dyDescent="0.25"/>
    <row r="881036" spans="1:1" ht="14.25" customHeight="1" x14ac:dyDescent="0.3">
      <c r="A881036" s="21"/>
    </row>
    <row r="881042" s="20" customFormat="1" ht="14.25" customHeight="1" x14ac:dyDescent="0.25"/>
    <row r="881058" spans="1:1" ht="14.25" customHeight="1" x14ac:dyDescent="0.3">
      <c r="A881058" s="21"/>
    </row>
    <row r="881064" spans="1:1" s="20" customFormat="1" ht="14.25" customHeight="1" x14ac:dyDescent="0.25"/>
    <row r="881080" spans="1:1" ht="14.25" customHeight="1" x14ac:dyDescent="0.3">
      <c r="A881080" s="21"/>
    </row>
    <row r="881086" spans="1:1" s="20" customFormat="1" ht="14.25" customHeight="1" x14ac:dyDescent="0.25"/>
    <row r="881102" spans="1:1" ht="14.25" customHeight="1" x14ac:dyDescent="0.3">
      <c r="A881102" s="21"/>
    </row>
    <row r="881108" s="20" customFormat="1" ht="14.25" customHeight="1" x14ac:dyDescent="0.25"/>
    <row r="881124" spans="1:1" ht="14.25" customHeight="1" x14ac:dyDescent="0.3">
      <c r="A881124" s="21"/>
    </row>
    <row r="881130" spans="1:1" s="20" customFormat="1" ht="14.25" customHeight="1" x14ac:dyDescent="0.25"/>
    <row r="881146" spans="1:1" ht="14.25" customHeight="1" x14ac:dyDescent="0.3">
      <c r="A881146" s="21"/>
    </row>
    <row r="881152" spans="1:1" s="20" customFormat="1" ht="14.25" customHeight="1" x14ac:dyDescent="0.25"/>
    <row r="881168" spans="1:1" ht="14.25" customHeight="1" x14ac:dyDescent="0.3">
      <c r="A881168" s="21"/>
    </row>
    <row r="881174" s="20" customFormat="1" ht="14.25" customHeight="1" x14ac:dyDescent="0.25"/>
    <row r="881190" spans="1:1" ht="14.25" customHeight="1" x14ac:dyDescent="0.3">
      <c r="A881190" s="21"/>
    </row>
    <row r="881196" spans="1:1" s="20" customFormat="1" ht="14.25" customHeight="1" x14ac:dyDescent="0.25"/>
    <row r="881212" spans="1:1" ht="14.25" customHeight="1" x14ac:dyDescent="0.3">
      <c r="A881212" s="21"/>
    </row>
    <row r="881218" s="20" customFormat="1" ht="14.25" customHeight="1" x14ac:dyDescent="0.25"/>
    <row r="881234" spans="1:1" ht="14.25" customHeight="1" x14ac:dyDescent="0.3">
      <c r="A881234" s="21"/>
    </row>
    <row r="881240" spans="1:1" s="20" customFormat="1" ht="14.25" customHeight="1" x14ac:dyDescent="0.25"/>
    <row r="881256" spans="1:1" ht="14.25" customHeight="1" x14ac:dyDescent="0.3">
      <c r="A881256" s="21"/>
    </row>
    <row r="881262" spans="1:1" s="20" customFormat="1" ht="14.25" customHeight="1" x14ac:dyDescent="0.25"/>
    <row r="881278" spans="1:1" ht="14.25" customHeight="1" x14ac:dyDescent="0.3">
      <c r="A881278" s="21"/>
    </row>
    <row r="881284" s="20" customFormat="1" ht="14.25" customHeight="1" x14ac:dyDescent="0.25"/>
    <row r="881300" spans="1:1" ht="14.25" customHeight="1" x14ac:dyDescent="0.3">
      <c r="A881300" s="21"/>
    </row>
    <row r="881306" spans="1:1" s="20" customFormat="1" ht="14.25" customHeight="1" x14ac:dyDescent="0.25"/>
    <row r="881322" spans="1:1" ht="14.25" customHeight="1" x14ac:dyDescent="0.3">
      <c r="A881322" s="21"/>
    </row>
    <row r="881328" spans="1:1" s="20" customFormat="1" ht="14.25" customHeight="1" x14ac:dyDescent="0.25"/>
    <row r="881344" spans="1:1" ht="14.25" customHeight="1" x14ac:dyDescent="0.3">
      <c r="A881344" s="21"/>
    </row>
    <row r="881350" s="20" customFormat="1" ht="14.25" customHeight="1" x14ac:dyDescent="0.25"/>
    <row r="881366" spans="1:1" ht="14.25" customHeight="1" x14ac:dyDescent="0.3">
      <c r="A881366" s="21"/>
    </row>
    <row r="881372" spans="1:1" s="20" customFormat="1" ht="14.25" customHeight="1" x14ac:dyDescent="0.25"/>
    <row r="881388" spans="1:1" ht="14.25" customHeight="1" x14ac:dyDescent="0.3">
      <c r="A881388" s="21"/>
    </row>
    <row r="881394" s="20" customFormat="1" ht="14.25" customHeight="1" x14ac:dyDescent="0.25"/>
    <row r="881410" spans="1:1" ht="14.25" customHeight="1" x14ac:dyDescent="0.3">
      <c r="A881410" s="21"/>
    </row>
    <row r="881416" spans="1:1" s="20" customFormat="1" ht="14.25" customHeight="1" x14ac:dyDescent="0.25"/>
    <row r="881432" spans="1:1" ht="14.25" customHeight="1" x14ac:dyDescent="0.3">
      <c r="A881432" s="21"/>
    </row>
    <row r="881438" spans="1:1" s="20" customFormat="1" ht="14.25" customHeight="1" x14ac:dyDescent="0.25"/>
    <row r="881454" spans="1:1" ht="14.25" customHeight="1" x14ac:dyDescent="0.3">
      <c r="A881454" s="21"/>
    </row>
    <row r="881460" s="20" customFormat="1" ht="14.25" customHeight="1" x14ac:dyDescent="0.25"/>
    <row r="881476" spans="1:1" ht="14.25" customHeight="1" x14ac:dyDescent="0.3">
      <c r="A881476" s="21"/>
    </row>
    <row r="881482" spans="1:1" s="20" customFormat="1" ht="14.25" customHeight="1" x14ac:dyDescent="0.25"/>
    <row r="881498" spans="1:1" ht="14.25" customHeight="1" x14ac:dyDescent="0.3">
      <c r="A881498" s="21"/>
    </row>
    <row r="881504" spans="1:1" s="20" customFormat="1" ht="14.25" customHeight="1" x14ac:dyDescent="0.25"/>
    <row r="881520" spans="1:1" ht="14.25" customHeight="1" x14ac:dyDescent="0.3">
      <c r="A881520" s="21"/>
    </row>
    <row r="881526" s="20" customFormat="1" ht="14.25" customHeight="1" x14ac:dyDescent="0.25"/>
    <row r="881542" spans="1:1" ht="14.25" customHeight="1" x14ac:dyDescent="0.3">
      <c r="A881542" s="21"/>
    </row>
    <row r="881548" spans="1:1" s="20" customFormat="1" ht="14.25" customHeight="1" x14ac:dyDescent="0.25"/>
    <row r="881564" spans="1:1" ht="14.25" customHeight="1" x14ac:dyDescent="0.3">
      <c r="A881564" s="21"/>
    </row>
    <row r="881570" s="20" customFormat="1" ht="14.25" customHeight="1" x14ac:dyDescent="0.25"/>
    <row r="881586" spans="1:1" ht="14.25" customHeight="1" x14ac:dyDescent="0.3">
      <c r="A881586" s="21"/>
    </row>
    <row r="881592" spans="1:1" s="20" customFormat="1" ht="14.25" customHeight="1" x14ac:dyDescent="0.25"/>
    <row r="881608" spans="1:1" ht="14.25" customHeight="1" x14ac:dyDescent="0.3">
      <c r="A881608" s="21"/>
    </row>
    <row r="881614" spans="1:1" s="20" customFormat="1" ht="14.25" customHeight="1" x14ac:dyDescent="0.25"/>
    <row r="881630" spans="1:1" ht="14.25" customHeight="1" x14ac:dyDescent="0.3">
      <c r="A881630" s="21"/>
    </row>
    <row r="881636" s="20" customFormat="1" ht="14.25" customHeight="1" x14ac:dyDescent="0.25"/>
    <row r="881652" spans="1:1" ht="14.25" customHeight="1" x14ac:dyDescent="0.3">
      <c r="A881652" s="21"/>
    </row>
    <row r="881658" spans="1:1" s="20" customFormat="1" ht="14.25" customHeight="1" x14ac:dyDescent="0.25"/>
    <row r="881674" spans="1:1" ht="14.25" customHeight="1" x14ac:dyDescent="0.3">
      <c r="A881674" s="21"/>
    </row>
    <row r="881680" spans="1:1" s="20" customFormat="1" ht="14.25" customHeight="1" x14ac:dyDescent="0.25"/>
    <row r="881696" spans="1:1" ht="14.25" customHeight="1" x14ac:dyDescent="0.3">
      <c r="A881696" s="21"/>
    </row>
    <row r="881702" s="20" customFormat="1" ht="14.25" customHeight="1" x14ac:dyDescent="0.25"/>
    <row r="881718" spans="1:1" ht="14.25" customHeight="1" x14ac:dyDescent="0.3">
      <c r="A881718" s="21"/>
    </row>
    <row r="881724" spans="1:1" s="20" customFormat="1" ht="14.25" customHeight="1" x14ac:dyDescent="0.25"/>
    <row r="881740" spans="1:1" ht="14.25" customHeight="1" x14ac:dyDescent="0.3">
      <c r="A881740" s="21"/>
    </row>
    <row r="881746" s="20" customFormat="1" ht="14.25" customHeight="1" x14ac:dyDescent="0.25"/>
    <row r="881762" spans="1:1" ht="14.25" customHeight="1" x14ac:dyDescent="0.3">
      <c r="A881762" s="21"/>
    </row>
    <row r="881768" spans="1:1" s="20" customFormat="1" ht="14.25" customHeight="1" x14ac:dyDescent="0.25"/>
    <row r="881784" spans="1:1" ht="14.25" customHeight="1" x14ac:dyDescent="0.3">
      <c r="A881784" s="21"/>
    </row>
    <row r="881790" spans="1:1" s="20" customFormat="1" ht="14.25" customHeight="1" x14ac:dyDescent="0.25"/>
    <row r="881806" spans="1:1" ht="14.25" customHeight="1" x14ac:dyDescent="0.3">
      <c r="A881806" s="21"/>
    </row>
    <row r="881812" s="20" customFormat="1" ht="14.25" customHeight="1" x14ac:dyDescent="0.25"/>
    <row r="881828" spans="1:1" ht="14.25" customHeight="1" x14ac:dyDescent="0.3">
      <c r="A881828" s="21"/>
    </row>
    <row r="881834" spans="1:1" s="20" customFormat="1" ht="14.25" customHeight="1" x14ac:dyDescent="0.25"/>
    <row r="881850" spans="1:1" ht="14.25" customHeight="1" x14ac:dyDescent="0.3">
      <c r="A881850" s="21"/>
    </row>
    <row r="881856" spans="1:1" s="20" customFormat="1" ht="14.25" customHeight="1" x14ac:dyDescent="0.25"/>
    <row r="881872" spans="1:1" ht="14.25" customHeight="1" x14ac:dyDescent="0.3">
      <c r="A881872" s="21"/>
    </row>
    <row r="881878" s="20" customFormat="1" ht="14.25" customHeight="1" x14ac:dyDescent="0.25"/>
    <row r="881894" spans="1:1" ht="14.25" customHeight="1" x14ac:dyDescent="0.3">
      <c r="A881894" s="21"/>
    </row>
    <row r="881900" spans="1:1" s="20" customFormat="1" ht="14.25" customHeight="1" x14ac:dyDescent="0.25"/>
    <row r="881916" spans="1:1" ht="14.25" customHeight="1" x14ac:dyDescent="0.3">
      <c r="A881916" s="21"/>
    </row>
    <row r="881922" s="20" customFormat="1" ht="14.25" customHeight="1" x14ac:dyDescent="0.25"/>
    <row r="881938" spans="1:1" ht="14.25" customHeight="1" x14ac:dyDescent="0.3">
      <c r="A881938" s="21"/>
    </row>
    <row r="881944" spans="1:1" s="20" customFormat="1" ht="14.25" customHeight="1" x14ac:dyDescent="0.25"/>
    <row r="881960" spans="1:1" ht="14.25" customHeight="1" x14ac:dyDescent="0.3">
      <c r="A881960" s="21"/>
    </row>
    <row r="881966" spans="1:1" s="20" customFormat="1" ht="14.25" customHeight="1" x14ac:dyDescent="0.25"/>
    <row r="881982" spans="1:1" ht="14.25" customHeight="1" x14ac:dyDescent="0.3">
      <c r="A881982" s="21"/>
    </row>
    <row r="881988" s="20" customFormat="1" ht="14.25" customHeight="1" x14ac:dyDescent="0.25"/>
    <row r="882004" spans="1:1" ht="14.25" customHeight="1" x14ac:dyDescent="0.3">
      <c r="A882004" s="21"/>
    </row>
    <row r="882010" spans="1:1" s="20" customFormat="1" ht="14.25" customHeight="1" x14ac:dyDescent="0.25"/>
    <row r="882026" spans="1:1" ht="14.25" customHeight="1" x14ac:dyDescent="0.3">
      <c r="A882026" s="21"/>
    </row>
    <row r="882032" spans="1:1" s="20" customFormat="1" ht="14.25" customHeight="1" x14ac:dyDescent="0.25"/>
    <row r="882048" spans="1:1" ht="14.25" customHeight="1" x14ac:dyDescent="0.3">
      <c r="A882048" s="21"/>
    </row>
    <row r="882054" s="20" customFormat="1" ht="14.25" customHeight="1" x14ac:dyDescent="0.25"/>
    <row r="882070" spans="1:1" ht="14.25" customHeight="1" x14ac:dyDescent="0.3">
      <c r="A882070" s="21"/>
    </row>
    <row r="882076" spans="1:1" s="20" customFormat="1" ht="14.25" customHeight="1" x14ac:dyDescent="0.25"/>
    <row r="882092" spans="1:1" ht="14.25" customHeight="1" x14ac:dyDescent="0.3">
      <c r="A882092" s="21"/>
    </row>
    <row r="882098" s="20" customFormat="1" ht="14.25" customHeight="1" x14ac:dyDescent="0.25"/>
    <row r="882114" spans="1:1" ht="14.25" customHeight="1" x14ac:dyDescent="0.3">
      <c r="A882114" s="21"/>
    </row>
    <row r="882120" spans="1:1" s="20" customFormat="1" ht="14.25" customHeight="1" x14ac:dyDescent="0.25"/>
    <row r="882136" spans="1:1" ht="14.25" customHeight="1" x14ac:dyDescent="0.3">
      <c r="A882136" s="21"/>
    </row>
    <row r="882142" spans="1:1" s="20" customFormat="1" ht="14.25" customHeight="1" x14ac:dyDescent="0.25"/>
    <row r="882158" spans="1:1" ht="14.25" customHeight="1" x14ac:dyDescent="0.3">
      <c r="A882158" s="21"/>
    </row>
    <row r="882164" s="20" customFormat="1" ht="14.25" customHeight="1" x14ac:dyDescent="0.25"/>
    <row r="882180" spans="1:1" ht="14.25" customHeight="1" x14ac:dyDescent="0.3">
      <c r="A882180" s="21"/>
    </row>
    <row r="882186" spans="1:1" s="20" customFormat="1" ht="14.25" customHeight="1" x14ac:dyDescent="0.25"/>
    <row r="882202" spans="1:1" ht="14.25" customHeight="1" x14ac:dyDescent="0.3">
      <c r="A882202" s="21"/>
    </row>
    <row r="882208" spans="1:1" s="20" customFormat="1" ht="14.25" customHeight="1" x14ac:dyDescent="0.25"/>
    <row r="882224" spans="1:1" ht="14.25" customHeight="1" x14ac:dyDescent="0.3">
      <c r="A882224" s="21"/>
    </row>
    <row r="882230" s="20" customFormat="1" ht="14.25" customHeight="1" x14ac:dyDescent="0.25"/>
    <row r="882246" spans="1:1" ht="14.25" customHeight="1" x14ac:dyDescent="0.3">
      <c r="A882246" s="21"/>
    </row>
    <row r="882252" spans="1:1" s="20" customFormat="1" ht="14.25" customHeight="1" x14ac:dyDescent="0.25"/>
    <row r="882268" spans="1:1" ht="14.25" customHeight="1" x14ac:dyDescent="0.3">
      <c r="A882268" s="21"/>
    </row>
    <row r="882274" s="20" customFormat="1" ht="14.25" customHeight="1" x14ac:dyDescent="0.25"/>
    <row r="882290" spans="1:1" ht="14.25" customHeight="1" x14ac:dyDescent="0.3">
      <c r="A882290" s="21"/>
    </row>
    <row r="882296" spans="1:1" s="20" customFormat="1" ht="14.25" customHeight="1" x14ac:dyDescent="0.25"/>
    <row r="882312" spans="1:1" ht="14.25" customHeight="1" x14ac:dyDescent="0.3">
      <c r="A882312" s="21"/>
    </row>
    <row r="882318" spans="1:1" s="20" customFormat="1" ht="14.25" customHeight="1" x14ac:dyDescent="0.25"/>
    <row r="882334" spans="1:1" ht="14.25" customHeight="1" x14ac:dyDescent="0.3">
      <c r="A882334" s="21"/>
    </row>
    <row r="882340" s="20" customFormat="1" ht="14.25" customHeight="1" x14ac:dyDescent="0.25"/>
    <row r="882356" spans="1:1" ht="14.25" customHeight="1" x14ac:dyDescent="0.3">
      <c r="A882356" s="21"/>
    </row>
    <row r="882362" spans="1:1" s="20" customFormat="1" ht="14.25" customHeight="1" x14ac:dyDescent="0.25"/>
    <row r="882378" spans="1:1" ht="14.25" customHeight="1" x14ac:dyDescent="0.3">
      <c r="A882378" s="21"/>
    </row>
    <row r="882384" spans="1:1" s="20" customFormat="1" ht="14.25" customHeight="1" x14ac:dyDescent="0.25"/>
    <row r="882400" spans="1:1" ht="14.25" customHeight="1" x14ac:dyDescent="0.3">
      <c r="A882400" s="21"/>
    </row>
    <row r="882406" s="20" customFormat="1" ht="14.25" customHeight="1" x14ac:dyDescent="0.25"/>
    <row r="882422" spans="1:1" ht="14.25" customHeight="1" x14ac:dyDescent="0.3">
      <c r="A882422" s="21"/>
    </row>
    <row r="882428" spans="1:1" s="20" customFormat="1" ht="14.25" customHeight="1" x14ac:dyDescent="0.25"/>
    <row r="882444" spans="1:1" ht="14.25" customHeight="1" x14ac:dyDescent="0.3">
      <c r="A882444" s="21"/>
    </row>
    <row r="882450" s="20" customFormat="1" ht="14.25" customHeight="1" x14ac:dyDescent="0.25"/>
    <row r="882466" spans="1:1" ht="14.25" customHeight="1" x14ac:dyDescent="0.3">
      <c r="A882466" s="21"/>
    </row>
    <row r="882472" spans="1:1" s="20" customFormat="1" ht="14.25" customHeight="1" x14ac:dyDescent="0.25"/>
    <row r="882488" spans="1:1" ht="14.25" customHeight="1" x14ac:dyDescent="0.3">
      <c r="A882488" s="21"/>
    </row>
    <row r="882494" spans="1:1" s="20" customFormat="1" ht="14.25" customHeight="1" x14ac:dyDescent="0.25"/>
    <row r="882510" spans="1:1" ht="14.25" customHeight="1" x14ac:dyDescent="0.3">
      <c r="A882510" s="21"/>
    </row>
    <row r="882516" s="20" customFormat="1" ht="14.25" customHeight="1" x14ac:dyDescent="0.25"/>
    <row r="882532" spans="1:1" ht="14.25" customHeight="1" x14ac:dyDescent="0.3">
      <c r="A882532" s="21"/>
    </row>
    <row r="882538" spans="1:1" s="20" customFormat="1" ht="14.25" customHeight="1" x14ac:dyDescent="0.25"/>
    <row r="882554" spans="1:1" ht="14.25" customHeight="1" x14ac:dyDescent="0.3">
      <c r="A882554" s="21"/>
    </row>
    <row r="882560" spans="1:1" s="20" customFormat="1" ht="14.25" customHeight="1" x14ac:dyDescent="0.25"/>
    <row r="882576" spans="1:1" ht="14.25" customHeight="1" x14ac:dyDescent="0.3">
      <c r="A882576" s="21"/>
    </row>
    <row r="882582" s="20" customFormat="1" ht="14.25" customHeight="1" x14ac:dyDescent="0.25"/>
    <row r="882598" spans="1:1" ht="14.25" customHeight="1" x14ac:dyDescent="0.3">
      <c r="A882598" s="21"/>
    </row>
    <row r="882604" spans="1:1" s="20" customFormat="1" ht="14.25" customHeight="1" x14ac:dyDescent="0.25"/>
    <row r="882620" spans="1:1" ht="14.25" customHeight="1" x14ac:dyDescent="0.3">
      <c r="A882620" s="21"/>
    </row>
    <row r="882626" s="20" customFormat="1" ht="14.25" customHeight="1" x14ac:dyDescent="0.25"/>
    <row r="882642" spans="1:1" ht="14.25" customHeight="1" x14ac:dyDescent="0.3">
      <c r="A882642" s="21"/>
    </row>
    <row r="882648" spans="1:1" s="20" customFormat="1" ht="14.25" customHeight="1" x14ac:dyDescent="0.25"/>
    <row r="882664" spans="1:1" ht="14.25" customHeight="1" x14ac:dyDescent="0.3">
      <c r="A882664" s="21"/>
    </row>
    <row r="882670" spans="1:1" s="20" customFormat="1" ht="14.25" customHeight="1" x14ac:dyDescent="0.25"/>
    <row r="882686" spans="1:1" ht="14.25" customHeight="1" x14ac:dyDescent="0.3">
      <c r="A882686" s="21"/>
    </row>
    <row r="882692" s="20" customFormat="1" ht="14.25" customHeight="1" x14ac:dyDescent="0.25"/>
    <row r="882708" spans="1:1" ht="14.25" customHeight="1" x14ac:dyDescent="0.3">
      <c r="A882708" s="21"/>
    </row>
    <row r="882714" spans="1:1" s="20" customFormat="1" ht="14.25" customHeight="1" x14ac:dyDescent="0.25"/>
    <row r="882730" spans="1:1" ht="14.25" customHeight="1" x14ac:dyDescent="0.3">
      <c r="A882730" s="21"/>
    </row>
    <row r="882736" spans="1:1" s="20" customFormat="1" ht="14.25" customHeight="1" x14ac:dyDescent="0.25"/>
    <row r="882752" spans="1:1" ht="14.25" customHeight="1" x14ac:dyDescent="0.3">
      <c r="A882752" s="21"/>
    </row>
    <row r="882758" s="20" customFormat="1" ht="14.25" customHeight="1" x14ac:dyDescent="0.25"/>
    <row r="882774" spans="1:1" ht="14.25" customHeight="1" x14ac:dyDescent="0.3">
      <c r="A882774" s="21"/>
    </row>
    <row r="882780" spans="1:1" s="20" customFormat="1" ht="14.25" customHeight="1" x14ac:dyDescent="0.25"/>
    <row r="882796" spans="1:1" ht="14.25" customHeight="1" x14ac:dyDescent="0.3">
      <c r="A882796" s="21"/>
    </row>
    <row r="882802" s="20" customFormat="1" ht="14.25" customHeight="1" x14ac:dyDescent="0.25"/>
    <row r="882818" spans="1:1" ht="14.25" customHeight="1" x14ac:dyDescent="0.3">
      <c r="A882818" s="21"/>
    </row>
    <row r="882824" spans="1:1" s="20" customFormat="1" ht="14.25" customHeight="1" x14ac:dyDescent="0.25"/>
    <row r="882840" spans="1:1" ht="14.25" customHeight="1" x14ac:dyDescent="0.3">
      <c r="A882840" s="21"/>
    </row>
    <row r="882846" spans="1:1" s="20" customFormat="1" ht="14.25" customHeight="1" x14ac:dyDescent="0.25"/>
    <row r="882862" spans="1:1" ht="14.25" customHeight="1" x14ac:dyDescent="0.3">
      <c r="A882862" s="21"/>
    </row>
    <row r="882868" s="20" customFormat="1" ht="14.25" customHeight="1" x14ac:dyDescent="0.25"/>
    <row r="882884" spans="1:1" ht="14.25" customHeight="1" x14ac:dyDescent="0.3">
      <c r="A882884" s="21"/>
    </row>
    <row r="882890" spans="1:1" s="20" customFormat="1" ht="14.25" customHeight="1" x14ac:dyDescent="0.25"/>
    <row r="882906" spans="1:1" ht="14.25" customHeight="1" x14ac:dyDescent="0.3">
      <c r="A882906" s="21"/>
    </row>
    <row r="882912" spans="1:1" s="20" customFormat="1" ht="14.25" customHeight="1" x14ac:dyDescent="0.25"/>
    <row r="882928" spans="1:1" ht="14.25" customHeight="1" x14ac:dyDescent="0.3">
      <c r="A882928" s="21"/>
    </row>
    <row r="882934" s="20" customFormat="1" ht="14.25" customHeight="1" x14ac:dyDescent="0.25"/>
    <row r="882950" spans="1:1" ht="14.25" customHeight="1" x14ac:dyDescent="0.3">
      <c r="A882950" s="21"/>
    </row>
    <row r="882956" spans="1:1" s="20" customFormat="1" ht="14.25" customHeight="1" x14ac:dyDescent="0.25"/>
    <row r="882972" spans="1:1" ht="14.25" customHeight="1" x14ac:dyDescent="0.3">
      <c r="A882972" s="21"/>
    </row>
    <row r="882978" s="20" customFormat="1" ht="14.25" customHeight="1" x14ac:dyDescent="0.25"/>
    <row r="882994" spans="1:1" ht="14.25" customHeight="1" x14ac:dyDescent="0.3">
      <c r="A882994" s="21"/>
    </row>
    <row r="883000" spans="1:1" s="20" customFormat="1" ht="14.25" customHeight="1" x14ac:dyDescent="0.25"/>
    <row r="883016" spans="1:1" ht="14.25" customHeight="1" x14ac:dyDescent="0.3">
      <c r="A883016" s="21"/>
    </row>
    <row r="883022" spans="1:1" s="20" customFormat="1" ht="14.25" customHeight="1" x14ac:dyDescent="0.25"/>
    <row r="883038" spans="1:1" ht="14.25" customHeight="1" x14ac:dyDescent="0.3">
      <c r="A883038" s="21"/>
    </row>
    <row r="883044" s="20" customFormat="1" ht="14.25" customHeight="1" x14ac:dyDescent="0.25"/>
    <row r="883060" spans="1:1" ht="14.25" customHeight="1" x14ac:dyDescent="0.3">
      <c r="A883060" s="21"/>
    </row>
    <row r="883066" spans="1:1" s="20" customFormat="1" ht="14.25" customHeight="1" x14ac:dyDescent="0.25"/>
    <row r="883082" spans="1:1" ht="14.25" customHeight="1" x14ac:dyDescent="0.3">
      <c r="A883082" s="21"/>
    </row>
    <row r="883088" spans="1:1" s="20" customFormat="1" ht="14.25" customHeight="1" x14ac:dyDescent="0.25"/>
    <row r="883104" spans="1:1" ht="14.25" customHeight="1" x14ac:dyDescent="0.3">
      <c r="A883104" s="21"/>
    </row>
    <row r="883110" s="20" customFormat="1" ht="14.25" customHeight="1" x14ac:dyDescent="0.25"/>
    <row r="883126" spans="1:1" ht="14.25" customHeight="1" x14ac:dyDescent="0.3">
      <c r="A883126" s="21"/>
    </row>
    <row r="883132" spans="1:1" s="20" customFormat="1" ht="14.25" customHeight="1" x14ac:dyDescent="0.25"/>
    <row r="883148" spans="1:1" ht="14.25" customHeight="1" x14ac:dyDescent="0.3">
      <c r="A883148" s="21"/>
    </row>
    <row r="883154" s="20" customFormat="1" ht="14.25" customHeight="1" x14ac:dyDescent="0.25"/>
    <row r="883170" spans="1:1" ht="14.25" customHeight="1" x14ac:dyDescent="0.3">
      <c r="A883170" s="21"/>
    </row>
    <row r="883176" spans="1:1" s="20" customFormat="1" ht="14.25" customHeight="1" x14ac:dyDescent="0.25"/>
    <row r="883192" spans="1:1" ht="14.25" customHeight="1" x14ac:dyDescent="0.3">
      <c r="A883192" s="21"/>
    </row>
    <row r="883198" spans="1:1" s="20" customFormat="1" ht="14.25" customHeight="1" x14ac:dyDescent="0.25"/>
    <row r="883214" spans="1:1" ht="14.25" customHeight="1" x14ac:dyDescent="0.3">
      <c r="A883214" s="21"/>
    </row>
    <row r="883220" s="20" customFormat="1" ht="14.25" customHeight="1" x14ac:dyDescent="0.25"/>
    <row r="883236" spans="1:1" ht="14.25" customHeight="1" x14ac:dyDescent="0.3">
      <c r="A883236" s="21"/>
    </row>
    <row r="883242" spans="1:1" s="20" customFormat="1" ht="14.25" customHeight="1" x14ac:dyDescent="0.25"/>
    <row r="883258" spans="1:1" ht="14.25" customHeight="1" x14ac:dyDescent="0.3">
      <c r="A883258" s="21"/>
    </row>
    <row r="883264" spans="1:1" s="20" customFormat="1" ht="14.25" customHeight="1" x14ac:dyDescent="0.25"/>
    <row r="883280" spans="1:1" ht="14.25" customHeight="1" x14ac:dyDescent="0.3">
      <c r="A883280" s="21"/>
    </row>
    <row r="883286" s="20" customFormat="1" ht="14.25" customHeight="1" x14ac:dyDescent="0.25"/>
    <row r="883302" spans="1:1" ht="14.25" customHeight="1" x14ac:dyDescent="0.3">
      <c r="A883302" s="21"/>
    </row>
    <row r="883308" spans="1:1" s="20" customFormat="1" ht="14.25" customHeight="1" x14ac:dyDescent="0.25"/>
    <row r="883324" spans="1:1" ht="14.25" customHeight="1" x14ac:dyDescent="0.3">
      <c r="A883324" s="21"/>
    </row>
    <row r="883330" s="20" customFormat="1" ht="14.25" customHeight="1" x14ac:dyDescent="0.25"/>
    <row r="883346" spans="1:1" ht="14.25" customHeight="1" x14ac:dyDescent="0.3">
      <c r="A883346" s="21"/>
    </row>
    <row r="883352" spans="1:1" s="20" customFormat="1" ht="14.25" customHeight="1" x14ac:dyDescent="0.25"/>
    <row r="883368" spans="1:1" ht="14.25" customHeight="1" x14ac:dyDescent="0.3">
      <c r="A883368" s="21"/>
    </row>
    <row r="883374" spans="1:1" s="20" customFormat="1" ht="14.25" customHeight="1" x14ac:dyDescent="0.25"/>
    <row r="883390" spans="1:1" ht="14.25" customHeight="1" x14ac:dyDescent="0.3">
      <c r="A883390" s="21"/>
    </row>
    <row r="883396" s="20" customFormat="1" ht="14.25" customHeight="1" x14ac:dyDescent="0.25"/>
    <row r="883412" spans="1:1" ht="14.25" customHeight="1" x14ac:dyDescent="0.3">
      <c r="A883412" s="21"/>
    </row>
    <row r="883418" spans="1:1" s="20" customFormat="1" ht="14.25" customHeight="1" x14ac:dyDescent="0.25"/>
    <row r="883434" spans="1:1" ht="14.25" customHeight="1" x14ac:dyDescent="0.3">
      <c r="A883434" s="21"/>
    </row>
    <row r="883440" spans="1:1" s="20" customFormat="1" ht="14.25" customHeight="1" x14ac:dyDescent="0.25"/>
    <row r="883456" spans="1:1" ht="14.25" customHeight="1" x14ac:dyDescent="0.3">
      <c r="A883456" s="21"/>
    </row>
    <row r="883462" s="20" customFormat="1" ht="14.25" customHeight="1" x14ac:dyDescent="0.25"/>
    <row r="883478" spans="1:1" ht="14.25" customHeight="1" x14ac:dyDescent="0.3">
      <c r="A883478" s="21"/>
    </row>
    <row r="883484" spans="1:1" s="20" customFormat="1" ht="14.25" customHeight="1" x14ac:dyDescent="0.25"/>
    <row r="883500" spans="1:1" ht="14.25" customHeight="1" x14ac:dyDescent="0.3">
      <c r="A883500" s="21"/>
    </row>
    <row r="883506" s="20" customFormat="1" ht="14.25" customHeight="1" x14ac:dyDescent="0.25"/>
    <row r="883522" spans="1:1" ht="14.25" customHeight="1" x14ac:dyDescent="0.3">
      <c r="A883522" s="21"/>
    </row>
    <row r="883528" spans="1:1" s="20" customFormat="1" ht="14.25" customHeight="1" x14ac:dyDescent="0.25"/>
    <row r="883544" spans="1:1" ht="14.25" customHeight="1" x14ac:dyDescent="0.3">
      <c r="A883544" s="21"/>
    </row>
    <row r="883550" spans="1:1" s="20" customFormat="1" ht="14.25" customHeight="1" x14ac:dyDescent="0.25"/>
    <row r="883566" spans="1:1" ht="14.25" customHeight="1" x14ac:dyDescent="0.3">
      <c r="A883566" s="21"/>
    </row>
    <row r="883572" s="20" customFormat="1" ht="14.25" customHeight="1" x14ac:dyDescent="0.25"/>
    <row r="883588" spans="1:1" ht="14.25" customHeight="1" x14ac:dyDescent="0.3">
      <c r="A883588" s="21"/>
    </row>
    <row r="883594" spans="1:1" s="20" customFormat="1" ht="14.25" customHeight="1" x14ac:dyDescent="0.25"/>
    <row r="883610" spans="1:1" ht="14.25" customHeight="1" x14ac:dyDescent="0.3">
      <c r="A883610" s="21"/>
    </row>
    <row r="883616" spans="1:1" s="20" customFormat="1" ht="14.25" customHeight="1" x14ac:dyDescent="0.25"/>
    <row r="883632" spans="1:1" ht="14.25" customHeight="1" x14ac:dyDescent="0.3">
      <c r="A883632" s="21"/>
    </row>
    <row r="883638" s="20" customFormat="1" ht="14.25" customHeight="1" x14ac:dyDescent="0.25"/>
    <row r="883654" spans="1:1" ht="14.25" customHeight="1" x14ac:dyDescent="0.3">
      <c r="A883654" s="21"/>
    </row>
    <row r="883660" spans="1:1" s="20" customFormat="1" ht="14.25" customHeight="1" x14ac:dyDescent="0.25"/>
    <row r="883676" spans="1:1" ht="14.25" customHeight="1" x14ac:dyDescent="0.3">
      <c r="A883676" s="21"/>
    </row>
    <row r="883682" s="20" customFormat="1" ht="14.25" customHeight="1" x14ac:dyDescent="0.25"/>
    <row r="883698" spans="1:1" ht="14.25" customHeight="1" x14ac:dyDescent="0.3">
      <c r="A883698" s="21"/>
    </row>
    <row r="883704" spans="1:1" s="20" customFormat="1" ht="14.25" customHeight="1" x14ac:dyDescent="0.25"/>
    <row r="883720" spans="1:1" ht="14.25" customHeight="1" x14ac:dyDescent="0.3">
      <c r="A883720" s="21"/>
    </row>
    <row r="883726" spans="1:1" s="20" customFormat="1" ht="14.25" customHeight="1" x14ac:dyDescent="0.25"/>
    <row r="883742" spans="1:1" ht="14.25" customHeight="1" x14ac:dyDescent="0.3">
      <c r="A883742" s="21"/>
    </row>
    <row r="883748" s="20" customFormat="1" ht="14.25" customHeight="1" x14ac:dyDescent="0.25"/>
    <row r="883764" spans="1:1" ht="14.25" customHeight="1" x14ac:dyDescent="0.3">
      <c r="A883764" s="21"/>
    </row>
    <row r="883770" spans="1:1" s="20" customFormat="1" ht="14.25" customHeight="1" x14ac:dyDescent="0.25"/>
    <row r="883786" spans="1:1" ht="14.25" customHeight="1" x14ac:dyDescent="0.3">
      <c r="A883786" s="21"/>
    </row>
    <row r="883792" spans="1:1" s="20" customFormat="1" ht="14.25" customHeight="1" x14ac:dyDescent="0.25"/>
    <row r="883808" spans="1:1" ht="14.25" customHeight="1" x14ac:dyDescent="0.3">
      <c r="A883808" s="21"/>
    </row>
    <row r="883814" s="20" customFormat="1" ht="14.25" customHeight="1" x14ac:dyDescent="0.25"/>
    <row r="883830" spans="1:1" ht="14.25" customHeight="1" x14ac:dyDescent="0.3">
      <c r="A883830" s="21"/>
    </row>
    <row r="883836" spans="1:1" s="20" customFormat="1" ht="14.25" customHeight="1" x14ac:dyDescent="0.25"/>
    <row r="883852" spans="1:1" ht="14.25" customHeight="1" x14ac:dyDescent="0.3">
      <c r="A883852" s="21"/>
    </row>
    <row r="883858" s="20" customFormat="1" ht="14.25" customHeight="1" x14ac:dyDescent="0.25"/>
    <row r="883874" spans="1:1" ht="14.25" customHeight="1" x14ac:dyDescent="0.3">
      <c r="A883874" s="21"/>
    </row>
    <row r="883880" spans="1:1" s="20" customFormat="1" ht="14.25" customHeight="1" x14ac:dyDescent="0.25"/>
    <row r="883896" spans="1:1" ht="14.25" customHeight="1" x14ac:dyDescent="0.3">
      <c r="A883896" s="21"/>
    </row>
    <row r="883902" spans="1:1" s="20" customFormat="1" ht="14.25" customHeight="1" x14ac:dyDescent="0.25"/>
    <row r="883918" spans="1:1" ht="14.25" customHeight="1" x14ac:dyDescent="0.3">
      <c r="A883918" s="21"/>
    </row>
    <row r="883924" s="20" customFormat="1" ht="14.25" customHeight="1" x14ac:dyDescent="0.25"/>
    <row r="883940" spans="1:1" ht="14.25" customHeight="1" x14ac:dyDescent="0.3">
      <c r="A883940" s="21"/>
    </row>
    <row r="883946" spans="1:1" s="20" customFormat="1" ht="14.25" customHeight="1" x14ac:dyDescent="0.25"/>
    <row r="883962" spans="1:1" ht="14.25" customHeight="1" x14ac:dyDescent="0.3">
      <c r="A883962" s="21"/>
    </row>
    <row r="883968" spans="1:1" s="20" customFormat="1" ht="14.25" customHeight="1" x14ac:dyDescent="0.25"/>
    <row r="883984" spans="1:1" ht="14.25" customHeight="1" x14ac:dyDescent="0.3">
      <c r="A883984" s="21"/>
    </row>
    <row r="883990" s="20" customFormat="1" ht="14.25" customHeight="1" x14ac:dyDescent="0.25"/>
    <row r="884006" spans="1:1" ht="14.25" customHeight="1" x14ac:dyDescent="0.3">
      <c r="A884006" s="21"/>
    </row>
    <row r="884012" spans="1:1" s="20" customFormat="1" ht="14.25" customHeight="1" x14ac:dyDescent="0.25"/>
    <row r="884028" spans="1:1" ht="14.25" customHeight="1" x14ac:dyDescent="0.3">
      <c r="A884028" s="21"/>
    </row>
    <row r="884034" s="20" customFormat="1" ht="14.25" customHeight="1" x14ac:dyDescent="0.25"/>
    <row r="884050" spans="1:1" ht="14.25" customHeight="1" x14ac:dyDescent="0.3">
      <c r="A884050" s="21"/>
    </row>
    <row r="884056" spans="1:1" s="20" customFormat="1" ht="14.25" customHeight="1" x14ac:dyDescent="0.25"/>
    <row r="884072" spans="1:1" ht="14.25" customHeight="1" x14ac:dyDescent="0.3">
      <c r="A884072" s="21"/>
    </row>
    <row r="884078" spans="1:1" s="20" customFormat="1" ht="14.25" customHeight="1" x14ac:dyDescent="0.25"/>
    <row r="884094" spans="1:1" ht="14.25" customHeight="1" x14ac:dyDescent="0.3">
      <c r="A884094" s="21"/>
    </row>
    <row r="884100" s="20" customFormat="1" ht="14.25" customHeight="1" x14ac:dyDescent="0.25"/>
    <row r="884116" spans="1:1" ht="14.25" customHeight="1" x14ac:dyDescent="0.3">
      <c r="A884116" s="21"/>
    </row>
    <row r="884122" spans="1:1" s="20" customFormat="1" ht="14.25" customHeight="1" x14ac:dyDescent="0.25"/>
    <row r="884138" spans="1:1" ht="14.25" customHeight="1" x14ac:dyDescent="0.3">
      <c r="A884138" s="21"/>
    </row>
    <row r="884144" spans="1:1" s="20" customFormat="1" ht="14.25" customHeight="1" x14ac:dyDescent="0.25"/>
    <row r="884160" spans="1:1" ht="14.25" customHeight="1" x14ac:dyDescent="0.3">
      <c r="A884160" s="21"/>
    </row>
    <row r="884166" s="20" customFormat="1" ht="14.25" customHeight="1" x14ac:dyDescent="0.25"/>
    <row r="884182" spans="1:1" ht="14.25" customHeight="1" x14ac:dyDescent="0.3">
      <c r="A884182" s="21"/>
    </row>
    <row r="884188" spans="1:1" s="20" customFormat="1" ht="14.25" customHeight="1" x14ac:dyDescent="0.25"/>
    <row r="884204" spans="1:1" ht="14.25" customHeight="1" x14ac:dyDescent="0.3">
      <c r="A884204" s="21"/>
    </row>
    <row r="884210" s="20" customFormat="1" ht="14.25" customHeight="1" x14ac:dyDescent="0.25"/>
    <row r="884226" spans="1:1" ht="14.25" customHeight="1" x14ac:dyDescent="0.3">
      <c r="A884226" s="21"/>
    </row>
    <row r="884232" spans="1:1" s="20" customFormat="1" ht="14.25" customHeight="1" x14ac:dyDescent="0.25"/>
    <row r="884248" spans="1:1" ht="14.25" customHeight="1" x14ac:dyDescent="0.3">
      <c r="A884248" s="21"/>
    </row>
    <row r="884254" spans="1:1" s="20" customFormat="1" ht="14.25" customHeight="1" x14ac:dyDescent="0.25"/>
    <row r="884270" spans="1:1" ht="14.25" customHeight="1" x14ac:dyDescent="0.3">
      <c r="A884270" s="21"/>
    </row>
    <row r="884276" s="20" customFormat="1" ht="14.25" customHeight="1" x14ac:dyDescent="0.25"/>
    <row r="884292" spans="1:1" ht="14.25" customHeight="1" x14ac:dyDescent="0.3">
      <c r="A884292" s="21"/>
    </row>
    <row r="884298" spans="1:1" s="20" customFormat="1" ht="14.25" customHeight="1" x14ac:dyDescent="0.25"/>
    <row r="884314" spans="1:1" ht="14.25" customHeight="1" x14ac:dyDescent="0.3">
      <c r="A884314" s="21"/>
    </row>
    <row r="884320" spans="1:1" s="20" customFormat="1" ht="14.25" customHeight="1" x14ac:dyDescent="0.25"/>
    <row r="884336" spans="1:1" ht="14.25" customHeight="1" x14ac:dyDescent="0.3">
      <c r="A884336" s="21"/>
    </row>
    <row r="884342" s="20" customFormat="1" ht="14.25" customHeight="1" x14ac:dyDescent="0.25"/>
    <row r="884358" spans="1:1" ht="14.25" customHeight="1" x14ac:dyDescent="0.3">
      <c r="A884358" s="21"/>
    </row>
    <row r="884364" spans="1:1" s="20" customFormat="1" ht="14.25" customHeight="1" x14ac:dyDescent="0.25"/>
    <row r="884380" spans="1:1" ht="14.25" customHeight="1" x14ac:dyDescent="0.3">
      <c r="A884380" s="21"/>
    </row>
    <row r="884386" s="20" customFormat="1" ht="14.25" customHeight="1" x14ac:dyDescent="0.25"/>
    <row r="884402" spans="1:1" ht="14.25" customHeight="1" x14ac:dyDescent="0.3">
      <c r="A884402" s="21"/>
    </row>
    <row r="884408" spans="1:1" s="20" customFormat="1" ht="14.25" customHeight="1" x14ac:dyDescent="0.25"/>
    <row r="884424" spans="1:1" ht="14.25" customHeight="1" x14ac:dyDescent="0.3">
      <c r="A884424" s="21"/>
    </row>
    <row r="884430" spans="1:1" s="20" customFormat="1" ht="14.25" customHeight="1" x14ac:dyDescent="0.25"/>
    <row r="884446" spans="1:1" ht="14.25" customHeight="1" x14ac:dyDescent="0.3">
      <c r="A884446" s="21"/>
    </row>
    <row r="884452" s="20" customFormat="1" ht="14.25" customHeight="1" x14ac:dyDescent="0.25"/>
    <row r="884468" spans="1:1" ht="14.25" customHeight="1" x14ac:dyDescent="0.3">
      <c r="A884468" s="21"/>
    </row>
    <row r="884474" spans="1:1" s="20" customFormat="1" ht="14.25" customHeight="1" x14ac:dyDescent="0.25"/>
    <row r="884490" spans="1:1" ht="14.25" customHeight="1" x14ac:dyDescent="0.3">
      <c r="A884490" s="21"/>
    </row>
    <row r="884496" spans="1:1" s="20" customFormat="1" ht="14.25" customHeight="1" x14ac:dyDescent="0.25"/>
    <row r="884512" spans="1:1" ht="14.25" customHeight="1" x14ac:dyDescent="0.3">
      <c r="A884512" s="21"/>
    </row>
    <row r="884518" s="20" customFormat="1" ht="14.25" customHeight="1" x14ac:dyDescent="0.25"/>
    <row r="884534" spans="1:1" ht="14.25" customHeight="1" x14ac:dyDescent="0.3">
      <c r="A884534" s="21"/>
    </row>
    <row r="884540" spans="1:1" s="20" customFormat="1" ht="14.25" customHeight="1" x14ac:dyDescent="0.25"/>
    <row r="884556" spans="1:1" ht="14.25" customHeight="1" x14ac:dyDescent="0.3">
      <c r="A884556" s="21"/>
    </row>
    <row r="884562" s="20" customFormat="1" ht="14.25" customHeight="1" x14ac:dyDescent="0.25"/>
    <row r="884578" spans="1:1" ht="14.25" customHeight="1" x14ac:dyDescent="0.3">
      <c r="A884578" s="21"/>
    </row>
    <row r="884584" spans="1:1" s="20" customFormat="1" ht="14.25" customHeight="1" x14ac:dyDescent="0.25"/>
    <row r="884600" spans="1:1" ht="14.25" customHeight="1" x14ac:dyDescent="0.3">
      <c r="A884600" s="21"/>
    </row>
    <row r="884606" spans="1:1" s="20" customFormat="1" ht="14.25" customHeight="1" x14ac:dyDescent="0.25"/>
    <row r="884622" spans="1:1" ht="14.25" customHeight="1" x14ac:dyDescent="0.3">
      <c r="A884622" s="21"/>
    </row>
    <row r="884628" s="20" customFormat="1" ht="14.25" customHeight="1" x14ac:dyDescent="0.25"/>
    <row r="884644" spans="1:1" ht="14.25" customHeight="1" x14ac:dyDescent="0.3">
      <c r="A884644" s="21"/>
    </row>
    <row r="884650" spans="1:1" s="20" customFormat="1" ht="14.25" customHeight="1" x14ac:dyDescent="0.25"/>
    <row r="884666" spans="1:1" ht="14.25" customHeight="1" x14ac:dyDescent="0.3">
      <c r="A884666" s="21"/>
    </row>
    <row r="884672" spans="1:1" s="20" customFormat="1" ht="14.25" customHeight="1" x14ac:dyDescent="0.25"/>
    <row r="884688" spans="1:1" ht="14.25" customHeight="1" x14ac:dyDescent="0.3">
      <c r="A884688" s="21"/>
    </row>
    <row r="884694" s="20" customFormat="1" ht="14.25" customHeight="1" x14ac:dyDescent="0.25"/>
    <row r="884710" spans="1:1" ht="14.25" customHeight="1" x14ac:dyDescent="0.3">
      <c r="A884710" s="21"/>
    </row>
    <row r="884716" spans="1:1" s="20" customFormat="1" ht="14.25" customHeight="1" x14ac:dyDescent="0.25"/>
    <row r="884732" spans="1:1" ht="14.25" customHeight="1" x14ac:dyDescent="0.3">
      <c r="A884732" s="21"/>
    </row>
    <row r="884738" s="20" customFormat="1" ht="14.25" customHeight="1" x14ac:dyDescent="0.25"/>
    <row r="884754" spans="1:1" ht="14.25" customHeight="1" x14ac:dyDescent="0.3">
      <c r="A884754" s="21"/>
    </row>
    <row r="884760" spans="1:1" s="20" customFormat="1" ht="14.25" customHeight="1" x14ac:dyDescent="0.25"/>
    <row r="884776" spans="1:1" ht="14.25" customHeight="1" x14ac:dyDescent="0.3">
      <c r="A884776" s="21"/>
    </row>
    <row r="884782" spans="1:1" s="20" customFormat="1" ht="14.25" customHeight="1" x14ac:dyDescent="0.25"/>
    <row r="884798" spans="1:1" ht="14.25" customHeight="1" x14ac:dyDescent="0.3">
      <c r="A884798" s="21"/>
    </row>
    <row r="884804" s="20" customFormat="1" ht="14.25" customHeight="1" x14ac:dyDescent="0.25"/>
    <row r="884820" spans="1:1" ht="14.25" customHeight="1" x14ac:dyDescent="0.3">
      <c r="A884820" s="21"/>
    </row>
    <row r="884826" spans="1:1" s="20" customFormat="1" ht="14.25" customHeight="1" x14ac:dyDescent="0.25"/>
    <row r="884842" spans="1:1" ht="14.25" customHeight="1" x14ac:dyDescent="0.3">
      <c r="A884842" s="21"/>
    </row>
    <row r="884848" spans="1:1" s="20" customFormat="1" ht="14.25" customHeight="1" x14ac:dyDescent="0.25"/>
    <row r="884864" spans="1:1" ht="14.25" customHeight="1" x14ac:dyDescent="0.3">
      <c r="A884864" s="21"/>
    </row>
    <row r="884870" s="20" customFormat="1" ht="14.25" customHeight="1" x14ac:dyDescent="0.25"/>
    <row r="884886" spans="1:1" ht="14.25" customHeight="1" x14ac:dyDescent="0.3">
      <c r="A884886" s="21"/>
    </row>
    <row r="884892" spans="1:1" s="20" customFormat="1" ht="14.25" customHeight="1" x14ac:dyDescent="0.25"/>
    <row r="884908" spans="1:1" ht="14.25" customHeight="1" x14ac:dyDescent="0.3">
      <c r="A884908" s="21"/>
    </row>
    <row r="884914" s="20" customFormat="1" ht="14.25" customHeight="1" x14ac:dyDescent="0.25"/>
    <row r="884930" spans="1:1" ht="14.25" customHeight="1" x14ac:dyDescent="0.3">
      <c r="A884930" s="21"/>
    </row>
    <row r="884936" spans="1:1" s="20" customFormat="1" ht="14.25" customHeight="1" x14ac:dyDescent="0.25"/>
    <row r="884952" spans="1:1" ht="14.25" customHeight="1" x14ac:dyDescent="0.3">
      <c r="A884952" s="21"/>
    </row>
    <row r="884958" spans="1:1" s="20" customFormat="1" ht="14.25" customHeight="1" x14ac:dyDescent="0.25"/>
    <row r="884974" spans="1:1" ht="14.25" customHeight="1" x14ac:dyDescent="0.3">
      <c r="A884974" s="21"/>
    </row>
    <row r="884980" s="20" customFormat="1" ht="14.25" customHeight="1" x14ac:dyDescent="0.25"/>
    <row r="884996" spans="1:1" ht="14.25" customHeight="1" x14ac:dyDescent="0.3">
      <c r="A884996" s="21"/>
    </row>
    <row r="885002" spans="1:1" s="20" customFormat="1" ht="14.25" customHeight="1" x14ac:dyDescent="0.25"/>
    <row r="885018" spans="1:1" ht="14.25" customHeight="1" x14ac:dyDescent="0.3">
      <c r="A885018" s="21"/>
    </row>
    <row r="885024" spans="1:1" s="20" customFormat="1" ht="14.25" customHeight="1" x14ac:dyDescent="0.25"/>
    <row r="885040" spans="1:1" ht="14.25" customHeight="1" x14ac:dyDescent="0.3">
      <c r="A885040" s="21"/>
    </row>
    <row r="885046" s="20" customFormat="1" ht="14.25" customHeight="1" x14ac:dyDescent="0.25"/>
    <row r="885062" spans="1:1" ht="14.25" customHeight="1" x14ac:dyDescent="0.3">
      <c r="A885062" s="21"/>
    </row>
    <row r="885068" spans="1:1" s="20" customFormat="1" ht="14.25" customHeight="1" x14ac:dyDescent="0.25"/>
    <row r="885084" spans="1:1" ht="14.25" customHeight="1" x14ac:dyDescent="0.3">
      <c r="A885084" s="21"/>
    </row>
    <row r="885090" s="20" customFormat="1" ht="14.25" customHeight="1" x14ac:dyDescent="0.25"/>
    <row r="885106" spans="1:1" ht="14.25" customHeight="1" x14ac:dyDescent="0.3">
      <c r="A885106" s="21"/>
    </row>
    <row r="885112" spans="1:1" s="20" customFormat="1" ht="14.25" customHeight="1" x14ac:dyDescent="0.25"/>
    <row r="885128" spans="1:1" ht="14.25" customHeight="1" x14ac:dyDescent="0.3">
      <c r="A885128" s="21"/>
    </row>
    <row r="885134" spans="1:1" s="20" customFormat="1" ht="14.25" customHeight="1" x14ac:dyDescent="0.25"/>
    <row r="885150" spans="1:1" ht="14.25" customHeight="1" x14ac:dyDescent="0.3">
      <c r="A885150" s="21"/>
    </row>
    <row r="885156" s="20" customFormat="1" ht="14.25" customHeight="1" x14ac:dyDescent="0.25"/>
    <row r="885172" spans="1:1" ht="14.25" customHeight="1" x14ac:dyDescent="0.3">
      <c r="A885172" s="21"/>
    </row>
    <row r="885178" spans="1:1" s="20" customFormat="1" ht="14.25" customHeight="1" x14ac:dyDescent="0.25"/>
    <row r="885194" spans="1:1" ht="14.25" customHeight="1" x14ac:dyDescent="0.3">
      <c r="A885194" s="21"/>
    </row>
    <row r="885200" spans="1:1" s="20" customFormat="1" ht="14.25" customHeight="1" x14ac:dyDescent="0.25"/>
    <row r="885216" spans="1:1" ht="14.25" customHeight="1" x14ac:dyDescent="0.3">
      <c r="A885216" s="21"/>
    </row>
    <row r="885222" s="20" customFormat="1" ht="14.25" customHeight="1" x14ac:dyDescent="0.25"/>
    <row r="885238" spans="1:1" ht="14.25" customHeight="1" x14ac:dyDescent="0.3">
      <c r="A885238" s="21"/>
    </row>
    <row r="885244" spans="1:1" s="20" customFormat="1" ht="14.25" customHeight="1" x14ac:dyDescent="0.25"/>
    <row r="885260" spans="1:1" ht="14.25" customHeight="1" x14ac:dyDescent="0.3">
      <c r="A885260" s="21"/>
    </row>
    <row r="885266" s="20" customFormat="1" ht="14.25" customHeight="1" x14ac:dyDescent="0.25"/>
    <row r="885282" spans="1:1" ht="14.25" customHeight="1" x14ac:dyDescent="0.3">
      <c r="A885282" s="21"/>
    </row>
    <row r="885288" spans="1:1" s="20" customFormat="1" ht="14.25" customHeight="1" x14ac:dyDescent="0.25"/>
    <row r="885304" spans="1:1" ht="14.25" customHeight="1" x14ac:dyDescent="0.3">
      <c r="A885304" s="21"/>
    </row>
    <row r="885310" spans="1:1" s="20" customFormat="1" ht="14.25" customHeight="1" x14ac:dyDescent="0.25"/>
    <row r="885326" spans="1:1" ht="14.25" customHeight="1" x14ac:dyDescent="0.3">
      <c r="A885326" s="21"/>
    </row>
    <row r="885332" s="20" customFormat="1" ht="14.25" customHeight="1" x14ac:dyDescent="0.25"/>
    <row r="885348" spans="1:1" ht="14.25" customHeight="1" x14ac:dyDescent="0.3">
      <c r="A885348" s="21"/>
    </row>
    <row r="885354" spans="1:1" s="20" customFormat="1" ht="14.25" customHeight="1" x14ac:dyDescent="0.25"/>
    <row r="885370" spans="1:1" ht="14.25" customHeight="1" x14ac:dyDescent="0.3">
      <c r="A885370" s="21"/>
    </row>
    <row r="885376" spans="1:1" s="20" customFormat="1" ht="14.25" customHeight="1" x14ac:dyDescent="0.25"/>
    <row r="885392" spans="1:1" ht="14.25" customHeight="1" x14ac:dyDescent="0.3">
      <c r="A885392" s="21"/>
    </row>
    <row r="885398" s="20" customFormat="1" ht="14.25" customHeight="1" x14ac:dyDescent="0.25"/>
    <row r="885414" spans="1:1" ht="14.25" customHeight="1" x14ac:dyDescent="0.3">
      <c r="A885414" s="21"/>
    </row>
    <row r="885420" spans="1:1" s="20" customFormat="1" ht="14.25" customHeight="1" x14ac:dyDescent="0.25"/>
    <row r="885436" spans="1:1" ht="14.25" customHeight="1" x14ac:dyDescent="0.3">
      <c r="A885436" s="21"/>
    </row>
    <row r="885442" s="20" customFormat="1" ht="14.25" customHeight="1" x14ac:dyDescent="0.25"/>
    <row r="885458" spans="1:1" ht="14.25" customHeight="1" x14ac:dyDescent="0.3">
      <c r="A885458" s="21"/>
    </row>
    <row r="885464" spans="1:1" s="20" customFormat="1" ht="14.25" customHeight="1" x14ac:dyDescent="0.25"/>
    <row r="885480" spans="1:1" ht="14.25" customHeight="1" x14ac:dyDescent="0.3">
      <c r="A885480" s="21"/>
    </row>
    <row r="885486" spans="1:1" s="20" customFormat="1" ht="14.25" customHeight="1" x14ac:dyDescent="0.25"/>
    <row r="885502" spans="1:1" ht="14.25" customHeight="1" x14ac:dyDescent="0.3">
      <c r="A885502" s="21"/>
    </row>
    <row r="885508" s="20" customFormat="1" ht="14.25" customHeight="1" x14ac:dyDescent="0.25"/>
    <row r="885524" spans="1:1" ht="14.25" customHeight="1" x14ac:dyDescent="0.3">
      <c r="A885524" s="21"/>
    </row>
    <row r="885530" spans="1:1" s="20" customFormat="1" ht="14.25" customHeight="1" x14ac:dyDescent="0.25"/>
    <row r="885546" spans="1:1" ht="14.25" customHeight="1" x14ac:dyDescent="0.3">
      <c r="A885546" s="21"/>
    </row>
    <row r="885552" spans="1:1" s="20" customFormat="1" ht="14.25" customHeight="1" x14ac:dyDescent="0.25"/>
    <row r="885568" spans="1:1" ht="14.25" customHeight="1" x14ac:dyDescent="0.3">
      <c r="A885568" s="21"/>
    </row>
    <row r="885574" s="20" customFormat="1" ht="14.25" customHeight="1" x14ac:dyDescent="0.25"/>
    <row r="885590" spans="1:1" ht="14.25" customHeight="1" x14ac:dyDescent="0.3">
      <c r="A885590" s="21"/>
    </row>
    <row r="885596" spans="1:1" s="20" customFormat="1" ht="14.25" customHeight="1" x14ac:dyDescent="0.25"/>
    <row r="885612" spans="1:1" ht="14.25" customHeight="1" x14ac:dyDescent="0.3">
      <c r="A885612" s="21"/>
    </row>
    <row r="885618" s="20" customFormat="1" ht="14.25" customHeight="1" x14ac:dyDescent="0.25"/>
    <row r="885634" spans="1:1" ht="14.25" customHeight="1" x14ac:dyDescent="0.3">
      <c r="A885634" s="21"/>
    </row>
    <row r="885640" spans="1:1" s="20" customFormat="1" ht="14.25" customHeight="1" x14ac:dyDescent="0.25"/>
    <row r="885656" spans="1:1" ht="14.25" customHeight="1" x14ac:dyDescent="0.3">
      <c r="A885656" s="21"/>
    </row>
    <row r="885662" spans="1:1" s="20" customFormat="1" ht="14.25" customHeight="1" x14ac:dyDescent="0.25"/>
    <row r="885678" spans="1:1" ht="14.25" customHeight="1" x14ac:dyDescent="0.3">
      <c r="A885678" s="21"/>
    </row>
    <row r="885684" s="20" customFormat="1" ht="14.25" customHeight="1" x14ac:dyDescent="0.25"/>
    <row r="885700" spans="1:1" ht="14.25" customHeight="1" x14ac:dyDescent="0.3">
      <c r="A885700" s="21"/>
    </row>
    <row r="885706" spans="1:1" s="20" customFormat="1" ht="14.25" customHeight="1" x14ac:dyDescent="0.25"/>
    <row r="885722" spans="1:1" ht="14.25" customHeight="1" x14ac:dyDescent="0.3">
      <c r="A885722" s="21"/>
    </row>
    <row r="885728" spans="1:1" s="20" customFormat="1" ht="14.25" customHeight="1" x14ac:dyDescent="0.25"/>
    <row r="885744" spans="1:1" ht="14.25" customHeight="1" x14ac:dyDescent="0.3">
      <c r="A885744" s="21"/>
    </row>
    <row r="885750" s="20" customFormat="1" ht="14.25" customHeight="1" x14ac:dyDescent="0.25"/>
    <row r="885766" spans="1:1" ht="14.25" customHeight="1" x14ac:dyDescent="0.3">
      <c r="A885766" s="21"/>
    </row>
    <row r="885772" spans="1:1" s="20" customFormat="1" ht="14.25" customHeight="1" x14ac:dyDescent="0.25"/>
    <row r="885788" spans="1:1" ht="14.25" customHeight="1" x14ac:dyDescent="0.3">
      <c r="A885788" s="21"/>
    </row>
    <row r="885794" s="20" customFormat="1" ht="14.25" customHeight="1" x14ac:dyDescent="0.25"/>
    <row r="885810" spans="1:1" ht="14.25" customHeight="1" x14ac:dyDescent="0.3">
      <c r="A885810" s="21"/>
    </row>
    <row r="885816" spans="1:1" s="20" customFormat="1" ht="14.25" customHeight="1" x14ac:dyDescent="0.25"/>
    <row r="885832" spans="1:1" ht="14.25" customHeight="1" x14ac:dyDescent="0.3">
      <c r="A885832" s="21"/>
    </row>
    <row r="885838" spans="1:1" s="20" customFormat="1" ht="14.25" customHeight="1" x14ac:dyDescent="0.25"/>
    <row r="885854" spans="1:1" ht="14.25" customHeight="1" x14ac:dyDescent="0.3">
      <c r="A885854" s="21"/>
    </row>
    <row r="885860" s="20" customFormat="1" ht="14.25" customHeight="1" x14ac:dyDescent="0.25"/>
    <row r="885876" spans="1:1" ht="14.25" customHeight="1" x14ac:dyDescent="0.3">
      <c r="A885876" s="21"/>
    </row>
    <row r="885882" spans="1:1" s="20" customFormat="1" ht="14.25" customHeight="1" x14ac:dyDescent="0.25"/>
    <row r="885898" spans="1:1" ht="14.25" customHeight="1" x14ac:dyDescent="0.3">
      <c r="A885898" s="21"/>
    </row>
    <row r="885904" spans="1:1" s="20" customFormat="1" ht="14.25" customHeight="1" x14ac:dyDescent="0.25"/>
    <row r="885920" spans="1:1" ht="14.25" customHeight="1" x14ac:dyDescent="0.3">
      <c r="A885920" s="21"/>
    </row>
    <row r="885926" s="20" customFormat="1" ht="14.25" customHeight="1" x14ac:dyDescent="0.25"/>
    <row r="885942" spans="1:1" ht="14.25" customHeight="1" x14ac:dyDescent="0.3">
      <c r="A885942" s="21"/>
    </row>
    <row r="885948" spans="1:1" s="20" customFormat="1" ht="14.25" customHeight="1" x14ac:dyDescent="0.25"/>
    <row r="885964" spans="1:1" ht="14.25" customHeight="1" x14ac:dyDescent="0.3">
      <c r="A885964" s="21"/>
    </row>
    <row r="885970" s="20" customFormat="1" ht="14.25" customHeight="1" x14ac:dyDescent="0.25"/>
    <row r="885986" spans="1:1" ht="14.25" customHeight="1" x14ac:dyDescent="0.3">
      <c r="A885986" s="21"/>
    </row>
    <row r="885992" spans="1:1" s="20" customFormat="1" ht="14.25" customHeight="1" x14ac:dyDescent="0.25"/>
    <row r="886008" spans="1:1" ht="14.25" customHeight="1" x14ac:dyDescent="0.3">
      <c r="A886008" s="21"/>
    </row>
    <row r="886014" spans="1:1" s="20" customFormat="1" ht="14.25" customHeight="1" x14ac:dyDescent="0.25"/>
    <row r="886030" spans="1:1" ht="14.25" customHeight="1" x14ac:dyDescent="0.3">
      <c r="A886030" s="21"/>
    </row>
    <row r="886036" s="20" customFormat="1" ht="14.25" customHeight="1" x14ac:dyDescent="0.25"/>
    <row r="886052" spans="1:1" ht="14.25" customHeight="1" x14ac:dyDescent="0.3">
      <c r="A886052" s="21"/>
    </row>
    <row r="886058" spans="1:1" s="20" customFormat="1" ht="14.25" customHeight="1" x14ac:dyDescent="0.25"/>
    <row r="886074" spans="1:1" ht="14.25" customHeight="1" x14ac:dyDescent="0.3">
      <c r="A886074" s="21"/>
    </row>
    <row r="886080" spans="1:1" s="20" customFormat="1" ht="14.25" customHeight="1" x14ac:dyDescent="0.25"/>
    <row r="886096" spans="1:1" ht="14.25" customHeight="1" x14ac:dyDescent="0.3">
      <c r="A886096" s="21"/>
    </row>
    <row r="886102" s="20" customFormat="1" ht="14.25" customHeight="1" x14ac:dyDescent="0.25"/>
    <row r="886118" spans="1:1" ht="14.25" customHeight="1" x14ac:dyDescent="0.3">
      <c r="A886118" s="21"/>
    </row>
    <row r="886124" spans="1:1" s="20" customFormat="1" ht="14.25" customHeight="1" x14ac:dyDescent="0.25"/>
    <row r="886140" spans="1:1" ht="14.25" customHeight="1" x14ac:dyDescent="0.3">
      <c r="A886140" s="21"/>
    </row>
    <row r="886146" s="20" customFormat="1" ht="14.25" customHeight="1" x14ac:dyDescent="0.25"/>
    <row r="886162" spans="1:1" ht="14.25" customHeight="1" x14ac:dyDescent="0.3">
      <c r="A886162" s="21"/>
    </row>
    <row r="886168" spans="1:1" s="20" customFormat="1" ht="14.25" customHeight="1" x14ac:dyDescent="0.25"/>
    <row r="886184" spans="1:1" ht="14.25" customHeight="1" x14ac:dyDescent="0.3">
      <c r="A886184" s="21"/>
    </row>
    <row r="886190" spans="1:1" s="20" customFormat="1" ht="14.25" customHeight="1" x14ac:dyDescent="0.25"/>
    <row r="886206" spans="1:1" ht="14.25" customHeight="1" x14ac:dyDescent="0.3">
      <c r="A886206" s="21"/>
    </row>
    <row r="886212" s="20" customFormat="1" ht="14.25" customHeight="1" x14ac:dyDescent="0.25"/>
    <row r="886228" spans="1:1" ht="14.25" customHeight="1" x14ac:dyDescent="0.3">
      <c r="A886228" s="21"/>
    </row>
    <row r="886234" spans="1:1" s="20" customFormat="1" ht="14.25" customHeight="1" x14ac:dyDescent="0.25"/>
    <row r="886250" spans="1:1" ht="14.25" customHeight="1" x14ac:dyDescent="0.3">
      <c r="A886250" s="21"/>
    </row>
    <row r="886256" spans="1:1" s="20" customFormat="1" ht="14.25" customHeight="1" x14ac:dyDescent="0.25"/>
    <row r="886272" spans="1:1" ht="14.25" customHeight="1" x14ac:dyDescent="0.3">
      <c r="A886272" s="21"/>
    </row>
    <row r="886278" s="20" customFormat="1" ht="14.25" customHeight="1" x14ac:dyDescent="0.25"/>
    <row r="886294" spans="1:1" ht="14.25" customHeight="1" x14ac:dyDescent="0.3">
      <c r="A886294" s="21"/>
    </row>
    <row r="886300" spans="1:1" s="20" customFormat="1" ht="14.25" customHeight="1" x14ac:dyDescent="0.25"/>
    <row r="886316" spans="1:1" ht="14.25" customHeight="1" x14ac:dyDescent="0.3">
      <c r="A886316" s="21"/>
    </row>
    <row r="886322" s="20" customFormat="1" ht="14.25" customHeight="1" x14ac:dyDescent="0.25"/>
    <row r="886338" spans="1:1" ht="14.25" customHeight="1" x14ac:dyDescent="0.3">
      <c r="A886338" s="21"/>
    </row>
    <row r="886344" spans="1:1" s="20" customFormat="1" ht="14.25" customHeight="1" x14ac:dyDescent="0.25"/>
    <row r="886360" spans="1:1" ht="14.25" customHeight="1" x14ac:dyDescent="0.3">
      <c r="A886360" s="21"/>
    </row>
    <row r="886366" spans="1:1" s="20" customFormat="1" ht="14.25" customHeight="1" x14ac:dyDescent="0.25"/>
    <row r="886382" spans="1:1" ht="14.25" customHeight="1" x14ac:dyDescent="0.3">
      <c r="A886382" s="21"/>
    </row>
    <row r="886388" s="20" customFormat="1" ht="14.25" customHeight="1" x14ac:dyDescent="0.25"/>
    <row r="886404" spans="1:1" ht="14.25" customHeight="1" x14ac:dyDescent="0.3">
      <c r="A886404" s="21"/>
    </row>
    <row r="886410" spans="1:1" s="20" customFormat="1" ht="14.25" customHeight="1" x14ac:dyDescent="0.25"/>
    <row r="886426" spans="1:1" ht="14.25" customHeight="1" x14ac:dyDescent="0.3">
      <c r="A886426" s="21"/>
    </row>
    <row r="886432" spans="1:1" s="20" customFormat="1" ht="14.25" customHeight="1" x14ac:dyDescent="0.25"/>
    <row r="886448" spans="1:1" ht="14.25" customHeight="1" x14ac:dyDescent="0.3">
      <c r="A886448" s="21"/>
    </row>
    <row r="886454" s="20" customFormat="1" ht="14.25" customHeight="1" x14ac:dyDescent="0.25"/>
    <row r="886470" spans="1:1" ht="14.25" customHeight="1" x14ac:dyDescent="0.3">
      <c r="A886470" s="21"/>
    </row>
    <row r="886476" spans="1:1" s="20" customFormat="1" ht="14.25" customHeight="1" x14ac:dyDescent="0.25"/>
    <row r="886492" spans="1:1" ht="14.25" customHeight="1" x14ac:dyDescent="0.3">
      <c r="A886492" s="21"/>
    </row>
    <row r="886498" s="20" customFormat="1" ht="14.25" customHeight="1" x14ac:dyDescent="0.25"/>
    <row r="886514" spans="1:1" ht="14.25" customHeight="1" x14ac:dyDescent="0.3">
      <c r="A886514" s="21"/>
    </row>
    <row r="886520" spans="1:1" s="20" customFormat="1" ht="14.25" customHeight="1" x14ac:dyDescent="0.25"/>
    <row r="886536" spans="1:1" ht="14.25" customHeight="1" x14ac:dyDescent="0.3">
      <c r="A886536" s="21"/>
    </row>
    <row r="886542" spans="1:1" s="20" customFormat="1" ht="14.25" customHeight="1" x14ac:dyDescent="0.25"/>
    <row r="886558" spans="1:1" ht="14.25" customHeight="1" x14ac:dyDescent="0.3">
      <c r="A886558" s="21"/>
    </row>
    <row r="886564" s="20" customFormat="1" ht="14.25" customHeight="1" x14ac:dyDescent="0.25"/>
    <row r="886580" spans="1:1" ht="14.25" customHeight="1" x14ac:dyDescent="0.3">
      <c r="A886580" s="21"/>
    </row>
    <row r="886586" spans="1:1" s="20" customFormat="1" ht="14.25" customHeight="1" x14ac:dyDescent="0.25"/>
    <row r="886602" spans="1:1" ht="14.25" customHeight="1" x14ac:dyDescent="0.3">
      <c r="A886602" s="21"/>
    </row>
    <row r="886608" spans="1:1" s="20" customFormat="1" ht="14.25" customHeight="1" x14ac:dyDescent="0.25"/>
    <row r="886624" spans="1:1" ht="14.25" customHeight="1" x14ac:dyDescent="0.3">
      <c r="A886624" s="21"/>
    </row>
    <row r="886630" s="20" customFormat="1" ht="14.25" customHeight="1" x14ac:dyDescent="0.25"/>
    <row r="886646" spans="1:1" ht="14.25" customHeight="1" x14ac:dyDescent="0.3">
      <c r="A886646" s="21"/>
    </row>
    <row r="886652" spans="1:1" s="20" customFormat="1" ht="14.25" customHeight="1" x14ac:dyDescent="0.25"/>
    <row r="886668" spans="1:1" ht="14.25" customHeight="1" x14ac:dyDescent="0.3">
      <c r="A886668" s="21"/>
    </row>
    <row r="886674" s="20" customFormat="1" ht="14.25" customHeight="1" x14ac:dyDescent="0.25"/>
    <row r="886690" spans="1:1" ht="14.25" customHeight="1" x14ac:dyDescent="0.3">
      <c r="A886690" s="21"/>
    </row>
    <row r="886696" spans="1:1" s="20" customFormat="1" ht="14.25" customHeight="1" x14ac:dyDescent="0.25"/>
    <row r="886712" spans="1:1" ht="14.25" customHeight="1" x14ac:dyDescent="0.3">
      <c r="A886712" s="21"/>
    </row>
    <row r="886718" spans="1:1" s="20" customFormat="1" ht="14.25" customHeight="1" x14ac:dyDescent="0.25"/>
    <row r="886734" spans="1:1" ht="14.25" customHeight="1" x14ac:dyDescent="0.3">
      <c r="A886734" s="21"/>
    </row>
    <row r="886740" s="20" customFormat="1" ht="14.25" customHeight="1" x14ac:dyDescent="0.25"/>
    <row r="886756" spans="1:1" ht="14.25" customHeight="1" x14ac:dyDescent="0.3">
      <c r="A886756" s="21"/>
    </row>
    <row r="886762" spans="1:1" s="20" customFormat="1" ht="14.25" customHeight="1" x14ac:dyDescent="0.25"/>
    <row r="886778" spans="1:1" ht="14.25" customHeight="1" x14ac:dyDescent="0.3">
      <c r="A886778" s="21"/>
    </row>
    <row r="886784" spans="1:1" s="20" customFormat="1" ht="14.25" customHeight="1" x14ac:dyDescent="0.25"/>
    <row r="886800" spans="1:1" ht="14.25" customHeight="1" x14ac:dyDescent="0.3">
      <c r="A886800" s="21"/>
    </row>
    <row r="886806" s="20" customFormat="1" ht="14.25" customHeight="1" x14ac:dyDescent="0.25"/>
    <row r="886822" spans="1:1" ht="14.25" customHeight="1" x14ac:dyDescent="0.3">
      <c r="A886822" s="21"/>
    </row>
    <row r="886828" spans="1:1" s="20" customFormat="1" ht="14.25" customHeight="1" x14ac:dyDescent="0.25"/>
    <row r="886844" spans="1:1" ht="14.25" customHeight="1" x14ac:dyDescent="0.3">
      <c r="A886844" s="21"/>
    </row>
    <row r="886850" s="20" customFormat="1" ht="14.25" customHeight="1" x14ac:dyDescent="0.25"/>
    <row r="886866" spans="1:1" ht="14.25" customHeight="1" x14ac:dyDescent="0.3">
      <c r="A886866" s="21"/>
    </row>
    <row r="886872" spans="1:1" s="20" customFormat="1" ht="14.25" customHeight="1" x14ac:dyDescent="0.25"/>
    <row r="886888" spans="1:1" ht="14.25" customHeight="1" x14ac:dyDescent="0.3">
      <c r="A886888" s="21"/>
    </row>
    <row r="886894" spans="1:1" s="20" customFormat="1" ht="14.25" customHeight="1" x14ac:dyDescent="0.25"/>
    <row r="886910" spans="1:1" ht="14.25" customHeight="1" x14ac:dyDescent="0.3">
      <c r="A886910" s="21"/>
    </row>
    <row r="886916" s="20" customFormat="1" ht="14.25" customHeight="1" x14ac:dyDescent="0.25"/>
    <row r="886932" spans="1:1" ht="14.25" customHeight="1" x14ac:dyDescent="0.3">
      <c r="A886932" s="21"/>
    </row>
    <row r="886938" spans="1:1" s="20" customFormat="1" ht="14.25" customHeight="1" x14ac:dyDescent="0.25"/>
    <row r="886954" spans="1:1" ht="14.25" customHeight="1" x14ac:dyDescent="0.3">
      <c r="A886954" s="21"/>
    </row>
    <row r="886960" spans="1:1" s="20" customFormat="1" ht="14.25" customHeight="1" x14ac:dyDescent="0.25"/>
    <row r="886976" spans="1:1" ht="14.25" customHeight="1" x14ac:dyDescent="0.3">
      <c r="A886976" s="21"/>
    </row>
    <row r="886982" s="20" customFormat="1" ht="14.25" customHeight="1" x14ac:dyDescent="0.25"/>
    <row r="886998" spans="1:1" ht="14.25" customHeight="1" x14ac:dyDescent="0.3">
      <c r="A886998" s="21"/>
    </row>
    <row r="887004" spans="1:1" s="20" customFormat="1" ht="14.25" customHeight="1" x14ac:dyDescent="0.25"/>
    <row r="887020" spans="1:1" ht="14.25" customHeight="1" x14ac:dyDescent="0.3">
      <c r="A887020" s="21"/>
    </row>
    <row r="887026" s="20" customFormat="1" ht="14.25" customHeight="1" x14ac:dyDescent="0.25"/>
    <row r="887042" spans="1:1" ht="14.25" customHeight="1" x14ac:dyDescent="0.3">
      <c r="A887042" s="21"/>
    </row>
    <row r="887048" spans="1:1" s="20" customFormat="1" ht="14.25" customHeight="1" x14ac:dyDescent="0.25"/>
    <row r="887064" spans="1:1" ht="14.25" customHeight="1" x14ac:dyDescent="0.3">
      <c r="A887064" s="21"/>
    </row>
    <row r="887070" spans="1:1" s="20" customFormat="1" ht="14.25" customHeight="1" x14ac:dyDescent="0.25"/>
    <row r="887086" spans="1:1" ht="14.25" customHeight="1" x14ac:dyDescent="0.3">
      <c r="A887086" s="21"/>
    </row>
    <row r="887092" s="20" customFormat="1" ht="14.25" customHeight="1" x14ac:dyDescent="0.25"/>
    <row r="887108" spans="1:1" ht="14.25" customHeight="1" x14ac:dyDescent="0.3">
      <c r="A887108" s="21"/>
    </row>
    <row r="887114" spans="1:1" s="20" customFormat="1" ht="14.25" customHeight="1" x14ac:dyDescent="0.25"/>
    <row r="887130" spans="1:1" ht="14.25" customHeight="1" x14ac:dyDescent="0.3">
      <c r="A887130" s="21"/>
    </row>
    <row r="887136" spans="1:1" s="20" customFormat="1" ht="14.25" customHeight="1" x14ac:dyDescent="0.25"/>
    <row r="887152" spans="1:1" ht="14.25" customHeight="1" x14ac:dyDescent="0.3">
      <c r="A887152" s="21"/>
    </row>
    <row r="887158" s="20" customFormat="1" ht="14.25" customHeight="1" x14ac:dyDescent="0.25"/>
    <row r="887174" spans="1:1" ht="14.25" customHeight="1" x14ac:dyDescent="0.3">
      <c r="A887174" s="21"/>
    </row>
    <row r="887180" spans="1:1" s="20" customFormat="1" ht="14.25" customHeight="1" x14ac:dyDescent="0.25"/>
    <row r="887196" spans="1:1" ht="14.25" customHeight="1" x14ac:dyDescent="0.3">
      <c r="A887196" s="21"/>
    </row>
    <row r="887202" s="20" customFormat="1" ht="14.25" customHeight="1" x14ac:dyDescent="0.25"/>
    <row r="887218" spans="1:1" ht="14.25" customHeight="1" x14ac:dyDescent="0.3">
      <c r="A887218" s="21"/>
    </row>
    <row r="887224" spans="1:1" s="20" customFormat="1" ht="14.25" customHeight="1" x14ac:dyDescent="0.25"/>
    <row r="887240" spans="1:1" ht="14.25" customHeight="1" x14ac:dyDescent="0.3">
      <c r="A887240" s="21"/>
    </row>
    <row r="887246" spans="1:1" s="20" customFormat="1" ht="14.25" customHeight="1" x14ac:dyDescent="0.25"/>
    <row r="887262" spans="1:1" ht="14.25" customHeight="1" x14ac:dyDescent="0.3">
      <c r="A887262" s="21"/>
    </row>
    <row r="887268" s="20" customFormat="1" ht="14.25" customHeight="1" x14ac:dyDescent="0.25"/>
    <row r="887284" spans="1:1" ht="14.25" customHeight="1" x14ac:dyDescent="0.3">
      <c r="A887284" s="21"/>
    </row>
    <row r="887290" spans="1:1" s="20" customFormat="1" ht="14.25" customHeight="1" x14ac:dyDescent="0.25"/>
    <row r="887306" spans="1:1" ht="14.25" customHeight="1" x14ac:dyDescent="0.3">
      <c r="A887306" s="21"/>
    </row>
    <row r="887312" spans="1:1" s="20" customFormat="1" ht="14.25" customHeight="1" x14ac:dyDescent="0.25"/>
    <row r="887328" spans="1:1" ht="14.25" customHeight="1" x14ac:dyDescent="0.3">
      <c r="A887328" s="21"/>
    </row>
    <row r="887334" s="20" customFormat="1" ht="14.25" customHeight="1" x14ac:dyDescent="0.25"/>
    <row r="887350" spans="1:1" ht="14.25" customHeight="1" x14ac:dyDescent="0.3">
      <c r="A887350" s="21"/>
    </row>
    <row r="887356" spans="1:1" s="20" customFormat="1" ht="14.25" customHeight="1" x14ac:dyDescent="0.25"/>
    <row r="887372" spans="1:1" ht="14.25" customHeight="1" x14ac:dyDescent="0.3">
      <c r="A887372" s="21"/>
    </row>
    <row r="887378" s="20" customFormat="1" ht="14.25" customHeight="1" x14ac:dyDescent="0.25"/>
    <row r="887394" spans="1:1" ht="14.25" customHeight="1" x14ac:dyDescent="0.3">
      <c r="A887394" s="21"/>
    </row>
    <row r="887400" spans="1:1" s="20" customFormat="1" ht="14.25" customHeight="1" x14ac:dyDescent="0.25"/>
    <row r="887416" spans="1:1" ht="14.25" customHeight="1" x14ac:dyDescent="0.3">
      <c r="A887416" s="21"/>
    </row>
    <row r="887422" spans="1:1" s="20" customFormat="1" ht="14.25" customHeight="1" x14ac:dyDescent="0.25"/>
    <row r="887438" spans="1:1" ht="14.25" customHeight="1" x14ac:dyDescent="0.3">
      <c r="A887438" s="21"/>
    </row>
    <row r="887444" s="20" customFormat="1" ht="14.25" customHeight="1" x14ac:dyDescent="0.25"/>
    <row r="887460" spans="1:1" ht="14.25" customHeight="1" x14ac:dyDescent="0.3">
      <c r="A887460" s="21"/>
    </row>
    <row r="887466" spans="1:1" s="20" customFormat="1" ht="14.25" customHeight="1" x14ac:dyDescent="0.25"/>
    <row r="887482" spans="1:1" ht="14.25" customHeight="1" x14ac:dyDescent="0.3">
      <c r="A887482" s="21"/>
    </row>
    <row r="887488" spans="1:1" s="20" customFormat="1" ht="14.25" customHeight="1" x14ac:dyDescent="0.25"/>
    <row r="887504" spans="1:1" ht="14.25" customHeight="1" x14ac:dyDescent="0.3">
      <c r="A887504" s="21"/>
    </row>
    <row r="887510" s="20" customFormat="1" ht="14.25" customHeight="1" x14ac:dyDescent="0.25"/>
    <row r="887526" spans="1:1" ht="14.25" customHeight="1" x14ac:dyDescent="0.3">
      <c r="A887526" s="21"/>
    </row>
    <row r="887532" spans="1:1" s="20" customFormat="1" ht="14.25" customHeight="1" x14ac:dyDescent="0.25"/>
    <row r="887548" spans="1:1" ht="14.25" customHeight="1" x14ac:dyDescent="0.3">
      <c r="A887548" s="21"/>
    </row>
    <row r="887554" s="20" customFormat="1" ht="14.25" customHeight="1" x14ac:dyDescent="0.25"/>
    <row r="887570" spans="1:1" ht="14.25" customHeight="1" x14ac:dyDescent="0.3">
      <c r="A887570" s="21"/>
    </row>
    <row r="887576" spans="1:1" s="20" customFormat="1" ht="14.25" customHeight="1" x14ac:dyDescent="0.25"/>
    <row r="887592" spans="1:1" ht="14.25" customHeight="1" x14ac:dyDescent="0.3">
      <c r="A887592" s="21"/>
    </row>
    <row r="887598" spans="1:1" s="20" customFormat="1" ht="14.25" customHeight="1" x14ac:dyDescent="0.25"/>
    <row r="887614" spans="1:1" ht="14.25" customHeight="1" x14ac:dyDescent="0.3">
      <c r="A887614" s="21"/>
    </row>
    <row r="887620" s="20" customFormat="1" ht="14.25" customHeight="1" x14ac:dyDescent="0.25"/>
    <row r="887636" spans="1:1" ht="14.25" customHeight="1" x14ac:dyDescent="0.3">
      <c r="A887636" s="21"/>
    </row>
    <row r="887642" spans="1:1" s="20" customFormat="1" ht="14.25" customHeight="1" x14ac:dyDescent="0.25"/>
    <row r="887658" spans="1:1" ht="14.25" customHeight="1" x14ac:dyDescent="0.3">
      <c r="A887658" s="21"/>
    </row>
    <row r="887664" spans="1:1" s="20" customFormat="1" ht="14.25" customHeight="1" x14ac:dyDescent="0.25"/>
    <row r="887680" spans="1:1" ht="14.25" customHeight="1" x14ac:dyDescent="0.3">
      <c r="A887680" s="21"/>
    </row>
    <row r="887686" s="20" customFormat="1" ht="14.25" customHeight="1" x14ac:dyDescent="0.25"/>
    <row r="887702" spans="1:1" ht="14.25" customHeight="1" x14ac:dyDescent="0.3">
      <c r="A887702" s="21"/>
    </row>
    <row r="887708" spans="1:1" s="20" customFormat="1" ht="14.25" customHeight="1" x14ac:dyDescent="0.25"/>
    <row r="887724" spans="1:1" ht="14.25" customHeight="1" x14ac:dyDescent="0.3">
      <c r="A887724" s="21"/>
    </row>
    <row r="887730" s="20" customFormat="1" ht="14.25" customHeight="1" x14ac:dyDescent="0.25"/>
    <row r="887746" spans="1:1" ht="14.25" customHeight="1" x14ac:dyDescent="0.3">
      <c r="A887746" s="21"/>
    </row>
    <row r="887752" spans="1:1" s="20" customFormat="1" ht="14.25" customHeight="1" x14ac:dyDescent="0.25"/>
    <row r="887768" spans="1:1" ht="14.25" customHeight="1" x14ac:dyDescent="0.3">
      <c r="A887768" s="21"/>
    </row>
    <row r="887774" spans="1:1" s="20" customFormat="1" ht="14.25" customHeight="1" x14ac:dyDescent="0.25"/>
    <row r="887790" spans="1:1" ht="14.25" customHeight="1" x14ac:dyDescent="0.3">
      <c r="A887790" s="21"/>
    </row>
    <row r="887796" s="20" customFormat="1" ht="14.25" customHeight="1" x14ac:dyDescent="0.25"/>
    <row r="887812" spans="1:1" ht="14.25" customHeight="1" x14ac:dyDescent="0.3">
      <c r="A887812" s="21"/>
    </row>
    <row r="887818" spans="1:1" s="20" customFormat="1" ht="14.25" customHeight="1" x14ac:dyDescent="0.25"/>
    <row r="887834" spans="1:1" ht="14.25" customHeight="1" x14ac:dyDescent="0.3">
      <c r="A887834" s="21"/>
    </row>
    <row r="887840" spans="1:1" s="20" customFormat="1" ht="14.25" customHeight="1" x14ac:dyDescent="0.25"/>
    <row r="887856" spans="1:1" ht="14.25" customHeight="1" x14ac:dyDescent="0.3">
      <c r="A887856" s="21"/>
    </row>
    <row r="887862" s="20" customFormat="1" ht="14.25" customHeight="1" x14ac:dyDescent="0.25"/>
    <row r="887878" spans="1:1" ht="14.25" customHeight="1" x14ac:dyDescent="0.3">
      <c r="A887878" s="21"/>
    </row>
    <row r="887884" spans="1:1" s="20" customFormat="1" ht="14.25" customHeight="1" x14ac:dyDescent="0.25"/>
    <row r="887900" spans="1:1" ht="14.25" customHeight="1" x14ac:dyDescent="0.3">
      <c r="A887900" s="21"/>
    </row>
    <row r="887906" s="20" customFormat="1" ht="14.25" customHeight="1" x14ac:dyDescent="0.25"/>
    <row r="887922" spans="1:1" ht="14.25" customHeight="1" x14ac:dyDescent="0.3">
      <c r="A887922" s="21"/>
    </row>
    <row r="887928" spans="1:1" s="20" customFormat="1" ht="14.25" customHeight="1" x14ac:dyDescent="0.25"/>
    <row r="887944" spans="1:1" ht="14.25" customHeight="1" x14ac:dyDescent="0.3">
      <c r="A887944" s="21"/>
    </row>
    <row r="887950" spans="1:1" s="20" customFormat="1" ht="14.25" customHeight="1" x14ac:dyDescent="0.25"/>
    <row r="887966" spans="1:1" ht="14.25" customHeight="1" x14ac:dyDescent="0.3">
      <c r="A887966" s="21"/>
    </row>
    <row r="887972" s="20" customFormat="1" ht="14.25" customHeight="1" x14ac:dyDescent="0.25"/>
    <row r="887988" spans="1:1" ht="14.25" customHeight="1" x14ac:dyDescent="0.3">
      <c r="A887988" s="21"/>
    </row>
    <row r="887994" spans="1:1" s="20" customFormat="1" ht="14.25" customHeight="1" x14ac:dyDescent="0.25"/>
    <row r="888010" spans="1:1" ht="14.25" customHeight="1" x14ac:dyDescent="0.3">
      <c r="A888010" s="21"/>
    </row>
    <row r="888016" spans="1:1" s="20" customFormat="1" ht="14.25" customHeight="1" x14ac:dyDescent="0.25"/>
    <row r="888032" spans="1:1" ht="14.25" customHeight="1" x14ac:dyDescent="0.3">
      <c r="A888032" s="21"/>
    </row>
    <row r="888038" s="20" customFormat="1" ht="14.25" customHeight="1" x14ac:dyDescent="0.25"/>
    <row r="888054" spans="1:1" ht="14.25" customHeight="1" x14ac:dyDescent="0.3">
      <c r="A888054" s="21"/>
    </row>
    <row r="888060" spans="1:1" s="20" customFormat="1" ht="14.25" customHeight="1" x14ac:dyDescent="0.25"/>
    <row r="888076" spans="1:1" ht="14.25" customHeight="1" x14ac:dyDescent="0.3">
      <c r="A888076" s="21"/>
    </row>
    <row r="888082" s="20" customFormat="1" ht="14.25" customHeight="1" x14ac:dyDescent="0.25"/>
    <row r="888098" spans="1:1" ht="14.25" customHeight="1" x14ac:dyDescent="0.3">
      <c r="A888098" s="21"/>
    </row>
    <row r="888104" spans="1:1" s="20" customFormat="1" ht="14.25" customHeight="1" x14ac:dyDescent="0.25"/>
    <row r="888120" spans="1:1" ht="14.25" customHeight="1" x14ac:dyDescent="0.3">
      <c r="A888120" s="21"/>
    </row>
    <row r="888126" spans="1:1" s="20" customFormat="1" ht="14.25" customHeight="1" x14ac:dyDescent="0.25"/>
    <row r="888142" spans="1:1" ht="14.25" customHeight="1" x14ac:dyDescent="0.3">
      <c r="A888142" s="21"/>
    </row>
    <row r="888148" s="20" customFormat="1" ht="14.25" customHeight="1" x14ac:dyDescent="0.25"/>
    <row r="888164" spans="1:1" ht="14.25" customHeight="1" x14ac:dyDescent="0.3">
      <c r="A888164" s="21"/>
    </row>
    <row r="888170" spans="1:1" s="20" customFormat="1" ht="14.25" customHeight="1" x14ac:dyDescent="0.25"/>
    <row r="888186" spans="1:1" ht="14.25" customHeight="1" x14ac:dyDescent="0.3">
      <c r="A888186" s="21"/>
    </row>
    <row r="888192" spans="1:1" s="20" customFormat="1" ht="14.25" customHeight="1" x14ac:dyDescent="0.25"/>
    <row r="888208" spans="1:1" ht="14.25" customHeight="1" x14ac:dyDescent="0.3">
      <c r="A888208" s="21"/>
    </row>
    <row r="888214" s="20" customFormat="1" ht="14.25" customHeight="1" x14ac:dyDescent="0.25"/>
    <row r="888230" spans="1:1" ht="14.25" customHeight="1" x14ac:dyDescent="0.3">
      <c r="A888230" s="21"/>
    </row>
    <row r="888236" spans="1:1" s="20" customFormat="1" ht="14.25" customHeight="1" x14ac:dyDescent="0.25"/>
    <row r="888252" spans="1:1" ht="14.25" customHeight="1" x14ac:dyDescent="0.3">
      <c r="A888252" s="21"/>
    </row>
    <row r="888258" s="20" customFormat="1" ht="14.25" customHeight="1" x14ac:dyDescent="0.25"/>
    <row r="888274" spans="1:1" ht="14.25" customHeight="1" x14ac:dyDescent="0.3">
      <c r="A888274" s="21"/>
    </row>
    <row r="888280" spans="1:1" s="20" customFormat="1" ht="14.25" customHeight="1" x14ac:dyDescent="0.25"/>
    <row r="888296" spans="1:1" ht="14.25" customHeight="1" x14ac:dyDescent="0.3">
      <c r="A888296" s="21"/>
    </row>
    <row r="888302" spans="1:1" s="20" customFormat="1" ht="14.25" customHeight="1" x14ac:dyDescent="0.25"/>
    <row r="888318" spans="1:1" ht="14.25" customHeight="1" x14ac:dyDescent="0.3">
      <c r="A888318" s="21"/>
    </row>
    <row r="888324" s="20" customFormat="1" ht="14.25" customHeight="1" x14ac:dyDescent="0.25"/>
    <row r="888340" spans="1:1" ht="14.25" customHeight="1" x14ac:dyDescent="0.3">
      <c r="A888340" s="21"/>
    </row>
    <row r="888346" spans="1:1" s="20" customFormat="1" ht="14.25" customHeight="1" x14ac:dyDescent="0.25"/>
    <row r="888362" spans="1:1" ht="14.25" customHeight="1" x14ac:dyDescent="0.3">
      <c r="A888362" s="21"/>
    </row>
    <row r="888368" spans="1:1" s="20" customFormat="1" ht="14.25" customHeight="1" x14ac:dyDescent="0.25"/>
    <row r="888384" spans="1:1" ht="14.25" customHeight="1" x14ac:dyDescent="0.3">
      <c r="A888384" s="21"/>
    </row>
    <row r="888390" s="20" customFormat="1" ht="14.25" customHeight="1" x14ac:dyDescent="0.25"/>
    <row r="888406" spans="1:1" ht="14.25" customHeight="1" x14ac:dyDescent="0.3">
      <c r="A888406" s="21"/>
    </row>
    <row r="888412" spans="1:1" s="20" customFormat="1" ht="14.25" customHeight="1" x14ac:dyDescent="0.25"/>
    <row r="888428" spans="1:1" ht="14.25" customHeight="1" x14ac:dyDescent="0.3">
      <c r="A888428" s="21"/>
    </row>
    <row r="888434" s="20" customFormat="1" ht="14.25" customHeight="1" x14ac:dyDescent="0.25"/>
    <row r="888450" spans="1:1" ht="14.25" customHeight="1" x14ac:dyDescent="0.3">
      <c r="A888450" s="21"/>
    </row>
    <row r="888456" spans="1:1" s="20" customFormat="1" ht="14.25" customHeight="1" x14ac:dyDescent="0.25"/>
    <row r="888472" spans="1:1" ht="14.25" customHeight="1" x14ac:dyDescent="0.3">
      <c r="A888472" s="21"/>
    </row>
    <row r="888478" spans="1:1" s="20" customFormat="1" ht="14.25" customHeight="1" x14ac:dyDescent="0.25"/>
    <row r="888494" spans="1:1" ht="14.25" customHeight="1" x14ac:dyDescent="0.3">
      <c r="A888494" s="21"/>
    </row>
    <row r="888500" s="20" customFormat="1" ht="14.25" customHeight="1" x14ac:dyDescent="0.25"/>
    <row r="888516" spans="1:1" ht="14.25" customHeight="1" x14ac:dyDescent="0.3">
      <c r="A888516" s="21"/>
    </row>
    <row r="888522" spans="1:1" s="20" customFormat="1" ht="14.25" customHeight="1" x14ac:dyDescent="0.25"/>
    <row r="888538" spans="1:1" ht="14.25" customHeight="1" x14ac:dyDescent="0.3">
      <c r="A888538" s="21"/>
    </row>
    <row r="888544" spans="1:1" s="20" customFormat="1" ht="14.25" customHeight="1" x14ac:dyDescent="0.25"/>
    <row r="888560" spans="1:1" ht="14.25" customHeight="1" x14ac:dyDescent="0.3">
      <c r="A888560" s="21"/>
    </row>
    <row r="888566" s="20" customFormat="1" ht="14.25" customHeight="1" x14ac:dyDescent="0.25"/>
    <row r="888582" spans="1:1" ht="14.25" customHeight="1" x14ac:dyDescent="0.3">
      <c r="A888582" s="21"/>
    </row>
    <row r="888588" spans="1:1" s="20" customFormat="1" ht="14.25" customHeight="1" x14ac:dyDescent="0.25"/>
    <row r="888604" spans="1:1" ht="14.25" customHeight="1" x14ac:dyDescent="0.3">
      <c r="A888604" s="21"/>
    </row>
    <row r="888610" s="20" customFormat="1" ht="14.25" customHeight="1" x14ac:dyDescent="0.25"/>
    <row r="888626" spans="1:1" ht="14.25" customHeight="1" x14ac:dyDescent="0.3">
      <c r="A888626" s="21"/>
    </row>
    <row r="888632" spans="1:1" s="20" customFormat="1" ht="14.25" customHeight="1" x14ac:dyDescent="0.25"/>
    <row r="888648" spans="1:1" ht="14.25" customHeight="1" x14ac:dyDescent="0.3">
      <c r="A888648" s="21"/>
    </row>
    <row r="888654" spans="1:1" s="20" customFormat="1" ht="14.25" customHeight="1" x14ac:dyDescent="0.25"/>
    <row r="888670" spans="1:1" ht="14.25" customHeight="1" x14ac:dyDescent="0.3">
      <c r="A888670" s="21"/>
    </row>
    <row r="888676" s="20" customFormat="1" ht="14.25" customHeight="1" x14ac:dyDescent="0.25"/>
    <row r="888692" spans="1:1" ht="14.25" customHeight="1" x14ac:dyDescent="0.3">
      <c r="A888692" s="21"/>
    </row>
    <row r="888698" spans="1:1" s="20" customFormat="1" ht="14.25" customHeight="1" x14ac:dyDescent="0.25"/>
    <row r="888714" spans="1:1" ht="14.25" customHeight="1" x14ac:dyDescent="0.3">
      <c r="A888714" s="21"/>
    </row>
    <row r="888720" spans="1:1" s="20" customFormat="1" ht="14.25" customHeight="1" x14ac:dyDescent="0.25"/>
    <row r="888736" spans="1:1" ht="14.25" customHeight="1" x14ac:dyDescent="0.3">
      <c r="A888736" s="21"/>
    </row>
    <row r="888742" s="20" customFormat="1" ht="14.25" customHeight="1" x14ac:dyDescent="0.25"/>
    <row r="888758" spans="1:1" ht="14.25" customHeight="1" x14ac:dyDescent="0.3">
      <c r="A888758" s="21"/>
    </row>
    <row r="888764" spans="1:1" s="20" customFormat="1" ht="14.25" customHeight="1" x14ac:dyDescent="0.25"/>
    <row r="888780" spans="1:1" ht="14.25" customHeight="1" x14ac:dyDescent="0.3">
      <c r="A888780" s="21"/>
    </row>
    <row r="888786" s="20" customFormat="1" ht="14.25" customHeight="1" x14ac:dyDescent="0.25"/>
    <row r="888802" spans="1:1" ht="14.25" customHeight="1" x14ac:dyDescent="0.3">
      <c r="A888802" s="21"/>
    </row>
    <row r="888808" spans="1:1" s="20" customFormat="1" ht="14.25" customHeight="1" x14ac:dyDescent="0.25"/>
    <row r="888824" spans="1:1" ht="14.25" customHeight="1" x14ac:dyDescent="0.3">
      <c r="A888824" s="21"/>
    </row>
    <row r="888830" spans="1:1" s="20" customFormat="1" ht="14.25" customHeight="1" x14ac:dyDescent="0.25"/>
    <row r="888846" spans="1:1" ht="14.25" customHeight="1" x14ac:dyDescent="0.3">
      <c r="A888846" s="21"/>
    </row>
    <row r="888852" s="20" customFormat="1" ht="14.25" customHeight="1" x14ac:dyDescent="0.25"/>
    <row r="888868" spans="1:1" ht="14.25" customHeight="1" x14ac:dyDescent="0.3">
      <c r="A888868" s="21"/>
    </row>
    <row r="888874" spans="1:1" s="20" customFormat="1" ht="14.25" customHeight="1" x14ac:dyDescent="0.25"/>
    <row r="888890" spans="1:1" ht="14.25" customHeight="1" x14ac:dyDescent="0.3">
      <c r="A888890" s="21"/>
    </row>
    <row r="888896" spans="1:1" s="20" customFormat="1" ht="14.25" customHeight="1" x14ac:dyDescent="0.25"/>
    <row r="888912" spans="1:1" ht="14.25" customHeight="1" x14ac:dyDescent="0.3">
      <c r="A888912" s="21"/>
    </row>
    <row r="888918" s="20" customFormat="1" ht="14.25" customHeight="1" x14ac:dyDescent="0.25"/>
    <row r="888934" spans="1:1" ht="14.25" customHeight="1" x14ac:dyDescent="0.3">
      <c r="A888934" s="21"/>
    </row>
    <row r="888940" spans="1:1" s="20" customFormat="1" ht="14.25" customHeight="1" x14ac:dyDescent="0.25"/>
    <row r="888956" spans="1:1" ht="14.25" customHeight="1" x14ac:dyDescent="0.3">
      <c r="A888956" s="21"/>
    </row>
    <row r="888962" s="20" customFormat="1" ht="14.25" customHeight="1" x14ac:dyDescent="0.25"/>
    <row r="888978" spans="1:1" ht="14.25" customHeight="1" x14ac:dyDescent="0.3">
      <c r="A888978" s="21"/>
    </row>
    <row r="888984" spans="1:1" s="20" customFormat="1" ht="14.25" customHeight="1" x14ac:dyDescent="0.25"/>
    <row r="889000" spans="1:1" ht="14.25" customHeight="1" x14ac:dyDescent="0.3">
      <c r="A889000" s="21"/>
    </row>
    <row r="889006" spans="1:1" s="20" customFormat="1" ht="14.25" customHeight="1" x14ac:dyDescent="0.25"/>
    <row r="889022" spans="1:1" ht="14.25" customHeight="1" x14ac:dyDescent="0.3">
      <c r="A889022" s="21"/>
    </row>
    <row r="889028" s="20" customFormat="1" ht="14.25" customHeight="1" x14ac:dyDescent="0.25"/>
    <row r="889044" spans="1:1" ht="14.25" customHeight="1" x14ac:dyDescent="0.3">
      <c r="A889044" s="21"/>
    </row>
    <row r="889050" spans="1:1" s="20" customFormat="1" ht="14.25" customHeight="1" x14ac:dyDescent="0.25"/>
    <row r="889066" spans="1:1" ht="14.25" customHeight="1" x14ac:dyDescent="0.3">
      <c r="A889066" s="21"/>
    </row>
    <row r="889072" spans="1:1" s="20" customFormat="1" ht="14.25" customHeight="1" x14ac:dyDescent="0.25"/>
    <row r="889088" spans="1:1" ht="14.25" customHeight="1" x14ac:dyDescent="0.3">
      <c r="A889088" s="21"/>
    </row>
    <row r="889094" s="20" customFormat="1" ht="14.25" customHeight="1" x14ac:dyDescent="0.25"/>
    <row r="889110" spans="1:1" ht="14.25" customHeight="1" x14ac:dyDescent="0.3">
      <c r="A889110" s="21"/>
    </row>
    <row r="889116" spans="1:1" s="20" customFormat="1" ht="14.25" customHeight="1" x14ac:dyDescent="0.25"/>
    <row r="889132" spans="1:1" ht="14.25" customHeight="1" x14ac:dyDescent="0.3">
      <c r="A889132" s="21"/>
    </row>
    <row r="889138" s="20" customFormat="1" ht="14.25" customHeight="1" x14ac:dyDescent="0.25"/>
    <row r="889154" spans="1:1" ht="14.25" customHeight="1" x14ac:dyDescent="0.3">
      <c r="A889154" s="21"/>
    </row>
    <row r="889160" spans="1:1" s="20" customFormat="1" ht="14.25" customHeight="1" x14ac:dyDescent="0.25"/>
    <row r="889176" spans="1:1" ht="14.25" customHeight="1" x14ac:dyDescent="0.3">
      <c r="A889176" s="21"/>
    </row>
    <row r="889182" spans="1:1" s="20" customFormat="1" ht="14.25" customHeight="1" x14ac:dyDescent="0.25"/>
    <row r="889198" spans="1:1" ht="14.25" customHeight="1" x14ac:dyDescent="0.3">
      <c r="A889198" s="21"/>
    </row>
    <row r="889204" s="20" customFormat="1" ht="14.25" customHeight="1" x14ac:dyDescent="0.25"/>
    <row r="889220" spans="1:1" ht="14.25" customHeight="1" x14ac:dyDescent="0.3">
      <c r="A889220" s="21"/>
    </row>
    <row r="889226" spans="1:1" s="20" customFormat="1" ht="14.25" customHeight="1" x14ac:dyDescent="0.25"/>
    <row r="889242" spans="1:1" ht="14.25" customHeight="1" x14ac:dyDescent="0.3">
      <c r="A889242" s="21"/>
    </row>
    <row r="889248" spans="1:1" s="20" customFormat="1" ht="14.25" customHeight="1" x14ac:dyDescent="0.25"/>
    <row r="889264" spans="1:1" ht="14.25" customHeight="1" x14ac:dyDescent="0.3">
      <c r="A889264" s="21"/>
    </row>
    <row r="889270" s="20" customFormat="1" ht="14.25" customHeight="1" x14ac:dyDescent="0.25"/>
    <row r="889286" spans="1:1" ht="14.25" customHeight="1" x14ac:dyDescent="0.3">
      <c r="A889286" s="21"/>
    </row>
    <row r="889292" spans="1:1" s="20" customFormat="1" ht="14.25" customHeight="1" x14ac:dyDescent="0.25"/>
    <row r="889308" spans="1:1" ht="14.25" customHeight="1" x14ac:dyDescent="0.3">
      <c r="A889308" s="21"/>
    </row>
    <row r="889314" s="20" customFormat="1" ht="14.25" customHeight="1" x14ac:dyDescent="0.25"/>
    <row r="889330" spans="1:1" ht="14.25" customHeight="1" x14ac:dyDescent="0.3">
      <c r="A889330" s="21"/>
    </row>
    <row r="889336" spans="1:1" s="20" customFormat="1" ht="14.25" customHeight="1" x14ac:dyDescent="0.25"/>
    <row r="889352" spans="1:1" ht="14.25" customHeight="1" x14ac:dyDescent="0.3">
      <c r="A889352" s="21"/>
    </row>
    <row r="889358" spans="1:1" s="20" customFormat="1" ht="14.25" customHeight="1" x14ac:dyDescent="0.25"/>
    <row r="889374" spans="1:1" ht="14.25" customHeight="1" x14ac:dyDescent="0.3">
      <c r="A889374" s="21"/>
    </row>
    <row r="889380" s="20" customFormat="1" ht="14.25" customHeight="1" x14ac:dyDescent="0.25"/>
    <row r="889396" spans="1:1" ht="14.25" customHeight="1" x14ac:dyDescent="0.3">
      <c r="A889396" s="21"/>
    </row>
    <row r="889402" spans="1:1" s="20" customFormat="1" ht="14.25" customHeight="1" x14ac:dyDescent="0.25"/>
    <row r="889418" spans="1:1" ht="14.25" customHeight="1" x14ac:dyDescent="0.3">
      <c r="A889418" s="21"/>
    </row>
    <row r="889424" spans="1:1" s="20" customFormat="1" ht="14.25" customHeight="1" x14ac:dyDescent="0.25"/>
    <row r="889440" spans="1:1" ht="14.25" customHeight="1" x14ac:dyDescent="0.3">
      <c r="A889440" s="21"/>
    </row>
    <row r="889446" s="20" customFormat="1" ht="14.25" customHeight="1" x14ac:dyDescent="0.25"/>
    <row r="889462" spans="1:1" ht="14.25" customHeight="1" x14ac:dyDescent="0.3">
      <c r="A889462" s="21"/>
    </row>
    <row r="889468" spans="1:1" s="20" customFormat="1" ht="14.25" customHeight="1" x14ac:dyDescent="0.25"/>
    <row r="889484" spans="1:1" ht="14.25" customHeight="1" x14ac:dyDescent="0.3">
      <c r="A889484" s="21"/>
    </row>
    <row r="889490" s="20" customFormat="1" ht="14.25" customHeight="1" x14ac:dyDescent="0.25"/>
    <row r="889506" spans="1:1" ht="14.25" customHeight="1" x14ac:dyDescent="0.3">
      <c r="A889506" s="21"/>
    </row>
    <row r="889512" spans="1:1" s="20" customFormat="1" ht="14.25" customHeight="1" x14ac:dyDescent="0.25"/>
    <row r="889528" spans="1:1" ht="14.25" customHeight="1" x14ac:dyDescent="0.3">
      <c r="A889528" s="21"/>
    </row>
    <row r="889534" spans="1:1" s="20" customFormat="1" ht="14.25" customHeight="1" x14ac:dyDescent="0.25"/>
    <row r="889550" spans="1:1" ht="14.25" customHeight="1" x14ac:dyDescent="0.3">
      <c r="A889550" s="21"/>
    </row>
    <row r="889556" s="20" customFormat="1" ht="14.25" customHeight="1" x14ac:dyDescent="0.25"/>
    <row r="889572" spans="1:1" ht="14.25" customHeight="1" x14ac:dyDescent="0.3">
      <c r="A889572" s="21"/>
    </row>
    <row r="889578" spans="1:1" s="20" customFormat="1" ht="14.25" customHeight="1" x14ac:dyDescent="0.25"/>
    <row r="889594" spans="1:1" ht="14.25" customHeight="1" x14ac:dyDescent="0.3">
      <c r="A889594" s="21"/>
    </row>
    <row r="889600" spans="1:1" s="20" customFormat="1" ht="14.25" customHeight="1" x14ac:dyDescent="0.25"/>
    <row r="889616" spans="1:1" ht="14.25" customHeight="1" x14ac:dyDescent="0.3">
      <c r="A889616" s="21"/>
    </row>
    <row r="889622" s="20" customFormat="1" ht="14.25" customHeight="1" x14ac:dyDescent="0.25"/>
    <row r="889638" spans="1:1" ht="14.25" customHeight="1" x14ac:dyDescent="0.3">
      <c r="A889638" s="21"/>
    </row>
    <row r="889644" spans="1:1" s="20" customFormat="1" ht="14.25" customHeight="1" x14ac:dyDescent="0.25"/>
    <row r="889660" spans="1:1" ht="14.25" customHeight="1" x14ac:dyDescent="0.3">
      <c r="A889660" s="21"/>
    </row>
    <row r="889666" s="20" customFormat="1" ht="14.25" customHeight="1" x14ac:dyDescent="0.25"/>
    <row r="889682" spans="1:1" ht="14.25" customHeight="1" x14ac:dyDescent="0.3">
      <c r="A889682" s="21"/>
    </row>
    <row r="889688" spans="1:1" s="20" customFormat="1" ht="14.25" customHeight="1" x14ac:dyDescent="0.25"/>
    <row r="889704" spans="1:1" ht="14.25" customHeight="1" x14ac:dyDescent="0.3">
      <c r="A889704" s="21"/>
    </row>
    <row r="889710" spans="1:1" s="20" customFormat="1" ht="14.25" customHeight="1" x14ac:dyDescent="0.25"/>
    <row r="889726" spans="1:1" ht="14.25" customHeight="1" x14ac:dyDescent="0.3">
      <c r="A889726" s="21"/>
    </row>
    <row r="889732" s="20" customFormat="1" ht="14.25" customHeight="1" x14ac:dyDescent="0.25"/>
    <row r="889748" spans="1:1" ht="14.25" customHeight="1" x14ac:dyDescent="0.3">
      <c r="A889748" s="21"/>
    </row>
    <row r="889754" spans="1:1" s="20" customFormat="1" ht="14.25" customHeight="1" x14ac:dyDescent="0.25"/>
    <row r="889770" spans="1:1" ht="14.25" customHeight="1" x14ac:dyDescent="0.3">
      <c r="A889770" s="21"/>
    </row>
    <row r="889776" spans="1:1" s="20" customFormat="1" ht="14.25" customHeight="1" x14ac:dyDescent="0.25"/>
    <row r="889792" spans="1:1" ht="14.25" customHeight="1" x14ac:dyDescent="0.3">
      <c r="A889792" s="21"/>
    </row>
    <row r="889798" s="20" customFormat="1" ht="14.25" customHeight="1" x14ac:dyDescent="0.25"/>
    <row r="889814" spans="1:1" ht="14.25" customHeight="1" x14ac:dyDescent="0.3">
      <c r="A889814" s="21"/>
    </row>
    <row r="889820" spans="1:1" s="20" customFormat="1" ht="14.25" customHeight="1" x14ac:dyDescent="0.25"/>
    <row r="889836" spans="1:1" ht="14.25" customHeight="1" x14ac:dyDescent="0.3">
      <c r="A889836" s="21"/>
    </row>
    <row r="889842" s="20" customFormat="1" ht="14.25" customHeight="1" x14ac:dyDescent="0.25"/>
    <row r="889858" spans="1:1" ht="14.25" customHeight="1" x14ac:dyDescent="0.3">
      <c r="A889858" s="21"/>
    </row>
    <row r="889864" spans="1:1" s="20" customFormat="1" ht="14.25" customHeight="1" x14ac:dyDescent="0.25"/>
    <row r="889880" spans="1:1" ht="14.25" customHeight="1" x14ac:dyDescent="0.3">
      <c r="A889880" s="21"/>
    </row>
    <row r="889886" spans="1:1" s="20" customFormat="1" ht="14.25" customHeight="1" x14ac:dyDescent="0.25"/>
    <row r="889902" spans="1:1" ht="14.25" customHeight="1" x14ac:dyDescent="0.3">
      <c r="A889902" s="21"/>
    </row>
    <row r="889908" s="20" customFormat="1" ht="14.25" customHeight="1" x14ac:dyDescent="0.25"/>
    <row r="889924" spans="1:1" ht="14.25" customHeight="1" x14ac:dyDescent="0.3">
      <c r="A889924" s="21"/>
    </row>
    <row r="889930" spans="1:1" s="20" customFormat="1" ht="14.25" customHeight="1" x14ac:dyDescent="0.25"/>
    <row r="889946" spans="1:1" ht="14.25" customHeight="1" x14ac:dyDescent="0.3">
      <c r="A889946" s="21"/>
    </row>
    <row r="889952" spans="1:1" s="20" customFormat="1" ht="14.25" customHeight="1" x14ac:dyDescent="0.25"/>
    <row r="889968" spans="1:1" ht="14.25" customHeight="1" x14ac:dyDescent="0.3">
      <c r="A889968" s="21"/>
    </row>
    <row r="889974" s="20" customFormat="1" ht="14.25" customHeight="1" x14ac:dyDescent="0.25"/>
    <row r="889990" spans="1:1" ht="14.25" customHeight="1" x14ac:dyDescent="0.3">
      <c r="A889990" s="21"/>
    </row>
    <row r="889996" spans="1:1" s="20" customFormat="1" ht="14.25" customHeight="1" x14ac:dyDescent="0.25"/>
    <row r="890012" spans="1:1" ht="14.25" customHeight="1" x14ac:dyDescent="0.3">
      <c r="A890012" s="21"/>
    </row>
    <row r="890018" s="20" customFormat="1" ht="14.25" customHeight="1" x14ac:dyDescent="0.25"/>
    <row r="890034" spans="1:1" ht="14.25" customHeight="1" x14ac:dyDescent="0.3">
      <c r="A890034" s="21"/>
    </row>
    <row r="890040" spans="1:1" s="20" customFormat="1" ht="14.25" customHeight="1" x14ac:dyDescent="0.25"/>
    <row r="890056" spans="1:1" ht="14.25" customHeight="1" x14ac:dyDescent="0.3">
      <c r="A890056" s="21"/>
    </row>
    <row r="890062" spans="1:1" s="20" customFormat="1" ht="14.25" customHeight="1" x14ac:dyDescent="0.25"/>
    <row r="890078" spans="1:1" ht="14.25" customHeight="1" x14ac:dyDescent="0.3">
      <c r="A890078" s="21"/>
    </row>
    <row r="890084" s="20" customFormat="1" ht="14.25" customHeight="1" x14ac:dyDescent="0.25"/>
    <row r="890100" spans="1:1" ht="14.25" customHeight="1" x14ac:dyDescent="0.3">
      <c r="A890100" s="21"/>
    </row>
    <row r="890106" spans="1:1" s="20" customFormat="1" ht="14.25" customHeight="1" x14ac:dyDescent="0.25"/>
    <row r="890122" spans="1:1" ht="14.25" customHeight="1" x14ac:dyDescent="0.3">
      <c r="A890122" s="21"/>
    </row>
    <row r="890128" spans="1:1" s="20" customFormat="1" ht="14.25" customHeight="1" x14ac:dyDescent="0.25"/>
    <row r="890144" spans="1:1" ht="14.25" customHeight="1" x14ac:dyDescent="0.3">
      <c r="A890144" s="21"/>
    </row>
    <row r="890150" s="20" customFormat="1" ht="14.25" customHeight="1" x14ac:dyDescent="0.25"/>
    <row r="890166" spans="1:1" ht="14.25" customHeight="1" x14ac:dyDescent="0.3">
      <c r="A890166" s="21"/>
    </row>
    <row r="890172" spans="1:1" s="20" customFormat="1" ht="14.25" customHeight="1" x14ac:dyDescent="0.25"/>
    <row r="890188" spans="1:1" ht="14.25" customHeight="1" x14ac:dyDescent="0.3">
      <c r="A890188" s="21"/>
    </row>
    <row r="890194" s="20" customFormat="1" ht="14.25" customHeight="1" x14ac:dyDescent="0.25"/>
    <row r="890210" spans="1:1" ht="14.25" customHeight="1" x14ac:dyDescent="0.3">
      <c r="A890210" s="21"/>
    </row>
    <row r="890216" spans="1:1" s="20" customFormat="1" ht="14.25" customHeight="1" x14ac:dyDescent="0.25"/>
    <row r="890232" spans="1:1" ht="14.25" customHeight="1" x14ac:dyDescent="0.3">
      <c r="A890232" s="21"/>
    </row>
    <row r="890238" spans="1:1" s="20" customFormat="1" ht="14.25" customHeight="1" x14ac:dyDescent="0.25"/>
    <row r="890254" spans="1:1" ht="14.25" customHeight="1" x14ac:dyDescent="0.3">
      <c r="A890254" s="21"/>
    </row>
    <row r="890260" s="20" customFormat="1" ht="14.25" customHeight="1" x14ac:dyDescent="0.25"/>
    <row r="890276" spans="1:1" ht="14.25" customHeight="1" x14ac:dyDescent="0.3">
      <c r="A890276" s="21"/>
    </row>
    <row r="890282" spans="1:1" s="20" customFormat="1" ht="14.25" customHeight="1" x14ac:dyDescent="0.25"/>
    <row r="890298" spans="1:1" ht="14.25" customHeight="1" x14ac:dyDescent="0.3">
      <c r="A890298" s="21"/>
    </row>
    <row r="890304" spans="1:1" s="20" customFormat="1" ht="14.25" customHeight="1" x14ac:dyDescent="0.25"/>
    <row r="890320" spans="1:1" ht="14.25" customHeight="1" x14ac:dyDescent="0.3">
      <c r="A890320" s="21"/>
    </row>
    <row r="890326" s="20" customFormat="1" ht="14.25" customHeight="1" x14ac:dyDescent="0.25"/>
    <row r="890342" spans="1:1" ht="14.25" customHeight="1" x14ac:dyDescent="0.3">
      <c r="A890342" s="21"/>
    </row>
    <row r="890348" spans="1:1" s="20" customFormat="1" ht="14.25" customHeight="1" x14ac:dyDescent="0.25"/>
    <row r="890364" spans="1:1" ht="14.25" customHeight="1" x14ac:dyDescent="0.3">
      <c r="A890364" s="21"/>
    </row>
    <row r="890370" s="20" customFormat="1" ht="14.25" customHeight="1" x14ac:dyDescent="0.25"/>
    <row r="890386" spans="1:1" ht="14.25" customHeight="1" x14ac:dyDescent="0.3">
      <c r="A890386" s="21"/>
    </row>
    <row r="890392" spans="1:1" s="20" customFormat="1" ht="14.25" customHeight="1" x14ac:dyDescent="0.25"/>
    <row r="890408" spans="1:1" ht="14.25" customHeight="1" x14ac:dyDescent="0.3">
      <c r="A890408" s="21"/>
    </row>
    <row r="890414" spans="1:1" s="20" customFormat="1" ht="14.25" customHeight="1" x14ac:dyDescent="0.25"/>
    <row r="890430" spans="1:1" ht="14.25" customHeight="1" x14ac:dyDescent="0.3">
      <c r="A890430" s="21"/>
    </row>
    <row r="890436" s="20" customFormat="1" ht="14.25" customHeight="1" x14ac:dyDescent="0.25"/>
    <row r="890452" spans="1:1" ht="14.25" customHeight="1" x14ac:dyDescent="0.3">
      <c r="A890452" s="21"/>
    </row>
    <row r="890458" spans="1:1" s="20" customFormat="1" ht="14.25" customHeight="1" x14ac:dyDescent="0.25"/>
    <row r="890474" spans="1:1" ht="14.25" customHeight="1" x14ac:dyDescent="0.3">
      <c r="A890474" s="21"/>
    </row>
    <row r="890480" spans="1:1" s="20" customFormat="1" ht="14.25" customHeight="1" x14ac:dyDescent="0.25"/>
    <row r="890496" spans="1:1" ht="14.25" customHeight="1" x14ac:dyDescent="0.3">
      <c r="A890496" s="21"/>
    </row>
    <row r="890502" s="20" customFormat="1" ht="14.25" customHeight="1" x14ac:dyDescent="0.25"/>
    <row r="890518" spans="1:1" ht="14.25" customHeight="1" x14ac:dyDescent="0.3">
      <c r="A890518" s="21"/>
    </row>
    <row r="890524" spans="1:1" s="20" customFormat="1" ht="14.25" customHeight="1" x14ac:dyDescent="0.25"/>
    <row r="890540" spans="1:1" ht="14.25" customHeight="1" x14ac:dyDescent="0.3">
      <c r="A890540" s="21"/>
    </row>
    <row r="890546" s="20" customFormat="1" ht="14.25" customHeight="1" x14ac:dyDescent="0.25"/>
    <row r="890562" spans="1:1" ht="14.25" customHeight="1" x14ac:dyDescent="0.3">
      <c r="A890562" s="21"/>
    </row>
    <row r="890568" spans="1:1" s="20" customFormat="1" ht="14.25" customHeight="1" x14ac:dyDescent="0.25"/>
    <row r="890584" spans="1:1" ht="14.25" customHeight="1" x14ac:dyDescent="0.3">
      <c r="A890584" s="21"/>
    </row>
    <row r="890590" spans="1:1" s="20" customFormat="1" ht="14.25" customHeight="1" x14ac:dyDescent="0.25"/>
    <row r="890606" spans="1:1" ht="14.25" customHeight="1" x14ac:dyDescent="0.3">
      <c r="A890606" s="21"/>
    </row>
    <row r="890612" s="20" customFormat="1" ht="14.25" customHeight="1" x14ac:dyDescent="0.25"/>
    <row r="890628" spans="1:1" ht="14.25" customHeight="1" x14ac:dyDescent="0.3">
      <c r="A890628" s="21"/>
    </row>
    <row r="890634" spans="1:1" s="20" customFormat="1" ht="14.25" customHeight="1" x14ac:dyDescent="0.25"/>
    <row r="890650" spans="1:1" ht="14.25" customHeight="1" x14ac:dyDescent="0.3">
      <c r="A890650" s="21"/>
    </row>
    <row r="890656" spans="1:1" s="20" customFormat="1" ht="14.25" customHeight="1" x14ac:dyDescent="0.25"/>
    <row r="890672" spans="1:1" ht="14.25" customHeight="1" x14ac:dyDescent="0.3">
      <c r="A890672" s="21"/>
    </row>
    <row r="890678" s="20" customFormat="1" ht="14.25" customHeight="1" x14ac:dyDescent="0.25"/>
    <row r="890694" spans="1:1" ht="14.25" customHeight="1" x14ac:dyDescent="0.3">
      <c r="A890694" s="21"/>
    </row>
    <row r="890700" spans="1:1" s="20" customFormat="1" ht="14.25" customHeight="1" x14ac:dyDescent="0.25"/>
    <row r="890716" spans="1:1" ht="14.25" customHeight="1" x14ac:dyDescent="0.3">
      <c r="A890716" s="21"/>
    </row>
    <row r="890722" s="20" customFormat="1" ht="14.25" customHeight="1" x14ac:dyDescent="0.25"/>
    <row r="890738" spans="1:1" ht="14.25" customHeight="1" x14ac:dyDescent="0.3">
      <c r="A890738" s="21"/>
    </row>
    <row r="890744" spans="1:1" s="20" customFormat="1" ht="14.25" customHeight="1" x14ac:dyDescent="0.25"/>
    <row r="890760" spans="1:1" ht="14.25" customHeight="1" x14ac:dyDescent="0.3">
      <c r="A890760" s="21"/>
    </row>
    <row r="890766" spans="1:1" s="20" customFormat="1" ht="14.25" customHeight="1" x14ac:dyDescent="0.25"/>
    <row r="890782" spans="1:1" ht="14.25" customHeight="1" x14ac:dyDescent="0.3">
      <c r="A890782" s="21"/>
    </row>
    <row r="890788" s="20" customFormat="1" ht="14.25" customHeight="1" x14ac:dyDescent="0.25"/>
    <row r="890804" spans="1:1" ht="14.25" customHeight="1" x14ac:dyDescent="0.3">
      <c r="A890804" s="21"/>
    </row>
    <row r="890810" spans="1:1" s="20" customFormat="1" ht="14.25" customHeight="1" x14ac:dyDescent="0.25"/>
    <row r="890826" spans="1:1" ht="14.25" customHeight="1" x14ac:dyDescent="0.3">
      <c r="A890826" s="21"/>
    </row>
    <row r="890832" spans="1:1" s="20" customFormat="1" ht="14.25" customHeight="1" x14ac:dyDescent="0.25"/>
    <row r="890848" spans="1:1" ht="14.25" customHeight="1" x14ac:dyDescent="0.3">
      <c r="A890848" s="21"/>
    </row>
    <row r="890854" s="20" customFormat="1" ht="14.25" customHeight="1" x14ac:dyDescent="0.25"/>
    <row r="890870" spans="1:1" ht="14.25" customHeight="1" x14ac:dyDescent="0.3">
      <c r="A890870" s="21"/>
    </row>
    <row r="890876" spans="1:1" s="20" customFormat="1" ht="14.25" customHeight="1" x14ac:dyDescent="0.25"/>
    <row r="890892" spans="1:1" ht="14.25" customHeight="1" x14ac:dyDescent="0.3">
      <c r="A890892" s="21"/>
    </row>
    <row r="890898" s="20" customFormat="1" ht="14.25" customHeight="1" x14ac:dyDescent="0.25"/>
    <row r="890914" spans="1:1" ht="14.25" customHeight="1" x14ac:dyDescent="0.3">
      <c r="A890914" s="21"/>
    </row>
    <row r="890920" spans="1:1" s="20" customFormat="1" ht="14.25" customHeight="1" x14ac:dyDescent="0.25"/>
    <row r="890936" spans="1:1" ht="14.25" customHeight="1" x14ac:dyDescent="0.3">
      <c r="A890936" s="21"/>
    </row>
    <row r="890942" spans="1:1" s="20" customFormat="1" ht="14.25" customHeight="1" x14ac:dyDescent="0.25"/>
    <row r="890958" spans="1:1" ht="14.25" customHeight="1" x14ac:dyDescent="0.3">
      <c r="A890958" s="21"/>
    </row>
    <row r="890964" s="20" customFormat="1" ht="14.25" customHeight="1" x14ac:dyDescent="0.25"/>
    <row r="890980" spans="1:1" ht="14.25" customHeight="1" x14ac:dyDescent="0.3">
      <c r="A890980" s="21"/>
    </row>
    <row r="890986" spans="1:1" s="20" customFormat="1" ht="14.25" customHeight="1" x14ac:dyDescent="0.25"/>
    <row r="891002" spans="1:1" ht="14.25" customHeight="1" x14ac:dyDescent="0.3">
      <c r="A891002" s="21"/>
    </row>
    <row r="891008" spans="1:1" s="20" customFormat="1" ht="14.25" customHeight="1" x14ac:dyDescent="0.25"/>
    <row r="891024" spans="1:1" ht="14.25" customHeight="1" x14ac:dyDescent="0.3">
      <c r="A891024" s="21"/>
    </row>
    <row r="891030" s="20" customFormat="1" ht="14.25" customHeight="1" x14ac:dyDescent="0.25"/>
    <row r="891046" spans="1:1" ht="14.25" customHeight="1" x14ac:dyDescent="0.3">
      <c r="A891046" s="21"/>
    </row>
    <row r="891052" spans="1:1" s="20" customFormat="1" ht="14.25" customHeight="1" x14ac:dyDescent="0.25"/>
    <row r="891068" spans="1:1" ht="14.25" customHeight="1" x14ac:dyDescent="0.3">
      <c r="A891068" s="21"/>
    </row>
    <row r="891074" s="20" customFormat="1" ht="14.25" customHeight="1" x14ac:dyDescent="0.25"/>
    <row r="891090" spans="1:1" ht="14.25" customHeight="1" x14ac:dyDescent="0.3">
      <c r="A891090" s="21"/>
    </row>
    <row r="891096" spans="1:1" s="20" customFormat="1" ht="14.25" customHeight="1" x14ac:dyDescent="0.25"/>
    <row r="891112" spans="1:1" ht="14.25" customHeight="1" x14ac:dyDescent="0.3">
      <c r="A891112" s="21"/>
    </row>
    <row r="891118" spans="1:1" s="20" customFormat="1" ht="14.25" customHeight="1" x14ac:dyDescent="0.25"/>
    <row r="891134" spans="1:1" ht="14.25" customHeight="1" x14ac:dyDescent="0.3">
      <c r="A891134" s="21"/>
    </row>
    <row r="891140" s="20" customFormat="1" ht="14.25" customHeight="1" x14ac:dyDescent="0.25"/>
    <row r="891156" spans="1:1" ht="14.25" customHeight="1" x14ac:dyDescent="0.3">
      <c r="A891156" s="21"/>
    </row>
    <row r="891162" spans="1:1" s="20" customFormat="1" ht="14.25" customHeight="1" x14ac:dyDescent="0.25"/>
    <row r="891178" spans="1:1" ht="14.25" customHeight="1" x14ac:dyDescent="0.3">
      <c r="A891178" s="21"/>
    </row>
    <row r="891184" spans="1:1" s="20" customFormat="1" ht="14.25" customHeight="1" x14ac:dyDescent="0.25"/>
    <row r="891200" spans="1:1" ht="14.25" customHeight="1" x14ac:dyDescent="0.3">
      <c r="A891200" s="21"/>
    </row>
    <row r="891206" s="20" customFormat="1" ht="14.25" customHeight="1" x14ac:dyDescent="0.25"/>
    <row r="891222" spans="1:1" ht="14.25" customHeight="1" x14ac:dyDescent="0.3">
      <c r="A891222" s="21"/>
    </row>
    <row r="891228" spans="1:1" s="20" customFormat="1" ht="14.25" customHeight="1" x14ac:dyDescent="0.25"/>
    <row r="891244" spans="1:1" ht="14.25" customHeight="1" x14ac:dyDescent="0.3">
      <c r="A891244" s="21"/>
    </row>
    <row r="891250" s="20" customFormat="1" ht="14.25" customHeight="1" x14ac:dyDescent="0.25"/>
    <row r="891266" spans="1:1" ht="14.25" customHeight="1" x14ac:dyDescent="0.3">
      <c r="A891266" s="21"/>
    </row>
    <row r="891272" spans="1:1" s="20" customFormat="1" ht="14.25" customHeight="1" x14ac:dyDescent="0.25"/>
    <row r="891288" spans="1:1" ht="14.25" customHeight="1" x14ac:dyDescent="0.3">
      <c r="A891288" s="21"/>
    </row>
    <row r="891294" spans="1:1" s="20" customFormat="1" ht="14.25" customHeight="1" x14ac:dyDescent="0.25"/>
    <row r="891310" spans="1:1" ht="14.25" customHeight="1" x14ac:dyDescent="0.3">
      <c r="A891310" s="21"/>
    </row>
    <row r="891316" s="20" customFormat="1" ht="14.25" customHeight="1" x14ac:dyDescent="0.25"/>
    <row r="891332" spans="1:1" ht="14.25" customHeight="1" x14ac:dyDescent="0.3">
      <c r="A891332" s="21"/>
    </row>
    <row r="891338" spans="1:1" s="20" customFormat="1" ht="14.25" customHeight="1" x14ac:dyDescent="0.25"/>
    <row r="891354" spans="1:1" ht="14.25" customHeight="1" x14ac:dyDescent="0.3">
      <c r="A891354" s="21"/>
    </row>
    <row r="891360" spans="1:1" s="20" customFormat="1" ht="14.25" customHeight="1" x14ac:dyDescent="0.25"/>
    <row r="891376" spans="1:1" ht="14.25" customHeight="1" x14ac:dyDescent="0.3">
      <c r="A891376" s="21"/>
    </row>
    <row r="891382" s="20" customFormat="1" ht="14.25" customHeight="1" x14ac:dyDescent="0.25"/>
    <row r="891398" spans="1:1" ht="14.25" customHeight="1" x14ac:dyDescent="0.3">
      <c r="A891398" s="21"/>
    </row>
    <row r="891404" spans="1:1" s="20" customFormat="1" ht="14.25" customHeight="1" x14ac:dyDescent="0.25"/>
    <row r="891420" spans="1:1" ht="14.25" customHeight="1" x14ac:dyDescent="0.3">
      <c r="A891420" s="21"/>
    </row>
    <row r="891426" s="20" customFormat="1" ht="14.25" customHeight="1" x14ac:dyDescent="0.25"/>
    <row r="891442" spans="1:1" ht="14.25" customHeight="1" x14ac:dyDescent="0.3">
      <c r="A891442" s="21"/>
    </row>
    <row r="891448" spans="1:1" s="20" customFormat="1" ht="14.25" customHeight="1" x14ac:dyDescent="0.25"/>
    <row r="891464" spans="1:1" ht="14.25" customHeight="1" x14ac:dyDescent="0.3">
      <c r="A891464" s="21"/>
    </row>
    <row r="891470" spans="1:1" s="20" customFormat="1" ht="14.25" customHeight="1" x14ac:dyDescent="0.25"/>
    <row r="891486" spans="1:1" ht="14.25" customHeight="1" x14ac:dyDescent="0.3">
      <c r="A891486" s="21"/>
    </row>
    <row r="891492" s="20" customFormat="1" ht="14.25" customHeight="1" x14ac:dyDescent="0.25"/>
    <row r="891508" spans="1:1" ht="14.25" customHeight="1" x14ac:dyDescent="0.3">
      <c r="A891508" s="21"/>
    </row>
    <row r="891514" spans="1:1" s="20" customFormat="1" ht="14.25" customHeight="1" x14ac:dyDescent="0.25"/>
    <row r="891530" spans="1:1" ht="14.25" customHeight="1" x14ac:dyDescent="0.3">
      <c r="A891530" s="21"/>
    </row>
    <row r="891536" spans="1:1" s="20" customFormat="1" ht="14.25" customHeight="1" x14ac:dyDescent="0.25"/>
    <row r="891552" spans="1:1" ht="14.25" customHeight="1" x14ac:dyDescent="0.3">
      <c r="A891552" s="21"/>
    </row>
    <row r="891558" s="20" customFormat="1" ht="14.25" customHeight="1" x14ac:dyDescent="0.25"/>
    <row r="891574" spans="1:1" ht="14.25" customHeight="1" x14ac:dyDescent="0.3">
      <c r="A891574" s="21"/>
    </row>
    <row r="891580" spans="1:1" s="20" customFormat="1" ht="14.25" customHeight="1" x14ac:dyDescent="0.25"/>
    <row r="891596" spans="1:1" ht="14.25" customHeight="1" x14ac:dyDescent="0.3">
      <c r="A891596" s="21"/>
    </row>
    <row r="891602" s="20" customFormat="1" ht="14.25" customHeight="1" x14ac:dyDescent="0.25"/>
    <row r="891618" spans="1:1" ht="14.25" customHeight="1" x14ac:dyDescent="0.3">
      <c r="A891618" s="21"/>
    </row>
    <row r="891624" spans="1:1" s="20" customFormat="1" ht="14.25" customHeight="1" x14ac:dyDescent="0.25"/>
    <row r="891640" spans="1:1" ht="14.25" customHeight="1" x14ac:dyDescent="0.3">
      <c r="A891640" s="21"/>
    </row>
    <row r="891646" spans="1:1" s="20" customFormat="1" ht="14.25" customHeight="1" x14ac:dyDescent="0.25"/>
    <row r="891662" spans="1:1" ht="14.25" customHeight="1" x14ac:dyDescent="0.3">
      <c r="A891662" s="21"/>
    </row>
    <row r="891668" s="20" customFormat="1" ht="14.25" customHeight="1" x14ac:dyDescent="0.25"/>
    <row r="891684" spans="1:1" ht="14.25" customHeight="1" x14ac:dyDescent="0.3">
      <c r="A891684" s="21"/>
    </row>
    <row r="891690" spans="1:1" s="20" customFormat="1" ht="14.25" customHeight="1" x14ac:dyDescent="0.25"/>
    <row r="891706" spans="1:1" ht="14.25" customHeight="1" x14ac:dyDescent="0.3">
      <c r="A891706" s="21"/>
    </row>
    <row r="891712" spans="1:1" s="20" customFormat="1" ht="14.25" customHeight="1" x14ac:dyDescent="0.25"/>
    <row r="891728" spans="1:1" ht="14.25" customHeight="1" x14ac:dyDescent="0.3">
      <c r="A891728" s="21"/>
    </row>
    <row r="891734" s="20" customFormat="1" ht="14.25" customHeight="1" x14ac:dyDescent="0.25"/>
    <row r="891750" spans="1:1" ht="14.25" customHeight="1" x14ac:dyDescent="0.3">
      <c r="A891750" s="21"/>
    </row>
    <row r="891756" spans="1:1" s="20" customFormat="1" ht="14.25" customHeight="1" x14ac:dyDescent="0.25"/>
    <row r="891772" spans="1:1" ht="14.25" customHeight="1" x14ac:dyDescent="0.3">
      <c r="A891772" s="21"/>
    </row>
    <row r="891778" s="20" customFormat="1" ht="14.25" customHeight="1" x14ac:dyDescent="0.25"/>
    <row r="891794" spans="1:1" ht="14.25" customHeight="1" x14ac:dyDescent="0.3">
      <c r="A891794" s="21"/>
    </row>
    <row r="891800" spans="1:1" s="20" customFormat="1" ht="14.25" customHeight="1" x14ac:dyDescent="0.25"/>
    <row r="891816" spans="1:1" ht="14.25" customHeight="1" x14ac:dyDescent="0.3">
      <c r="A891816" s="21"/>
    </row>
    <row r="891822" spans="1:1" s="20" customFormat="1" ht="14.25" customHeight="1" x14ac:dyDescent="0.25"/>
    <row r="891838" spans="1:1" ht="14.25" customHeight="1" x14ac:dyDescent="0.3">
      <c r="A891838" s="21"/>
    </row>
    <row r="891844" s="20" customFormat="1" ht="14.25" customHeight="1" x14ac:dyDescent="0.25"/>
    <row r="891860" spans="1:1" ht="14.25" customHeight="1" x14ac:dyDescent="0.3">
      <c r="A891860" s="21"/>
    </row>
    <row r="891866" spans="1:1" s="20" customFormat="1" ht="14.25" customHeight="1" x14ac:dyDescent="0.25"/>
    <row r="891882" spans="1:1" ht="14.25" customHeight="1" x14ac:dyDescent="0.3">
      <c r="A891882" s="21"/>
    </row>
    <row r="891888" spans="1:1" s="20" customFormat="1" ht="14.25" customHeight="1" x14ac:dyDescent="0.25"/>
    <row r="891904" spans="1:1" ht="14.25" customHeight="1" x14ac:dyDescent="0.3">
      <c r="A891904" s="21"/>
    </row>
    <row r="891910" s="20" customFormat="1" ht="14.25" customHeight="1" x14ac:dyDescent="0.25"/>
    <row r="891926" spans="1:1" ht="14.25" customHeight="1" x14ac:dyDescent="0.3">
      <c r="A891926" s="21"/>
    </row>
    <row r="891932" spans="1:1" s="20" customFormat="1" ht="14.25" customHeight="1" x14ac:dyDescent="0.25"/>
    <row r="891948" spans="1:1" ht="14.25" customHeight="1" x14ac:dyDescent="0.3">
      <c r="A891948" s="21"/>
    </row>
    <row r="891954" s="20" customFormat="1" ht="14.25" customHeight="1" x14ac:dyDescent="0.25"/>
    <row r="891970" spans="1:1" ht="14.25" customHeight="1" x14ac:dyDescent="0.3">
      <c r="A891970" s="21"/>
    </row>
    <row r="891976" spans="1:1" s="20" customFormat="1" ht="14.25" customHeight="1" x14ac:dyDescent="0.25"/>
    <row r="891992" spans="1:1" ht="14.25" customHeight="1" x14ac:dyDescent="0.3">
      <c r="A891992" s="21"/>
    </row>
    <row r="891998" spans="1:1" s="20" customFormat="1" ht="14.25" customHeight="1" x14ac:dyDescent="0.25"/>
    <row r="892014" spans="1:1" ht="14.25" customHeight="1" x14ac:dyDescent="0.3">
      <c r="A892014" s="21"/>
    </row>
    <row r="892020" s="20" customFormat="1" ht="14.25" customHeight="1" x14ac:dyDescent="0.25"/>
    <row r="892036" spans="1:1" ht="14.25" customHeight="1" x14ac:dyDescent="0.3">
      <c r="A892036" s="21"/>
    </row>
    <row r="892042" spans="1:1" s="20" customFormat="1" ht="14.25" customHeight="1" x14ac:dyDescent="0.25"/>
    <row r="892058" spans="1:1" ht="14.25" customHeight="1" x14ac:dyDescent="0.3">
      <c r="A892058" s="21"/>
    </row>
    <row r="892064" spans="1:1" s="20" customFormat="1" ht="14.25" customHeight="1" x14ac:dyDescent="0.25"/>
    <row r="892080" spans="1:1" ht="14.25" customHeight="1" x14ac:dyDescent="0.3">
      <c r="A892080" s="21"/>
    </row>
    <row r="892086" s="20" customFormat="1" ht="14.25" customHeight="1" x14ac:dyDescent="0.25"/>
    <row r="892102" spans="1:1" ht="14.25" customHeight="1" x14ac:dyDescent="0.3">
      <c r="A892102" s="21"/>
    </row>
    <row r="892108" spans="1:1" s="20" customFormat="1" ht="14.25" customHeight="1" x14ac:dyDescent="0.25"/>
    <row r="892124" spans="1:1" ht="14.25" customHeight="1" x14ac:dyDescent="0.3">
      <c r="A892124" s="21"/>
    </row>
    <row r="892130" s="20" customFormat="1" ht="14.25" customHeight="1" x14ac:dyDescent="0.25"/>
    <row r="892146" spans="1:1" ht="14.25" customHeight="1" x14ac:dyDescent="0.3">
      <c r="A892146" s="21"/>
    </row>
    <row r="892152" spans="1:1" s="20" customFormat="1" ht="14.25" customHeight="1" x14ac:dyDescent="0.25"/>
    <row r="892168" spans="1:1" ht="14.25" customHeight="1" x14ac:dyDescent="0.3">
      <c r="A892168" s="21"/>
    </row>
    <row r="892174" spans="1:1" s="20" customFormat="1" ht="14.25" customHeight="1" x14ac:dyDescent="0.25"/>
    <row r="892190" spans="1:1" ht="14.25" customHeight="1" x14ac:dyDescent="0.3">
      <c r="A892190" s="21"/>
    </row>
    <row r="892196" s="20" customFormat="1" ht="14.25" customHeight="1" x14ac:dyDescent="0.25"/>
    <row r="892212" spans="1:1" ht="14.25" customHeight="1" x14ac:dyDescent="0.3">
      <c r="A892212" s="21"/>
    </row>
    <row r="892218" spans="1:1" s="20" customFormat="1" ht="14.25" customHeight="1" x14ac:dyDescent="0.25"/>
    <row r="892234" spans="1:1" ht="14.25" customHeight="1" x14ac:dyDescent="0.3">
      <c r="A892234" s="21"/>
    </row>
    <row r="892240" spans="1:1" s="20" customFormat="1" ht="14.25" customHeight="1" x14ac:dyDescent="0.25"/>
    <row r="892256" spans="1:1" ht="14.25" customHeight="1" x14ac:dyDescent="0.3">
      <c r="A892256" s="21"/>
    </row>
    <row r="892262" s="20" customFormat="1" ht="14.25" customHeight="1" x14ac:dyDescent="0.25"/>
    <row r="892278" spans="1:1" ht="14.25" customHeight="1" x14ac:dyDescent="0.3">
      <c r="A892278" s="21"/>
    </row>
    <row r="892284" spans="1:1" s="20" customFormat="1" ht="14.25" customHeight="1" x14ac:dyDescent="0.25"/>
    <row r="892300" spans="1:1" ht="14.25" customHeight="1" x14ac:dyDescent="0.3">
      <c r="A892300" s="21"/>
    </row>
    <row r="892306" s="20" customFormat="1" ht="14.25" customHeight="1" x14ac:dyDescent="0.25"/>
    <row r="892322" spans="1:1" ht="14.25" customHeight="1" x14ac:dyDescent="0.3">
      <c r="A892322" s="21"/>
    </row>
    <row r="892328" spans="1:1" s="20" customFormat="1" ht="14.25" customHeight="1" x14ac:dyDescent="0.25"/>
    <row r="892344" spans="1:1" ht="14.25" customHeight="1" x14ac:dyDescent="0.3">
      <c r="A892344" s="21"/>
    </row>
    <row r="892350" spans="1:1" s="20" customFormat="1" ht="14.25" customHeight="1" x14ac:dyDescent="0.25"/>
    <row r="892366" spans="1:1" ht="14.25" customHeight="1" x14ac:dyDescent="0.3">
      <c r="A892366" s="21"/>
    </row>
    <row r="892372" s="20" customFormat="1" ht="14.25" customHeight="1" x14ac:dyDescent="0.25"/>
    <row r="892388" spans="1:1" ht="14.25" customHeight="1" x14ac:dyDescent="0.3">
      <c r="A892388" s="21"/>
    </row>
    <row r="892394" spans="1:1" s="20" customFormat="1" ht="14.25" customHeight="1" x14ac:dyDescent="0.25"/>
    <row r="892410" spans="1:1" ht="14.25" customHeight="1" x14ac:dyDescent="0.3">
      <c r="A892410" s="21"/>
    </row>
    <row r="892416" spans="1:1" s="20" customFormat="1" ht="14.25" customHeight="1" x14ac:dyDescent="0.25"/>
    <row r="892432" spans="1:1" ht="14.25" customHeight="1" x14ac:dyDescent="0.3">
      <c r="A892432" s="21"/>
    </row>
    <row r="892438" s="20" customFormat="1" ht="14.25" customHeight="1" x14ac:dyDescent="0.25"/>
    <row r="892454" spans="1:1" ht="14.25" customHeight="1" x14ac:dyDescent="0.3">
      <c r="A892454" s="21"/>
    </row>
    <row r="892460" spans="1:1" s="20" customFormat="1" ht="14.25" customHeight="1" x14ac:dyDescent="0.25"/>
    <row r="892476" spans="1:1" ht="14.25" customHeight="1" x14ac:dyDescent="0.3">
      <c r="A892476" s="21"/>
    </row>
    <row r="892482" s="20" customFormat="1" ht="14.25" customHeight="1" x14ac:dyDescent="0.25"/>
    <row r="892498" spans="1:1" ht="14.25" customHeight="1" x14ac:dyDescent="0.3">
      <c r="A892498" s="21"/>
    </row>
    <row r="892504" spans="1:1" s="20" customFormat="1" ht="14.25" customHeight="1" x14ac:dyDescent="0.25"/>
    <row r="892520" spans="1:1" ht="14.25" customHeight="1" x14ac:dyDescent="0.3">
      <c r="A892520" s="21"/>
    </row>
    <row r="892526" spans="1:1" s="20" customFormat="1" ht="14.25" customHeight="1" x14ac:dyDescent="0.25"/>
    <row r="892542" spans="1:1" ht="14.25" customHeight="1" x14ac:dyDescent="0.3">
      <c r="A892542" s="21"/>
    </row>
    <row r="892548" s="20" customFormat="1" ht="14.25" customHeight="1" x14ac:dyDescent="0.25"/>
    <row r="892564" spans="1:1" ht="14.25" customHeight="1" x14ac:dyDescent="0.3">
      <c r="A892564" s="21"/>
    </row>
    <row r="892570" spans="1:1" s="20" customFormat="1" ht="14.25" customHeight="1" x14ac:dyDescent="0.25"/>
    <row r="892586" spans="1:1" ht="14.25" customHeight="1" x14ac:dyDescent="0.3">
      <c r="A892586" s="21"/>
    </row>
    <row r="892592" spans="1:1" s="20" customFormat="1" ht="14.25" customHeight="1" x14ac:dyDescent="0.25"/>
    <row r="892608" spans="1:1" ht="14.25" customHeight="1" x14ac:dyDescent="0.3">
      <c r="A892608" s="21"/>
    </row>
    <row r="892614" s="20" customFormat="1" ht="14.25" customHeight="1" x14ac:dyDescent="0.25"/>
    <row r="892630" spans="1:1" ht="14.25" customHeight="1" x14ac:dyDescent="0.3">
      <c r="A892630" s="21"/>
    </row>
    <row r="892636" spans="1:1" s="20" customFormat="1" ht="14.25" customHeight="1" x14ac:dyDescent="0.25"/>
    <row r="892652" spans="1:1" ht="14.25" customHeight="1" x14ac:dyDescent="0.3">
      <c r="A892652" s="21"/>
    </row>
    <row r="892658" s="20" customFormat="1" ht="14.25" customHeight="1" x14ac:dyDescent="0.25"/>
    <row r="892674" spans="1:1" ht="14.25" customHeight="1" x14ac:dyDescent="0.3">
      <c r="A892674" s="21"/>
    </row>
    <row r="892680" spans="1:1" s="20" customFormat="1" ht="14.25" customHeight="1" x14ac:dyDescent="0.25"/>
    <row r="892696" spans="1:1" ht="14.25" customHeight="1" x14ac:dyDescent="0.3">
      <c r="A892696" s="21"/>
    </row>
    <row r="892702" spans="1:1" s="20" customFormat="1" ht="14.25" customHeight="1" x14ac:dyDescent="0.25"/>
    <row r="892718" spans="1:1" ht="14.25" customHeight="1" x14ac:dyDescent="0.3">
      <c r="A892718" s="21"/>
    </row>
    <row r="892724" s="20" customFormat="1" ht="14.25" customHeight="1" x14ac:dyDescent="0.25"/>
    <row r="892740" spans="1:1" ht="14.25" customHeight="1" x14ac:dyDescent="0.3">
      <c r="A892740" s="21"/>
    </row>
    <row r="892746" spans="1:1" s="20" customFormat="1" ht="14.25" customHeight="1" x14ac:dyDescent="0.25"/>
    <row r="892762" spans="1:1" ht="14.25" customHeight="1" x14ac:dyDescent="0.3">
      <c r="A892762" s="21"/>
    </row>
    <row r="892768" spans="1:1" s="20" customFormat="1" ht="14.25" customHeight="1" x14ac:dyDescent="0.25"/>
    <row r="892784" spans="1:1" ht="14.25" customHeight="1" x14ac:dyDescent="0.3">
      <c r="A892784" s="21"/>
    </row>
    <row r="892790" s="20" customFormat="1" ht="14.25" customHeight="1" x14ac:dyDescent="0.25"/>
    <row r="892806" spans="1:1" ht="14.25" customHeight="1" x14ac:dyDescent="0.3">
      <c r="A892806" s="21"/>
    </row>
    <row r="892812" spans="1:1" s="20" customFormat="1" ht="14.25" customHeight="1" x14ac:dyDescent="0.25"/>
    <row r="892828" spans="1:1" ht="14.25" customHeight="1" x14ac:dyDescent="0.3">
      <c r="A892828" s="21"/>
    </row>
    <row r="892834" s="20" customFormat="1" ht="14.25" customHeight="1" x14ac:dyDescent="0.25"/>
    <row r="892850" spans="1:1" ht="14.25" customHeight="1" x14ac:dyDescent="0.3">
      <c r="A892850" s="21"/>
    </row>
    <row r="892856" spans="1:1" s="20" customFormat="1" ht="14.25" customHeight="1" x14ac:dyDescent="0.25"/>
    <row r="892872" spans="1:1" ht="14.25" customHeight="1" x14ac:dyDescent="0.3">
      <c r="A892872" s="21"/>
    </row>
    <row r="892878" spans="1:1" s="20" customFormat="1" ht="14.25" customHeight="1" x14ac:dyDescent="0.25"/>
    <row r="892894" spans="1:1" ht="14.25" customHeight="1" x14ac:dyDescent="0.3">
      <c r="A892894" s="21"/>
    </row>
    <row r="892900" s="20" customFormat="1" ht="14.25" customHeight="1" x14ac:dyDescent="0.25"/>
    <row r="892916" spans="1:1" ht="14.25" customHeight="1" x14ac:dyDescent="0.3">
      <c r="A892916" s="21"/>
    </row>
    <row r="892922" spans="1:1" s="20" customFormat="1" ht="14.25" customHeight="1" x14ac:dyDescent="0.25"/>
    <row r="892938" spans="1:1" ht="14.25" customHeight="1" x14ac:dyDescent="0.3">
      <c r="A892938" s="21"/>
    </row>
    <row r="892944" spans="1:1" s="20" customFormat="1" ht="14.25" customHeight="1" x14ac:dyDescent="0.25"/>
    <row r="892960" spans="1:1" ht="14.25" customHeight="1" x14ac:dyDescent="0.3">
      <c r="A892960" s="21"/>
    </row>
    <row r="892966" s="20" customFormat="1" ht="14.25" customHeight="1" x14ac:dyDescent="0.25"/>
    <row r="892982" spans="1:1" ht="14.25" customHeight="1" x14ac:dyDescent="0.3">
      <c r="A892982" s="21"/>
    </row>
    <row r="892988" spans="1:1" s="20" customFormat="1" ht="14.25" customHeight="1" x14ac:dyDescent="0.25"/>
    <row r="893004" spans="1:1" ht="14.25" customHeight="1" x14ac:dyDescent="0.3">
      <c r="A893004" s="21"/>
    </row>
    <row r="893010" s="20" customFormat="1" ht="14.25" customHeight="1" x14ac:dyDescent="0.25"/>
    <row r="893026" spans="1:1" ht="14.25" customHeight="1" x14ac:dyDescent="0.3">
      <c r="A893026" s="21"/>
    </row>
    <row r="893032" spans="1:1" s="20" customFormat="1" ht="14.25" customHeight="1" x14ac:dyDescent="0.25"/>
    <row r="893048" spans="1:1" ht="14.25" customHeight="1" x14ac:dyDescent="0.3">
      <c r="A893048" s="21"/>
    </row>
    <row r="893054" spans="1:1" s="20" customFormat="1" ht="14.25" customHeight="1" x14ac:dyDescent="0.25"/>
    <row r="893070" spans="1:1" ht="14.25" customHeight="1" x14ac:dyDescent="0.3">
      <c r="A893070" s="21"/>
    </row>
    <row r="893076" s="20" customFormat="1" ht="14.25" customHeight="1" x14ac:dyDescent="0.25"/>
    <row r="893092" spans="1:1" ht="14.25" customHeight="1" x14ac:dyDescent="0.3">
      <c r="A893092" s="21"/>
    </row>
    <row r="893098" spans="1:1" s="20" customFormat="1" ht="14.25" customHeight="1" x14ac:dyDescent="0.25"/>
    <row r="893114" spans="1:1" ht="14.25" customHeight="1" x14ac:dyDescent="0.3">
      <c r="A893114" s="21"/>
    </row>
    <row r="893120" spans="1:1" s="20" customFormat="1" ht="14.25" customHeight="1" x14ac:dyDescent="0.25"/>
    <row r="893136" spans="1:1" ht="14.25" customHeight="1" x14ac:dyDescent="0.3">
      <c r="A893136" s="21"/>
    </row>
    <row r="893142" s="20" customFormat="1" ht="14.25" customHeight="1" x14ac:dyDescent="0.25"/>
    <row r="893158" spans="1:1" ht="14.25" customHeight="1" x14ac:dyDescent="0.3">
      <c r="A893158" s="21"/>
    </row>
    <row r="893164" spans="1:1" s="20" customFormat="1" ht="14.25" customHeight="1" x14ac:dyDescent="0.25"/>
    <row r="893180" spans="1:1" ht="14.25" customHeight="1" x14ac:dyDescent="0.3">
      <c r="A893180" s="21"/>
    </row>
    <row r="893186" s="20" customFormat="1" ht="14.25" customHeight="1" x14ac:dyDescent="0.25"/>
    <row r="893202" spans="1:1" ht="14.25" customHeight="1" x14ac:dyDescent="0.3">
      <c r="A893202" s="21"/>
    </row>
    <row r="893208" spans="1:1" s="20" customFormat="1" ht="14.25" customHeight="1" x14ac:dyDescent="0.25"/>
    <row r="893224" spans="1:1" ht="14.25" customHeight="1" x14ac:dyDescent="0.3">
      <c r="A893224" s="21"/>
    </row>
    <row r="893230" spans="1:1" s="20" customFormat="1" ht="14.25" customHeight="1" x14ac:dyDescent="0.25"/>
    <row r="893246" spans="1:1" ht="14.25" customHeight="1" x14ac:dyDescent="0.3">
      <c r="A893246" s="21"/>
    </row>
    <row r="893252" s="20" customFormat="1" ht="14.25" customHeight="1" x14ac:dyDescent="0.25"/>
    <row r="893268" spans="1:1" ht="14.25" customHeight="1" x14ac:dyDescent="0.3">
      <c r="A893268" s="21"/>
    </row>
    <row r="893274" spans="1:1" s="20" customFormat="1" ht="14.25" customHeight="1" x14ac:dyDescent="0.25"/>
    <row r="893290" spans="1:1" ht="14.25" customHeight="1" x14ac:dyDescent="0.3">
      <c r="A893290" s="21"/>
    </row>
    <row r="893296" spans="1:1" s="20" customFormat="1" ht="14.25" customHeight="1" x14ac:dyDescent="0.25"/>
    <row r="893312" spans="1:1" ht="14.25" customHeight="1" x14ac:dyDescent="0.3">
      <c r="A893312" s="21"/>
    </row>
    <row r="893318" s="20" customFormat="1" ht="14.25" customHeight="1" x14ac:dyDescent="0.25"/>
    <row r="893334" spans="1:1" ht="14.25" customHeight="1" x14ac:dyDescent="0.3">
      <c r="A893334" s="21"/>
    </row>
    <row r="893340" spans="1:1" s="20" customFormat="1" ht="14.25" customHeight="1" x14ac:dyDescent="0.25"/>
    <row r="893356" spans="1:1" ht="14.25" customHeight="1" x14ac:dyDescent="0.3">
      <c r="A893356" s="21"/>
    </row>
    <row r="893362" s="20" customFormat="1" ht="14.25" customHeight="1" x14ac:dyDescent="0.25"/>
    <row r="893378" spans="1:1" ht="14.25" customHeight="1" x14ac:dyDescent="0.3">
      <c r="A893378" s="21"/>
    </row>
    <row r="893384" spans="1:1" s="20" customFormat="1" ht="14.25" customHeight="1" x14ac:dyDescent="0.25"/>
    <row r="893400" spans="1:1" ht="14.25" customHeight="1" x14ac:dyDescent="0.3">
      <c r="A893400" s="21"/>
    </row>
    <row r="893406" spans="1:1" s="20" customFormat="1" ht="14.25" customHeight="1" x14ac:dyDescent="0.25"/>
    <row r="893422" spans="1:1" ht="14.25" customHeight="1" x14ac:dyDescent="0.3">
      <c r="A893422" s="21"/>
    </row>
    <row r="893428" s="20" customFormat="1" ht="14.25" customHeight="1" x14ac:dyDescent="0.25"/>
    <row r="893444" spans="1:1" ht="14.25" customHeight="1" x14ac:dyDescent="0.3">
      <c r="A893444" s="21"/>
    </row>
    <row r="893450" spans="1:1" s="20" customFormat="1" ht="14.25" customHeight="1" x14ac:dyDescent="0.25"/>
    <row r="893466" spans="1:1" ht="14.25" customHeight="1" x14ac:dyDescent="0.3">
      <c r="A893466" s="21"/>
    </row>
    <row r="893472" spans="1:1" s="20" customFormat="1" ht="14.25" customHeight="1" x14ac:dyDescent="0.25"/>
    <row r="893488" spans="1:1" ht="14.25" customHeight="1" x14ac:dyDescent="0.3">
      <c r="A893488" s="21"/>
    </row>
    <row r="893494" s="20" customFormat="1" ht="14.25" customHeight="1" x14ac:dyDescent="0.25"/>
    <row r="893510" spans="1:1" ht="14.25" customHeight="1" x14ac:dyDescent="0.3">
      <c r="A893510" s="21"/>
    </row>
    <row r="893516" spans="1:1" s="20" customFormat="1" ht="14.25" customHeight="1" x14ac:dyDescent="0.25"/>
    <row r="893532" spans="1:1" ht="14.25" customHeight="1" x14ac:dyDescent="0.3">
      <c r="A893532" s="21"/>
    </row>
    <row r="893538" s="20" customFormat="1" ht="14.25" customHeight="1" x14ac:dyDescent="0.25"/>
    <row r="893554" spans="1:1" ht="14.25" customHeight="1" x14ac:dyDescent="0.3">
      <c r="A893554" s="21"/>
    </row>
    <row r="893560" spans="1:1" s="20" customFormat="1" ht="14.25" customHeight="1" x14ac:dyDescent="0.25"/>
    <row r="893576" spans="1:1" ht="14.25" customHeight="1" x14ac:dyDescent="0.3">
      <c r="A893576" s="21"/>
    </row>
    <row r="893582" spans="1:1" s="20" customFormat="1" ht="14.25" customHeight="1" x14ac:dyDescent="0.25"/>
    <row r="893598" spans="1:1" ht="14.25" customHeight="1" x14ac:dyDescent="0.3">
      <c r="A893598" s="21"/>
    </row>
    <row r="893604" s="20" customFormat="1" ht="14.25" customHeight="1" x14ac:dyDescent="0.25"/>
    <row r="893620" spans="1:1" ht="14.25" customHeight="1" x14ac:dyDescent="0.3">
      <c r="A893620" s="21"/>
    </row>
    <row r="893626" spans="1:1" s="20" customFormat="1" ht="14.25" customHeight="1" x14ac:dyDescent="0.25"/>
    <row r="893642" spans="1:1" ht="14.25" customHeight="1" x14ac:dyDescent="0.3">
      <c r="A893642" s="21"/>
    </row>
    <row r="893648" spans="1:1" s="20" customFormat="1" ht="14.25" customHeight="1" x14ac:dyDescent="0.25"/>
    <row r="893664" spans="1:1" ht="14.25" customHeight="1" x14ac:dyDescent="0.3">
      <c r="A893664" s="21"/>
    </row>
    <row r="893670" s="20" customFormat="1" ht="14.25" customHeight="1" x14ac:dyDescent="0.25"/>
    <row r="893686" spans="1:1" ht="14.25" customHeight="1" x14ac:dyDescent="0.3">
      <c r="A893686" s="21"/>
    </row>
    <row r="893692" spans="1:1" s="20" customFormat="1" ht="14.25" customHeight="1" x14ac:dyDescent="0.25"/>
    <row r="893708" spans="1:1" ht="14.25" customHeight="1" x14ac:dyDescent="0.3">
      <c r="A893708" s="21"/>
    </row>
    <row r="893714" s="20" customFormat="1" ht="14.25" customHeight="1" x14ac:dyDescent="0.25"/>
    <row r="893730" spans="1:1" ht="14.25" customHeight="1" x14ac:dyDescent="0.3">
      <c r="A893730" s="21"/>
    </row>
    <row r="893736" spans="1:1" s="20" customFormat="1" ht="14.25" customHeight="1" x14ac:dyDescent="0.25"/>
    <row r="893752" spans="1:1" ht="14.25" customHeight="1" x14ac:dyDescent="0.3">
      <c r="A893752" s="21"/>
    </row>
    <row r="893758" spans="1:1" s="20" customFormat="1" ht="14.25" customHeight="1" x14ac:dyDescent="0.25"/>
    <row r="893774" spans="1:1" ht="14.25" customHeight="1" x14ac:dyDescent="0.3">
      <c r="A893774" s="21"/>
    </row>
    <row r="893780" s="20" customFormat="1" ht="14.25" customHeight="1" x14ac:dyDescent="0.25"/>
    <row r="893796" spans="1:1" ht="14.25" customHeight="1" x14ac:dyDescent="0.3">
      <c r="A893796" s="21"/>
    </row>
    <row r="893802" spans="1:1" s="20" customFormat="1" ht="14.25" customHeight="1" x14ac:dyDescent="0.25"/>
    <row r="893818" spans="1:1" ht="14.25" customHeight="1" x14ac:dyDescent="0.3">
      <c r="A893818" s="21"/>
    </row>
    <row r="893824" spans="1:1" s="20" customFormat="1" ht="14.25" customHeight="1" x14ac:dyDescent="0.25"/>
    <row r="893840" spans="1:1" ht="14.25" customHeight="1" x14ac:dyDescent="0.3">
      <c r="A893840" s="21"/>
    </row>
    <row r="893846" s="20" customFormat="1" ht="14.25" customHeight="1" x14ac:dyDescent="0.25"/>
    <row r="893862" spans="1:1" ht="14.25" customHeight="1" x14ac:dyDescent="0.3">
      <c r="A893862" s="21"/>
    </row>
    <row r="893868" spans="1:1" s="20" customFormat="1" ht="14.25" customHeight="1" x14ac:dyDescent="0.25"/>
    <row r="893884" spans="1:1" ht="14.25" customHeight="1" x14ac:dyDescent="0.3">
      <c r="A893884" s="21"/>
    </row>
    <row r="893890" s="20" customFormat="1" ht="14.25" customHeight="1" x14ac:dyDescent="0.25"/>
    <row r="893906" spans="1:1" ht="14.25" customHeight="1" x14ac:dyDescent="0.3">
      <c r="A893906" s="21"/>
    </row>
    <row r="893912" spans="1:1" s="20" customFormat="1" ht="14.25" customHeight="1" x14ac:dyDescent="0.25"/>
    <row r="893928" spans="1:1" ht="14.25" customHeight="1" x14ac:dyDescent="0.3">
      <c r="A893928" s="21"/>
    </row>
    <row r="893934" spans="1:1" s="20" customFormat="1" ht="14.25" customHeight="1" x14ac:dyDescent="0.25"/>
    <row r="893950" spans="1:1" ht="14.25" customHeight="1" x14ac:dyDescent="0.3">
      <c r="A893950" s="21"/>
    </row>
    <row r="893956" s="20" customFormat="1" ht="14.25" customHeight="1" x14ac:dyDescent="0.25"/>
    <row r="893972" spans="1:1" ht="14.25" customHeight="1" x14ac:dyDescent="0.3">
      <c r="A893972" s="21"/>
    </row>
    <row r="893978" spans="1:1" s="20" customFormat="1" ht="14.25" customHeight="1" x14ac:dyDescent="0.25"/>
    <row r="893994" spans="1:1" ht="14.25" customHeight="1" x14ac:dyDescent="0.3">
      <c r="A893994" s="21"/>
    </row>
    <row r="894000" spans="1:1" s="20" customFormat="1" ht="14.25" customHeight="1" x14ac:dyDescent="0.25"/>
    <row r="894016" spans="1:1" ht="14.25" customHeight="1" x14ac:dyDescent="0.3">
      <c r="A894016" s="21"/>
    </row>
    <row r="894022" s="20" customFormat="1" ht="14.25" customHeight="1" x14ac:dyDescent="0.25"/>
    <row r="894038" spans="1:1" ht="14.25" customHeight="1" x14ac:dyDescent="0.3">
      <c r="A894038" s="21"/>
    </row>
    <row r="894044" spans="1:1" s="20" customFormat="1" ht="14.25" customHeight="1" x14ac:dyDescent="0.25"/>
    <row r="894060" spans="1:1" ht="14.25" customHeight="1" x14ac:dyDescent="0.3">
      <c r="A894060" s="21"/>
    </row>
    <row r="894066" s="20" customFormat="1" ht="14.25" customHeight="1" x14ac:dyDescent="0.25"/>
    <row r="894082" spans="1:1" ht="14.25" customHeight="1" x14ac:dyDescent="0.3">
      <c r="A894082" s="21"/>
    </row>
    <row r="894088" spans="1:1" s="20" customFormat="1" ht="14.25" customHeight="1" x14ac:dyDescent="0.25"/>
    <row r="894104" spans="1:1" ht="14.25" customHeight="1" x14ac:dyDescent="0.3">
      <c r="A894104" s="21"/>
    </row>
    <row r="894110" spans="1:1" s="20" customFormat="1" ht="14.25" customHeight="1" x14ac:dyDescent="0.25"/>
    <row r="894126" spans="1:1" ht="14.25" customHeight="1" x14ac:dyDescent="0.3">
      <c r="A894126" s="21"/>
    </row>
    <row r="894132" s="20" customFormat="1" ht="14.25" customHeight="1" x14ac:dyDescent="0.25"/>
    <row r="894148" spans="1:1" ht="14.25" customHeight="1" x14ac:dyDescent="0.3">
      <c r="A894148" s="21"/>
    </row>
    <row r="894154" spans="1:1" s="20" customFormat="1" ht="14.25" customHeight="1" x14ac:dyDescent="0.25"/>
    <row r="894170" spans="1:1" ht="14.25" customHeight="1" x14ac:dyDescent="0.3">
      <c r="A894170" s="21"/>
    </row>
    <row r="894176" spans="1:1" s="20" customFormat="1" ht="14.25" customHeight="1" x14ac:dyDescent="0.25"/>
    <row r="894192" spans="1:1" ht="14.25" customHeight="1" x14ac:dyDescent="0.3">
      <c r="A894192" s="21"/>
    </row>
    <row r="894198" s="20" customFormat="1" ht="14.25" customHeight="1" x14ac:dyDescent="0.25"/>
    <row r="894214" spans="1:1" ht="14.25" customHeight="1" x14ac:dyDescent="0.3">
      <c r="A894214" s="21"/>
    </row>
    <row r="894220" spans="1:1" s="20" customFormat="1" ht="14.25" customHeight="1" x14ac:dyDescent="0.25"/>
    <row r="894236" spans="1:1" ht="14.25" customHeight="1" x14ac:dyDescent="0.3">
      <c r="A894236" s="21"/>
    </row>
    <row r="894242" s="20" customFormat="1" ht="14.25" customHeight="1" x14ac:dyDescent="0.25"/>
    <row r="894258" spans="1:1" ht="14.25" customHeight="1" x14ac:dyDescent="0.3">
      <c r="A894258" s="21"/>
    </row>
    <row r="894264" spans="1:1" s="20" customFormat="1" ht="14.25" customHeight="1" x14ac:dyDescent="0.25"/>
    <row r="894280" spans="1:1" ht="14.25" customHeight="1" x14ac:dyDescent="0.3">
      <c r="A894280" s="21"/>
    </row>
    <row r="894286" spans="1:1" s="20" customFormat="1" ht="14.25" customHeight="1" x14ac:dyDescent="0.25"/>
    <row r="894302" spans="1:1" ht="14.25" customHeight="1" x14ac:dyDescent="0.3">
      <c r="A894302" s="21"/>
    </row>
    <row r="894308" s="20" customFormat="1" ht="14.25" customHeight="1" x14ac:dyDescent="0.25"/>
    <row r="894324" spans="1:1" ht="14.25" customHeight="1" x14ac:dyDescent="0.3">
      <c r="A894324" s="21"/>
    </row>
    <row r="894330" spans="1:1" s="20" customFormat="1" ht="14.25" customHeight="1" x14ac:dyDescent="0.25"/>
    <row r="894346" spans="1:1" ht="14.25" customHeight="1" x14ac:dyDescent="0.3">
      <c r="A894346" s="21"/>
    </row>
    <row r="894352" spans="1:1" s="20" customFormat="1" ht="14.25" customHeight="1" x14ac:dyDescent="0.25"/>
    <row r="894368" spans="1:1" ht="14.25" customHeight="1" x14ac:dyDescent="0.3">
      <c r="A894368" s="21"/>
    </row>
    <row r="894374" s="20" customFormat="1" ht="14.25" customHeight="1" x14ac:dyDescent="0.25"/>
    <row r="894390" spans="1:1" ht="14.25" customHeight="1" x14ac:dyDescent="0.3">
      <c r="A894390" s="21"/>
    </row>
    <row r="894396" spans="1:1" s="20" customFormat="1" ht="14.25" customHeight="1" x14ac:dyDescent="0.25"/>
    <row r="894412" spans="1:1" ht="14.25" customHeight="1" x14ac:dyDescent="0.3">
      <c r="A894412" s="21"/>
    </row>
    <row r="894418" s="20" customFormat="1" ht="14.25" customHeight="1" x14ac:dyDescent="0.25"/>
    <row r="894434" spans="1:1" ht="14.25" customHeight="1" x14ac:dyDescent="0.3">
      <c r="A894434" s="21"/>
    </row>
    <row r="894440" spans="1:1" s="20" customFormat="1" ht="14.25" customHeight="1" x14ac:dyDescent="0.25"/>
    <row r="894456" spans="1:1" ht="14.25" customHeight="1" x14ac:dyDescent="0.3">
      <c r="A894456" s="21"/>
    </row>
    <row r="894462" spans="1:1" s="20" customFormat="1" ht="14.25" customHeight="1" x14ac:dyDescent="0.25"/>
    <row r="894478" spans="1:1" ht="14.25" customHeight="1" x14ac:dyDescent="0.3">
      <c r="A894478" s="21"/>
    </row>
    <row r="894484" s="20" customFormat="1" ht="14.25" customHeight="1" x14ac:dyDescent="0.25"/>
    <row r="894500" spans="1:1" ht="14.25" customHeight="1" x14ac:dyDescent="0.3">
      <c r="A894500" s="21"/>
    </row>
    <row r="894506" spans="1:1" s="20" customFormat="1" ht="14.25" customHeight="1" x14ac:dyDescent="0.25"/>
    <row r="894522" spans="1:1" ht="14.25" customHeight="1" x14ac:dyDescent="0.3">
      <c r="A894522" s="21"/>
    </row>
    <row r="894528" spans="1:1" s="20" customFormat="1" ht="14.25" customHeight="1" x14ac:dyDescent="0.25"/>
    <row r="894544" spans="1:1" ht="14.25" customHeight="1" x14ac:dyDescent="0.3">
      <c r="A894544" s="21"/>
    </row>
    <row r="894550" s="20" customFormat="1" ht="14.25" customHeight="1" x14ac:dyDescent="0.25"/>
    <row r="894566" spans="1:1" ht="14.25" customHeight="1" x14ac:dyDescent="0.3">
      <c r="A894566" s="21"/>
    </row>
    <row r="894572" spans="1:1" s="20" customFormat="1" ht="14.25" customHeight="1" x14ac:dyDescent="0.25"/>
    <row r="894588" spans="1:1" ht="14.25" customHeight="1" x14ac:dyDescent="0.3">
      <c r="A894588" s="21"/>
    </row>
    <row r="894594" s="20" customFormat="1" ht="14.25" customHeight="1" x14ac:dyDescent="0.25"/>
    <row r="894610" spans="1:1" ht="14.25" customHeight="1" x14ac:dyDescent="0.3">
      <c r="A894610" s="21"/>
    </row>
    <row r="894616" spans="1:1" s="20" customFormat="1" ht="14.25" customHeight="1" x14ac:dyDescent="0.25"/>
    <row r="894632" spans="1:1" ht="14.25" customHeight="1" x14ac:dyDescent="0.3">
      <c r="A894632" s="21"/>
    </row>
    <row r="894638" spans="1:1" s="20" customFormat="1" ht="14.25" customHeight="1" x14ac:dyDescent="0.25"/>
    <row r="894654" spans="1:1" ht="14.25" customHeight="1" x14ac:dyDescent="0.3">
      <c r="A894654" s="21"/>
    </row>
    <row r="894660" s="20" customFormat="1" ht="14.25" customHeight="1" x14ac:dyDescent="0.25"/>
    <row r="894676" spans="1:1" ht="14.25" customHeight="1" x14ac:dyDescent="0.3">
      <c r="A894676" s="21"/>
    </row>
    <row r="894682" spans="1:1" s="20" customFormat="1" ht="14.25" customHeight="1" x14ac:dyDescent="0.25"/>
    <row r="894698" spans="1:1" ht="14.25" customHeight="1" x14ac:dyDescent="0.3">
      <c r="A894698" s="21"/>
    </row>
    <row r="894704" spans="1:1" s="20" customFormat="1" ht="14.25" customHeight="1" x14ac:dyDescent="0.25"/>
    <row r="894720" spans="1:1" ht="14.25" customHeight="1" x14ac:dyDescent="0.3">
      <c r="A894720" s="21"/>
    </row>
    <row r="894726" s="20" customFormat="1" ht="14.25" customHeight="1" x14ac:dyDescent="0.25"/>
    <row r="894742" spans="1:1" ht="14.25" customHeight="1" x14ac:dyDescent="0.3">
      <c r="A894742" s="21"/>
    </row>
    <row r="894748" spans="1:1" s="20" customFormat="1" ht="14.25" customHeight="1" x14ac:dyDescent="0.25"/>
    <row r="894764" spans="1:1" ht="14.25" customHeight="1" x14ac:dyDescent="0.3">
      <c r="A894764" s="21"/>
    </row>
    <row r="894770" s="20" customFormat="1" ht="14.25" customHeight="1" x14ac:dyDescent="0.25"/>
    <row r="894786" spans="1:1" ht="14.25" customHeight="1" x14ac:dyDescent="0.3">
      <c r="A894786" s="21"/>
    </row>
    <row r="894792" spans="1:1" s="20" customFormat="1" ht="14.25" customHeight="1" x14ac:dyDescent="0.25"/>
    <row r="894808" spans="1:1" ht="14.25" customHeight="1" x14ac:dyDescent="0.3">
      <c r="A894808" s="21"/>
    </row>
    <row r="894814" spans="1:1" s="20" customFormat="1" ht="14.25" customHeight="1" x14ac:dyDescent="0.25"/>
    <row r="894830" spans="1:1" ht="14.25" customHeight="1" x14ac:dyDescent="0.3">
      <c r="A894830" s="21"/>
    </row>
    <row r="894836" s="20" customFormat="1" ht="14.25" customHeight="1" x14ac:dyDescent="0.25"/>
    <row r="894852" spans="1:1" ht="14.25" customHeight="1" x14ac:dyDescent="0.3">
      <c r="A894852" s="21"/>
    </row>
    <row r="894858" spans="1:1" s="20" customFormat="1" ht="14.25" customHeight="1" x14ac:dyDescent="0.25"/>
    <row r="894874" spans="1:1" ht="14.25" customHeight="1" x14ac:dyDescent="0.3">
      <c r="A894874" s="21"/>
    </row>
    <row r="894880" spans="1:1" s="20" customFormat="1" ht="14.25" customHeight="1" x14ac:dyDescent="0.25"/>
    <row r="894896" spans="1:1" ht="14.25" customHeight="1" x14ac:dyDescent="0.3">
      <c r="A894896" s="21"/>
    </row>
    <row r="894902" s="20" customFormat="1" ht="14.25" customHeight="1" x14ac:dyDescent="0.25"/>
    <row r="894918" spans="1:1" ht="14.25" customHeight="1" x14ac:dyDescent="0.3">
      <c r="A894918" s="21"/>
    </row>
    <row r="894924" spans="1:1" s="20" customFormat="1" ht="14.25" customHeight="1" x14ac:dyDescent="0.25"/>
    <row r="894940" spans="1:1" ht="14.25" customHeight="1" x14ac:dyDescent="0.3">
      <c r="A894940" s="21"/>
    </row>
    <row r="894946" s="20" customFormat="1" ht="14.25" customHeight="1" x14ac:dyDescent="0.25"/>
    <row r="894962" spans="1:1" ht="14.25" customHeight="1" x14ac:dyDescent="0.3">
      <c r="A894962" s="21"/>
    </row>
    <row r="894968" spans="1:1" s="20" customFormat="1" ht="14.25" customHeight="1" x14ac:dyDescent="0.25"/>
    <row r="894984" spans="1:1" ht="14.25" customHeight="1" x14ac:dyDescent="0.3">
      <c r="A894984" s="21"/>
    </row>
    <row r="894990" spans="1:1" s="20" customFormat="1" ht="14.25" customHeight="1" x14ac:dyDescent="0.25"/>
    <row r="895006" spans="1:1" ht="14.25" customHeight="1" x14ac:dyDescent="0.3">
      <c r="A895006" s="21"/>
    </row>
    <row r="895012" s="20" customFormat="1" ht="14.25" customHeight="1" x14ac:dyDescent="0.25"/>
    <row r="895028" spans="1:1" ht="14.25" customHeight="1" x14ac:dyDescent="0.3">
      <c r="A895028" s="21"/>
    </row>
    <row r="895034" spans="1:1" s="20" customFormat="1" ht="14.25" customHeight="1" x14ac:dyDescent="0.25"/>
    <row r="895050" spans="1:1" ht="14.25" customHeight="1" x14ac:dyDescent="0.3">
      <c r="A895050" s="21"/>
    </row>
    <row r="895056" spans="1:1" s="20" customFormat="1" ht="14.25" customHeight="1" x14ac:dyDescent="0.25"/>
    <row r="895072" spans="1:1" ht="14.25" customHeight="1" x14ac:dyDescent="0.3">
      <c r="A895072" s="21"/>
    </row>
    <row r="895078" s="20" customFormat="1" ht="14.25" customHeight="1" x14ac:dyDescent="0.25"/>
    <row r="895094" spans="1:1" ht="14.25" customHeight="1" x14ac:dyDescent="0.3">
      <c r="A895094" s="21"/>
    </row>
    <row r="895100" spans="1:1" s="20" customFormat="1" ht="14.25" customHeight="1" x14ac:dyDescent="0.25"/>
    <row r="895116" spans="1:1" ht="14.25" customHeight="1" x14ac:dyDescent="0.3">
      <c r="A895116" s="21"/>
    </row>
    <row r="895122" s="20" customFormat="1" ht="14.25" customHeight="1" x14ac:dyDescent="0.25"/>
    <row r="895138" spans="1:1" ht="14.25" customHeight="1" x14ac:dyDescent="0.3">
      <c r="A895138" s="21"/>
    </row>
    <row r="895144" spans="1:1" s="20" customFormat="1" ht="14.25" customHeight="1" x14ac:dyDescent="0.25"/>
    <row r="895160" spans="1:1" ht="14.25" customHeight="1" x14ac:dyDescent="0.3">
      <c r="A895160" s="21"/>
    </row>
    <row r="895166" spans="1:1" s="20" customFormat="1" ht="14.25" customHeight="1" x14ac:dyDescent="0.25"/>
    <row r="895182" spans="1:1" ht="14.25" customHeight="1" x14ac:dyDescent="0.3">
      <c r="A895182" s="21"/>
    </row>
    <row r="895188" s="20" customFormat="1" ht="14.25" customHeight="1" x14ac:dyDescent="0.25"/>
    <row r="895204" spans="1:1" ht="14.25" customHeight="1" x14ac:dyDescent="0.3">
      <c r="A895204" s="21"/>
    </row>
    <row r="895210" spans="1:1" s="20" customFormat="1" ht="14.25" customHeight="1" x14ac:dyDescent="0.25"/>
    <row r="895226" spans="1:1" ht="14.25" customHeight="1" x14ac:dyDescent="0.3">
      <c r="A895226" s="21"/>
    </row>
    <row r="895232" spans="1:1" s="20" customFormat="1" ht="14.25" customHeight="1" x14ac:dyDescent="0.25"/>
    <row r="895248" spans="1:1" ht="14.25" customHeight="1" x14ac:dyDescent="0.3">
      <c r="A895248" s="21"/>
    </row>
    <row r="895254" s="20" customFormat="1" ht="14.25" customHeight="1" x14ac:dyDescent="0.25"/>
    <row r="895270" spans="1:1" ht="14.25" customHeight="1" x14ac:dyDescent="0.3">
      <c r="A895270" s="21"/>
    </row>
    <row r="895276" spans="1:1" s="20" customFormat="1" ht="14.25" customHeight="1" x14ac:dyDescent="0.25"/>
    <row r="895292" spans="1:1" ht="14.25" customHeight="1" x14ac:dyDescent="0.3">
      <c r="A895292" s="21"/>
    </row>
    <row r="895298" s="20" customFormat="1" ht="14.25" customHeight="1" x14ac:dyDescent="0.25"/>
    <row r="895314" spans="1:1" ht="14.25" customHeight="1" x14ac:dyDescent="0.3">
      <c r="A895314" s="21"/>
    </row>
    <row r="895320" spans="1:1" s="20" customFormat="1" ht="14.25" customHeight="1" x14ac:dyDescent="0.25"/>
    <row r="895336" spans="1:1" ht="14.25" customHeight="1" x14ac:dyDescent="0.3">
      <c r="A895336" s="21"/>
    </row>
    <row r="895342" spans="1:1" s="20" customFormat="1" ht="14.25" customHeight="1" x14ac:dyDescent="0.25"/>
    <row r="895358" spans="1:1" ht="14.25" customHeight="1" x14ac:dyDescent="0.3">
      <c r="A895358" s="21"/>
    </row>
    <row r="895364" s="20" customFormat="1" ht="14.25" customHeight="1" x14ac:dyDescent="0.25"/>
    <row r="895380" spans="1:1" ht="14.25" customHeight="1" x14ac:dyDescent="0.3">
      <c r="A895380" s="21"/>
    </row>
    <row r="895386" spans="1:1" s="20" customFormat="1" ht="14.25" customHeight="1" x14ac:dyDescent="0.25"/>
    <row r="895402" spans="1:1" ht="14.25" customHeight="1" x14ac:dyDescent="0.3">
      <c r="A895402" s="21"/>
    </row>
    <row r="895408" spans="1:1" s="20" customFormat="1" ht="14.25" customHeight="1" x14ac:dyDescent="0.25"/>
    <row r="895424" spans="1:1" ht="14.25" customHeight="1" x14ac:dyDescent="0.3">
      <c r="A895424" s="21"/>
    </row>
    <row r="895430" s="20" customFormat="1" ht="14.25" customHeight="1" x14ac:dyDescent="0.25"/>
    <row r="895446" spans="1:1" ht="14.25" customHeight="1" x14ac:dyDescent="0.3">
      <c r="A895446" s="21"/>
    </row>
    <row r="895452" spans="1:1" s="20" customFormat="1" ht="14.25" customHeight="1" x14ac:dyDescent="0.25"/>
    <row r="895468" spans="1:1" ht="14.25" customHeight="1" x14ac:dyDescent="0.3">
      <c r="A895468" s="21"/>
    </row>
    <row r="895474" s="20" customFormat="1" ht="14.25" customHeight="1" x14ac:dyDescent="0.25"/>
    <row r="895490" spans="1:1" ht="14.25" customHeight="1" x14ac:dyDescent="0.3">
      <c r="A895490" s="21"/>
    </row>
    <row r="895496" spans="1:1" s="20" customFormat="1" ht="14.25" customHeight="1" x14ac:dyDescent="0.25"/>
    <row r="895512" spans="1:1" ht="14.25" customHeight="1" x14ac:dyDescent="0.3">
      <c r="A895512" s="21"/>
    </row>
    <row r="895518" spans="1:1" s="20" customFormat="1" ht="14.25" customHeight="1" x14ac:dyDescent="0.25"/>
    <row r="895534" spans="1:1" ht="14.25" customHeight="1" x14ac:dyDescent="0.3">
      <c r="A895534" s="21"/>
    </row>
    <row r="895540" s="20" customFormat="1" ht="14.25" customHeight="1" x14ac:dyDescent="0.25"/>
    <row r="895556" spans="1:1" ht="14.25" customHeight="1" x14ac:dyDescent="0.3">
      <c r="A895556" s="21"/>
    </row>
    <row r="895562" spans="1:1" s="20" customFormat="1" ht="14.25" customHeight="1" x14ac:dyDescent="0.25"/>
    <row r="895578" spans="1:1" ht="14.25" customHeight="1" x14ac:dyDescent="0.3">
      <c r="A895578" s="21"/>
    </row>
    <row r="895584" spans="1:1" s="20" customFormat="1" ht="14.25" customHeight="1" x14ac:dyDescent="0.25"/>
    <row r="895600" spans="1:1" ht="14.25" customHeight="1" x14ac:dyDescent="0.3">
      <c r="A895600" s="21"/>
    </row>
    <row r="895606" s="20" customFormat="1" ht="14.25" customHeight="1" x14ac:dyDescent="0.25"/>
    <row r="895622" spans="1:1" ht="14.25" customHeight="1" x14ac:dyDescent="0.3">
      <c r="A895622" s="21"/>
    </row>
    <row r="895628" spans="1:1" s="20" customFormat="1" ht="14.25" customHeight="1" x14ac:dyDescent="0.25"/>
    <row r="895644" spans="1:1" ht="14.25" customHeight="1" x14ac:dyDescent="0.3">
      <c r="A895644" s="21"/>
    </row>
    <row r="895650" s="20" customFormat="1" ht="14.25" customHeight="1" x14ac:dyDescent="0.25"/>
    <row r="895666" spans="1:1" ht="14.25" customHeight="1" x14ac:dyDescent="0.3">
      <c r="A895666" s="21"/>
    </row>
    <row r="895672" spans="1:1" s="20" customFormat="1" ht="14.25" customHeight="1" x14ac:dyDescent="0.25"/>
    <row r="895688" spans="1:1" ht="14.25" customHeight="1" x14ac:dyDescent="0.3">
      <c r="A895688" s="21"/>
    </row>
    <row r="895694" spans="1:1" s="20" customFormat="1" ht="14.25" customHeight="1" x14ac:dyDescent="0.25"/>
    <row r="895710" spans="1:1" ht="14.25" customHeight="1" x14ac:dyDescent="0.3">
      <c r="A895710" s="21"/>
    </row>
    <row r="895716" s="20" customFormat="1" ht="14.25" customHeight="1" x14ac:dyDescent="0.25"/>
    <row r="895732" spans="1:1" ht="14.25" customHeight="1" x14ac:dyDescent="0.3">
      <c r="A895732" s="21"/>
    </row>
    <row r="895738" spans="1:1" s="20" customFormat="1" ht="14.25" customHeight="1" x14ac:dyDescent="0.25"/>
    <row r="895754" spans="1:1" ht="14.25" customHeight="1" x14ac:dyDescent="0.3">
      <c r="A895754" s="21"/>
    </row>
    <row r="895760" spans="1:1" s="20" customFormat="1" ht="14.25" customHeight="1" x14ac:dyDescent="0.25"/>
    <row r="895776" spans="1:1" ht="14.25" customHeight="1" x14ac:dyDescent="0.3">
      <c r="A895776" s="21"/>
    </row>
    <row r="895782" s="20" customFormat="1" ht="14.25" customHeight="1" x14ac:dyDescent="0.25"/>
    <row r="895798" spans="1:1" ht="14.25" customHeight="1" x14ac:dyDescent="0.3">
      <c r="A895798" s="21"/>
    </row>
    <row r="895804" spans="1:1" s="20" customFormat="1" ht="14.25" customHeight="1" x14ac:dyDescent="0.25"/>
    <row r="895820" spans="1:1" ht="14.25" customHeight="1" x14ac:dyDescent="0.3">
      <c r="A895820" s="21"/>
    </row>
    <row r="895826" s="20" customFormat="1" ht="14.25" customHeight="1" x14ac:dyDescent="0.25"/>
    <row r="895842" spans="1:1" ht="14.25" customHeight="1" x14ac:dyDescent="0.3">
      <c r="A895842" s="21"/>
    </row>
    <row r="895848" spans="1:1" s="20" customFormat="1" ht="14.25" customHeight="1" x14ac:dyDescent="0.25"/>
    <row r="895864" spans="1:1" ht="14.25" customHeight="1" x14ac:dyDescent="0.3">
      <c r="A895864" s="21"/>
    </row>
    <row r="895870" spans="1:1" s="20" customFormat="1" ht="14.25" customHeight="1" x14ac:dyDescent="0.25"/>
    <row r="895886" spans="1:1" ht="14.25" customHeight="1" x14ac:dyDescent="0.3">
      <c r="A895886" s="21"/>
    </row>
    <row r="895892" s="20" customFormat="1" ht="14.25" customHeight="1" x14ac:dyDescent="0.25"/>
    <row r="895908" spans="1:1" ht="14.25" customHeight="1" x14ac:dyDescent="0.3">
      <c r="A895908" s="21"/>
    </row>
    <row r="895914" spans="1:1" s="20" customFormat="1" ht="14.25" customHeight="1" x14ac:dyDescent="0.25"/>
    <row r="895930" spans="1:1" ht="14.25" customHeight="1" x14ac:dyDescent="0.3">
      <c r="A895930" s="21"/>
    </row>
    <row r="895936" spans="1:1" s="20" customFormat="1" ht="14.25" customHeight="1" x14ac:dyDescent="0.25"/>
    <row r="895952" spans="1:1" ht="14.25" customHeight="1" x14ac:dyDescent="0.3">
      <c r="A895952" s="21"/>
    </row>
    <row r="895958" s="20" customFormat="1" ht="14.25" customHeight="1" x14ac:dyDescent="0.25"/>
    <row r="895974" spans="1:1" ht="14.25" customHeight="1" x14ac:dyDescent="0.3">
      <c r="A895974" s="21"/>
    </row>
    <row r="895980" spans="1:1" s="20" customFormat="1" ht="14.25" customHeight="1" x14ac:dyDescent="0.25"/>
    <row r="895996" spans="1:1" ht="14.25" customHeight="1" x14ac:dyDescent="0.3">
      <c r="A895996" s="21"/>
    </row>
    <row r="896002" s="20" customFormat="1" ht="14.25" customHeight="1" x14ac:dyDescent="0.25"/>
    <row r="896018" spans="1:1" ht="14.25" customHeight="1" x14ac:dyDescent="0.3">
      <c r="A896018" s="21"/>
    </row>
    <row r="896024" spans="1:1" s="20" customFormat="1" ht="14.25" customHeight="1" x14ac:dyDescent="0.25"/>
    <row r="896040" spans="1:1" ht="14.25" customHeight="1" x14ac:dyDescent="0.3">
      <c r="A896040" s="21"/>
    </row>
    <row r="896046" spans="1:1" s="20" customFormat="1" ht="14.25" customHeight="1" x14ac:dyDescent="0.25"/>
    <row r="896062" spans="1:1" ht="14.25" customHeight="1" x14ac:dyDescent="0.3">
      <c r="A896062" s="21"/>
    </row>
    <row r="896068" s="20" customFormat="1" ht="14.25" customHeight="1" x14ac:dyDescent="0.25"/>
    <row r="896084" spans="1:1" ht="14.25" customHeight="1" x14ac:dyDescent="0.3">
      <c r="A896084" s="21"/>
    </row>
    <row r="896090" spans="1:1" s="20" customFormat="1" ht="14.25" customHeight="1" x14ac:dyDescent="0.25"/>
    <row r="896106" spans="1:1" ht="14.25" customHeight="1" x14ac:dyDescent="0.3">
      <c r="A896106" s="21"/>
    </row>
    <row r="896112" spans="1:1" s="20" customFormat="1" ht="14.25" customHeight="1" x14ac:dyDescent="0.25"/>
    <row r="896128" spans="1:1" ht="14.25" customHeight="1" x14ac:dyDescent="0.3">
      <c r="A896128" s="21"/>
    </row>
    <row r="896134" s="20" customFormat="1" ht="14.25" customHeight="1" x14ac:dyDescent="0.25"/>
    <row r="896150" spans="1:1" ht="14.25" customHeight="1" x14ac:dyDescent="0.3">
      <c r="A896150" s="21"/>
    </row>
    <row r="896156" spans="1:1" s="20" customFormat="1" ht="14.25" customHeight="1" x14ac:dyDescent="0.25"/>
    <row r="896172" spans="1:1" ht="14.25" customHeight="1" x14ac:dyDescent="0.3">
      <c r="A896172" s="21"/>
    </row>
    <row r="896178" s="20" customFormat="1" ht="14.25" customHeight="1" x14ac:dyDescent="0.25"/>
    <row r="896194" spans="1:1" ht="14.25" customHeight="1" x14ac:dyDescent="0.3">
      <c r="A896194" s="21"/>
    </row>
    <row r="896200" spans="1:1" s="20" customFormat="1" ht="14.25" customHeight="1" x14ac:dyDescent="0.25"/>
    <row r="896216" spans="1:1" ht="14.25" customHeight="1" x14ac:dyDescent="0.3">
      <c r="A896216" s="21"/>
    </row>
    <row r="896222" spans="1:1" s="20" customFormat="1" ht="14.25" customHeight="1" x14ac:dyDescent="0.25"/>
    <row r="896238" spans="1:1" ht="14.25" customHeight="1" x14ac:dyDescent="0.3">
      <c r="A896238" s="21"/>
    </row>
    <row r="896244" s="20" customFormat="1" ht="14.25" customHeight="1" x14ac:dyDescent="0.25"/>
    <row r="896260" spans="1:1" ht="14.25" customHeight="1" x14ac:dyDescent="0.3">
      <c r="A896260" s="21"/>
    </row>
    <row r="896266" spans="1:1" s="20" customFormat="1" ht="14.25" customHeight="1" x14ac:dyDescent="0.25"/>
    <row r="896282" spans="1:1" ht="14.25" customHeight="1" x14ac:dyDescent="0.3">
      <c r="A896282" s="21"/>
    </row>
    <row r="896288" spans="1:1" s="20" customFormat="1" ht="14.25" customHeight="1" x14ac:dyDescent="0.25"/>
    <row r="896304" spans="1:1" ht="14.25" customHeight="1" x14ac:dyDescent="0.3">
      <c r="A896304" s="21"/>
    </row>
    <row r="896310" s="20" customFormat="1" ht="14.25" customHeight="1" x14ac:dyDescent="0.25"/>
    <row r="896326" spans="1:1" ht="14.25" customHeight="1" x14ac:dyDescent="0.3">
      <c r="A896326" s="21"/>
    </row>
    <row r="896332" spans="1:1" s="20" customFormat="1" ht="14.25" customHeight="1" x14ac:dyDescent="0.25"/>
    <row r="896348" spans="1:1" ht="14.25" customHeight="1" x14ac:dyDescent="0.3">
      <c r="A896348" s="21"/>
    </row>
    <row r="896354" s="20" customFormat="1" ht="14.25" customHeight="1" x14ac:dyDescent="0.25"/>
    <row r="896370" spans="1:1" ht="14.25" customHeight="1" x14ac:dyDescent="0.3">
      <c r="A896370" s="21"/>
    </row>
    <row r="896376" spans="1:1" s="20" customFormat="1" ht="14.25" customHeight="1" x14ac:dyDescent="0.25"/>
    <row r="896392" spans="1:1" ht="14.25" customHeight="1" x14ac:dyDescent="0.3">
      <c r="A896392" s="21"/>
    </row>
    <row r="896398" spans="1:1" s="20" customFormat="1" ht="14.25" customHeight="1" x14ac:dyDescent="0.25"/>
    <row r="896414" spans="1:1" ht="14.25" customHeight="1" x14ac:dyDescent="0.3">
      <c r="A896414" s="21"/>
    </row>
    <row r="896420" s="20" customFormat="1" ht="14.25" customHeight="1" x14ac:dyDescent="0.25"/>
    <row r="896436" spans="1:1" ht="14.25" customHeight="1" x14ac:dyDescent="0.3">
      <c r="A896436" s="21"/>
    </row>
    <row r="896442" spans="1:1" s="20" customFormat="1" ht="14.25" customHeight="1" x14ac:dyDescent="0.25"/>
    <row r="896458" spans="1:1" ht="14.25" customHeight="1" x14ac:dyDescent="0.3">
      <c r="A896458" s="21"/>
    </row>
    <row r="896464" spans="1:1" s="20" customFormat="1" ht="14.25" customHeight="1" x14ac:dyDescent="0.25"/>
    <row r="896480" spans="1:1" ht="14.25" customHeight="1" x14ac:dyDescent="0.3">
      <c r="A896480" s="21"/>
    </row>
    <row r="896486" s="20" customFormat="1" ht="14.25" customHeight="1" x14ac:dyDescent="0.25"/>
    <row r="896502" spans="1:1" ht="14.25" customHeight="1" x14ac:dyDescent="0.3">
      <c r="A896502" s="21"/>
    </row>
    <row r="896508" spans="1:1" s="20" customFormat="1" ht="14.25" customHeight="1" x14ac:dyDescent="0.25"/>
    <row r="896524" spans="1:1" ht="14.25" customHeight="1" x14ac:dyDescent="0.3">
      <c r="A896524" s="21"/>
    </row>
    <row r="896530" s="20" customFormat="1" ht="14.25" customHeight="1" x14ac:dyDescent="0.25"/>
    <row r="896546" spans="1:1" ht="14.25" customHeight="1" x14ac:dyDescent="0.3">
      <c r="A896546" s="21"/>
    </row>
    <row r="896552" spans="1:1" s="20" customFormat="1" ht="14.25" customHeight="1" x14ac:dyDescent="0.25"/>
    <row r="896568" spans="1:1" ht="14.25" customHeight="1" x14ac:dyDescent="0.3">
      <c r="A896568" s="21"/>
    </row>
    <row r="896574" spans="1:1" s="20" customFormat="1" ht="14.25" customHeight="1" x14ac:dyDescent="0.25"/>
    <row r="896590" spans="1:1" ht="14.25" customHeight="1" x14ac:dyDescent="0.3">
      <c r="A896590" s="21"/>
    </row>
    <row r="896596" s="20" customFormat="1" ht="14.25" customHeight="1" x14ac:dyDescent="0.25"/>
    <row r="896612" spans="1:1" ht="14.25" customHeight="1" x14ac:dyDescent="0.3">
      <c r="A896612" s="21"/>
    </row>
    <row r="896618" spans="1:1" s="20" customFormat="1" ht="14.25" customHeight="1" x14ac:dyDescent="0.25"/>
    <row r="896634" spans="1:1" ht="14.25" customHeight="1" x14ac:dyDescent="0.3">
      <c r="A896634" s="21"/>
    </row>
    <row r="896640" spans="1:1" s="20" customFormat="1" ht="14.25" customHeight="1" x14ac:dyDescent="0.25"/>
    <row r="896656" spans="1:1" ht="14.25" customHeight="1" x14ac:dyDescent="0.3">
      <c r="A896656" s="21"/>
    </row>
    <row r="896662" s="20" customFormat="1" ht="14.25" customHeight="1" x14ac:dyDescent="0.25"/>
    <row r="896678" spans="1:1" ht="14.25" customHeight="1" x14ac:dyDescent="0.3">
      <c r="A896678" s="21"/>
    </row>
    <row r="896684" spans="1:1" s="20" customFormat="1" ht="14.25" customHeight="1" x14ac:dyDescent="0.25"/>
    <row r="896700" spans="1:1" ht="14.25" customHeight="1" x14ac:dyDescent="0.3">
      <c r="A896700" s="21"/>
    </row>
    <row r="896706" s="20" customFormat="1" ht="14.25" customHeight="1" x14ac:dyDescent="0.25"/>
    <row r="896722" spans="1:1" ht="14.25" customHeight="1" x14ac:dyDescent="0.3">
      <c r="A896722" s="21"/>
    </row>
    <row r="896728" spans="1:1" s="20" customFormat="1" ht="14.25" customHeight="1" x14ac:dyDescent="0.25"/>
    <row r="896744" spans="1:1" ht="14.25" customHeight="1" x14ac:dyDescent="0.3">
      <c r="A896744" s="21"/>
    </row>
    <row r="896750" spans="1:1" s="20" customFormat="1" ht="14.25" customHeight="1" x14ac:dyDescent="0.25"/>
    <row r="896766" spans="1:1" ht="14.25" customHeight="1" x14ac:dyDescent="0.3">
      <c r="A896766" s="21"/>
    </row>
    <row r="896772" s="20" customFormat="1" ht="14.25" customHeight="1" x14ac:dyDescent="0.25"/>
    <row r="896788" spans="1:1" ht="14.25" customHeight="1" x14ac:dyDescent="0.3">
      <c r="A896788" s="21"/>
    </row>
    <row r="896794" spans="1:1" s="20" customFormat="1" ht="14.25" customHeight="1" x14ac:dyDescent="0.25"/>
    <row r="896810" spans="1:1" ht="14.25" customHeight="1" x14ac:dyDescent="0.3">
      <c r="A896810" s="21"/>
    </row>
    <row r="896816" spans="1:1" s="20" customFormat="1" ht="14.25" customHeight="1" x14ac:dyDescent="0.25"/>
    <row r="896832" spans="1:1" ht="14.25" customHeight="1" x14ac:dyDescent="0.3">
      <c r="A896832" s="21"/>
    </row>
    <row r="896838" s="20" customFormat="1" ht="14.25" customHeight="1" x14ac:dyDescent="0.25"/>
    <row r="896854" spans="1:1" ht="14.25" customHeight="1" x14ac:dyDescent="0.3">
      <c r="A896854" s="21"/>
    </row>
    <row r="896860" spans="1:1" s="20" customFormat="1" ht="14.25" customHeight="1" x14ac:dyDescent="0.25"/>
    <row r="896876" spans="1:1" ht="14.25" customHeight="1" x14ac:dyDescent="0.3">
      <c r="A896876" s="21"/>
    </row>
    <row r="896882" s="20" customFormat="1" ht="14.25" customHeight="1" x14ac:dyDescent="0.25"/>
    <row r="896898" spans="1:1" ht="14.25" customHeight="1" x14ac:dyDescent="0.3">
      <c r="A896898" s="21"/>
    </row>
    <row r="896904" spans="1:1" s="20" customFormat="1" ht="14.25" customHeight="1" x14ac:dyDescent="0.25"/>
    <row r="896920" spans="1:1" ht="14.25" customHeight="1" x14ac:dyDescent="0.3">
      <c r="A896920" s="21"/>
    </row>
    <row r="896926" spans="1:1" s="20" customFormat="1" ht="14.25" customHeight="1" x14ac:dyDescent="0.25"/>
    <row r="896942" spans="1:1" ht="14.25" customHeight="1" x14ac:dyDescent="0.3">
      <c r="A896942" s="21"/>
    </row>
    <row r="896948" s="20" customFormat="1" ht="14.25" customHeight="1" x14ac:dyDescent="0.25"/>
    <row r="896964" spans="1:1" ht="14.25" customHeight="1" x14ac:dyDescent="0.3">
      <c r="A896964" s="21"/>
    </row>
    <row r="896970" spans="1:1" s="20" customFormat="1" ht="14.25" customHeight="1" x14ac:dyDescent="0.25"/>
    <row r="896986" spans="1:1" ht="14.25" customHeight="1" x14ac:dyDescent="0.3">
      <c r="A896986" s="21"/>
    </row>
    <row r="896992" spans="1:1" s="20" customFormat="1" ht="14.25" customHeight="1" x14ac:dyDescent="0.25"/>
    <row r="897008" spans="1:1" ht="14.25" customHeight="1" x14ac:dyDescent="0.3">
      <c r="A897008" s="21"/>
    </row>
    <row r="897014" s="20" customFormat="1" ht="14.25" customHeight="1" x14ac:dyDescent="0.25"/>
    <row r="897030" spans="1:1" ht="14.25" customHeight="1" x14ac:dyDescent="0.3">
      <c r="A897030" s="21"/>
    </row>
    <row r="897036" spans="1:1" s="20" customFormat="1" ht="14.25" customHeight="1" x14ac:dyDescent="0.25"/>
    <row r="897052" spans="1:1" ht="14.25" customHeight="1" x14ac:dyDescent="0.3">
      <c r="A897052" s="21"/>
    </row>
    <row r="897058" s="20" customFormat="1" ht="14.25" customHeight="1" x14ac:dyDescent="0.25"/>
    <row r="897074" spans="1:1" ht="14.25" customHeight="1" x14ac:dyDescent="0.3">
      <c r="A897074" s="21"/>
    </row>
    <row r="897080" spans="1:1" s="20" customFormat="1" ht="14.25" customHeight="1" x14ac:dyDescent="0.25"/>
    <row r="897096" spans="1:1" ht="14.25" customHeight="1" x14ac:dyDescent="0.3">
      <c r="A897096" s="21"/>
    </row>
    <row r="897102" spans="1:1" s="20" customFormat="1" ht="14.25" customHeight="1" x14ac:dyDescent="0.25"/>
    <row r="897118" spans="1:1" ht="14.25" customHeight="1" x14ac:dyDescent="0.3">
      <c r="A897118" s="21"/>
    </row>
    <row r="897124" s="20" customFormat="1" ht="14.25" customHeight="1" x14ac:dyDescent="0.25"/>
    <row r="897140" spans="1:1" ht="14.25" customHeight="1" x14ac:dyDescent="0.3">
      <c r="A897140" s="21"/>
    </row>
    <row r="897146" spans="1:1" s="20" customFormat="1" ht="14.25" customHeight="1" x14ac:dyDescent="0.25"/>
    <row r="897162" spans="1:1" ht="14.25" customHeight="1" x14ac:dyDescent="0.3">
      <c r="A897162" s="21"/>
    </row>
    <row r="897168" spans="1:1" s="20" customFormat="1" ht="14.25" customHeight="1" x14ac:dyDescent="0.25"/>
    <row r="897184" spans="1:1" ht="14.25" customHeight="1" x14ac:dyDescent="0.3">
      <c r="A897184" s="21"/>
    </row>
    <row r="897190" s="20" customFormat="1" ht="14.25" customHeight="1" x14ac:dyDescent="0.25"/>
    <row r="897206" spans="1:1" ht="14.25" customHeight="1" x14ac:dyDescent="0.3">
      <c r="A897206" s="21"/>
    </row>
    <row r="897212" spans="1:1" s="20" customFormat="1" ht="14.25" customHeight="1" x14ac:dyDescent="0.25"/>
    <row r="897228" spans="1:1" ht="14.25" customHeight="1" x14ac:dyDescent="0.3">
      <c r="A897228" s="21"/>
    </row>
    <row r="897234" s="20" customFormat="1" ht="14.25" customHeight="1" x14ac:dyDescent="0.25"/>
    <row r="897250" spans="1:1" ht="14.25" customHeight="1" x14ac:dyDescent="0.3">
      <c r="A897250" s="21"/>
    </row>
    <row r="897256" spans="1:1" s="20" customFormat="1" ht="14.25" customHeight="1" x14ac:dyDescent="0.25"/>
    <row r="897272" spans="1:1" ht="14.25" customHeight="1" x14ac:dyDescent="0.3">
      <c r="A897272" s="21"/>
    </row>
    <row r="897278" spans="1:1" s="20" customFormat="1" ht="14.25" customHeight="1" x14ac:dyDescent="0.25"/>
    <row r="897294" spans="1:1" ht="14.25" customHeight="1" x14ac:dyDescent="0.3">
      <c r="A897294" s="21"/>
    </row>
    <row r="897300" s="20" customFormat="1" ht="14.25" customHeight="1" x14ac:dyDescent="0.25"/>
    <row r="897316" spans="1:1" ht="14.25" customHeight="1" x14ac:dyDescent="0.3">
      <c r="A897316" s="21"/>
    </row>
    <row r="897322" spans="1:1" s="20" customFormat="1" ht="14.25" customHeight="1" x14ac:dyDescent="0.25"/>
    <row r="897338" spans="1:1" ht="14.25" customHeight="1" x14ac:dyDescent="0.3">
      <c r="A897338" s="21"/>
    </row>
    <row r="897344" spans="1:1" s="20" customFormat="1" ht="14.25" customHeight="1" x14ac:dyDescent="0.25"/>
    <row r="897360" spans="1:1" ht="14.25" customHeight="1" x14ac:dyDescent="0.3">
      <c r="A897360" s="21"/>
    </row>
    <row r="897366" s="20" customFormat="1" ht="14.25" customHeight="1" x14ac:dyDescent="0.25"/>
    <row r="897382" spans="1:1" ht="14.25" customHeight="1" x14ac:dyDescent="0.3">
      <c r="A897382" s="21"/>
    </row>
    <row r="897388" spans="1:1" s="20" customFormat="1" ht="14.25" customHeight="1" x14ac:dyDescent="0.25"/>
    <row r="897404" spans="1:1" ht="14.25" customHeight="1" x14ac:dyDescent="0.3">
      <c r="A897404" s="21"/>
    </row>
    <row r="897410" s="20" customFormat="1" ht="14.25" customHeight="1" x14ac:dyDescent="0.25"/>
    <row r="897426" spans="1:1" ht="14.25" customHeight="1" x14ac:dyDescent="0.3">
      <c r="A897426" s="21"/>
    </row>
    <row r="897432" spans="1:1" s="20" customFormat="1" ht="14.25" customHeight="1" x14ac:dyDescent="0.25"/>
    <row r="897448" spans="1:1" ht="14.25" customHeight="1" x14ac:dyDescent="0.3">
      <c r="A897448" s="21"/>
    </row>
    <row r="897454" spans="1:1" s="20" customFormat="1" ht="14.25" customHeight="1" x14ac:dyDescent="0.25"/>
    <row r="897470" spans="1:1" ht="14.25" customHeight="1" x14ac:dyDescent="0.3">
      <c r="A897470" s="21"/>
    </row>
    <row r="897476" s="20" customFormat="1" ht="14.25" customHeight="1" x14ac:dyDescent="0.25"/>
    <row r="897492" spans="1:1" ht="14.25" customHeight="1" x14ac:dyDescent="0.3">
      <c r="A897492" s="21"/>
    </row>
    <row r="897498" spans="1:1" s="20" customFormat="1" ht="14.25" customHeight="1" x14ac:dyDescent="0.25"/>
    <row r="897514" spans="1:1" ht="14.25" customHeight="1" x14ac:dyDescent="0.3">
      <c r="A897514" s="21"/>
    </row>
    <row r="897520" spans="1:1" s="20" customFormat="1" ht="14.25" customHeight="1" x14ac:dyDescent="0.25"/>
    <row r="897536" spans="1:1" ht="14.25" customHeight="1" x14ac:dyDescent="0.3">
      <c r="A897536" s="21"/>
    </row>
    <row r="897542" s="20" customFormat="1" ht="14.25" customHeight="1" x14ac:dyDescent="0.25"/>
    <row r="897558" spans="1:1" ht="14.25" customHeight="1" x14ac:dyDescent="0.3">
      <c r="A897558" s="21"/>
    </row>
    <row r="897564" spans="1:1" s="20" customFormat="1" ht="14.25" customHeight="1" x14ac:dyDescent="0.25"/>
    <row r="897580" spans="1:1" ht="14.25" customHeight="1" x14ac:dyDescent="0.3">
      <c r="A897580" s="21"/>
    </row>
    <row r="897586" s="20" customFormat="1" ht="14.25" customHeight="1" x14ac:dyDescent="0.25"/>
    <row r="897602" spans="1:1" ht="14.25" customHeight="1" x14ac:dyDescent="0.3">
      <c r="A897602" s="21"/>
    </row>
    <row r="897608" spans="1:1" s="20" customFormat="1" ht="14.25" customHeight="1" x14ac:dyDescent="0.25"/>
    <row r="897624" spans="1:1" ht="14.25" customHeight="1" x14ac:dyDescent="0.3">
      <c r="A897624" s="21"/>
    </row>
    <row r="897630" spans="1:1" s="20" customFormat="1" ht="14.25" customHeight="1" x14ac:dyDescent="0.25"/>
    <row r="897646" spans="1:1" ht="14.25" customHeight="1" x14ac:dyDescent="0.3">
      <c r="A897646" s="21"/>
    </row>
    <row r="897652" s="20" customFormat="1" ht="14.25" customHeight="1" x14ac:dyDescent="0.25"/>
    <row r="897668" spans="1:1" ht="14.25" customHeight="1" x14ac:dyDescent="0.3">
      <c r="A897668" s="21"/>
    </row>
    <row r="897674" spans="1:1" s="20" customFormat="1" ht="14.25" customHeight="1" x14ac:dyDescent="0.25"/>
    <row r="897690" spans="1:1" ht="14.25" customHeight="1" x14ac:dyDescent="0.3">
      <c r="A897690" s="21"/>
    </row>
    <row r="897696" spans="1:1" s="20" customFormat="1" ht="14.25" customHeight="1" x14ac:dyDescent="0.25"/>
    <row r="897712" spans="1:1" ht="14.25" customHeight="1" x14ac:dyDescent="0.3">
      <c r="A897712" s="21"/>
    </row>
    <row r="897718" s="20" customFormat="1" ht="14.25" customHeight="1" x14ac:dyDescent="0.25"/>
    <row r="897734" spans="1:1" ht="14.25" customHeight="1" x14ac:dyDescent="0.3">
      <c r="A897734" s="21"/>
    </row>
    <row r="897740" spans="1:1" s="20" customFormat="1" ht="14.25" customHeight="1" x14ac:dyDescent="0.25"/>
    <row r="897756" spans="1:1" ht="14.25" customHeight="1" x14ac:dyDescent="0.3">
      <c r="A897756" s="21"/>
    </row>
    <row r="897762" s="20" customFormat="1" ht="14.25" customHeight="1" x14ac:dyDescent="0.25"/>
    <row r="897778" spans="1:1" ht="14.25" customHeight="1" x14ac:dyDescent="0.3">
      <c r="A897778" s="21"/>
    </row>
    <row r="897784" spans="1:1" s="20" customFormat="1" ht="14.25" customHeight="1" x14ac:dyDescent="0.25"/>
    <row r="897800" spans="1:1" ht="14.25" customHeight="1" x14ac:dyDescent="0.3">
      <c r="A897800" s="21"/>
    </row>
    <row r="897806" spans="1:1" s="20" customFormat="1" ht="14.25" customHeight="1" x14ac:dyDescent="0.25"/>
    <row r="897822" spans="1:1" ht="14.25" customHeight="1" x14ac:dyDescent="0.3">
      <c r="A897822" s="21"/>
    </row>
    <row r="897828" s="20" customFormat="1" ht="14.25" customHeight="1" x14ac:dyDescent="0.25"/>
    <row r="897844" spans="1:1" ht="14.25" customHeight="1" x14ac:dyDescent="0.3">
      <c r="A897844" s="21"/>
    </row>
    <row r="897850" spans="1:1" s="20" customFormat="1" ht="14.25" customHeight="1" x14ac:dyDescent="0.25"/>
    <row r="897866" spans="1:1" ht="14.25" customHeight="1" x14ac:dyDescent="0.3">
      <c r="A897866" s="21"/>
    </row>
    <row r="897872" spans="1:1" s="20" customFormat="1" ht="14.25" customHeight="1" x14ac:dyDescent="0.25"/>
    <row r="897888" spans="1:1" ht="14.25" customHeight="1" x14ac:dyDescent="0.3">
      <c r="A897888" s="21"/>
    </row>
    <row r="897894" s="20" customFormat="1" ht="14.25" customHeight="1" x14ac:dyDescent="0.25"/>
    <row r="897910" spans="1:1" ht="14.25" customHeight="1" x14ac:dyDescent="0.3">
      <c r="A897910" s="21"/>
    </row>
    <row r="897916" spans="1:1" s="20" customFormat="1" ht="14.25" customHeight="1" x14ac:dyDescent="0.25"/>
    <row r="897932" spans="1:1" ht="14.25" customHeight="1" x14ac:dyDescent="0.3">
      <c r="A897932" s="21"/>
    </row>
    <row r="897938" s="20" customFormat="1" ht="14.25" customHeight="1" x14ac:dyDescent="0.25"/>
    <row r="897954" spans="1:1" ht="14.25" customHeight="1" x14ac:dyDescent="0.3">
      <c r="A897954" s="21"/>
    </row>
    <row r="897960" spans="1:1" s="20" customFormat="1" ht="14.25" customHeight="1" x14ac:dyDescent="0.25"/>
    <row r="897976" spans="1:1" ht="14.25" customHeight="1" x14ac:dyDescent="0.3">
      <c r="A897976" s="21"/>
    </row>
    <row r="897982" spans="1:1" s="20" customFormat="1" ht="14.25" customHeight="1" x14ac:dyDescent="0.25"/>
    <row r="897998" spans="1:1" ht="14.25" customHeight="1" x14ac:dyDescent="0.3">
      <c r="A897998" s="21"/>
    </row>
    <row r="898004" s="20" customFormat="1" ht="14.25" customHeight="1" x14ac:dyDescent="0.25"/>
    <row r="898020" spans="1:1" ht="14.25" customHeight="1" x14ac:dyDescent="0.3">
      <c r="A898020" s="21"/>
    </row>
    <row r="898026" spans="1:1" s="20" customFormat="1" ht="14.25" customHeight="1" x14ac:dyDescent="0.25"/>
    <row r="898042" spans="1:1" ht="14.25" customHeight="1" x14ac:dyDescent="0.3">
      <c r="A898042" s="21"/>
    </row>
    <row r="898048" spans="1:1" s="20" customFormat="1" ht="14.25" customHeight="1" x14ac:dyDescent="0.25"/>
    <row r="898064" spans="1:1" ht="14.25" customHeight="1" x14ac:dyDescent="0.3">
      <c r="A898064" s="21"/>
    </row>
    <row r="898070" s="20" customFormat="1" ht="14.25" customHeight="1" x14ac:dyDescent="0.25"/>
    <row r="898086" spans="1:1" ht="14.25" customHeight="1" x14ac:dyDescent="0.3">
      <c r="A898086" s="21"/>
    </row>
    <row r="898092" spans="1:1" s="20" customFormat="1" ht="14.25" customHeight="1" x14ac:dyDescent="0.25"/>
    <row r="898108" spans="1:1" ht="14.25" customHeight="1" x14ac:dyDescent="0.3">
      <c r="A898108" s="21"/>
    </row>
    <row r="898114" s="20" customFormat="1" ht="14.25" customHeight="1" x14ac:dyDescent="0.25"/>
    <row r="898130" spans="1:1" ht="14.25" customHeight="1" x14ac:dyDescent="0.3">
      <c r="A898130" s="21"/>
    </row>
    <row r="898136" spans="1:1" s="20" customFormat="1" ht="14.25" customHeight="1" x14ac:dyDescent="0.25"/>
    <row r="898152" spans="1:1" ht="14.25" customHeight="1" x14ac:dyDescent="0.3">
      <c r="A898152" s="21"/>
    </row>
    <row r="898158" spans="1:1" s="20" customFormat="1" ht="14.25" customHeight="1" x14ac:dyDescent="0.25"/>
    <row r="898174" spans="1:1" ht="14.25" customHeight="1" x14ac:dyDescent="0.3">
      <c r="A898174" s="21"/>
    </row>
    <row r="898180" s="20" customFormat="1" ht="14.25" customHeight="1" x14ac:dyDescent="0.25"/>
    <row r="898196" spans="1:1" ht="14.25" customHeight="1" x14ac:dyDescent="0.3">
      <c r="A898196" s="21"/>
    </row>
    <row r="898202" spans="1:1" s="20" customFormat="1" ht="14.25" customHeight="1" x14ac:dyDescent="0.25"/>
    <row r="898218" spans="1:1" ht="14.25" customHeight="1" x14ac:dyDescent="0.3">
      <c r="A898218" s="21"/>
    </row>
    <row r="898224" spans="1:1" s="20" customFormat="1" ht="14.25" customHeight="1" x14ac:dyDescent="0.25"/>
    <row r="898240" spans="1:1" ht="14.25" customHeight="1" x14ac:dyDescent="0.3">
      <c r="A898240" s="21"/>
    </row>
    <row r="898246" s="20" customFormat="1" ht="14.25" customHeight="1" x14ac:dyDescent="0.25"/>
    <row r="898262" spans="1:1" ht="14.25" customHeight="1" x14ac:dyDescent="0.3">
      <c r="A898262" s="21"/>
    </row>
    <row r="898268" spans="1:1" s="20" customFormat="1" ht="14.25" customHeight="1" x14ac:dyDescent="0.25"/>
    <row r="898284" spans="1:1" ht="14.25" customHeight="1" x14ac:dyDescent="0.3">
      <c r="A898284" s="21"/>
    </row>
    <row r="898290" s="20" customFormat="1" ht="14.25" customHeight="1" x14ac:dyDescent="0.25"/>
    <row r="898306" spans="1:1" ht="14.25" customHeight="1" x14ac:dyDescent="0.3">
      <c r="A898306" s="21"/>
    </row>
    <row r="898312" spans="1:1" s="20" customFormat="1" ht="14.25" customHeight="1" x14ac:dyDescent="0.25"/>
    <row r="898328" spans="1:1" ht="14.25" customHeight="1" x14ac:dyDescent="0.3">
      <c r="A898328" s="21"/>
    </row>
    <row r="898334" spans="1:1" s="20" customFormat="1" ht="14.25" customHeight="1" x14ac:dyDescent="0.25"/>
    <row r="898350" spans="1:1" ht="14.25" customHeight="1" x14ac:dyDescent="0.3">
      <c r="A898350" s="21"/>
    </row>
    <row r="898356" s="20" customFormat="1" ht="14.25" customHeight="1" x14ac:dyDescent="0.25"/>
    <row r="898372" spans="1:1" ht="14.25" customHeight="1" x14ac:dyDescent="0.3">
      <c r="A898372" s="21"/>
    </row>
    <row r="898378" spans="1:1" s="20" customFormat="1" ht="14.25" customHeight="1" x14ac:dyDescent="0.25"/>
    <row r="898394" spans="1:1" ht="14.25" customHeight="1" x14ac:dyDescent="0.3">
      <c r="A898394" s="21"/>
    </row>
    <row r="898400" spans="1:1" s="20" customFormat="1" ht="14.25" customHeight="1" x14ac:dyDescent="0.25"/>
    <row r="898416" spans="1:1" ht="14.25" customHeight="1" x14ac:dyDescent="0.3">
      <c r="A898416" s="21"/>
    </row>
    <row r="898422" s="20" customFormat="1" ht="14.25" customHeight="1" x14ac:dyDescent="0.25"/>
    <row r="898438" spans="1:1" ht="14.25" customHeight="1" x14ac:dyDescent="0.3">
      <c r="A898438" s="21"/>
    </row>
    <row r="898444" spans="1:1" s="20" customFormat="1" ht="14.25" customHeight="1" x14ac:dyDescent="0.25"/>
    <row r="898460" spans="1:1" ht="14.25" customHeight="1" x14ac:dyDescent="0.3">
      <c r="A898460" s="21"/>
    </row>
    <row r="898466" s="20" customFormat="1" ht="14.25" customHeight="1" x14ac:dyDescent="0.25"/>
    <row r="898482" spans="1:1" ht="14.25" customHeight="1" x14ac:dyDescent="0.3">
      <c r="A898482" s="21"/>
    </row>
    <row r="898488" spans="1:1" s="20" customFormat="1" ht="14.25" customHeight="1" x14ac:dyDescent="0.25"/>
    <row r="898504" spans="1:1" ht="14.25" customHeight="1" x14ac:dyDescent="0.3">
      <c r="A898504" s="21"/>
    </row>
    <row r="898510" spans="1:1" s="20" customFormat="1" ht="14.25" customHeight="1" x14ac:dyDescent="0.25"/>
    <row r="898526" spans="1:1" ht="14.25" customHeight="1" x14ac:dyDescent="0.3">
      <c r="A898526" s="21"/>
    </row>
    <row r="898532" s="20" customFormat="1" ht="14.25" customHeight="1" x14ac:dyDescent="0.25"/>
    <row r="898548" spans="1:1" ht="14.25" customHeight="1" x14ac:dyDescent="0.3">
      <c r="A898548" s="21"/>
    </row>
    <row r="898554" spans="1:1" s="20" customFormat="1" ht="14.25" customHeight="1" x14ac:dyDescent="0.25"/>
    <row r="898570" spans="1:1" ht="14.25" customHeight="1" x14ac:dyDescent="0.3">
      <c r="A898570" s="21"/>
    </row>
    <row r="898576" spans="1:1" s="20" customFormat="1" ht="14.25" customHeight="1" x14ac:dyDescent="0.25"/>
    <row r="898592" spans="1:1" ht="14.25" customHeight="1" x14ac:dyDescent="0.3">
      <c r="A898592" s="21"/>
    </row>
    <row r="898598" s="20" customFormat="1" ht="14.25" customHeight="1" x14ac:dyDescent="0.25"/>
    <row r="898614" spans="1:1" ht="14.25" customHeight="1" x14ac:dyDescent="0.3">
      <c r="A898614" s="21"/>
    </row>
    <row r="898620" spans="1:1" s="20" customFormat="1" ht="14.25" customHeight="1" x14ac:dyDescent="0.25"/>
    <row r="898636" spans="1:1" ht="14.25" customHeight="1" x14ac:dyDescent="0.3">
      <c r="A898636" s="21"/>
    </row>
    <row r="898642" s="20" customFormat="1" ht="14.25" customHeight="1" x14ac:dyDescent="0.25"/>
    <row r="898658" spans="1:1" ht="14.25" customHeight="1" x14ac:dyDescent="0.3">
      <c r="A898658" s="21"/>
    </row>
    <row r="898664" spans="1:1" s="20" customFormat="1" ht="14.25" customHeight="1" x14ac:dyDescent="0.25"/>
    <row r="898680" spans="1:1" ht="14.25" customHeight="1" x14ac:dyDescent="0.3">
      <c r="A898680" s="21"/>
    </row>
    <row r="898686" spans="1:1" s="20" customFormat="1" ht="14.25" customHeight="1" x14ac:dyDescent="0.25"/>
    <row r="898702" spans="1:1" ht="14.25" customHeight="1" x14ac:dyDescent="0.3">
      <c r="A898702" s="21"/>
    </row>
    <row r="898708" s="20" customFormat="1" ht="14.25" customHeight="1" x14ac:dyDescent="0.25"/>
    <row r="898724" spans="1:1" ht="14.25" customHeight="1" x14ac:dyDescent="0.3">
      <c r="A898724" s="21"/>
    </row>
    <row r="898730" spans="1:1" s="20" customFormat="1" ht="14.25" customHeight="1" x14ac:dyDescent="0.25"/>
    <row r="898746" spans="1:1" ht="14.25" customHeight="1" x14ac:dyDescent="0.3">
      <c r="A898746" s="21"/>
    </row>
    <row r="898752" spans="1:1" s="20" customFormat="1" ht="14.25" customHeight="1" x14ac:dyDescent="0.25"/>
    <row r="898768" spans="1:1" ht="14.25" customHeight="1" x14ac:dyDescent="0.3">
      <c r="A898768" s="21"/>
    </row>
    <row r="898774" s="20" customFormat="1" ht="14.25" customHeight="1" x14ac:dyDescent="0.25"/>
    <row r="898790" spans="1:1" ht="14.25" customHeight="1" x14ac:dyDescent="0.3">
      <c r="A898790" s="21"/>
    </row>
    <row r="898796" spans="1:1" s="20" customFormat="1" ht="14.25" customHeight="1" x14ac:dyDescent="0.25"/>
    <row r="898812" spans="1:1" ht="14.25" customHeight="1" x14ac:dyDescent="0.3">
      <c r="A898812" s="21"/>
    </row>
    <row r="898818" s="20" customFormat="1" ht="14.25" customHeight="1" x14ac:dyDescent="0.25"/>
    <row r="898834" spans="1:1" ht="14.25" customHeight="1" x14ac:dyDescent="0.3">
      <c r="A898834" s="21"/>
    </row>
    <row r="898840" spans="1:1" s="20" customFormat="1" ht="14.25" customHeight="1" x14ac:dyDescent="0.25"/>
    <row r="898856" spans="1:1" ht="14.25" customHeight="1" x14ac:dyDescent="0.3">
      <c r="A898856" s="21"/>
    </row>
    <row r="898862" spans="1:1" s="20" customFormat="1" ht="14.25" customHeight="1" x14ac:dyDescent="0.25"/>
    <row r="898878" spans="1:1" ht="14.25" customHeight="1" x14ac:dyDescent="0.3">
      <c r="A898878" s="21"/>
    </row>
    <row r="898884" s="20" customFormat="1" ht="14.25" customHeight="1" x14ac:dyDescent="0.25"/>
    <row r="898900" spans="1:1" ht="14.25" customHeight="1" x14ac:dyDescent="0.3">
      <c r="A898900" s="21"/>
    </row>
    <row r="898906" spans="1:1" s="20" customFormat="1" ht="14.25" customHeight="1" x14ac:dyDescent="0.25"/>
    <row r="898922" spans="1:1" ht="14.25" customHeight="1" x14ac:dyDescent="0.3">
      <c r="A898922" s="21"/>
    </row>
    <row r="898928" spans="1:1" s="20" customFormat="1" ht="14.25" customHeight="1" x14ac:dyDescent="0.25"/>
    <row r="898944" spans="1:1" ht="14.25" customHeight="1" x14ac:dyDescent="0.3">
      <c r="A898944" s="21"/>
    </row>
    <row r="898950" s="20" customFormat="1" ht="14.25" customHeight="1" x14ac:dyDescent="0.25"/>
    <row r="898966" spans="1:1" ht="14.25" customHeight="1" x14ac:dyDescent="0.3">
      <c r="A898966" s="21"/>
    </row>
    <row r="898972" spans="1:1" s="20" customFormat="1" ht="14.25" customHeight="1" x14ac:dyDescent="0.25"/>
    <row r="898988" spans="1:1" ht="14.25" customHeight="1" x14ac:dyDescent="0.3">
      <c r="A898988" s="21"/>
    </row>
    <row r="898994" s="20" customFormat="1" ht="14.25" customHeight="1" x14ac:dyDescent="0.25"/>
    <row r="899010" spans="1:1" ht="14.25" customHeight="1" x14ac:dyDescent="0.3">
      <c r="A899010" s="21"/>
    </row>
    <row r="899016" spans="1:1" s="20" customFormat="1" ht="14.25" customHeight="1" x14ac:dyDescent="0.25"/>
    <row r="899032" spans="1:1" ht="14.25" customHeight="1" x14ac:dyDescent="0.3">
      <c r="A899032" s="21"/>
    </row>
    <row r="899038" spans="1:1" s="20" customFormat="1" ht="14.25" customHeight="1" x14ac:dyDescent="0.25"/>
    <row r="899054" spans="1:1" ht="14.25" customHeight="1" x14ac:dyDescent="0.3">
      <c r="A899054" s="21"/>
    </row>
    <row r="899060" s="20" customFormat="1" ht="14.25" customHeight="1" x14ac:dyDescent="0.25"/>
    <row r="899076" spans="1:1" ht="14.25" customHeight="1" x14ac:dyDescent="0.3">
      <c r="A899076" s="21"/>
    </row>
    <row r="899082" spans="1:1" s="20" customFormat="1" ht="14.25" customHeight="1" x14ac:dyDescent="0.25"/>
    <row r="899098" spans="1:1" ht="14.25" customHeight="1" x14ac:dyDescent="0.3">
      <c r="A899098" s="21"/>
    </row>
    <row r="899104" spans="1:1" s="20" customFormat="1" ht="14.25" customHeight="1" x14ac:dyDescent="0.25"/>
    <row r="899120" spans="1:1" ht="14.25" customHeight="1" x14ac:dyDescent="0.3">
      <c r="A899120" s="21"/>
    </row>
    <row r="899126" s="20" customFormat="1" ht="14.25" customHeight="1" x14ac:dyDescent="0.25"/>
    <row r="899142" spans="1:1" ht="14.25" customHeight="1" x14ac:dyDescent="0.3">
      <c r="A899142" s="21"/>
    </row>
    <row r="899148" spans="1:1" s="20" customFormat="1" ht="14.25" customHeight="1" x14ac:dyDescent="0.25"/>
    <row r="899164" spans="1:1" ht="14.25" customHeight="1" x14ac:dyDescent="0.3">
      <c r="A899164" s="21"/>
    </row>
    <row r="899170" s="20" customFormat="1" ht="14.25" customHeight="1" x14ac:dyDescent="0.25"/>
    <row r="899186" spans="1:1" ht="14.25" customHeight="1" x14ac:dyDescent="0.3">
      <c r="A899186" s="21"/>
    </row>
    <row r="899192" spans="1:1" s="20" customFormat="1" ht="14.25" customHeight="1" x14ac:dyDescent="0.25"/>
    <row r="899208" spans="1:1" ht="14.25" customHeight="1" x14ac:dyDescent="0.3">
      <c r="A899208" s="21"/>
    </row>
    <row r="899214" spans="1:1" s="20" customFormat="1" ht="14.25" customHeight="1" x14ac:dyDescent="0.25"/>
    <row r="899230" spans="1:1" ht="14.25" customHeight="1" x14ac:dyDescent="0.3">
      <c r="A899230" s="21"/>
    </row>
    <row r="899236" s="20" customFormat="1" ht="14.25" customHeight="1" x14ac:dyDescent="0.25"/>
    <row r="899252" spans="1:1" ht="14.25" customHeight="1" x14ac:dyDescent="0.3">
      <c r="A899252" s="21"/>
    </row>
    <row r="899258" spans="1:1" s="20" customFormat="1" ht="14.25" customHeight="1" x14ac:dyDescent="0.25"/>
    <row r="899274" spans="1:1" ht="14.25" customHeight="1" x14ac:dyDescent="0.3">
      <c r="A899274" s="21"/>
    </row>
    <row r="899280" spans="1:1" s="20" customFormat="1" ht="14.25" customHeight="1" x14ac:dyDescent="0.25"/>
    <row r="899296" spans="1:1" ht="14.25" customHeight="1" x14ac:dyDescent="0.3">
      <c r="A899296" s="21"/>
    </row>
    <row r="899302" s="20" customFormat="1" ht="14.25" customHeight="1" x14ac:dyDescent="0.25"/>
    <row r="899318" spans="1:1" ht="14.25" customHeight="1" x14ac:dyDescent="0.3">
      <c r="A899318" s="21"/>
    </row>
    <row r="899324" spans="1:1" s="20" customFormat="1" ht="14.25" customHeight="1" x14ac:dyDescent="0.25"/>
    <row r="899340" spans="1:1" ht="14.25" customHeight="1" x14ac:dyDescent="0.3">
      <c r="A899340" s="21"/>
    </row>
    <row r="899346" s="20" customFormat="1" ht="14.25" customHeight="1" x14ac:dyDescent="0.25"/>
    <row r="899362" spans="1:1" ht="14.25" customHeight="1" x14ac:dyDescent="0.3">
      <c r="A899362" s="21"/>
    </row>
    <row r="899368" spans="1:1" s="20" customFormat="1" ht="14.25" customHeight="1" x14ac:dyDescent="0.25"/>
    <row r="899384" spans="1:1" ht="14.25" customHeight="1" x14ac:dyDescent="0.3">
      <c r="A899384" s="21"/>
    </row>
    <row r="899390" spans="1:1" s="20" customFormat="1" ht="14.25" customHeight="1" x14ac:dyDescent="0.25"/>
    <row r="899406" spans="1:1" ht="14.25" customHeight="1" x14ac:dyDescent="0.3">
      <c r="A899406" s="21"/>
    </row>
    <row r="899412" s="20" customFormat="1" ht="14.25" customHeight="1" x14ac:dyDescent="0.25"/>
    <row r="899428" spans="1:1" ht="14.25" customHeight="1" x14ac:dyDescent="0.3">
      <c r="A899428" s="21"/>
    </row>
    <row r="899434" spans="1:1" s="20" customFormat="1" ht="14.25" customHeight="1" x14ac:dyDescent="0.25"/>
    <row r="899450" spans="1:1" ht="14.25" customHeight="1" x14ac:dyDescent="0.3">
      <c r="A899450" s="21"/>
    </row>
    <row r="899456" spans="1:1" s="20" customFormat="1" ht="14.25" customHeight="1" x14ac:dyDescent="0.25"/>
    <row r="899472" spans="1:1" ht="14.25" customHeight="1" x14ac:dyDescent="0.3">
      <c r="A899472" s="21"/>
    </row>
    <row r="899478" s="20" customFormat="1" ht="14.25" customHeight="1" x14ac:dyDescent="0.25"/>
    <row r="899494" spans="1:1" ht="14.25" customHeight="1" x14ac:dyDescent="0.3">
      <c r="A899494" s="21"/>
    </row>
    <row r="899500" spans="1:1" s="20" customFormat="1" ht="14.25" customHeight="1" x14ac:dyDescent="0.25"/>
    <row r="899516" spans="1:1" ht="14.25" customHeight="1" x14ac:dyDescent="0.3">
      <c r="A899516" s="21"/>
    </row>
    <row r="899522" s="20" customFormat="1" ht="14.25" customHeight="1" x14ac:dyDescent="0.25"/>
    <row r="899538" spans="1:1" ht="14.25" customHeight="1" x14ac:dyDescent="0.3">
      <c r="A899538" s="21"/>
    </row>
    <row r="899544" spans="1:1" s="20" customFormat="1" ht="14.25" customHeight="1" x14ac:dyDescent="0.25"/>
    <row r="899560" spans="1:1" ht="14.25" customHeight="1" x14ac:dyDescent="0.3">
      <c r="A899560" s="21"/>
    </row>
    <row r="899566" spans="1:1" s="20" customFormat="1" ht="14.25" customHeight="1" x14ac:dyDescent="0.25"/>
    <row r="899582" spans="1:1" ht="14.25" customHeight="1" x14ac:dyDescent="0.3">
      <c r="A899582" s="21"/>
    </row>
    <row r="899588" s="20" customFormat="1" ht="14.25" customHeight="1" x14ac:dyDescent="0.25"/>
    <row r="899604" spans="1:1" ht="14.25" customHeight="1" x14ac:dyDescent="0.3">
      <c r="A899604" s="21"/>
    </row>
    <row r="899610" spans="1:1" s="20" customFormat="1" ht="14.25" customHeight="1" x14ac:dyDescent="0.25"/>
    <row r="899626" spans="1:1" ht="14.25" customHeight="1" x14ac:dyDescent="0.3">
      <c r="A899626" s="21"/>
    </row>
    <row r="899632" spans="1:1" s="20" customFormat="1" ht="14.25" customHeight="1" x14ac:dyDescent="0.25"/>
    <row r="899648" spans="1:1" ht="14.25" customHeight="1" x14ac:dyDescent="0.3">
      <c r="A899648" s="21"/>
    </row>
    <row r="899654" s="20" customFormat="1" ht="14.25" customHeight="1" x14ac:dyDescent="0.25"/>
    <row r="899670" spans="1:1" ht="14.25" customHeight="1" x14ac:dyDescent="0.3">
      <c r="A899670" s="21"/>
    </row>
    <row r="899676" spans="1:1" s="20" customFormat="1" ht="14.25" customHeight="1" x14ac:dyDescent="0.25"/>
    <row r="899692" spans="1:1" ht="14.25" customHeight="1" x14ac:dyDescent="0.3">
      <c r="A899692" s="21"/>
    </row>
    <row r="899698" s="20" customFormat="1" ht="14.25" customHeight="1" x14ac:dyDescent="0.25"/>
    <row r="899714" spans="1:1" ht="14.25" customHeight="1" x14ac:dyDescent="0.3">
      <c r="A899714" s="21"/>
    </row>
    <row r="899720" spans="1:1" s="20" customFormat="1" ht="14.25" customHeight="1" x14ac:dyDescent="0.25"/>
    <row r="899736" spans="1:1" ht="14.25" customHeight="1" x14ac:dyDescent="0.3">
      <c r="A899736" s="21"/>
    </row>
    <row r="899742" spans="1:1" s="20" customFormat="1" ht="14.25" customHeight="1" x14ac:dyDescent="0.25"/>
    <row r="899758" spans="1:1" ht="14.25" customHeight="1" x14ac:dyDescent="0.3">
      <c r="A899758" s="21"/>
    </row>
    <row r="899764" s="20" customFormat="1" ht="14.25" customHeight="1" x14ac:dyDescent="0.25"/>
    <row r="899780" spans="1:1" ht="14.25" customHeight="1" x14ac:dyDescent="0.3">
      <c r="A899780" s="21"/>
    </row>
    <row r="899786" spans="1:1" s="20" customFormat="1" ht="14.25" customHeight="1" x14ac:dyDescent="0.25"/>
    <row r="899802" spans="1:1" ht="14.25" customHeight="1" x14ac:dyDescent="0.3">
      <c r="A899802" s="21"/>
    </row>
    <row r="899808" spans="1:1" s="20" customFormat="1" ht="14.25" customHeight="1" x14ac:dyDescent="0.25"/>
    <row r="899824" spans="1:1" ht="14.25" customHeight="1" x14ac:dyDescent="0.3">
      <c r="A899824" s="21"/>
    </row>
    <row r="899830" s="20" customFormat="1" ht="14.25" customHeight="1" x14ac:dyDescent="0.25"/>
    <row r="899846" spans="1:1" ht="14.25" customHeight="1" x14ac:dyDescent="0.3">
      <c r="A899846" s="21"/>
    </row>
    <row r="899852" spans="1:1" s="20" customFormat="1" ht="14.25" customHeight="1" x14ac:dyDescent="0.25"/>
    <row r="899868" spans="1:1" ht="14.25" customHeight="1" x14ac:dyDescent="0.3">
      <c r="A899868" s="21"/>
    </row>
    <row r="899874" s="20" customFormat="1" ht="14.25" customHeight="1" x14ac:dyDescent="0.25"/>
    <row r="899890" spans="1:1" ht="14.25" customHeight="1" x14ac:dyDescent="0.3">
      <c r="A899890" s="21"/>
    </row>
    <row r="899896" spans="1:1" s="20" customFormat="1" ht="14.25" customHeight="1" x14ac:dyDescent="0.25"/>
    <row r="899912" spans="1:1" ht="14.25" customHeight="1" x14ac:dyDescent="0.3">
      <c r="A899912" s="21"/>
    </row>
    <row r="899918" spans="1:1" s="20" customFormat="1" ht="14.25" customHeight="1" x14ac:dyDescent="0.25"/>
    <row r="899934" spans="1:1" ht="14.25" customHeight="1" x14ac:dyDescent="0.3">
      <c r="A899934" s="21"/>
    </row>
    <row r="899940" s="20" customFormat="1" ht="14.25" customHeight="1" x14ac:dyDescent="0.25"/>
    <row r="899956" spans="1:1" ht="14.25" customHeight="1" x14ac:dyDescent="0.3">
      <c r="A899956" s="21"/>
    </row>
    <row r="899962" spans="1:1" s="20" customFormat="1" ht="14.25" customHeight="1" x14ac:dyDescent="0.25"/>
    <row r="899978" spans="1:1" ht="14.25" customHeight="1" x14ac:dyDescent="0.3">
      <c r="A899978" s="21"/>
    </row>
    <row r="899984" spans="1:1" s="20" customFormat="1" ht="14.25" customHeight="1" x14ac:dyDescent="0.25"/>
    <row r="900000" spans="1:1" ht="14.25" customHeight="1" x14ac:dyDescent="0.3">
      <c r="A900000" s="21"/>
    </row>
    <row r="900006" s="20" customFormat="1" ht="14.25" customHeight="1" x14ac:dyDescent="0.25"/>
    <row r="900022" spans="1:1" ht="14.25" customHeight="1" x14ac:dyDescent="0.3">
      <c r="A900022" s="21"/>
    </row>
    <row r="900028" spans="1:1" s="20" customFormat="1" ht="14.25" customHeight="1" x14ac:dyDescent="0.25"/>
    <row r="900044" spans="1:1" ht="14.25" customHeight="1" x14ac:dyDescent="0.3">
      <c r="A900044" s="21"/>
    </row>
    <row r="900050" s="20" customFormat="1" ht="14.25" customHeight="1" x14ac:dyDescent="0.25"/>
    <row r="900066" spans="1:1" ht="14.25" customHeight="1" x14ac:dyDescent="0.3">
      <c r="A900066" s="21"/>
    </row>
    <row r="900072" spans="1:1" s="20" customFormat="1" ht="14.25" customHeight="1" x14ac:dyDescent="0.25"/>
    <row r="900088" spans="1:1" ht="14.25" customHeight="1" x14ac:dyDescent="0.3">
      <c r="A900088" s="21"/>
    </row>
    <row r="900094" spans="1:1" s="20" customFormat="1" ht="14.25" customHeight="1" x14ac:dyDescent="0.25"/>
    <row r="900110" spans="1:1" ht="14.25" customHeight="1" x14ac:dyDescent="0.3">
      <c r="A900110" s="21"/>
    </row>
    <row r="900116" s="20" customFormat="1" ht="14.25" customHeight="1" x14ac:dyDescent="0.25"/>
    <row r="900132" spans="1:1" ht="14.25" customHeight="1" x14ac:dyDescent="0.3">
      <c r="A900132" s="21"/>
    </row>
    <row r="900138" spans="1:1" s="20" customFormat="1" ht="14.25" customHeight="1" x14ac:dyDescent="0.25"/>
    <row r="900154" spans="1:1" ht="14.25" customHeight="1" x14ac:dyDescent="0.3">
      <c r="A900154" s="21"/>
    </row>
    <row r="900160" spans="1:1" s="20" customFormat="1" ht="14.25" customHeight="1" x14ac:dyDescent="0.25"/>
    <row r="900176" spans="1:1" ht="14.25" customHeight="1" x14ac:dyDescent="0.3">
      <c r="A900176" s="21"/>
    </row>
    <row r="900182" s="20" customFormat="1" ht="14.25" customHeight="1" x14ac:dyDescent="0.25"/>
    <row r="900198" spans="1:1" ht="14.25" customHeight="1" x14ac:dyDescent="0.3">
      <c r="A900198" s="21"/>
    </row>
    <row r="900204" spans="1:1" s="20" customFormat="1" ht="14.25" customHeight="1" x14ac:dyDescent="0.25"/>
    <row r="900220" spans="1:1" ht="14.25" customHeight="1" x14ac:dyDescent="0.3">
      <c r="A900220" s="21"/>
    </row>
    <row r="900226" s="20" customFormat="1" ht="14.25" customHeight="1" x14ac:dyDescent="0.25"/>
    <row r="900242" spans="1:1" ht="14.25" customHeight="1" x14ac:dyDescent="0.3">
      <c r="A900242" s="21"/>
    </row>
    <row r="900248" spans="1:1" s="20" customFormat="1" ht="14.25" customHeight="1" x14ac:dyDescent="0.25"/>
    <row r="900264" spans="1:1" ht="14.25" customHeight="1" x14ac:dyDescent="0.3">
      <c r="A900264" s="21"/>
    </row>
    <row r="900270" spans="1:1" s="20" customFormat="1" ht="14.25" customHeight="1" x14ac:dyDescent="0.25"/>
    <row r="900286" spans="1:1" ht="14.25" customHeight="1" x14ac:dyDescent="0.3">
      <c r="A900286" s="21"/>
    </row>
    <row r="900292" s="20" customFormat="1" ht="14.25" customHeight="1" x14ac:dyDescent="0.25"/>
    <row r="900308" spans="1:1" ht="14.25" customHeight="1" x14ac:dyDescent="0.3">
      <c r="A900308" s="21"/>
    </row>
    <row r="900314" spans="1:1" s="20" customFormat="1" ht="14.25" customHeight="1" x14ac:dyDescent="0.25"/>
    <row r="900330" spans="1:1" ht="14.25" customHeight="1" x14ac:dyDescent="0.3">
      <c r="A900330" s="21"/>
    </row>
    <row r="900336" spans="1:1" s="20" customFormat="1" ht="14.25" customHeight="1" x14ac:dyDescent="0.25"/>
    <row r="900352" spans="1:1" ht="14.25" customHeight="1" x14ac:dyDescent="0.3">
      <c r="A900352" s="21"/>
    </row>
    <row r="900358" s="20" customFormat="1" ht="14.25" customHeight="1" x14ac:dyDescent="0.25"/>
    <row r="900374" spans="1:1" ht="14.25" customHeight="1" x14ac:dyDescent="0.3">
      <c r="A900374" s="21"/>
    </row>
    <row r="900380" spans="1:1" s="20" customFormat="1" ht="14.25" customHeight="1" x14ac:dyDescent="0.25"/>
    <row r="900396" spans="1:1" ht="14.25" customHeight="1" x14ac:dyDescent="0.3">
      <c r="A900396" s="21"/>
    </row>
    <row r="900402" s="20" customFormat="1" ht="14.25" customHeight="1" x14ac:dyDescent="0.25"/>
    <row r="900418" spans="1:1" ht="14.25" customHeight="1" x14ac:dyDescent="0.3">
      <c r="A900418" s="21"/>
    </row>
    <row r="900424" spans="1:1" s="20" customFormat="1" ht="14.25" customHeight="1" x14ac:dyDescent="0.25"/>
    <row r="900440" spans="1:1" ht="14.25" customHeight="1" x14ac:dyDescent="0.3">
      <c r="A900440" s="21"/>
    </row>
    <row r="900446" spans="1:1" s="20" customFormat="1" ht="14.25" customHeight="1" x14ac:dyDescent="0.25"/>
    <row r="900462" spans="1:1" ht="14.25" customHeight="1" x14ac:dyDescent="0.3">
      <c r="A900462" s="21"/>
    </row>
    <row r="900468" s="20" customFormat="1" ht="14.25" customHeight="1" x14ac:dyDescent="0.25"/>
    <row r="900484" spans="1:1" ht="14.25" customHeight="1" x14ac:dyDescent="0.3">
      <c r="A900484" s="21"/>
    </row>
    <row r="900490" spans="1:1" s="20" customFormat="1" ht="14.25" customHeight="1" x14ac:dyDescent="0.25"/>
    <row r="900506" spans="1:1" ht="14.25" customHeight="1" x14ac:dyDescent="0.3">
      <c r="A900506" s="21"/>
    </row>
    <row r="900512" spans="1:1" s="20" customFormat="1" ht="14.25" customHeight="1" x14ac:dyDescent="0.25"/>
    <row r="900528" spans="1:1" ht="14.25" customHeight="1" x14ac:dyDescent="0.3">
      <c r="A900528" s="21"/>
    </row>
    <row r="900534" s="20" customFormat="1" ht="14.25" customHeight="1" x14ac:dyDescent="0.25"/>
    <row r="900550" spans="1:1" ht="14.25" customHeight="1" x14ac:dyDescent="0.3">
      <c r="A900550" s="21"/>
    </row>
    <row r="900556" spans="1:1" s="20" customFormat="1" ht="14.25" customHeight="1" x14ac:dyDescent="0.25"/>
    <row r="900572" spans="1:1" ht="14.25" customHeight="1" x14ac:dyDescent="0.3">
      <c r="A900572" s="21"/>
    </row>
    <row r="900578" s="20" customFormat="1" ht="14.25" customHeight="1" x14ac:dyDescent="0.25"/>
    <row r="900594" spans="1:1" ht="14.25" customHeight="1" x14ac:dyDescent="0.3">
      <c r="A900594" s="21"/>
    </row>
    <row r="900600" spans="1:1" s="20" customFormat="1" ht="14.25" customHeight="1" x14ac:dyDescent="0.25"/>
    <row r="900616" spans="1:1" ht="14.25" customHeight="1" x14ac:dyDescent="0.3">
      <c r="A900616" s="21"/>
    </row>
    <row r="900622" spans="1:1" s="20" customFormat="1" ht="14.25" customHeight="1" x14ac:dyDescent="0.25"/>
    <row r="900638" spans="1:1" ht="14.25" customHeight="1" x14ac:dyDescent="0.3">
      <c r="A900638" s="21"/>
    </row>
    <row r="900644" s="20" customFormat="1" ht="14.25" customHeight="1" x14ac:dyDescent="0.25"/>
    <row r="900660" spans="1:1" ht="14.25" customHeight="1" x14ac:dyDescent="0.3">
      <c r="A900660" s="21"/>
    </row>
    <row r="900666" spans="1:1" s="20" customFormat="1" ht="14.25" customHeight="1" x14ac:dyDescent="0.25"/>
    <row r="900682" spans="1:1" ht="14.25" customHeight="1" x14ac:dyDescent="0.3">
      <c r="A900682" s="21"/>
    </row>
    <row r="900688" spans="1:1" s="20" customFormat="1" ht="14.25" customHeight="1" x14ac:dyDescent="0.25"/>
    <row r="900704" spans="1:1" ht="14.25" customHeight="1" x14ac:dyDescent="0.3">
      <c r="A900704" s="21"/>
    </row>
    <row r="900710" s="20" customFormat="1" ht="14.25" customHeight="1" x14ac:dyDescent="0.25"/>
    <row r="900726" spans="1:1" ht="14.25" customHeight="1" x14ac:dyDescent="0.3">
      <c r="A900726" s="21"/>
    </row>
    <row r="900732" spans="1:1" s="20" customFormat="1" ht="14.25" customHeight="1" x14ac:dyDescent="0.25"/>
    <row r="900748" spans="1:1" ht="14.25" customHeight="1" x14ac:dyDescent="0.3">
      <c r="A900748" s="21"/>
    </row>
    <row r="900754" s="20" customFormat="1" ht="14.25" customHeight="1" x14ac:dyDescent="0.25"/>
    <row r="900770" spans="1:1" ht="14.25" customHeight="1" x14ac:dyDescent="0.3">
      <c r="A900770" s="21"/>
    </row>
    <row r="900776" spans="1:1" s="20" customFormat="1" ht="14.25" customHeight="1" x14ac:dyDescent="0.25"/>
    <row r="900792" spans="1:1" ht="14.25" customHeight="1" x14ac:dyDescent="0.3">
      <c r="A900792" s="21"/>
    </row>
    <row r="900798" spans="1:1" s="20" customFormat="1" ht="14.25" customHeight="1" x14ac:dyDescent="0.25"/>
    <row r="900814" spans="1:1" ht="14.25" customHeight="1" x14ac:dyDescent="0.3">
      <c r="A900814" s="21"/>
    </row>
    <row r="900820" s="20" customFormat="1" ht="14.25" customHeight="1" x14ac:dyDescent="0.25"/>
    <row r="900836" spans="1:1" ht="14.25" customHeight="1" x14ac:dyDescent="0.3">
      <c r="A900836" s="21"/>
    </row>
    <row r="900842" spans="1:1" s="20" customFormat="1" ht="14.25" customHeight="1" x14ac:dyDescent="0.25"/>
    <row r="900858" spans="1:1" ht="14.25" customHeight="1" x14ac:dyDescent="0.3">
      <c r="A900858" s="21"/>
    </row>
    <row r="900864" spans="1:1" s="20" customFormat="1" ht="14.25" customHeight="1" x14ac:dyDescent="0.25"/>
    <row r="900880" spans="1:1" ht="14.25" customHeight="1" x14ac:dyDescent="0.3">
      <c r="A900880" s="21"/>
    </row>
    <row r="900886" s="20" customFormat="1" ht="14.25" customHeight="1" x14ac:dyDescent="0.25"/>
    <row r="900902" spans="1:1" ht="14.25" customHeight="1" x14ac:dyDescent="0.3">
      <c r="A900902" s="21"/>
    </row>
    <row r="900908" spans="1:1" s="20" customFormat="1" ht="14.25" customHeight="1" x14ac:dyDescent="0.25"/>
    <row r="900924" spans="1:1" ht="14.25" customHeight="1" x14ac:dyDescent="0.3">
      <c r="A900924" s="21"/>
    </row>
    <row r="900930" s="20" customFormat="1" ht="14.25" customHeight="1" x14ac:dyDescent="0.25"/>
    <row r="900946" spans="1:1" ht="14.25" customHeight="1" x14ac:dyDescent="0.3">
      <c r="A900946" s="21"/>
    </row>
    <row r="900952" spans="1:1" s="20" customFormat="1" ht="14.25" customHeight="1" x14ac:dyDescent="0.25"/>
    <row r="900968" spans="1:1" ht="14.25" customHeight="1" x14ac:dyDescent="0.3">
      <c r="A900968" s="21"/>
    </row>
    <row r="900974" spans="1:1" s="20" customFormat="1" ht="14.25" customHeight="1" x14ac:dyDescent="0.25"/>
    <row r="900990" spans="1:1" ht="14.25" customHeight="1" x14ac:dyDescent="0.3">
      <c r="A900990" s="21"/>
    </row>
    <row r="900996" s="20" customFormat="1" ht="14.25" customHeight="1" x14ac:dyDescent="0.25"/>
    <row r="901012" spans="1:1" ht="14.25" customHeight="1" x14ac:dyDescent="0.3">
      <c r="A901012" s="21"/>
    </row>
    <row r="901018" spans="1:1" s="20" customFormat="1" ht="14.25" customHeight="1" x14ac:dyDescent="0.25"/>
    <row r="901034" spans="1:1" ht="14.25" customHeight="1" x14ac:dyDescent="0.3">
      <c r="A901034" s="21"/>
    </row>
    <row r="901040" spans="1:1" s="20" customFormat="1" ht="14.25" customHeight="1" x14ac:dyDescent="0.25"/>
    <row r="901056" spans="1:1" ht="14.25" customHeight="1" x14ac:dyDescent="0.3">
      <c r="A901056" s="21"/>
    </row>
    <row r="901062" s="20" customFormat="1" ht="14.25" customHeight="1" x14ac:dyDescent="0.25"/>
    <row r="901078" spans="1:1" ht="14.25" customHeight="1" x14ac:dyDescent="0.3">
      <c r="A901078" s="21"/>
    </row>
    <row r="901084" spans="1:1" s="20" customFormat="1" ht="14.25" customHeight="1" x14ac:dyDescent="0.25"/>
    <row r="901100" spans="1:1" ht="14.25" customHeight="1" x14ac:dyDescent="0.3">
      <c r="A901100" s="21"/>
    </row>
    <row r="901106" s="20" customFormat="1" ht="14.25" customHeight="1" x14ac:dyDescent="0.25"/>
    <row r="901122" spans="1:1" ht="14.25" customHeight="1" x14ac:dyDescent="0.3">
      <c r="A901122" s="21"/>
    </row>
    <row r="901128" spans="1:1" s="20" customFormat="1" ht="14.25" customHeight="1" x14ac:dyDescent="0.25"/>
    <row r="901144" spans="1:1" ht="14.25" customHeight="1" x14ac:dyDescent="0.3">
      <c r="A901144" s="21"/>
    </row>
    <row r="901150" spans="1:1" s="20" customFormat="1" ht="14.25" customHeight="1" x14ac:dyDescent="0.25"/>
    <row r="901166" spans="1:1" ht="14.25" customHeight="1" x14ac:dyDescent="0.3">
      <c r="A901166" s="21"/>
    </row>
    <row r="901172" s="20" customFormat="1" ht="14.25" customHeight="1" x14ac:dyDescent="0.25"/>
    <row r="901188" spans="1:1" ht="14.25" customHeight="1" x14ac:dyDescent="0.3">
      <c r="A901188" s="21"/>
    </row>
    <row r="901194" spans="1:1" s="20" customFormat="1" ht="14.25" customHeight="1" x14ac:dyDescent="0.25"/>
    <row r="901210" spans="1:1" ht="14.25" customHeight="1" x14ac:dyDescent="0.3">
      <c r="A901210" s="21"/>
    </row>
    <row r="901216" spans="1:1" s="20" customFormat="1" ht="14.25" customHeight="1" x14ac:dyDescent="0.25"/>
    <row r="901232" spans="1:1" ht="14.25" customHeight="1" x14ac:dyDescent="0.3">
      <c r="A901232" s="21"/>
    </row>
    <row r="901238" s="20" customFormat="1" ht="14.25" customHeight="1" x14ac:dyDescent="0.25"/>
    <row r="901254" spans="1:1" ht="14.25" customHeight="1" x14ac:dyDescent="0.3">
      <c r="A901254" s="21"/>
    </row>
    <row r="901260" spans="1:1" s="20" customFormat="1" ht="14.25" customHeight="1" x14ac:dyDescent="0.25"/>
    <row r="901276" spans="1:1" ht="14.25" customHeight="1" x14ac:dyDescent="0.3">
      <c r="A901276" s="21"/>
    </row>
    <row r="901282" s="20" customFormat="1" ht="14.25" customHeight="1" x14ac:dyDescent="0.25"/>
    <row r="901298" spans="1:1" ht="14.25" customHeight="1" x14ac:dyDescent="0.3">
      <c r="A901298" s="21"/>
    </row>
    <row r="901304" spans="1:1" s="20" customFormat="1" ht="14.25" customHeight="1" x14ac:dyDescent="0.25"/>
    <row r="901320" spans="1:1" ht="14.25" customHeight="1" x14ac:dyDescent="0.3">
      <c r="A901320" s="21"/>
    </row>
    <row r="901326" spans="1:1" s="20" customFormat="1" ht="14.25" customHeight="1" x14ac:dyDescent="0.25"/>
    <row r="901342" spans="1:1" ht="14.25" customHeight="1" x14ac:dyDescent="0.3">
      <c r="A901342" s="21"/>
    </row>
    <row r="901348" s="20" customFormat="1" ht="14.25" customHeight="1" x14ac:dyDescent="0.25"/>
    <row r="901364" spans="1:1" ht="14.25" customHeight="1" x14ac:dyDescent="0.3">
      <c r="A901364" s="21"/>
    </row>
    <row r="901370" spans="1:1" s="20" customFormat="1" ht="14.25" customHeight="1" x14ac:dyDescent="0.25"/>
    <row r="901386" spans="1:1" ht="14.25" customHeight="1" x14ac:dyDescent="0.3">
      <c r="A901386" s="21"/>
    </row>
    <row r="901392" spans="1:1" s="20" customFormat="1" ht="14.25" customHeight="1" x14ac:dyDescent="0.25"/>
    <row r="901408" spans="1:1" ht="14.25" customHeight="1" x14ac:dyDescent="0.3">
      <c r="A901408" s="21"/>
    </row>
    <row r="901414" s="20" customFormat="1" ht="14.25" customHeight="1" x14ac:dyDescent="0.25"/>
    <row r="901430" spans="1:1" ht="14.25" customHeight="1" x14ac:dyDescent="0.3">
      <c r="A901430" s="21"/>
    </row>
    <row r="901436" spans="1:1" s="20" customFormat="1" ht="14.25" customHeight="1" x14ac:dyDescent="0.25"/>
    <row r="901452" spans="1:1" ht="14.25" customHeight="1" x14ac:dyDescent="0.3">
      <c r="A901452" s="21"/>
    </row>
    <row r="901458" s="20" customFormat="1" ht="14.25" customHeight="1" x14ac:dyDescent="0.25"/>
    <row r="901474" spans="1:1" ht="14.25" customHeight="1" x14ac:dyDescent="0.3">
      <c r="A901474" s="21"/>
    </row>
    <row r="901480" spans="1:1" s="20" customFormat="1" ht="14.25" customHeight="1" x14ac:dyDescent="0.25"/>
    <row r="901496" spans="1:1" ht="14.25" customHeight="1" x14ac:dyDescent="0.3">
      <c r="A901496" s="21"/>
    </row>
    <row r="901502" spans="1:1" s="20" customFormat="1" ht="14.25" customHeight="1" x14ac:dyDescent="0.25"/>
    <row r="901518" spans="1:1" ht="14.25" customHeight="1" x14ac:dyDescent="0.3">
      <c r="A901518" s="21"/>
    </row>
    <row r="901524" s="20" customFormat="1" ht="14.25" customHeight="1" x14ac:dyDescent="0.25"/>
    <row r="901540" spans="1:1" ht="14.25" customHeight="1" x14ac:dyDescent="0.3">
      <c r="A901540" s="21"/>
    </row>
    <row r="901546" spans="1:1" s="20" customFormat="1" ht="14.25" customHeight="1" x14ac:dyDescent="0.25"/>
    <row r="901562" spans="1:1" ht="14.25" customHeight="1" x14ac:dyDescent="0.3">
      <c r="A901562" s="21"/>
    </row>
    <row r="901568" spans="1:1" s="20" customFormat="1" ht="14.25" customHeight="1" x14ac:dyDescent="0.25"/>
    <row r="901584" spans="1:1" ht="14.25" customHeight="1" x14ac:dyDescent="0.3">
      <c r="A901584" s="21"/>
    </row>
    <row r="901590" s="20" customFormat="1" ht="14.25" customHeight="1" x14ac:dyDescent="0.25"/>
    <row r="901606" spans="1:1" ht="14.25" customHeight="1" x14ac:dyDescent="0.3">
      <c r="A901606" s="21"/>
    </row>
    <row r="901612" spans="1:1" s="20" customFormat="1" ht="14.25" customHeight="1" x14ac:dyDescent="0.25"/>
    <row r="901628" spans="1:1" ht="14.25" customHeight="1" x14ac:dyDescent="0.3">
      <c r="A901628" s="21"/>
    </row>
    <row r="901634" s="20" customFormat="1" ht="14.25" customHeight="1" x14ac:dyDescent="0.25"/>
    <row r="901650" spans="1:1" ht="14.25" customHeight="1" x14ac:dyDescent="0.3">
      <c r="A901650" s="21"/>
    </row>
    <row r="901656" spans="1:1" s="20" customFormat="1" ht="14.25" customHeight="1" x14ac:dyDescent="0.25"/>
    <row r="901672" spans="1:1" ht="14.25" customHeight="1" x14ac:dyDescent="0.3">
      <c r="A901672" s="21"/>
    </row>
    <row r="901678" spans="1:1" s="20" customFormat="1" ht="14.25" customHeight="1" x14ac:dyDescent="0.25"/>
    <row r="901694" spans="1:1" ht="14.25" customHeight="1" x14ac:dyDescent="0.3">
      <c r="A901694" s="21"/>
    </row>
    <row r="901700" s="20" customFormat="1" ht="14.25" customHeight="1" x14ac:dyDescent="0.25"/>
    <row r="901716" spans="1:1" ht="14.25" customHeight="1" x14ac:dyDescent="0.3">
      <c r="A901716" s="21"/>
    </row>
    <row r="901722" spans="1:1" s="20" customFormat="1" ht="14.25" customHeight="1" x14ac:dyDescent="0.25"/>
    <row r="901738" spans="1:1" ht="14.25" customHeight="1" x14ac:dyDescent="0.3">
      <c r="A901738" s="21"/>
    </row>
    <row r="901744" spans="1:1" s="20" customFormat="1" ht="14.25" customHeight="1" x14ac:dyDescent="0.25"/>
    <row r="901760" spans="1:1" ht="14.25" customHeight="1" x14ac:dyDescent="0.3">
      <c r="A901760" s="21"/>
    </row>
    <row r="901766" s="20" customFormat="1" ht="14.25" customHeight="1" x14ac:dyDescent="0.25"/>
    <row r="901782" spans="1:1" ht="14.25" customHeight="1" x14ac:dyDescent="0.3">
      <c r="A901782" s="21"/>
    </row>
    <row r="901788" spans="1:1" s="20" customFormat="1" ht="14.25" customHeight="1" x14ac:dyDescent="0.25"/>
    <row r="901804" spans="1:1" ht="14.25" customHeight="1" x14ac:dyDescent="0.3">
      <c r="A901804" s="21"/>
    </row>
    <row r="901810" s="20" customFormat="1" ht="14.25" customHeight="1" x14ac:dyDescent="0.25"/>
    <row r="901826" spans="1:1" ht="14.25" customHeight="1" x14ac:dyDescent="0.3">
      <c r="A901826" s="21"/>
    </row>
    <row r="901832" spans="1:1" s="20" customFormat="1" ht="14.25" customHeight="1" x14ac:dyDescent="0.25"/>
    <row r="901848" spans="1:1" ht="14.25" customHeight="1" x14ac:dyDescent="0.3">
      <c r="A901848" s="21"/>
    </row>
    <row r="901854" spans="1:1" s="20" customFormat="1" ht="14.25" customHeight="1" x14ac:dyDescent="0.25"/>
    <row r="901870" spans="1:1" ht="14.25" customHeight="1" x14ac:dyDescent="0.3">
      <c r="A901870" s="21"/>
    </row>
    <row r="901876" s="20" customFormat="1" ht="14.25" customHeight="1" x14ac:dyDescent="0.25"/>
    <row r="901892" spans="1:1" ht="14.25" customHeight="1" x14ac:dyDescent="0.3">
      <c r="A901892" s="21"/>
    </row>
    <row r="901898" spans="1:1" s="20" customFormat="1" ht="14.25" customHeight="1" x14ac:dyDescent="0.25"/>
    <row r="901914" spans="1:1" ht="14.25" customHeight="1" x14ac:dyDescent="0.3">
      <c r="A901914" s="21"/>
    </row>
    <row r="901920" spans="1:1" s="20" customFormat="1" ht="14.25" customHeight="1" x14ac:dyDescent="0.25"/>
    <row r="901936" spans="1:1" ht="14.25" customHeight="1" x14ac:dyDescent="0.3">
      <c r="A901936" s="21"/>
    </row>
    <row r="901942" s="20" customFormat="1" ht="14.25" customHeight="1" x14ac:dyDescent="0.25"/>
    <row r="901958" spans="1:1" ht="14.25" customHeight="1" x14ac:dyDescent="0.3">
      <c r="A901958" s="21"/>
    </row>
    <row r="901964" spans="1:1" s="20" customFormat="1" ht="14.25" customHeight="1" x14ac:dyDescent="0.25"/>
    <row r="901980" spans="1:1" ht="14.25" customHeight="1" x14ac:dyDescent="0.3">
      <c r="A901980" s="21"/>
    </row>
    <row r="901986" s="20" customFormat="1" ht="14.25" customHeight="1" x14ac:dyDescent="0.25"/>
    <row r="902002" spans="1:1" ht="14.25" customHeight="1" x14ac:dyDescent="0.3">
      <c r="A902002" s="21"/>
    </row>
    <row r="902008" spans="1:1" s="20" customFormat="1" ht="14.25" customHeight="1" x14ac:dyDescent="0.25"/>
    <row r="902024" spans="1:1" ht="14.25" customHeight="1" x14ac:dyDescent="0.3">
      <c r="A902024" s="21"/>
    </row>
    <row r="902030" spans="1:1" s="20" customFormat="1" ht="14.25" customHeight="1" x14ac:dyDescent="0.25"/>
    <row r="902046" spans="1:1" ht="14.25" customHeight="1" x14ac:dyDescent="0.3">
      <c r="A902046" s="21"/>
    </row>
    <row r="902052" s="20" customFormat="1" ht="14.25" customHeight="1" x14ac:dyDescent="0.25"/>
    <row r="902068" spans="1:1" ht="14.25" customHeight="1" x14ac:dyDescent="0.3">
      <c r="A902068" s="21"/>
    </row>
    <row r="902074" spans="1:1" s="20" customFormat="1" ht="14.25" customHeight="1" x14ac:dyDescent="0.25"/>
    <row r="902090" spans="1:1" ht="14.25" customHeight="1" x14ac:dyDescent="0.3">
      <c r="A902090" s="21"/>
    </row>
    <row r="902096" spans="1:1" s="20" customFormat="1" ht="14.25" customHeight="1" x14ac:dyDescent="0.25"/>
    <row r="902112" spans="1:1" ht="14.25" customHeight="1" x14ac:dyDescent="0.3">
      <c r="A902112" s="21"/>
    </row>
    <row r="902118" s="20" customFormat="1" ht="14.25" customHeight="1" x14ac:dyDescent="0.25"/>
    <row r="902134" spans="1:1" ht="14.25" customHeight="1" x14ac:dyDescent="0.3">
      <c r="A902134" s="21"/>
    </row>
    <row r="902140" spans="1:1" s="20" customFormat="1" ht="14.25" customHeight="1" x14ac:dyDescent="0.25"/>
    <row r="902156" spans="1:1" ht="14.25" customHeight="1" x14ac:dyDescent="0.3">
      <c r="A902156" s="21"/>
    </row>
    <row r="902162" s="20" customFormat="1" ht="14.25" customHeight="1" x14ac:dyDescent="0.25"/>
    <row r="902178" spans="1:1" ht="14.25" customHeight="1" x14ac:dyDescent="0.3">
      <c r="A902178" s="21"/>
    </row>
    <row r="902184" spans="1:1" s="20" customFormat="1" ht="14.25" customHeight="1" x14ac:dyDescent="0.25"/>
    <row r="902200" spans="1:1" ht="14.25" customHeight="1" x14ac:dyDescent="0.3">
      <c r="A902200" s="21"/>
    </row>
    <row r="902206" spans="1:1" s="20" customFormat="1" ht="14.25" customHeight="1" x14ac:dyDescent="0.25"/>
    <row r="902222" spans="1:1" ht="14.25" customHeight="1" x14ac:dyDescent="0.3">
      <c r="A902222" s="21"/>
    </row>
    <row r="902228" s="20" customFormat="1" ht="14.25" customHeight="1" x14ac:dyDescent="0.25"/>
    <row r="902244" spans="1:1" ht="14.25" customHeight="1" x14ac:dyDescent="0.3">
      <c r="A902244" s="21"/>
    </row>
    <row r="902250" spans="1:1" s="20" customFormat="1" ht="14.25" customHeight="1" x14ac:dyDescent="0.25"/>
    <row r="902266" spans="1:1" ht="14.25" customHeight="1" x14ac:dyDescent="0.3">
      <c r="A902266" s="21"/>
    </row>
    <row r="902272" spans="1:1" s="20" customFormat="1" ht="14.25" customHeight="1" x14ac:dyDescent="0.25"/>
    <row r="902288" spans="1:1" ht="14.25" customHeight="1" x14ac:dyDescent="0.3">
      <c r="A902288" s="21"/>
    </row>
    <row r="902294" s="20" customFormat="1" ht="14.25" customHeight="1" x14ac:dyDescent="0.25"/>
    <row r="902310" spans="1:1" ht="14.25" customHeight="1" x14ac:dyDescent="0.3">
      <c r="A902310" s="21"/>
    </row>
    <row r="902316" spans="1:1" s="20" customFormat="1" ht="14.25" customHeight="1" x14ac:dyDescent="0.25"/>
    <row r="902332" spans="1:1" ht="14.25" customHeight="1" x14ac:dyDescent="0.3">
      <c r="A902332" s="21"/>
    </row>
    <row r="902338" s="20" customFormat="1" ht="14.25" customHeight="1" x14ac:dyDescent="0.25"/>
    <row r="902354" spans="1:1" ht="14.25" customHeight="1" x14ac:dyDescent="0.3">
      <c r="A902354" s="21"/>
    </row>
    <row r="902360" spans="1:1" s="20" customFormat="1" ht="14.25" customHeight="1" x14ac:dyDescent="0.25"/>
    <row r="902376" spans="1:1" ht="14.25" customHeight="1" x14ac:dyDescent="0.3">
      <c r="A902376" s="21"/>
    </row>
    <row r="902382" spans="1:1" s="20" customFormat="1" ht="14.25" customHeight="1" x14ac:dyDescent="0.25"/>
    <row r="902398" spans="1:1" ht="14.25" customHeight="1" x14ac:dyDescent="0.3">
      <c r="A902398" s="21"/>
    </row>
    <row r="902404" s="20" customFormat="1" ht="14.25" customHeight="1" x14ac:dyDescent="0.25"/>
    <row r="902420" spans="1:1" ht="14.25" customHeight="1" x14ac:dyDescent="0.3">
      <c r="A902420" s="21"/>
    </row>
    <row r="902426" spans="1:1" s="20" customFormat="1" ht="14.25" customHeight="1" x14ac:dyDescent="0.25"/>
    <row r="902442" spans="1:1" ht="14.25" customHeight="1" x14ac:dyDescent="0.3">
      <c r="A902442" s="21"/>
    </row>
    <row r="902448" spans="1:1" s="20" customFormat="1" ht="14.25" customHeight="1" x14ac:dyDescent="0.25"/>
    <row r="902464" spans="1:1" ht="14.25" customHeight="1" x14ac:dyDescent="0.3">
      <c r="A902464" s="21"/>
    </row>
    <row r="902470" s="20" customFormat="1" ht="14.25" customHeight="1" x14ac:dyDescent="0.25"/>
    <row r="902486" spans="1:1" ht="14.25" customHeight="1" x14ac:dyDescent="0.3">
      <c r="A902486" s="21"/>
    </row>
    <row r="902492" spans="1:1" s="20" customFormat="1" ht="14.25" customHeight="1" x14ac:dyDescent="0.25"/>
    <row r="902508" spans="1:1" ht="14.25" customHeight="1" x14ac:dyDescent="0.3">
      <c r="A902508" s="21"/>
    </row>
    <row r="902514" s="20" customFormat="1" ht="14.25" customHeight="1" x14ac:dyDescent="0.25"/>
    <row r="902530" spans="1:1" ht="14.25" customHeight="1" x14ac:dyDescent="0.3">
      <c r="A902530" s="21"/>
    </row>
    <row r="902536" spans="1:1" s="20" customFormat="1" ht="14.25" customHeight="1" x14ac:dyDescent="0.25"/>
    <row r="902552" spans="1:1" ht="14.25" customHeight="1" x14ac:dyDescent="0.3">
      <c r="A902552" s="21"/>
    </row>
    <row r="902558" spans="1:1" s="20" customFormat="1" ht="14.25" customHeight="1" x14ac:dyDescent="0.25"/>
    <row r="902574" spans="1:1" ht="14.25" customHeight="1" x14ac:dyDescent="0.3">
      <c r="A902574" s="21"/>
    </row>
    <row r="902580" s="20" customFormat="1" ht="14.25" customHeight="1" x14ac:dyDescent="0.25"/>
    <row r="902596" spans="1:1" ht="14.25" customHeight="1" x14ac:dyDescent="0.3">
      <c r="A902596" s="21"/>
    </row>
    <row r="902602" spans="1:1" s="20" customFormat="1" ht="14.25" customHeight="1" x14ac:dyDescent="0.25"/>
    <row r="902618" spans="1:1" ht="14.25" customHeight="1" x14ac:dyDescent="0.3">
      <c r="A902618" s="21"/>
    </row>
    <row r="902624" spans="1:1" s="20" customFormat="1" ht="14.25" customHeight="1" x14ac:dyDescent="0.25"/>
    <row r="902640" spans="1:1" ht="14.25" customHeight="1" x14ac:dyDescent="0.3">
      <c r="A902640" s="21"/>
    </row>
    <row r="902646" s="20" customFormat="1" ht="14.25" customHeight="1" x14ac:dyDescent="0.25"/>
    <row r="902662" spans="1:1" ht="14.25" customHeight="1" x14ac:dyDescent="0.3">
      <c r="A902662" s="21"/>
    </row>
    <row r="902668" spans="1:1" s="20" customFormat="1" ht="14.25" customHeight="1" x14ac:dyDescent="0.25"/>
    <row r="902684" spans="1:1" ht="14.25" customHeight="1" x14ac:dyDescent="0.3">
      <c r="A902684" s="21"/>
    </row>
    <row r="902690" s="20" customFormat="1" ht="14.25" customHeight="1" x14ac:dyDescent="0.25"/>
    <row r="902706" spans="1:1" ht="14.25" customHeight="1" x14ac:dyDescent="0.3">
      <c r="A902706" s="21"/>
    </row>
    <row r="902712" spans="1:1" s="20" customFormat="1" ht="14.25" customHeight="1" x14ac:dyDescent="0.25"/>
    <row r="902728" spans="1:1" ht="14.25" customHeight="1" x14ac:dyDescent="0.3">
      <c r="A902728" s="21"/>
    </row>
    <row r="902734" spans="1:1" s="20" customFormat="1" ht="14.25" customHeight="1" x14ac:dyDescent="0.25"/>
    <row r="902750" spans="1:1" ht="14.25" customHeight="1" x14ac:dyDescent="0.3">
      <c r="A902750" s="21"/>
    </row>
    <row r="902756" s="20" customFormat="1" ht="14.25" customHeight="1" x14ac:dyDescent="0.25"/>
    <row r="902772" spans="1:1" ht="14.25" customHeight="1" x14ac:dyDescent="0.3">
      <c r="A902772" s="21"/>
    </row>
    <row r="902778" spans="1:1" s="20" customFormat="1" ht="14.25" customHeight="1" x14ac:dyDescent="0.25"/>
    <row r="902794" spans="1:1" ht="14.25" customHeight="1" x14ac:dyDescent="0.3">
      <c r="A902794" s="21"/>
    </row>
    <row r="902800" spans="1:1" s="20" customFormat="1" ht="14.25" customHeight="1" x14ac:dyDescent="0.25"/>
    <row r="902816" spans="1:1" ht="14.25" customHeight="1" x14ac:dyDescent="0.3">
      <c r="A902816" s="21"/>
    </row>
    <row r="902822" s="20" customFormat="1" ht="14.25" customHeight="1" x14ac:dyDescent="0.25"/>
    <row r="902838" spans="1:1" ht="14.25" customHeight="1" x14ac:dyDescent="0.3">
      <c r="A902838" s="21"/>
    </row>
    <row r="902844" spans="1:1" s="20" customFormat="1" ht="14.25" customHeight="1" x14ac:dyDescent="0.25"/>
    <row r="902860" spans="1:1" ht="14.25" customHeight="1" x14ac:dyDescent="0.3">
      <c r="A902860" s="21"/>
    </row>
    <row r="902866" s="20" customFormat="1" ht="14.25" customHeight="1" x14ac:dyDescent="0.25"/>
    <row r="902882" spans="1:1" ht="14.25" customHeight="1" x14ac:dyDescent="0.3">
      <c r="A902882" s="21"/>
    </row>
    <row r="902888" spans="1:1" s="20" customFormat="1" ht="14.25" customHeight="1" x14ac:dyDescent="0.25"/>
    <row r="902904" spans="1:1" ht="14.25" customHeight="1" x14ac:dyDescent="0.3">
      <c r="A902904" s="21"/>
    </row>
    <row r="902910" spans="1:1" s="20" customFormat="1" ht="14.25" customHeight="1" x14ac:dyDescent="0.25"/>
    <row r="902926" spans="1:1" ht="14.25" customHeight="1" x14ac:dyDescent="0.3">
      <c r="A902926" s="21"/>
    </row>
    <row r="902932" s="20" customFormat="1" ht="14.25" customHeight="1" x14ac:dyDescent="0.25"/>
    <row r="902948" spans="1:1" ht="14.25" customHeight="1" x14ac:dyDescent="0.3">
      <c r="A902948" s="21"/>
    </row>
    <row r="902954" spans="1:1" s="20" customFormat="1" ht="14.25" customHeight="1" x14ac:dyDescent="0.25"/>
    <row r="902970" spans="1:1" ht="14.25" customHeight="1" x14ac:dyDescent="0.3">
      <c r="A902970" s="21"/>
    </row>
    <row r="902976" spans="1:1" s="20" customFormat="1" ht="14.25" customHeight="1" x14ac:dyDescent="0.25"/>
    <row r="902992" spans="1:1" ht="14.25" customHeight="1" x14ac:dyDescent="0.3">
      <c r="A902992" s="21"/>
    </row>
    <row r="902998" s="20" customFormat="1" ht="14.25" customHeight="1" x14ac:dyDescent="0.25"/>
    <row r="903014" spans="1:1" ht="14.25" customHeight="1" x14ac:dyDescent="0.3">
      <c r="A903014" s="21"/>
    </row>
    <row r="903020" spans="1:1" s="20" customFormat="1" ht="14.25" customHeight="1" x14ac:dyDescent="0.25"/>
    <row r="903036" spans="1:1" ht="14.25" customHeight="1" x14ac:dyDescent="0.3">
      <c r="A903036" s="21"/>
    </row>
    <row r="903042" s="20" customFormat="1" ht="14.25" customHeight="1" x14ac:dyDescent="0.25"/>
    <row r="903058" spans="1:1" ht="14.25" customHeight="1" x14ac:dyDescent="0.3">
      <c r="A903058" s="21"/>
    </row>
    <row r="903064" spans="1:1" s="20" customFormat="1" ht="14.25" customHeight="1" x14ac:dyDescent="0.25"/>
    <row r="903080" spans="1:1" ht="14.25" customHeight="1" x14ac:dyDescent="0.3">
      <c r="A903080" s="21"/>
    </row>
    <row r="903086" spans="1:1" s="20" customFormat="1" ht="14.25" customHeight="1" x14ac:dyDescent="0.25"/>
    <row r="903102" spans="1:1" ht="14.25" customHeight="1" x14ac:dyDescent="0.3">
      <c r="A903102" s="21"/>
    </row>
    <row r="903108" s="20" customFormat="1" ht="14.25" customHeight="1" x14ac:dyDescent="0.25"/>
    <row r="903124" spans="1:1" ht="14.25" customHeight="1" x14ac:dyDescent="0.3">
      <c r="A903124" s="21"/>
    </row>
    <row r="903130" spans="1:1" s="20" customFormat="1" ht="14.25" customHeight="1" x14ac:dyDescent="0.25"/>
    <row r="903146" spans="1:1" ht="14.25" customHeight="1" x14ac:dyDescent="0.3">
      <c r="A903146" s="21"/>
    </row>
    <row r="903152" spans="1:1" s="20" customFormat="1" ht="14.25" customHeight="1" x14ac:dyDescent="0.25"/>
    <row r="903168" spans="1:1" ht="14.25" customHeight="1" x14ac:dyDescent="0.3">
      <c r="A903168" s="21"/>
    </row>
    <row r="903174" s="20" customFormat="1" ht="14.25" customHeight="1" x14ac:dyDescent="0.25"/>
    <row r="903190" spans="1:1" ht="14.25" customHeight="1" x14ac:dyDescent="0.3">
      <c r="A903190" s="21"/>
    </row>
    <row r="903196" spans="1:1" s="20" customFormat="1" ht="14.25" customHeight="1" x14ac:dyDescent="0.25"/>
    <row r="903212" spans="1:1" ht="14.25" customHeight="1" x14ac:dyDescent="0.3">
      <c r="A903212" s="21"/>
    </row>
    <row r="903218" s="20" customFormat="1" ht="14.25" customHeight="1" x14ac:dyDescent="0.25"/>
    <row r="903234" spans="1:1" ht="14.25" customHeight="1" x14ac:dyDescent="0.3">
      <c r="A903234" s="21"/>
    </row>
    <row r="903240" spans="1:1" s="20" customFormat="1" ht="14.25" customHeight="1" x14ac:dyDescent="0.25"/>
    <row r="903256" spans="1:1" ht="14.25" customHeight="1" x14ac:dyDescent="0.3">
      <c r="A903256" s="21"/>
    </row>
    <row r="903262" spans="1:1" s="20" customFormat="1" ht="14.25" customHeight="1" x14ac:dyDescent="0.25"/>
    <row r="903278" spans="1:1" ht="14.25" customHeight="1" x14ac:dyDescent="0.3">
      <c r="A903278" s="21"/>
    </row>
    <row r="903284" s="20" customFormat="1" ht="14.25" customHeight="1" x14ac:dyDescent="0.25"/>
    <row r="903300" spans="1:1" ht="14.25" customHeight="1" x14ac:dyDescent="0.3">
      <c r="A903300" s="21"/>
    </row>
    <row r="903306" spans="1:1" s="20" customFormat="1" ht="14.25" customHeight="1" x14ac:dyDescent="0.25"/>
    <row r="903322" spans="1:1" ht="14.25" customHeight="1" x14ac:dyDescent="0.3">
      <c r="A903322" s="21"/>
    </row>
    <row r="903328" spans="1:1" s="20" customFormat="1" ht="14.25" customHeight="1" x14ac:dyDescent="0.25"/>
    <row r="903344" spans="1:1" ht="14.25" customHeight="1" x14ac:dyDescent="0.3">
      <c r="A903344" s="21"/>
    </row>
    <row r="903350" s="20" customFormat="1" ht="14.25" customHeight="1" x14ac:dyDescent="0.25"/>
    <row r="903366" spans="1:1" ht="14.25" customHeight="1" x14ac:dyDescent="0.3">
      <c r="A903366" s="21"/>
    </row>
    <row r="903372" spans="1:1" s="20" customFormat="1" ht="14.25" customHeight="1" x14ac:dyDescent="0.25"/>
    <row r="903388" spans="1:1" ht="14.25" customHeight="1" x14ac:dyDescent="0.3">
      <c r="A903388" s="21"/>
    </row>
    <row r="903394" s="20" customFormat="1" ht="14.25" customHeight="1" x14ac:dyDescent="0.25"/>
    <row r="903410" spans="1:1" ht="14.25" customHeight="1" x14ac:dyDescent="0.3">
      <c r="A903410" s="21"/>
    </row>
    <row r="903416" spans="1:1" s="20" customFormat="1" ht="14.25" customHeight="1" x14ac:dyDescent="0.25"/>
    <row r="903432" spans="1:1" ht="14.25" customHeight="1" x14ac:dyDescent="0.3">
      <c r="A903432" s="21"/>
    </row>
    <row r="903438" spans="1:1" s="20" customFormat="1" ht="14.25" customHeight="1" x14ac:dyDescent="0.25"/>
    <row r="903454" spans="1:1" ht="14.25" customHeight="1" x14ac:dyDescent="0.3">
      <c r="A903454" s="21"/>
    </row>
    <row r="903460" s="20" customFormat="1" ht="14.25" customHeight="1" x14ac:dyDescent="0.25"/>
    <row r="903476" spans="1:1" ht="14.25" customHeight="1" x14ac:dyDescent="0.3">
      <c r="A903476" s="21"/>
    </row>
    <row r="903482" spans="1:1" s="20" customFormat="1" ht="14.25" customHeight="1" x14ac:dyDescent="0.25"/>
    <row r="903498" spans="1:1" ht="14.25" customHeight="1" x14ac:dyDescent="0.3">
      <c r="A903498" s="21"/>
    </row>
    <row r="903504" spans="1:1" s="20" customFormat="1" ht="14.25" customHeight="1" x14ac:dyDescent="0.25"/>
    <row r="903520" spans="1:1" ht="14.25" customHeight="1" x14ac:dyDescent="0.3">
      <c r="A903520" s="21"/>
    </row>
    <row r="903526" s="20" customFormat="1" ht="14.25" customHeight="1" x14ac:dyDescent="0.25"/>
    <row r="903542" spans="1:1" ht="14.25" customHeight="1" x14ac:dyDescent="0.3">
      <c r="A903542" s="21"/>
    </row>
    <row r="903548" spans="1:1" s="20" customFormat="1" ht="14.25" customHeight="1" x14ac:dyDescent="0.25"/>
    <row r="903564" spans="1:1" ht="14.25" customHeight="1" x14ac:dyDescent="0.3">
      <c r="A903564" s="21"/>
    </row>
    <row r="903570" s="20" customFormat="1" ht="14.25" customHeight="1" x14ac:dyDescent="0.25"/>
    <row r="903586" spans="1:1" ht="14.25" customHeight="1" x14ac:dyDescent="0.3">
      <c r="A903586" s="21"/>
    </row>
    <row r="903592" spans="1:1" s="20" customFormat="1" ht="14.25" customHeight="1" x14ac:dyDescent="0.25"/>
    <row r="903608" spans="1:1" ht="14.25" customHeight="1" x14ac:dyDescent="0.3">
      <c r="A903608" s="21"/>
    </row>
    <row r="903614" spans="1:1" s="20" customFormat="1" ht="14.25" customHeight="1" x14ac:dyDescent="0.25"/>
    <row r="903630" spans="1:1" ht="14.25" customHeight="1" x14ac:dyDescent="0.3">
      <c r="A903630" s="21"/>
    </row>
    <row r="903636" s="20" customFormat="1" ht="14.25" customHeight="1" x14ac:dyDescent="0.25"/>
    <row r="903652" spans="1:1" ht="14.25" customHeight="1" x14ac:dyDescent="0.3">
      <c r="A903652" s="21"/>
    </row>
    <row r="903658" spans="1:1" s="20" customFormat="1" ht="14.25" customHeight="1" x14ac:dyDescent="0.25"/>
    <row r="903674" spans="1:1" ht="14.25" customHeight="1" x14ac:dyDescent="0.3">
      <c r="A903674" s="21"/>
    </row>
    <row r="903680" spans="1:1" s="20" customFormat="1" ht="14.25" customHeight="1" x14ac:dyDescent="0.25"/>
    <row r="903696" spans="1:1" ht="14.25" customHeight="1" x14ac:dyDescent="0.3">
      <c r="A903696" s="21"/>
    </row>
    <row r="903702" s="20" customFormat="1" ht="14.25" customHeight="1" x14ac:dyDescent="0.25"/>
    <row r="903718" spans="1:1" ht="14.25" customHeight="1" x14ac:dyDescent="0.3">
      <c r="A903718" s="21"/>
    </row>
    <row r="903724" spans="1:1" s="20" customFormat="1" ht="14.25" customHeight="1" x14ac:dyDescent="0.25"/>
    <row r="903740" spans="1:1" ht="14.25" customHeight="1" x14ac:dyDescent="0.3">
      <c r="A903740" s="21"/>
    </row>
    <row r="903746" s="20" customFormat="1" ht="14.25" customHeight="1" x14ac:dyDescent="0.25"/>
    <row r="903762" spans="1:1" ht="14.25" customHeight="1" x14ac:dyDescent="0.3">
      <c r="A903762" s="21"/>
    </row>
    <row r="903768" spans="1:1" s="20" customFormat="1" ht="14.25" customHeight="1" x14ac:dyDescent="0.25"/>
    <row r="903784" spans="1:1" ht="14.25" customHeight="1" x14ac:dyDescent="0.3">
      <c r="A903784" s="21"/>
    </row>
    <row r="903790" spans="1:1" s="20" customFormat="1" ht="14.25" customHeight="1" x14ac:dyDescent="0.25"/>
    <row r="903806" spans="1:1" ht="14.25" customHeight="1" x14ac:dyDescent="0.3">
      <c r="A903806" s="21"/>
    </row>
    <row r="903812" s="20" customFormat="1" ht="14.25" customHeight="1" x14ac:dyDescent="0.25"/>
    <row r="903828" spans="1:1" ht="14.25" customHeight="1" x14ac:dyDescent="0.3">
      <c r="A903828" s="21"/>
    </row>
    <row r="903834" spans="1:1" s="20" customFormat="1" ht="14.25" customHeight="1" x14ac:dyDescent="0.25"/>
    <row r="903850" spans="1:1" ht="14.25" customHeight="1" x14ac:dyDescent="0.3">
      <c r="A903850" s="21"/>
    </row>
    <row r="903856" spans="1:1" s="20" customFormat="1" ht="14.25" customHeight="1" x14ac:dyDescent="0.25"/>
    <row r="903872" spans="1:1" ht="14.25" customHeight="1" x14ac:dyDescent="0.3">
      <c r="A903872" s="21"/>
    </row>
    <row r="903878" s="20" customFormat="1" ht="14.25" customHeight="1" x14ac:dyDescent="0.25"/>
    <row r="903894" spans="1:1" ht="14.25" customHeight="1" x14ac:dyDescent="0.3">
      <c r="A903894" s="21"/>
    </row>
    <row r="903900" spans="1:1" s="20" customFormat="1" ht="14.25" customHeight="1" x14ac:dyDescent="0.25"/>
    <row r="903916" spans="1:1" ht="14.25" customHeight="1" x14ac:dyDescent="0.3">
      <c r="A903916" s="21"/>
    </row>
    <row r="903922" s="20" customFormat="1" ht="14.25" customHeight="1" x14ac:dyDescent="0.25"/>
    <row r="903938" spans="1:1" ht="14.25" customHeight="1" x14ac:dyDescent="0.3">
      <c r="A903938" s="21"/>
    </row>
    <row r="903944" spans="1:1" s="20" customFormat="1" ht="14.25" customHeight="1" x14ac:dyDescent="0.25"/>
    <row r="903960" spans="1:1" ht="14.25" customHeight="1" x14ac:dyDescent="0.3">
      <c r="A903960" s="21"/>
    </row>
    <row r="903966" spans="1:1" s="20" customFormat="1" ht="14.25" customHeight="1" x14ac:dyDescent="0.25"/>
    <row r="903982" spans="1:1" ht="14.25" customHeight="1" x14ac:dyDescent="0.3">
      <c r="A903982" s="21"/>
    </row>
    <row r="903988" s="20" customFormat="1" ht="14.25" customHeight="1" x14ac:dyDescent="0.25"/>
    <row r="904004" spans="1:1" ht="14.25" customHeight="1" x14ac:dyDescent="0.3">
      <c r="A904004" s="21"/>
    </row>
    <row r="904010" spans="1:1" s="20" customFormat="1" ht="14.25" customHeight="1" x14ac:dyDescent="0.25"/>
    <row r="904026" spans="1:1" ht="14.25" customHeight="1" x14ac:dyDescent="0.3">
      <c r="A904026" s="21"/>
    </row>
    <row r="904032" spans="1:1" s="20" customFormat="1" ht="14.25" customHeight="1" x14ac:dyDescent="0.25"/>
    <row r="904048" spans="1:1" ht="14.25" customHeight="1" x14ac:dyDescent="0.3">
      <c r="A904048" s="21"/>
    </row>
    <row r="904054" s="20" customFormat="1" ht="14.25" customHeight="1" x14ac:dyDescent="0.25"/>
    <row r="904070" spans="1:1" ht="14.25" customHeight="1" x14ac:dyDescent="0.3">
      <c r="A904070" s="21"/>
    </row>
    <row r="904076" spans="1:1" s="20" customFormat="1" ht="14.25" customHeight="1" x14ac:dyDescent="0.25"/>
    <row r="904092" spans="1:1" ht="14.25" customHeight="1" x14ac:dyDescent="0.3">
      <c r="A904092" s="21"/>
    </row>
    <row r="904098" s="20" customFormat="1" ht="14.25" customHeight="1" x14ac:dyDescent="0.25"/>
    <row r="904114" spans="1:1" ht="14.25" customHeight="1" x14ac:dyDescent="0.3">
      <c r="A904114" s="21"/>
    </row>
    <row r="904120" spans="1:1" s="20" customFormat="1" ht="14.25" customHeight="1" x14ac:dyDescent="0.25"/>
    <row r="904136" spans="1:1" ht="14.25" customHeight="1" x14ac:dyDescent="0.3">
      <c r="A904136" s="21"/>
    </row>
    <row r="904142" spans="1:1" s="20" customFormat="1" ht="14.25" customHeight="1" x14ac:dyDescent="0.25"/>
    <row r="904158" spans="1:1" ht="14.25" customHeight="1" x14ac:dyDescent="0.3">
      <c r="A904158" s="21"/>
    </row>
    <row r="904164" s="20" customFormat="1" ht="14.25" customHeight="1" x14ac:dyDescent="0.25"/>
    <row r="904180" spans="1:1" ht="14.25" customHeight="1" x14ac:dyDescent="0.3">
      <c r="A904180" s="21"/>
    </row>
    <row r="904186" spans="1:1" s="20" customFormat="1" ht="14.25" customHeight="1" x14ac:dyDescent="0.25"/>
    <row r="904202" spans="1:1" ht="14.25" customHeight="1" x14ac:dyDescent="0.3">
      <c r="A904202" s="21"/>
    </row>
    <row r="904208" spans="1:1" s="20" customFormat="1" ht="14.25" customHeight="1" x14ac:dyDescent="0.25"/>
    <row r="904224" spans="1:1" ht="14.25" customHeight="1" x14ac:dyDescent="0.3">
      <c r="A904224" s="21"/>
    </row>
    <row r="904230" s="20" customFormat="1" ht="14.25" customHeight="1" x14ac:dyDescent="0.25"/>
    <row r="904246" spans="1:1" ht="14.25" customHeight="1" x14ac:dyDescent="0.3">
      <c r="A904246" s="21"/>
    </row>
    <row r="904252" spans="1:1" s="20" customFormat="1" ht="14.25" customHeight="1" x14ac:dyDescent="0.25"/>
    <row r="904268" spans="1:1" ht="14.25" customHeight="1" x14ac:dyDescent="0.3">
      <c r="A904268" s="21"/>
    </row>
    <row r="904274" s="20" customFormat="1" ht="14.25" customHeight="1" x14ac:dyDescent="0.25"/>
    <row r="904290" spans="1:1" ht="14.25" customHeight="1" x14ac:dyDescent="0.3">
      <c r="A904290" s="21"/>
    </row>
    <row r="904296" spans="1:1" s="20" customFormat="1" ht="14.25" customHeight="1" x14ac:dyDescent="0.25"/>
    <row r="904312" spans="1:1" ht="14.25" customHeight="1" x14ac:dyDescent="0.3">
      <c r="A904312" s="21"/>
    </row>
    <row r="904318" spans="1:1" s="20" customFormat="1" ht="14.25" customHeight="1" x14ac:dyDescent="0.25"/>
    <row r="904334" spans="1:1" ht="14.25" customHeight="1" x14ac:dyDescent="0.3">
      <c r="A904334" s="21"/>
    </row>
    <row r="904340" s="20" customFormat="1" ht="14.25" customHeight="1" x14ac:dyDescent="0.25"/>
    <row r="904356" spans="1:1" ht="14.25" customHeight="1" x14ac:dyDescent="0.3">
      <c r="A904356" s="21"/>
    </row>
    <row r="904362" spans="1:1" s="20" customFormat="1" ht="14.25" customHeight="1" x14ac:dyDescent="0.25"/>
    <row r="904378" spans="1:1" ht="14.25" customHeight="1" x14ac:dyDescent="0.3">
      <c r="A904378" s="21"/>
    </row>
    <row r="904384" spans="1:1" s="20" customFormat="1" ht="14.25" customHeight="1" x14ac:dyDescent="0.25"/>
    <row r="904400" spans="1:1" ht="14.25" customHeight="1" x14ac:dyDescent="0.3">
      <c r="A904400" s="21"/>
    </row>
    <row r="904406" s="20" customFormat="1" ht="14.25" customHeight="1" x14ac:dyDescent="0.25"/>
    <row r="904422" spans="1:1" ht="14.25" customHeight="1" x14ac:dyDescent="0.3">
      <c r="A904422" s="21"/>
    </row>
    <row r="904428" spans="1:1" s="20" customFormat="1" ht="14.25" customHeight="1" x14ac:dyDescent="0.25"/>
    <row r="904444" spans="1:1" ht="14.25" customHeight="1" x14ac:dyDescent="0.3">
      <c r="A904444" s="21"/>
    </row>
    <row r="904450" s="20" customFormat="1" ht="14.25" customHeight="1" x14ac:dyDescent="0.25"/>
    <row r="904466" spans="1:1" ht="14.25" customHeight="1" x14ac:dyDescent="0.3">
      <c r="A904466" s="21"/>
    </row>
    <row r="904472" spans="1:1" s="20" customFormat="1" ht="14.25" customHeight="1" x14ac:dyDescent="0.25"/>
    <row r="904488" spans="1:1" ht="14.25" customHeight="1" x14ac:dyDescent="0.3">
      <c r="A904488" s="21"/>
    </row>
    <row r="904494" spans="1:1" s="20" customFormat="1" ht="14.25" customHeight="1" x14ac:dyDescent="0.25"/>
    <row r="904510" spans="1:1" ht="14.25" customHeight="1" x14ac:dyDescent="0.3">
      <c r="A904510" s="21"/>
    </row>
    <row r="904516" s="20" customFormat="1" ht="14.25" customHeight="1" x14ac:dyDescent="0.25"/>
    <row r="904532" spans="1:1" ht="14.25" customHeight="1" x14ac:dyDescent="0.3">
      <c r="A904532" s="21"/>
    </row>
    <row r="904538" spans="1:1" s="20" customFormat="1" ht="14.25" customHeight="1" x14ac:dyDescent="0.25"/>
    <row r="904554" spans="1:1" ht="14.25" customHeight="1" x14ac:dyDescent="0.3">
      <c r="A904554" s="21"/>
    </row>
    <row r="904560" spans="1:1" s="20" customFormat="1" ht="14.25" customHeight="1" x14ac:dyDescent="0.25"/>
    <row r="904576" spans="1:1" ht="14.25" customHeight="1" x14ac:dyDescent="0.3">
      <c r="A904576" s="21"/>
    </row>
    <row r="904582" s="20" customFormat="1" ht="14.25" customHeight="1" x14ac:dyDescent="0.25"/>
    <row r="904598" spans="1:1" ht="14.25" customHeight="1" x14ac:dyDescent="0.3">
      <c r="A904598" s="21"/>
    </row>
    <row r="904604" spans="1:1" s="20" customFormat="1" ht="14.25" customHeight="1" x14ac:dyDescent="0.25"/>
    <row r="904620" spans="1:1" ht="14.25" customHeight="1" x14ac:dyDescent="0.3">
      <c r="A904620" s="21"/>
    </row>
    <row r="904626" s="20" customFormat="1" ht="14.25" customHeight="1" x14ac:dyDescent="0.25"/>
    <row r="904642" spans="1:1" ht="14.25" customHeight="1" x14ac:dyDescent="0.3">
      <c r="A904642" s="21"/>
    </row>
    <row r="904648" spans="1:1" s="20" customFormat="1" ht="14.25" customHeight="1" x14ac:dyDescent="0.25"/>
    <row r="904664" spans="1:1" ht="14.25" customHeight="1" x14ac:dyDescent="0.3">
      <c r="A904664" s="21"/>
    </row>
    <row r="904670" spans="1:1" s="20" customFormat="1" ht="14.25" customHeight="1" x14ac:dyDescent="0.25"/>
    <row r="904686" spans="1:1" ht="14.25" customHeight="1" x14ac:dyDescent="0.3">
      <c r="A904686" s="21"/>
    </row>
    <row r="904692" s="20" customFormat="1" ht="14.25" customHeight="1" x14ac:dyDescent="0.25"/>
    <row r="904708" spans="1:1" ht="14.25" customHeight="1" x14ac:dyDescent="0.3">
      <c r="A904708" s="21"/>
    </row>
    <row r="904714" spans="1:1" s="20" customFormat="1" ht="14.25" customHeight="1" x14ac:dyDescent="0.25"/>
    <row r="904730" spans="1:1" ht="14.25" customHeight="1" x14ac:dyDescent="0.3">
      <c r="A904730" s="21"/>
    </row>
    <row r="904736" spans="1:1" s="20" customFormat="1" ht="14.25" customHeight="1" x14ac:dyDescent="0.25"/>
    <row r="904752" spans="1:1" ht="14.25" customHeight="1" x14ac:dyDescent="0.3">
      <c r="A904752" s="21"/>
    </row>
    <row r="904758" s="20" customFormat="1" ht="14.25" customHeight="1" x14ac:dyDescent="0.25"/>
    <row r="904774" spans="1:1" ht="14.25" customHeight="1" x14ac:dyDescent="0.3">
      <c r="A904774" s="21"/>
    </row>
    <row r="904780" spans="1:1" s="20" customFormat="1" ht="14.25" customHeight="1" x14ac:dyDescent="0.25"/>
    <row r="904796" spans="1:1" ht="14.25" customHeight="1" x14ac:dyDescent="0.3">
      <c r="A904796" s="21"/>
    </row>
    <row r="904802" s="20" customFormat="1" ht="14.25" customHeight="1" x14ac:dyDescent="0.25"/>
    <row r="904818" spans="1:1" ht="14.25" customHeight="1" x14ac:dyDescent="0.3">
      <c r="A904818" s="21"/>
    </row>
    <row r="904824" spans="1:1" s="20" customFormat="1" ht="14.25" customHeight="1" x14ac:dyDescent="0.25"/>
    <row r="904840" spans="1:1" ht="14.25" customHeight="1" x14ac:dyDescent="0.3">
      <c r="A904840" s="21"/>
    </row>
    <row r="904846" spans="1:1" s="20" customFormat="1" ht="14.25" customHeight="1" x14ac:dyDescent="0.25"/>
    <row r="904862" spans="1:1" ht="14.25" customHeight="1" x14ac:dyDescent="0.3">
      <c r="A904862" s="21"/>
    </row>
    <row r="904868" s="20" customFormat="1" ht="14.25" customHeight="1" x14ac:dyDescent="0.25"/>
    <row r="904884" spans="1:1" ht="14.25" customHeight="1" x14ac:dyDescent="0.3">
      <c r="A904884" s="21"/>
    </row>
    <row r="904890" spans="1:1" s="20" customFormat="1" ht="14.25" customHeight="1" x14ac:dyDescent="0.25"/>
    <row r="904906" spans="1:1" ht="14.25" customHeight="1" x14ac:dyDescent="0.3">
      <c r="A904906" s="21"/>
    </row>
    <row r="904912" spans="1:1" s="20" customFormat="1" ht="14.25" customHeight="1" x14ac:dyDescent="0.25"/>
    <row r="904928" spans="1:1" ht="14.25" customHeight="1" x14ac:dyDescent="0.3">
      <c r="A904928" s="21"/>
    </row>
    <row r="904934" s="20" customFormat="1" ht="14.25" customHeight="1" x14ac:dyDescent="0.25"/>
    <row r="904950" spans="1:1" ht="14.25" customHeight="1" x14ac:dyDescent="0.3">
      <c r="A904950" s="21"/>
    </row>
    <row r="904956" spans="1:1" s="20" customFormat="1" ht="14.25" customHeight="1" x14ac:dyDescent="0.25"/>
    <row r="904972" spans="1:1" ht="14.25" customHeight="1" x14ac:dyDescent="0.3">
      <c r="A904972" s="21"/>
    </row>
    <row r="904978" s="20" customFormat="1" ht="14.25" customHeight="1" x14ac:dyDescent="0.25"/>
    <row r="904994" spans="1:1" ht="14.25" customHeight="1" x14ac:dyDescent="0.3">
      <c r="A904994" s="21"/>
    </row>
    <row r="905000" spans="1:1" s="20" customFormat="1" ht="14.25" customHeight="1" x14ac:dyDescent="0.25"/>
    <row r="905016" spans="1:1" ht="14.25" customHeight="1" x14ac:dyDescent="0.3">
      <c r="A905016" s="21"/>
    </row>
    <row r="905022" spans="1:1" s="20" customFormat="1" ht="14.25" customHeight="1" x14ac:dyDescent="0.25"/>
    <row r="905038" spans="1:1" ht="14.25" customHeight="1" x14ac:dyDescent="0.3">
      <c r="A905038" s="21"/>
    </row>
    <row r="905044" s="20" customFormat="1" ht="14.25" customHeight="1" x14ac:dyDescent="0.25"/>
    <row r="905060" spans="1:1" ht="14.25" customHeight="1" x14ac:dyDescent="0.3">
      <c r="A905060" s="21"/>
    </row>
    <row r="905066" spans="1:1" s="20" customFormat="1" ht="14.25" customHeight="1" x14ac:dyDescent="0.25"/>
    <row r="905082" spans="1:1" ht="14.25" customHeight="1" x14ac:dyDescent="0.3">
      <c r="A905082" s="21"/>
    </row>
    <row r="905088" spans="1:1" s="20" customFormat="1" ht="14.25" customHeight="1" x14ac:dyDescent="0.25"/>
    <row r="905104" spans="1:1" ht="14.25" customHeight="1" x14ac:dyDescent="0.3">
      <c r="A905104" s="21"/>
    </row>
    <row r="905110" s="20" customFormat="1" ht="14.25" customHeight="1" x14ac:dyDescent="0.25"/>
    <row r="905126" spans="1:1" ht="14.25" customHeight="1" x14ac:dyDescent="0.3">
      <c r="A905126" s="21"/>
    </row>
    <row r="905132" spans="1:1" s="20" customFormat="1" ht="14.25" customHeight="1" x14ac:dyDescent="0.25"/>
    <row r="905148" spans="1:1" ht="14.25" customHeight="1" x14ac:dyDescent="0.3">
      <c r="A905148" s="21"/>
    </row>
    <row r="905154" s="20" customFormat="1" ht="14.25" customHeight="1" x14ac:dyDescent="0.25"/>
    <row r="905170" spans="1:1" ht="14.25" customHeight="1" x14ac:dyDescent="0.3">
      <c r="A905170" s="21"/>
    </row>
    <row r="905176" spans="1:1" s="20" customFormat="1" ht="14.25" customHeight="1" x14ac:dyDescent="0.25"/>
    <row r="905192" spans="1:1" ht="14.25" customHeight="1" x14ac:dyDescent="0.3">
      <c r="A905192" s="21"/>
    </row>
    <row r="905198" spans="1:1" s="20" customFormat="1" ht="14.25" customHeight="1" x14ac:dyDescent="0.25"/>
    <row r="905214" spans="1:1" ht="14.25" customHeight="1" x14ac:dyDescent="0.3">
      <c r="A905214" s="21"/>
    </row>
    <row r="905220" s="20" customFormat="1" ht="14.25" customHeight="1" x14ac:dyDescent="0.25"/>
    <row r="905236" spans="1:1" ht="14.25" customHeight="1" x14ac:dyDescent="0.3">
      <c r="A905236" s="21"/>
    </row>
    <row r="905242" spans="1:1" s="20" customFormat="1" ht="14.25" customHeight="1" x14ac:dyDescent="0.25"/>
    <row r="905258" spans="1:1" ht="14.25" customHeight="1" x14ac:dyDescent="0.3">
      <c r="A905258" s="21"/>
    </row>
    <row r="905264" spans="1:1" s="20" customFormat="1" ht="14.25" customHeight="1" x14ac:dyDescent="0.25"/>
    <row r="905280" spans="1:1" ht="14.25" customHeight="1" x14ac:dyDescent="0.3">
      <c r="A905280" s="21"/>
    </row>
    <row r="905286" s="20" customFormat="1" ht="14.25" customHeight="1" x14ac:dyDescent="0.25"/>
    <row r="905302" spans="1:1" ht="14.25" customHeight="1" x14ac:dyDescent="0.3">
      <c r="A905302" s="21"/>
    </row>
    <row r="905308" spans="1:1" s="20" customFormat="1" ht="14.25" customHeight="1" x14ac:dyDescent="0.25"/>
    <row r="905324" spans="1:1" ht="14.25" customHeight="1" x14ac:dyDescent="0.3">
      <c r="A905324" s="21"/>
    </row>
    <row r="905330" s="20" customFormat="1" ht="14.25" customHeight="1" x14ac:dyDescent="0.25"/>
    <row r="905346" spans="1:1" ht="14.25" customHeight="1" x14ac:dyDescent="0.3">
      <c r="A905346" s="21"/>
    </row>
    <row r="905352" spans="1:1" s="20" customFormat="1" ht="14.25" customHeight="1" x14ac:dyDescent="0.25"/>
    <row r="905368" spans="1:1" ht="14.25" customHeight="1" x14ac:dyDescent="0.3">
      <c r="A905368" s="21"/>
    </row>
    <row r="905374" spans="1:1" s="20" customFormat="1" ht="14.25" customHeight="1" x14ac:dyDescent="0.25"/>
    <row r="905390" spans="1:1" ht="14.25" customHeight="1" x14ac:dyDescent="0.3">
      <c r="A905390" s="21"/>
    </row>
    <row r="905396" s="20" customFormat="1" ht="14.25" customHeight="1" x14ac:dyDescent="0.25"/>
    <row r="905412" spans="1:1" ht="14.25" customHeight="1" x14ac:dyDescent="0.3">
      <c r="A905412" s="21"/>
    </row>
    <row r="905418" spans="1:1" s="20" customFormat="1" ht="14.25" customHeight="1" x14ac:dyDescent="0.25"/>
    <row r="905434" spans="1:1" ht="14.25" customHeight="1" x14ac:dyDescent="0.3">
      <c r="A905434" s="21"/>
    </row>
    <row r="905440" spans="1:1" s="20" customFormat="1" ht="14.25" customHeight="1" x14ac:dyDescent="0.25"/>
    <row r="905456" spans="1:1" ht="14.25" customHeight="1" x14ac:dyDescent="0.3">
      <c r="A905456" s="21"/>
    </row>
    <row r="905462" s="20" customFormat="1" ht="14.25" customHeight="1" x14ac:dyDescent="0.25"/>
    <row r="905478" spans="1:1" ht="14.25" customHeight="1" x14ac:dyDescent="0.3">
      <c r="A905478" s="21"/>
    </row>
    <row r="905484" spans="1:1" s="20" customFormat="1" ht="14.25" customHeight="1" x14ac:dyDescent="0.25"/>
    <row r="905500" spans="1:1" ht="14.25" customHeight="1" x14ac:dyDescent="0.3">
      <c r="A905500" s="21"/>
    </row>
    <row r="905506" s="20" customFormat="1" ht="14.25" customHeight="1" x14ac:dyDescent="0.25"/>
    <row r="905522" spans="1:1" ht="14.25" customHeight="1" x14ac:dyDescent="0.3">
      <c r="A905522" s="21"/>
    </row>
    <row r="905528" spans="1:1" s="20" customFormat="1" ht="14.25" customHeight="1" x14ac:dyDescent="0.25"/>
    <row r="905544" spans="1:1" ht="14.25" customHeight="1" x14ac:dyDescent="0.3">
      <c r="A905544" s="21"/>
    </row>
    <row r="905550" spans="1:1" s="20" customFormat="1" ht="14.25" customHeight="1" x14ac:dyDescent="0.25"/>
    <row r="905566" spans="1:1" ht="14.25" customHeight="1" x14ac:dyDescent="0.3">
      <c r="A905566" s="21"/>
    </row>
    <row r="905572" s="20" customFormat="1" ht="14.25" customHeight="1" x14ac:dyDescent="0.25"/>
    <row r="905588" spans="1:1" ht="14.25" customHeight="1" x14ac:dyDescent="0.3">
      <c r="A905588" s="21"/>
    </row>
    <row r="905594" spans="1:1" s="20" customFormat="1" ht="14.25" customHeight="1" x14ac:dyDescent="0.25"/>
    <row r="905610" spans="1:1" ht="14.25" customHeight="1" x14ac:dyDescent="0.3">
      <c r="A905610" s="21"/>
    </row>
    <row r="905616" spans="1:1" s="20" customFormat="1" ht="14.25" customHeight="1" x14ac:dyDescent="0.25"/>
    <row r="905632" spans="1:1" ht="14.25" customHeight="1" x14ac:dyDescent="0.3">
      <c r="A905632" s="21"/>
    </row>
    <row r="905638" s="20" customFormat="1" ht="14.25" customHeight="1" x14ac:dyDescent="0.25"/>
    <row r="905654" spans="1:1" ht="14.25" customHeight="1" x14ac:dyDescent="0.3">
      <c r="A905654" s="21"/>
    </row>
    <row r="905660" spans="1:1" s="20" customFormat="1" ht="14.25" customHeight="1" x14ac:dyDescent="0.25"/>
    <row r="905676" spans="1:1" ht="14.25" customHeight="1" x14ac:dyDescent="0.3">
      <c r="A905676" s="21"/>
    </row>
    <row r="905682" s="20" customFormat="1" ht="14.25" customHeight="1" x14ac:dyDescent="0.25"/>
    <row r="905698" spans="1:1" ht="14.25" customHeight="1" x14ac:dyDescent="0.3">
      <c r="A905698" s="21"/>
    </row>
    <row r="905704" spans="1:1" s="20" customFormat="1" ht="14.25" customHeight="1" x14ac:dyDescent="0.25"/>
    <row r="905720" spans="1:1" ht="14.25" customHeight="1" x14ac:dyDescent="0.3">
      <c r="A905720" s="21"/>
    </row>
    <row r="905726" spans="1:1" s="20" customFormat="1" ht="14.25" customHeight="1" x14ac:dyDescent="0.25"/>
    <row r="905742" spans="1:1" ht="14.25" customHeight="1" x14ac:dyDescent="0.3">
      <c r="A905742" s="21"/>
    </row>
    <row r="905748" s="20" customFormat="1" ht="14.25" customHeight="1" x14ac:dyDescent="0.25"/>
    <row r="905764" spans="1:1" ht="14.25" customHeight="1" x14ac:dyDescent="0.3">
      <c r="A905764" s="21"/>
    </row>
    <row r="905770" spans="1:1" s="20" customFormat="1" ht="14.25" customHeight="1" x14ac:dyDescent="0.25"/>
    <row r="905786" spans="1:1" ht="14.25" customHeight="1" x14ac:dyDescent="0.3">
      <c r="A905786" s="21"/>
    </row>
    <row r="905792" spans="1:1" s="20" customFormat="1" ht="14.25" customHeight="1" x14ac:dyDescent="0.25"/>
    <row r="905808" spans="1:1" ht="14.25" customHeight="1" x14ac:dyDescent="0.3">
      <c r="A905808" s="21"/>
    </row>
    <row r="905814" s="20" customFormat="1" ht="14.25" customHeight="1" x14ac:dyDescent="0.25"/>
    <row r="905830" spans="1:1" ht="14.25" customHeight="1" x14ac:dyDescent="0.3">
      <c r="A905830" s="21"/>
    </row>
    <row r="905836" spans="1:1" s="20" customFormat="1" ht="14.25" customHeight="1" x14ac:dyDescent="0.25"/>
    <row r="905852" spans="1:1" ht="14.25" customHeight="1" x14ac:dyDescent="0.3">
      <c r="A905852" s="21"/>
    </row>
    <row r="905858" s="20" customFormat="1" ht="14.25" customHeight="1" x14ac:dyDescent="0.25"/>
    <row r="905874" spans="1:1" ht="14.25" customHeight="1" x14ac:dyDescent="0.3">
      <c r="A905874" s="21"/>
    </row>
    <row r="905880" spans="1:1" s="20" customFormat="1" ht="14.25" customHeight="1" x14ac:dyDescent="0.25"/>
    <row r="905896" spans="1:1" ht="14.25" customHeight="1" x14ac:dyDescent="0.3">
      <c r="A905896" s="21"/>
    </row>
    <row r="905902" spans="1:1" s="20" customFormat="1" ht="14.25" customHeight="1" x14ac:dyDescent="0.25"/>
    <row r="905918" spans="1:1" ht="14.25" customHeight="1" x14ac:dyDescent="0.3">
      <c r="A905918" s="21"/>
    </row>
    <row r="905924" s="20" customFormat="1" ht="14.25" customHeight="1" x14ac:dyDescent="0.25"/>
    <row r="905940" spans="1:1" ht="14.25" customHeight="1" x14ac:dyDescent="0.3">
      <c r="A905940" s="21"/>
    </row>
    <row r="905946" spans="1:1" s="20" customFormat="1" ht="14.25" customHeight="1" x14ac:dyDescent="0.25"/>
    <row r="905962" spans="1:1" ht="14.25" customHeight="1" x14ac:dyDescent="0.3">
      <c r="A905962" s="21"/>
    </row>
    <row r="905968" spans="1:1" s="20" customFormat="1" ht="14.25" customHeight="1" x14ac:dyDescent="0.25"/>
    <row r="905984" spans="1:1" ht="14.25" customHeight="1" x14ac:dyDescent="0.3">
      <c r="A905984" s="21"/>
    </row>
    <row r="905990" s="20" customFormat="1" ht="14.25" customHeight="1" x14ac:dyDescent="0.25"/>
    <row r="906006" spans="1:1" ht="14.25" customHeight="1" x14ac:dyDescent="0.3">
      <c r="A906006" s="21"/>
    </row>
    <row r="906012" spans="1:1" s="20" customFormat="1" ht="14.25" customHeight="1" x14ac:dyDescent="0.25"/>
    <row r="906028" spans="1:1" ht="14.25" customHeight="1" x14ac:dyDescent="0.3">
      <c r="A906028" s="21"/>
    </row>
    <row r="906034" s="20" customFormat="1" ht="14.25" customHeight="1" x14ac:dyDescent="0.25"/>
    <row r="906050" spans="1:1" ht="14.25" customHeight="1" x14ac:dyDescent="0.3">
      <c r="A906050" s="21"/>
    </row>
    <row r="906056" spans="1:1" s="20" customFormat="1" ht="14.25" customHeight="1" x14ac:dyDescent="0.25"/>
    <row r="906072" spans="1:1" ht="14.25" customHeight="1" x14ac:dyDescent="0.3">
      <c r="A906072" s="21"/>
    </row>
    <row r="906078" spans="1:1" s="20" customFormat="1" ht="14.25" customHeight="1" x14ac:dyDescent="0.25"/>
    <row r="906094" spans="1:1" ht="14.25" customHeight="1" x14ac:dyDescent="0.3">
      <c r="A906094" s="21"/>
    </row>
    <row r="906100" s="20" customFormat="1" ht="14.25" customHeight="1" x14ac:dyDescent="0.25"/>
    <row r="906116" spans="1:1" ht="14.25" customHeight="1" x14ac:dyDescent="0.3">
      <c r="A906116" s="21"/>
    </row>
    <row r="906122" spans="1:1" s="20" customFormat="1" ht="14.25" customHeight="1" x14ac:dyDescent="0.25"/>
    <row r="906138" spans="1:1" ht="14.25" customHeight="1" x14ac:dyDescent="0.3">
      <c r="A906138" s="21"/>
    </row>
    <row r="906144" spans="1:1" s="20" customFormat="1" ht="14.25" customHeight="1" x14ac:dyDescent="0.25"/>
    <row r="906160" spans="1:1" ht="14.25" customHeight="1" x14ac:dyDescent="0.3">
      <c r="A906160" s="21"/>
    </row>
    <row r="906166" s="20" customFormat="1" ht="14.25" customHeight="1" x14ac:dyDescent="0.25"/>
    <row r="906182" spans="1:1" ht="14.25" customHeight="1" x14ac:dyDescent="0.3">
      <c r="A906182" s="21"/>
    </row>
    <row r="906188" spans="1:1" s="20" customFormat="1" ht="14.25" customHeight="1" x14ac:dyDescent="0.25"/>
    <row r="906204" spans="1:1" ht="14.25" customHeight="1" x14ac:dyDescent="0.3">
      <c r="A906204" s="21"/>
    </row>
    <row r="906210" s="20" customFormat="1" ht="14.25" customHeight="1" x14ac:dyDescent="0.25"/>
    <row r="906226" spans="1:1" ht="14.25" customHeight="1" x14ac:dyDescent="0.3">
      <c r="A906226" s="21"/>
    </row>
    <row r="906232" spans="1:1" s="20" customFormat="1" ht="14.25" customHeight="1" x14ac:dyDescent="0.25"/>
    <row r="906248" spans="1:1" ht="14.25" customHeight="1" x14ac:dyDescent="0.3">
      <c r="A906248" s="21"/>
    </row>
    <row r="906254" spans="1:1" s="20" customFormat="1" ht="14.25" customHeight="1" x14ac:dyDescent="0.25"/>
    <row r="906270" spans="1:1" ht="14.25" customHeight="1" x14ac:dyDescent="0.3">
      <c r="A906270" s="21"/>
    </row>
    <row r="906276" s="20" customFormat="1" ht="14.25" customHeight="1" x14ac:dyDescent="0.25"/>
    <row r="906292" spans="1:1" ht="14.25" customHeight="1" x14ac:dyDescent="0.3">
      <c r="A906292" s="21"/>
    </row>
    <row r="906298" spans="1:1" s="20" customFormat="1" ht="14.25" customHeight="1" x14ac:dyDescent="0.25"/>
    <row r="906314" spans="1:1" ht="14.25" customHeight="1" x14ac:dyDescent="0.3">
      <c r="A906314" s="21"/>
    </row>
    <row r="906320" spans="1:1" s="20" customFormat="1" ht="14.25" customHeight="1" x14ac:dyDescent="0.25"/>
    <row r="906336" spans="1:1" ht="14.25" customHeight="1" x14ac:dyDescent="0.3">
      <c r="A906336" s="21"/>
    </row>
    <row r="906342" s="20" customFormat="1" ht="14.25" customHeight="1" x14ac:dyDescent="0.25"/>
    <row r="906358" spans="1:1" ht="14.25" customHeight="1" x14ac:dyDescent="0.3">
      <c r="A906358" s="21"/>
    </row>
    <row r="906364" spans="1:1" s="20" customFormat="1" ht="14.25" customHeight="1" x14ac:dyDescent="0.25"/>
    <row r="906380" spans="1:1" ht="14.25" customHeight="1" x14ac:dyDescent="0.3">
      <c r="A906380" s="21"/>
    </row>
    <row r="906386" s="20" customFormat="1" ht="14.25" customHeight="1" x14ac:dyDescent="0.25"/>
    <row r="906402" spans="1:1" ht="14.25" customHeight="1" x14ac:dyDescent="0.3">
      <c r="A906402" s="21"/>
    </row>
    <row r="906408" spans="1:1" s="20" customFormat="1" ht="14.25" customHeight="1" x14ac:dyDescent="0.25"/>
    <row r="906424" spans="1:1" ht="14.25" customHeight="1" x14ac:dyDescent="0.3">
      <c r="A906424" s="21"/>
    </row>
    <row r="906430" spans="1:1" s="20" customFormat="1" ht="14.25" customHeight="1" x14ac:dyDescent="0.25"/>
    <row r="906446" spans="1:1" ht="14.25" customHeight="1" x14ac:dyDescent="0.3">
      <c r="A906446" s="21"/>
    </row>
    <row r="906452" s="20" customFormat="1" ht="14.25" customHeight="1" x14ac:dyDescent="0.25"/>
    <row r="906468" spans="1:1" ht="14.25" customHeight="1" x14ac:dyDescent="0.3">
      <c r="A906468" s="21"/>
    </row>
    <row r="906474" spans="1:1" s="20" customFormat="1" ht="14.25" customHeight="1" x14ac:dyDescent="0.25"/>
    <row r="906490" spans="1:1" ht="14.25" customHeight="1" x14ac:dyDescent="0.3">
      <c r="A906490" s="21"/>
    </row>
    <row r="906496" spans="1:1" s="20" customFormat="1" ht="14.25" customHeight="1" x14ac:dyDescent="0.25"/>
    <row r="906512" spans="1:1" ht="14.25" customHeight="1" x14ac:dyDescent="0.3">
      <c r="A906512" s="21"/>
    </row>
    <row r="906518" s="20" customFormat="1" ht="14.25" customHeight="1" x14ac:dyDescent="0.25"/>
    <row r="906534" spans="1:1" ht="14.25" customHeight="1" x14ac:dyDescent="0.3">
      <c r="A906534" s="21"/>
    </row>
    <row r="906540" spans="1:1" s="20" customFormat="1" ht="14.25" customHeight="1" x14ac:dyDescent="0.25"/>
    <row r="906556" spans="1:1" ht="14.25" customHeight="1" x14ac:dyDescent="0.3">
      <c r="A906556" s="21"/>
    </row>
    <row r="906562" s="20" customFormat="1" ht="14.25" customHeight="1" x14ac:dyDescent="0.25"/>
    <row r="906578" spans="1:1" ht="14.25" customHeight="1" x14ac:dyDescent="0.3">
      <c r="A906578" s="21"/>
    </row>
    <row r="906584" spans="1:1" s="20" customFormat="1" ht="14.25" customHeight="1" x14ac:dyDescent="0.25"/>
    <row r="906600" spans="1:1" ht="14.25" customHeight="1" x14ac:dyDescent="0.3">
      <c r="A906600" s="21"/>
    </row>
    <row r="906606" spans="1:1" s="20" customFormat="1" ht="14.25" customHeight="1" x14ac:dyDescent="0.25"/>
    <row r="906622" spans="1:1" ht="14.25" customHeight="1" x14ac:dyDescent="0.3">
      <c r="A906622" s="21"/>
    </row>
    <row r="906628" s="20" customFormat="1" ht="14.25" customHeight="1" x14ac:dyDescent="0.25"/>
    <row r="906644" spans="1:1" ht="14.25" customHeight="1" x14ac:dyDescent="0.3">
      <c r="A906644" s="21"/>
    </row>
    <row r="906650" spans="1:1" s="20" customFormat="1" ht="14.25" customHeight="1" x14ac:dyDescent="0.25"/>
    <row r="906666" spans="1:1" ht="14.25" customHeight="1" x14ac:dyDescent="0.3">
      <c r="A906666" s="21"/>
    </row>
    <row r="906672" spans="1:1" s="20" customFormat="1" ht="14.25" customHeight="1" x14ac:dyDescent="0.25"/>
    <row r="906688" spans="1:1" ht="14.25" customHeight="1" x14ac:dyDescent="0.3">
      <c r="A906688" s="21"/>
    </row>
    <row r="906694" s="20" customFormat="1" ht="14.25" customHeight="1" x14ac:dyDescent="0.25"/>
    <row r="906710" spans="1:1" ht="14.25" customHeight="1" x14ac:dyDescent="0.3">
      <c r="A906710" s="21"/>
    </row>
    <row r="906716" spans="1:1" s="20" customFormat="1" ht="14.25" customHeight="1" x14ac:dyDescent="0.25"/>
    <row r="906732" spans="1:1" ht="14.25" customHeight="1" x14ac:dyDescent="0.3">
      <c r="A906732" s="21"/>
    </row>
    <row r="906738" s="20" customFormat="1" ht="14.25" customHeight="1" x14ac:dyDescent="0.25"/>
    <row r="906754" spans="1:1" ht="14.25" customHeight="1" x14ac:dyDescent="0.3">
      <c r="A906754" s="21"/>
    </row>
    <row r="906760" spans="1:1" s="20" customFormat="1" ht="14.25" customHeight="1" x14ac:dyDescent="0.25"/>
    <row r="906776" spans="1:1" ht="14.25" customHeight="1" x14ac:dyDescent="0.3">
      <c r="A906776" s="21"/>
    </row>
    <row r="906782" spans="1:1" s="20" customFormat="1" ht="14.25" customHeight="1" x14ac:dyDescent="0.25"/>
    <row r="906798" spans="1:1" ht="14.25" customHeight="1" x14ac:dyDescent="0.3">
      <c r="A906798" s="21"/>
    </row>
    <row r="906804" s="20" customFormat="1" ht="14.25" customHeight="1" x14ac:dyDescent="0.25"/>
    <row r="906820" spans="1:1" ht="14.25" customHeight="1" x14ac:dyDescent="0.3">
      <c r="A906820" s="21"/>
    </row>
    <row r="906826" spans="1:1" s="20" customFormat="1" ht="14.25" customHeight="1" x14ac:dyDescent="0.25"/>
    <row r="906842" spans="1:1" ht="14.25" customHeight="1" x14ac:dyDescent="0.3">
      <c r="A906842" s="21"/>
    </row>
    <row r="906848" spans="1:1" s="20" customFormat="1" ht="14.25" customHeight="1" x14ac:dyDescent="0.25"/>
    <row r="906864" spans="1:1" ht="14.25" customHeight="1" x14ac:dyDescent="0.3">
      <c r="A906864" s="21"/>
    </row>
    <row r="906870" s="20" customFormat="1" ht="14.25" customHeight="1" x14ac:dyDescent="0.25"/>
    <row r="906886" spans="1:1" ht="14.25" customHeight="1" x14ac:dyDescent="0.3">
      <c r="A906886" s="21"/>
    </row>
    <row r="906892" spans="1:1" s="20" customFormat="1" ht="14.25" customHeight="1" x14ac:dyDescent="0.25"/>
    <row r="906908" spans="1:1" ht="14.25" customHeight="1" x14ac:dyDescent="0.3">
      <c r="A906908" s="21"/>
    </row>
    <row r="906914" s="20" customFormat="1" ht="14.25" customHeight="1" x14ac:dyDescent="0.25"/>
    <row r="906930" spans="1:1" ht="14.25" customHeight="1" x14ac:dyDescent="0.3">
      <c r="A906930" s="21"/>
    </row>
    <row r="906936" spans="1:1" s="20" customFormat="1" ht="14.25" customHeight="1" x14ac:dyDescent="0.25"/>
    <row r="906952" spans="1:1" ht="14.25" customHeight="1" x14ac:dyDescent="0.3">
      <c r="A906952" s="21"/>
    </row>
    <row r="906958" spans="1:1" s="20" customFormat="1" ht="14.25" customHeight="1" x14ac:dyDescent="0.25"/>
    <row r="906974" spans="1:1" ht="14.25" customHeight="1" x14ac:dyDescent="0.3">
      <c r="A906974" s="21"/>
    </row>
    <row r="906980" s="20" customFormat="1" ht="14.25" customHeight="1" x14ac:dyDescent="0.25"/>
    <row r="906996" spans="1:1" ht="14.25" customHeight="1" x14ac:dyDescent="0.3">
      <c r="A906996" s="21"/>
    </row>
    <row r="907002" spans="1:1" s="20" customFormat="1" ht="14.25" customHeight="1" x14ac:dyDescent="0.25"/>
    <row r="907018" spans="1:1" ht="14.25" customHeight="1" x14ac:dyDescent="0.3">
      <c r="A907018" s="21"/>
    </row>
    <row r="907024" spans="1:1" s="20" customFormat="1" ht="14.25" customHeight="1" x14ac:dyDescent="0.25"/>
    <row r="907040" spans="1:1" ht="14.25" customHeight="1" x14ac:dyDescent="0.3">
      <c r="A907040" s="21"/>
    </row>
    <row r="907046" s="20" customFormat="1" ht="14.25" customHeight="1" x14ac:dyDescent="0.25"/>
    <row r="907062" spans="1:1" ht="14.25" customHeight="1" x14ac:dyDescent="0.3">
      <c r="A907062" s="21"/>
    </row>
    <row r="907068" spans="1:1" s="20" customFormat="1" ht="14.25" customHeight="1" x14ac:dyDescent="0.25"/>
    <row r="907084" spans="1:1" ht="14.25" customHeight="1" x14ac:dyDescent="0.3">
      <c r="A907084" s="21"/>
    </row>
    <row r="907090" s="20" customFormat="1" ht="14.25" customHeight="1" x14ac:dyDescent="0.25"/>
    <row r="907106" spans="1:1" ht="14.25" customHeight="1" x14ac:dyDescent="0.3">
      <c r="A907106" s="21"/>
    </row>
    <row r="907112" spans="1:1" s="20" customFormat="1" ht="14.25" customHeight="1" x14ac:dyDescent="0.25"/>
    <row r="907128" spans="1:1" ht="14.25" customHeight="1" x14ac:dyDescent="0.3">
      <c r="A907128" s="21"/>
    </row>
    <row r="907134" spans="1:1" s="20" customFormat="1" ht="14.25" customHeight="1" x14ac:dyDescent="0.25"/>
    <row r="907150" spans="1:1" ht="14.25" customHeight="1" x14ac:dyDescent="0.3">
      <c r="A907150" s="21"/>
    </row>
    <row r="907156" s="20" customFormat="1" ht="14.25" customHeight="1" x14ac:dyDescent="0.25"/>
    <row r="907172" spans="1:1" ht="14.25" customHeight="1" x14ac:dyDescent="0.3">
      <c r="A907172" s="21"/>
    </row>
    <row r="907178" spans="1:1" s="20" customFormat="1" ht="14.25" customHeight="1" x14ac:dyDescent="0.25"/>
    <row r="907194" spans="1:1" ht="14.25" customHeight="1" x14ac:dyDescent="0.3">
      <c r="A907194" s="21"/>
    </row>
    <row r="907200" spans="1:1" s="20" customFormat="1" ht="14.25" customHeight="1" x14ac:dyDescent="0.25"/>
    <row r="907216" spans="1:1" ht="14.25" customHeight="1" x14ac:dyDescent="0.3">
      <c r="A907216" s="21"/>
    </row>
    <row r="907222" s="20" customFormat="1" ht="14.25" customHeight="1" x14ac:dyDescent="0.25"/>
    <row r="907238" spans="1:1" ht="14.25" customHeight="1" x14ac:dyDescent="0.3">
      <c r="A907238" s="21"/>
    </row>
    <row r="907244" spans="1:1" s="20" customFormat="1" ht="14.25" customHeight="1" x14ac:dyDescent="0.25"/>
    <row r="907260" spans="1:1" ht="14.25" customHeight="1" x14ac:dyDescent="0.3">
      <c r="A907260" s="21"/>
    </row>
    <row r="907266" s="20" customFormat="1" ht="14.25" customHeight="1" x14ac:dyDescent="0.25"/>
    <row r="907282" spans="1:1" ht="14.25" customHeight="1" x14ac:dyDescent="0.3">
      <c r="A907282" s="21"/>
    </row>
    <row r="907288" spans="1:1" s="20" customFormat="1" ht="14.25" customHeight="1" x14ac:dyDescent="0.25"/>
    <row r="907304" spans="1:1" ht="14.25" customHeight="1" x14ac:dyDescent="0.3">
      <c r="A907304" s="21"/>
    </row>
    <row r="907310" spans="1:1" s="20" customFormat="1" ht="14.25" customHeight="1" x14ac:dyDescent="0.25"/>
    <row r="907326" spans="1:1" ht="14.25" customHeight="1" x14ac:dyDescent="0.3">
      <c r="A907326" s="21"/>
    </row>
    <row r="907332" s="20" customFormat="1" ht="14.25" customHeight="1" x14ac:dyDescent="0.25"/>
    <row r="907348" spans="1:1" ht="14.25" customHeight="1" x14ac:dyDescent="0.3">
      <c r="A907348" s="21"/>
    </row>
    <row r="907354" spans="1:1" s="20" customFormat="1" ht="14.25" customHeight="1" x14ac:dyDescent="0.25"/>
    <row r="907370" spans="1:1" ht="14.25" customHeight="1" x14ac:dyDescent="0.3">
      <c r="A907370" s="21"/>
    </row>
    <row r="907376" spans="1:1" s="20" customFormat="1" ht="14.25" customHeight="1" x14ac:dyDescent="0.25"/>
    <row r="907392" spans="1:1" ht="14.25" customHeight="1" x14ac:dyDescent="0.3">
      <c r="A907392" s="21"/>
    </row>
    <row r="907398" s="20" customFormat="1" ht="14.25" customHeight="1" x14ac:dyDescent="0.25"/>
    <row r="907414" spans="1:1" ht="14.25" customHeight="1" x14ac:dyDescent="0.3">
      <c r="A907414" s="21"/>
    </row>
    <row r="907420" spans="1:1" s="20" customFormat="1" ht="14.25" customHeight="1" x14ac:dyDescent="0.25"/>
    <row r="907436" spans="1:1" ht="14.25" customHeight="1" x14ac:dyDescent="0.3">
      <c r="A907436" s="21"/>
    </row>
    <row r="907442" s="20" customFormat="1" ht="14.25" customHeight="1" x14ac:dyDescent="0.25"/>
    <row r="907458" spans="1:1" ht="14.25" customHeight="1" x14ac:dyDescent="0.3">
      <c r="A907458" s="21"/>
    </row>
    <row r="907464" spans="1:1" s="20" customFormat="1" ht="14.25" customHeight="1" x14ac:dyDescent="0.25"/>
    <row r="907480" spans="1:1" ht="14.25" customHeight="1" x14ac:dyDescent="0.3">
      <c r="A907480" s="21"/>
    </row>
    <row r="907486" spans="1:1" s="20" customFormat="1" ht="14.25" customHeight="1" x14ac:dyDescent="0.25"/>
    <row r="907502" spans="1:1" ht="14.25" customHeight="1" x14ac:dyDescent="0.3">
      <c r="A907502" s="21"/>
    </row>
    <row r="907508" s="20" customFormat="1" ht="14.25" customHeight="1" x14ac:dyDescent="0.25"/>
    <row r="907524" spans="1:1" ht="14.25" customHeight="1" x14ac:dyDescent="0.3">
      <c r="A907524" s="21"/>
    </row>
    <row r="907530" spans="1:1" s="20" customFormat="1" ht="14.25" customHeight="1" x14ac:dyDescent="0.25"/>
    <row r="907546" spans="1:1" ht="14.25" customHeight="1" x14ac:dyDescent="0.3">
      <c r="A907546" s="21"/>
    </row>
    <row r="907552" spans="1:1" s="20" customFormat="1" ht="14.25" customHeight="1" x14ac:dyDescent="0.25"/>
    <row r="907568" spans="1:1" ht="14.25" customHeight="1" x14ac:dyDescent="0.3">
      <c r="A907568" s="21"/>
    </row>
    <row r="907574" s="20" customFormat="1" ht="14.25" customHeight="1" x14ac:dyDescent="0.25"/>
    <row r="907590" spans="1:1" ht="14.25" customHeight="1" x14ac:dyDescent="0.3">
      <c r="A907590" s="21"/>
    </row>
    <row r="907596" spans="1:1" s="20" customFormat="1" ht="14.25" customHeight="1" x14ac:dyDescent="0.25"/>
    <row r="907612" spans="1:1" ht="14.25" customHeight="1" x14ac:dyDescent="0.3">
      <c r="A907612" s="21"/>
    </row>
    <row r="907618" s="20" customFormat="1" ht="14.25" customHeight="1" x14ac:dyDescent="0.25"/>
    <row r="907634" spans="1:1" ht="14.25" customHeight="1" x14ac:dyDescent="0.3">
      <c r="A907634" s="21"/>
    </row>
    <row r="907640" spans="1:1" s="20" customFormat="1" ht="14.25" customHeight="1" x14ac:dyDescent="0.25"/>
    <row r="907656" spans="1:1" ht="14.25" customHeight="1" x14ac:dyDescent="0.3">
      <c r="A907656" s="21"/>
    </row>
    <row r="907662" spans="1:1" s="20" customFormat="1" ht="14.25" customHeight="1" x14ac:dyDescent="0.25"/>
    <row r="907678" spans="1:1" ht="14.25" customHeight="1" x14ac:dyDescent="0.3">
      <c r="A907678" s="21"/>
    </row>
    <row r="907684" s="20" customFormat="1" ht="14.25" customHeight="1" x14ac:dyDescent="0.25"/>
    <row r="907700" spans="1:1" ht="14.25" customHeight="1" x14ac:dyDescent="0.3">
      <c r="A907700" s="21"/>
    </row>
    <row r="907706" spans="1:1" s="20" customFormat="1" ht="14.25" customHeight="1" x14ac:dyDescent="0.25"/>
    <row r="907722" spans="1:1" ht="14.25" customHeight="1" x14ac:dyDescent="0.3">
      <c r="A907722" s="21"/>
    </row>
    <row r="907728" spans="1:1" s="20" customFormat="1" ht="14.25" customHeight="1" x14ac:dyDescent="0.25"/>
    <row r="907744" spans="1:1" ht="14.25" customHeight="1" x14ac:dyDescent="0.3">
      <c r="A907744" s="21"/>
    </row>
    <row r="907750" s="20" customFormat="1" ht="14.25" customHeight="1" x14ac:dyDescent="0.25"/>
    <row r="907766" spans="1:1" ht="14.25" customHeight="1" x14ac:dyDescent="0.3">
      <c r="A907766" s="21"/>
    </row>
    <row r="907772" spans="1:1" s="20" customFormat="1" ht="14.25" customHeight="1" x14ac:dyDescent="0.25"/>
    <row r="907788" spans="1:1" ht="14.25" customHeight="1" x14ac:dyDescent="0.3">
      <c r="A907788" s="21"/>
    </row>
    <row r="907794" s="20" customFormat="1" ht="14.25" customHeight="1" x14ac:dyDescent="0.25"/>
    <row r="907810" spans="1:1" ht="14.25" customHeight="1" x14ac:dyDescent="0.3">
      <c r="A907810" s="21"/>
    </row>
    <row r="907816" spans="1:1" s="20" customFormat="1" ht="14.25" customHeight="1" x14ac:dyDescent="0.25"/>
    <row r="907832" spans="1:1" ht="14.25" customHeight="1" x14ac:dyDescent="0.3">
      <c r="A907832" s="21"/>
    </row>
    <row r="907838" spans="1:1" s="20" customFormat="1" ht="14.25" customHeight="1" x14ac:dyDescent="0.25"/>
    <row r="907854" spans="1:1" ht="14.25" customHeight="1" x14ac:dyDescent="0.3">
      <c r="A907854" s="21"/>
    </row>
    <row r="907860" s="20" customFormat="1" ht="14.25" customHeight="1" x14ac:dyDescent="0.25"/>
    <row r="907876" spans="1:1" ht="14.25" customHeight="1" x14ac:dyDescent="0.3">
      <c r="A907876" s="21"/>
    </row>
    <row r="907882" spans="1:1" s="20" customFormat="1" ht="14.25" customHeight="1" x14ac:dyDescent="0.25"/>
    <row r="907898" spans="1:1" ht="14.25" customHeight="1" x14ac:dyDescent="0.3">
      <c r="A907898" s="21"/>
    </row>
    <row r="907904" spans="1:1" s="20" customFormat="1" ht="14.25" customHeight="1" x14ac:dyDescent="0.25"/>
    <row r="907920" spans="1:1" ht="14.25" customHeight="1" x14ac:dyDescent="0.3">
      <c r="A907920" s="21"/>
    </row>
    <row r="907926" s="20" customFormat="1" ht="14.25" customHeight="1" x14ac:dyDescent="0.25"/>
    <row r="907942" spans="1:1" ht="14.25" customHeight="1" x14ac:dyDescent="0.3">
      <c r="A907942" s="21"/>
    </row>
    <row r="907948" spans="1:1" s="20" customFormat="1" ht="14.25" customHeight="1" x14ac:dyDescent="0.25"/>
    <row r="907964" spans="1:1" ht="14.25" customHeight="1" x14ac:dyDescent="0.3">
      <c r="A907964" s="21"/>
    </row>
    <row r="907970" s="20" customFormat="1" ht="14.25" customHeight="1" x14ac:dyDescent="0.25"/>
    <row r="907986" spans="1:1" ht="14.25" customHeight="1" x14ac:dyDescent="0.3">
      <c r="A907986" s="21"/>
    </row>
    <row r="907992" spans="1:1" s="20" customFormat="1" ht="14.25" customHeight="1" x14ac:dyDescent="0.25"/>
    <row r="908008" spans="1:1" ht="14.25" customHeight="1" x14ac:dyDescent="0.3">
      <c r="A908008" s="21"/>
    </row>
    <row r="908014" spans="1:1" s="20" customFormat="1" ht="14.25" customHeight="1" x14ac:dyDescent="0.25"/>
    <row r="908030" spans="1:1" ht="14.25" customHeight="1" x14ac:dyDescent="0.3">
      <c r="A908030" s="21"/>
    </row>
    <row r="908036" s="20" customFormat="1" ht="14.25" customHeight="1" x14ac:dyDescent="0.25"/>
    <row r="908052" spans="1:1" ht="14.25" customHeight="1" x14ac:dyDescent="0.3">
      <c r="A908052" s="21"/>
    </row>
    <row r="908058" spans="1:1" s="20" customFormat="1" ht="14.25" customHeight="1" x14ac:dyDescent="0.25"/>
    <row r="908074" spans="1:1" ht="14.25" customHeight="1" x14ac:dyDescent="0.3">
      <c r="A908074" s="21"/>
    </row>
    <row r="908080" spans="1:1" s="20" customFormat="1" ht="14.25" customHeight="1" x14ac:dyDescent="0.25"/>
    <row r="908096" spans="1:1" ht="14.25" customHeight="1" x14ac:dyDescent="0.3">
      <c r="A908096" s="21"/>
    </row>
    <row r="908102" s="20" customFormat="1" ht="14.25" customHeight="1" x14ac:dyDescent="0.25"/>
    <row r="908118" spans="1:1" ht="14.25" customHeight="1" x14ac:dyDescent="0.3">
      <c r="A908118" s="21"/>
    </row>
    <row r="908124" spans="1:1" s="20" customFormat="1" ht="14.25" customHeight="1" x14ac:dyDescent="0.25"/>
    <row r="908140" spans="1:1" ht="14.25" customHeight="1" x14ac:dyDescent="0.3">
      <c r="A908140" s="21"/>
    </row>
    <row r="908146" s="20" customFormat="1" ht="14.25" customHeight="1" x14ac:dyDescent="0.25"/>
    <row r="908162" spans="1:1" ht="14.25" customHeight="1" x14ac:dyDescent="0.3">
      <c r="A908162" s="21"/>
    </row>
    <row r="908168" spans="1:1" s="20" customFormat="1" ht="14.25" customHeight="1" x14ac:dyDescent="0.25"/>
    <row r="908184" spans="1:1" ht="14.25" customHeight="1" x14ac:dyDescent="0.3">
      <c r="A908184" s="21"/>
    </row>
    <row r="908190" spans="1:1" s="20" customFormat="1" ht="14.25" customHeight="1" x14ac:dyDescent="0.25"/>
    <row r="908206" spans="1:1" ht="14.25" customHeight="1" x14ac:dyDescent="0.3">
      <c r="A908206" s="21"/>
    </row>
    <row r="908212" s="20" customFormat="1" ht="14.25" customHeight="1" x14ac:dyDescent="0.25"/>
    <row r="908228" spans="1:1" ht="14.25" customHeight="1" x14ac:dyDescent="0.3">
      <c r="A908228" s="21"/>
    </row>
    <row r="908234" spans="1:1" s="20" customFormat="1" ht="14.25" customHeight="1" x14ac:dyDescent="0.25"/>
    <row r="908250" spans="1:1" ht="14.25" customHeight="1" x14ac:dyDescent="0.3">
      <c r="A908250" s="21"/>
    </row>
    <row r="908256" spans="1:1" s="20" customFormat="1" ht="14.25" customHeight="1" x14ac:dyDescent="0.25"/>
    <row r="908272" spans="1:1" ht="14.25" customHeight="1" x14ac:dyDescent="0.3">
      <c r="A908272" s="21"/>
    </row>
    <row r="908278" s="20" customFormat="1" ht="14.25" customHeight="1" x14ac:dyDescent="0.25"/>
    <row r="908294" spans="1:1" ht="14.25" customHeight="1" x14ac:dyDescent="0.3">
      <c r="A908294" s="21"/>
    </row>
    <row r="908300" spans="1:1" s="20" customFormat="1" ht="14.25" customHeight="1" x14ac:dyDescent="0.25"/>
    <row r="908316" spans="1:1" ht="14.25" customHeight="1" x14ac:dyDescent="0.3">
      <c r="A908316" s="21"/>
    </row>
    <row r="908322" s="20" customFormat="1" ht="14.25" customHeight="1" x14ac:dyDescent="0.25"/>
    <row r="908338" spans="1:1" ht="14.25" customHeight="1" x14ac:dyDescent="0.3">
      <c r="A908338" s="21"/>
    </row>
    <row r="908344" spans="1:1" s="20" customFormat="1" ht="14.25" customHeight="1" x14ac:dyDescent="0.25"/>
    <row r="908360" spans="1:1" ht="14.25" customHeight="1" x14ac:dyDescent="0.3">
      <c r="A908360" s="21"/>
    </row>
    <row r="908366" spans="1:1" s="20" customFormat="1" ht="14.25" customHeight="1" x14ac:dyDescent="0.25"/>
    <row r="908382" spans="1:1" ht="14.25" customHeight="1" x14ac:dyDescent="0.3">
      <c r="A908382" s="21"/>
    </row>
    <row r="908388" s="20" customFormat="1" ht="14.25" customHeight="1" x14ac:dyDescent="0.25"/>
    <row r="908404" spans="1:1" ht="14.25" customHeight="1" x14ac:dyDescent="0.3">
      <c r="A908404" s="21"/>
    </row>
    <row r="908410" spans="1:1" s="20" customFormat="1" ht="14.25" customHeight="1" x14ac:dyDescent="0.25"/>
    <row r="908426" spans="1:1" ht="14.25" customHeight="1" x14ac:dyDescent="0.3">
      <c r="A908426" s="21"/>
    </row>
    <row r="908432" spans="1:1" s="20" customFormat="1" ht="14.25" customHeight="1" x14ac:dyDescent="0.25"/>
    <row r="908448" spans="1:1" ht="14.25" customHeight="1" x14ac:dyDescent="0.3">
      <c r="A908448" s="21"/>
    </row>
    <row r="908454" s="20" customFormat="1" ht="14.25" customHeight="1" x14ac:dyDescent="0.25"/>
    <row r="908470" spans="1:1" ht="14.25" customHeight="1" x14ac:dyDescent="0.3">
      <c r="A908470" s="21"/>
    </row>
    <row r="908476" spans="1:1" s="20" customFormat="1" ht="14.25" customHeight="1" x14ac:dyDescent="0.25"/>
    <row r="908492" spans="1:1" ht="14.25" customHeight="1" x14ac:dyDescent="0.3">
      <c r="A908492" s="21"/>
    </row>
    <row r="908498" s="20" customFormat="1" ht="14.25" customHeight="1" x14ac:dyDescent="0.25"/>
    <row r="908514" spans="1:1" ht="14.25" customHeight="1" x14ac:dyDescent="0.3">
      <c r="A908514" s="21"/>
    </row>
    <row r="908520" spans="1:1" s="20" customFormat="1" ht="14.25" customHeight="1" x14ac:dyDescent="0.25"/>
    <row r="908536" spans="1:1" ht="14.25" customHeight="1" x14ac:dyDescent="0.3">
      <c r="A908536" s="21"/>
    </row>
    <row r="908542" spans="1:1" s="20" customFormat="1" ht="14.25" customHeight="1" x14ac:dyDescent="0.25"/>
    <row r="908558" spans="1:1" ht="14.25" customHeight="1" x14ac:dyDescent="0.3">
      <c r="A908558" s="21"/>
    </row>
    <row r="908564" s="20" customFormat="1" ht="14.25" customHeight="1" x14ac:dyDescent="0.25"/>
    <row r="908580" spans="1:1" ht="14.25" customHeight="1" x14ac:dyDescent="0.3">
      <c r="A908580" s="21"/>
    </row>
    <row r="908586" spans="1:1" s="20" customFormat="1" ht="14.25" customHeight="1" x14ac:dyDescent="0.25"/>
    <row r="908602" spans="1:1" ht="14.25" customHeight="1" x14ac:dyDescent="0.3">
      <c r="A908602" s="21"/>
    </row>
    <row r="908608" spans="1:1" s="20" customFormat="1" ht="14.25" customHeight="1" x14ac:dyDescent="0.25"/>
    <row r="908624" spans="1:1" ht="14.25" customHeight="1" x14ac:dyDescent="0.3">
      <c r="A908624" s="21"/>
    </row>
    <row r="908630" s="20" customFormat="1" ht="14.25" customHeight="1" x14ac:dyDescent="0.25"/>
    <row r="908646" spans="1:1" ht="14.25" customHeight="1" x14ac:dyDescent="0.3">
      <c r="A908646" s="21"/>
    </row>
    <row r="908652" spans="1:1" s="20" customFormat="1" ht="14.25" customHeight="1" x14ac:dyDescent="0.25"/>
    <row r="908668" spans="1:1" ht="14.25" customHeight="1" x14ac:dyDescent="0.3">
      <c r="A908668" s="21"/>
    </row>
    <row r="908674" s="20" customFormat="1" ht="14.25" customHeight="1" x14ac:dyDescent="0.25"/>
    <row r="908690" spans="1:1" ht="14.25" customHeight="1" x14ac:dyDescent="0.3">
      <c r="A908690" s="21"/>
    </row>
    <row r="908696" spans="1:1" s="20" customFormat="1" ht="14.25" customHeight="1" x14ac:dyDescent="0.25"/>
    <row r="908712" spans="1:1" ht="14.25" customHeight="1" x14ac:dyDescent="0.3">
      <c r="A908712" s="21"/>
    </row>
    <row r="908718" spans="1:1" s="20" customFormat="1" ht="14.25" customHeight="1" x14ac:dyDescent="0.25"/>
    <row r="908734" spans="1:1" ht="14.25" customHeight="1" x14ac:dyDescent="0.3">
      <c r="A908734" s="21"/>
    </row>
    <row r="908740" s="20" customFormat="1" ht="14.25" customHeight="1" x14ac:dyDescent="0.25"/>
    <row r="908756" spans="1:1" ht="14.25" customHeight="1" x14ac:dyDescent="0.3">
      <c r="A908756" s="21"/>
    </row>
    <row r="908762" spans="1:1" s="20" customFormat="1" ht="14.25" customHeight="1" x14ac:dyDescent="0.25"/>
    <row r="908778" spans="1:1" ht="14.25" customHeight="1" x14ac:dyDescent="0.3">
      <c r="A908778" s="21"/>
    </row>
    <row r="908784" spans="1:1" s="20" customFormat="1" ht="14.25" customHeight="1" x14ac:dyDescent="0.25"/>
    <row r="908800" spans="1:1" ht="14.25" customHeight="1" x14ac:dyDescent="0.3">
      <c r="A908800" s="21"/>
    </row>
    <row r="908806" s="20" customFormat="1" ht="14.25" customHeight="1" x14ac:dyDescent="0.25"/>
    <row r="908822" spans="1:1" ht="14.25" customHeight="1" x14ac:dyDescent="0.3">
      <c r="A908822" s="21"/>
    </row>
    <row r="908828" spans="1:1" s="20" customFormat="1" ht="14.25" customHeight="1" x14ac:dyDescent="0.25"/>
    <row r="908844" spans="1:1" ht="14.25" customHeight="1" x14ac:dyDescent="0.3">
      <c r="A908844" s="21"/>
    </row>
    <row r="908850" s="20" customFormat="1" ht="14.25" customHeight="1" x14ac:dyDescent="0.25"/>
    <row r="908866" spans="1:1" ht="14.25" customHeight="1" x14ac:dyDescent="0.3">
      <c r="A908866" s="21"/>
    </row>
    <row r="908872" spans="1:1" s="20" customFormat="1" ht="14.25" customHeight="1" x14ac:dyDescent="0.25"/>
    <row r="908888" spans="1:1" ht="14.25" customHeight="1" x14ac:dyDescent="0.3">
      <c r="A908888" s="21"/>
    </row>
    <row r="908894" spans="1:1" s="20" customFormat="1" ht="14.25" customHeight="1" x14ac:dyDescent="0.25"/>
    <row r="908910" spans="1:1" ht="14.25" customHeight="1" x14ac:dyDescent="0.3">
      <c r="A908910" s="21"/>
    </row>
    <row r="908916" s="20" customFormat="1" ht="14.25" customHeight="1" x14ac:dyDescent="0.25"/>
    <row r="908932" spans="1:1" ht="14.25" customHeight="1" x14ac:dyDescent="0.3">
      <c r="A908932" s="21"/>
    </row>
    <row r="908938" spans="1:1" s="20" customFormat="1" ht="14.25" customHeight="1" x14ac:dyDescent="0.25"/>
    <row r="908954" spans="1:1" ht="14.25" customHeight="1" x14ac:dyDescent="0.3">
      <c r="A908954" s="21"/>
    </row>
    <row r="908960" spans="1:1" s="20" customFormat="1" ht="14.25" customHeight="1" x14ac:dyDescent="0.25"/>
    <row r="908976" spans="1:1" ht="14.25" customHeight="1" x14ac:dyDescent="0.3">
      <c r="A908976" s="21"/>
    </row>
    <row r="908982" s="20" customFormat="1" ht="14.25" customHeight="1" x14ac:dyDescent="0.25"/>
    <row r="908998" spans="1:1" ht="14.25" customHeight="1" x14ac:dyDescent="0.3">
      <c r="A908998" s="21"/>
    </row>
    <row r="909004" spans="1:1" s="20" customFormat="1" ht="14.25" customHeight="1" x14ac:dyDescent="0.25"/>
    <row r="909020" spans="1:1" ht="14.25" customHeight="1" x14ac:dyDescent="0.3">
      <c r="A909020" s="21"/>
    </row>
    <row r="909026" s="20" customFormat="1" ht="14.25" customHeight="1" x14ac:dyDescent="0.25"/>
    <row r="909042" spans="1:1" ht="14.25" customHeight="1" x14ac:dyDescent="0.3">
      <c r="A909042" s="21"/>
    </row>
    <row r="909048" spans="1:1" s="20" customFormat="1" ht="14.25" customHeight="1" x14ac:dyDescent="0.25"/>
    <row r="909064" spans="1:1" ht="14.25" customHeight="1" x14ac:dyDescent="0.3">
      <c r="A909064" s="21"/>
    </row>
    <row r="909070" spans="1:1" s="20" customFormat="1" ht="14.25" customHeight="1" x14ac:dyDescent="0.25"/>
    <row r="909086" spans="1:1" ht="14.25" customHeight="1" x14ac:dyDescent="0.3">
      <c r="A909086" s="21"/>
    </row>
    <row r="909092" s="20" customFormat="1" ht="14.25" customHeight="1" x14ac:dyDescent="0.25"/>
    <row r="909108" spans="1:1" ht="14.25" customHeight="1" x14ac:dyDescent="0.3">
      <c r="A909108" s="21"/>
    </row>
    <row r="909114" spans="1:1" s="20" customFormat="1" ht="14.25" customHeight="1" x14ac:dyDescent="0.25"/>
    <row r="909130" spans="1:1" ht="14.25" customHeight="1" x14ac:dyDescent="0.3">
      <c r="A909130" s="21"/>
    </row>
    <row r="909136" spans="1:1" s="20" customFormat="1" ht="14.25" customHeight="1" x14ac:dyDescent="0.25"/>
    <row r="909152" spans="1:1" ht="14.25" customHeight="1" x14ac:dyDescent="0.3">
      <c r="A909152" s="21"/>
    </row>
    <row r="909158" s="20" customFormat="1" ht="14.25" customHeight="1" x14ac:dyDescent="0.25"/>
    <row r="909174" spans="1:1" ht="14.25" customHeight="1" x14ac:dyDescent="0.3">
      <c r="A909174" s="21"/>
    </row>
    <row r="909180" spans="1:1" s="20" customFormat="1" ht="14.25" customHeight="1" x14ac:dyDescent="0.25"/>
    <row r="909196" spans="1:1" ht="14.25" customHeight="1" x14ac:dyDescent="0.3">
      <c r="A909196" s="21"/>
    </row>
    <row r="909202" s="20" customFormat="1" ht="14.25" customHeight="1" x14ac:dyDescent="0.25"/>
    <row r="909218" spans="1:1" ht="14.25" customHeight="1" x14ac:dyDescent="0.3">
      <c r="A909218" s="21"/>
    </row>
    <row r="909224" spans="1:1" s="20" customFormat="1" ht="14.25" customHeight="1" x14ac:dyDescent="0.25"/>
    <row r="909240" spans="1:1" ht="14.25" customHeight="1" x14ac:dyDescent="0.3">
      <c r="A909240" s="21"/>
    </row>
    <row r="909246" spans="1:1" s="20" customFormat="1" ht="14.25" customHeight="1" x14ac:dyDescent="0.25"/>
    <row r="909262" spans="1:1" ht="14.25" customHeight="1" x14ac:dyDescent="0.3">
      <c r="A909262" s="21"/>
    </row>
    <row r="909268" s="20" customFormat="1" ht="14.25" customHeight="1" x14ac:dyDescent="0.25"/>
    <row r="909284" spans="1:1" ht="14.25" customHeight="1" x14ac:dyDescent="0.3">
      <c r="A909284" s="21"/>
    </row>
    <row r="909290" spans="1:1" s="20" customFormat="1" ht="14.25" customHeight="1" x14ac:dyDescent="0.25"/>
    <row r="909306" spans="1:1" ht="14.25" customHeight="1" x14ac:dyDescent="0.3">
      <c r="A909306" s="21"/>
    </row>
    <row r="909312" spans="1:1" s="20" customFormat="1" ht="14.25" customHeight="1" x14ac:dyDescent="0.25"/>
    <row r="909328" spans="1:1" ht="14.25" customHeight="1" x14ac:dyDescent="0.3">
      <c r="A909328" s="21"/>
    </row>
    <row r="909334" s="20" customFormat="1" ht="14.25" customHeight="1" x14ac:dyDescent="0.25"/>
    <row r="909350" spans="1:1" ht="14.25" customHeight="1" x14ac:dyDescent="0.3">
      <c r="A909350" s="21"/>
    </row>
    <row r="909356" spans="1:1" s="20" customFormat="1" ht="14.25" customHeight="1" x14ac:dyDescent="0.25"/>
    <row r="909372" spans="1:1" ht="14.25" customHeight="1" x14ac:dyDescent="0.3">
      <c r="A909372" s="21"/>
    </row>
    <row r="909378" s="20" customFormat="1" ht="14.25" customHeight="1" x14ac:dyDescent="0.25"/>
    <row r="909394" spans="1:1" ht="14.25" customHeight="1" x14ac:dyDescent="0.3">
      <c r="A909394" s="21"/>
    </row>
    <row r="909400" spans="1:1" s="20" customFormat="1" ht="14.25" customHeight="1" x14ac:dyDescent="0.25"/>
    <row r="909416" spans="1:1" ht="14.25" customHeight="1" x14ac:dyDescent="0.3">
      <c r="A909416" s="21"/>
    </row>
    <row r="909422" spans="1:1" s="20" customFormat="1" ht="14.25" customHeight="1" x14ac:dyDescent="0.25"/>
    <row r="909438" spans="1:1" ht="14.25" customHeight="1" x14ac:dyDescent="0.3">
      <c r="A909438" s="21"/>
    </row>
    <row r="909444" s="20" customFormat="1" ht="14.25" customHeight="1" x14ac:dyDescent="0.25"/>
    <row r="909460" spans="1:1" ht="14.25" customHeight="1" x14ac:dyDescent="0.3">
      <c r="A909460" s="21"/>
    </row>
    <row r="909466" spans="1:1" s="20" customFormat="1" ht="14.25" customHeight="1" x14ac:dyDescent="0.25"/>
    <row r="909482" spans="1:1" ht="14.25" customHeight="1" x14ac:dyDescent="0.3">
      <c r="A909482" s="21"/>
    </row>
    <row r="909488" spans="1:1" s="20" customFormat="1" ht="14.25" customHeight="1" x14ac:dyDescent="0.25"/>
    <row r="909504" spans="1:1" ht="14.25" customHeight="1" x14ac:dyDescent="0.3">
      <c r="A909504" s="21"/>
    </row>
    <row r="909510" s="20" customFormat="1" ht="14.25" customHeight="1" x14ac:dyDescent="0.25"/>
    <row r="909526" spans="1:1" ht="14.25" customHeight="1" x14ac:dyDescent="0.3">
      <c r="A909526" s="21"/>
    </row>
    <row r="909532" spans="1:1" s="20" customFormat="1" ht="14.25" customHeight="1" x14ac:dyDescent="0.25"/>
    <row r="909548" spans="1:1" ht="14.25" customHeight="1" x14ac:dyDescent="0.3">
      <c r="A909548" s="21"/>
    </row>
    <row r="909554" s="20" customFormat="1" ht="14.25" customHeight="1" x14ac:dyDescent="0.25"/>
    <row r="909570" spans="1:1" ht="14.25" customHeight="1" x14ac:dyDescent="0.3">
      <c r="A909570" s="21"/>
    </row>
    <row r="909576" spans="1:1" s="20" customFormat="1" ht="14.25" customHeight="1" x14ac:dyDescent="0.25"/>
    <row r="909592" spans="1:1" ht="14.25" customHeight="1" x14ac:dyDescent="0.3">
      <c r="A909592" s="21"/>
    </row>
    <row r="909598" spans="1:1" s="20" customFormat="1" ht="14.25" customHeight="1" x14ac:dyDescent="0.25"/>
    <row r="909614" spans="1:1" ht="14.25" customHeight="1" x14ac:dyDescent="0.3">
      <c r="A909614" s="21"/>
    </row>
    <row r="909620" s="20" customFormat="1" ht="14.25" customHeight="1" x14ac:dyDescent="0.25"/>
    <row r="909636" spans="1:1" ht="14.25" customHeight="1" x14ac:dyDescent="0.3">
      <c r="A909636" s="21"/>
    </row>
    <row r="909642" spans="1:1" s="20" customFormat="1" ht="14.25" customHeight="1" x14ac:dyDescent="0.25"/>
    <row r="909658" spans="1:1" ht="14.25" customHeight="1" x14ac:dyDescent="0.3">
      <c r="A909658" s="21"/>
    </row>
    <row r="909664" spans="1:1" s="20" customFormat="1" ht="14.25" customHeight="1" x14ac:dyDescent="0.25"/>
    <row r="909680" spans="1:1" ht="14.25" customHeight="1" x14ac:dyDescent="0.3">
      <c r="A909680" s="21"/>
    </row>
    <row r="909686" s="20" customFormat="1" ht="14.25" customHeight="1" x14ac:dyDescent="0.25"/>
    <row r="909702" spans="1:1" ht="14.25" customHeight="1" x14ac:dyDescent="0.3">
      <c r="A909702" s="21"/>
    </row>
    <row r="909708" spans="1:1" s="20" customFormat="1" ht="14.25" customHeight="1" x14ac:dyDescent="0.25"/>
    <row r="909724" spans="1:1" ht="14.25" customHeight="1" x14ac:dyDescent="0.3">
      <c r="A909724" s="21"/>
    </row>
    <row r="909730" s="20" customFormat="1" ht="14.25" customHeight="1" x14ac:dyDescent="0.25"/>
    <row r="909746" spans="1:1" ht="14.25" customHeight="1" x14ac:dyDescent="0.3">
      <c r="A909746" s="21"/>
    </row>
    <row r="909752" spans="1:1" s="20" customFormat="1" ht="14.25" customHeight="1" x14ac:dyDescent="0.25"/>
    <row r="909768" spans="1:1" ht="14.25" customHeight="1" x14ac:dyDescent="0.3">
      <c r="A909768" s="21"/>
    </row>
    <row r="909774" spans="1:1" s="20" customFormat="1" ht="14.25" customHeight="1" x14ac:dyDescent="0.25"/>
    <row r="909790" spans="1:1" ht="14.25" customHeight="1" x14ac:dyDescent="0.3">
      <c r="A909790" s="21"/>
    </row>
    <row r="909796" s="20" customFormat="1" ht="14.25" customHeight="1" x14ac:dyDescent="0.25"/>
    <row r="909812" spans="1:1" ht="14.25" customHeight="1" x14ac:dyDescent="0.3">
      <c r="A909812" s="21"/>
    </row>
    <row r="909818" spans="1:1" s="20" customFormat="1" ht="14.25" customHeight="1" x14ac:dyDescent="0.25"/>
    <row r="909834" spans="1:1" ht="14.25" customHeight="1" x14ac:dyDescent="0.3">
      <c r="A909834" s="21"/>
    </row>
    <row r="909840" spans="1:1" s="20" customFormat="1" ht="14.25" customHeight="1" x14ac:dyDescent="0.25"/>
    <row r="909856" spans="1:1" ht="14.25" customHeight="1" x14ac:dyDescent="0.3">
      <c r="A909856" s="21"/>
    </row>
    <row r="909862" s="20" customFormat="1" ht="14.25" customHeight="1" x14ac:dyDescent="0.25"/>
    <row r="909878" spans="1:1" ht="14.25" customHeight="1" x14ac:dyDescent="0.3">
      <c r="A909878" s="21"/>
    </row>
    <row r="909884" spans="1:1" s="20" customFormat="1" ht="14.25" customHeight="1" x14ac:dyDescent="0.25"/>
    <row r="909900" spans="1:1" ht="14.25" customHeight="1" x14ac:dyDescent="0.3">
      <c r="A909900" s="21"/>
    </row>
    <row r="909906" s="20" customFormat="1" ht="14.25" customHeight="1" x14ac:dyDescent="0.25"/>
    <row r="909922" spans="1:1" ht="14.25" customHeight="1" x14ac:dyDescent="0.3">
      <c r="A909922" s="21"/>
    </row>
    <row r="909928" spans="1:1" s="20" customFormat="1" ht="14.25" customHeight="1" x14ac:dyDescent="0.25"/>
    <row r="909944" spans="1:1" ht="14.25" customHeight="1" x14ac:dyDescent="0.3">
      <c r="A909944" s="21"/>
    </row>
    <row r="909950" spans="1:1" s="20" customFormat="1" ht="14.25" customHeight="1" x14ac:dyDescent="0.25"/>
    <row r="909966" spans="1:1" ht="14.25" customHeight="1" x14ac:dyDescent="0.3">
      <c r="A909966" s="21"/>
    </row>
    <row r="909972" s="20" customFormat="1" ht="14.25" customHeight="1" x14ac:dyDescent="0.25"/>
    <row r="909988" spans="1:1" ht="14.25" customHeight="1" x14ac:dyDescent="0.3">
      <c r="A909988" s="21"/>
    </row>
    <row r="909994" spans="1:1" s="20" customFormat="1" ht="14.25" customHeight="1" x14ac:dyDescent="0.25"/>
    <row r="910010" spans="1:1" ht="14.25" customHeight="1" x14ac:dyDescent="0.3">
      <c r="A910010" s="21"/>
    </row>
    <row r="910016" spans="1:1" s="20" customFormat="1" ht="14.25" customHeight="1" x14ac:dyDescent="0.25"/>
    <row r="910032" spans="1:1" ht="14.25" customHeight="1" x14ac:dyDescent="0.3">
      <c r="A910032" s="21"/>
    </row>
    <row r="910038" s="20" customFormat="1" ht="14.25" customHeight="1" x14ac:dyDescent="0.25"/>
    <row r="910054" spans="1:1" ht="14.25" customHeight="1" x14ac:dyDescent="0.3">
      <c r="A910054" s="21"/>
    </row>
    <row r="910060" spans="1:1" s="20" customFormat="1" ht="14.25" customHeight="1" x14ac:dyDescent="0.25"/>
    <row r="910076" spans="1:1" ht="14.25" customHeight="1" x14ac:dyDescent="0.3">
      <c r="A910076" s="21"/>
    </row>
    <row r="910082" s="20" customFormat="1" ht="14.25" customHeight="1" x14ac:dyDescent="0.25"/>
    <row r="910098" spans="1:1" ht="14.25" customHeight="1" x14ac:dyDescent="0.3">
      <c r="A910098" s="21"/>
    </row>
    <row r="910104" spans="1:1" s="20" customFormat="1" ht="14.25" customHeight="1" x14ac:dyDescent="0.25"/>
    <row r="910120" spans="1:1" ht="14.25" customHeight="1" x14ac:dyDescent="0.3">
      <c r="A910120" s="21"/>
    </row>
    <row r="910126" spans="1:1" s="20" customFormat="1" ht="14.25" customHeight="1" x14ac:dyDescent="0.25"/>
    <row r="910142" spans="1:1" ht="14.25" customHeight="1" x14ac:dyDescent="0.3">
      <c r="A910142" s="21"/>
    </row>
    <row r="910148" s="20" customFormat="1" ht="14.25" customHeight="1" x14ac:dyDescent="0.25"/>
    <row r="910164" spans="1:1" ht="14.25" customHeight="1" x14ac:dyDescent="0.3">
      <c r="A910164" s="21"/>
    </row>
    <row r="910170" spans="1:1" s="20" customFormat="1" ht="14.25" customHeight="1" x14ac:dyDescent="0.25"/>
    <row r="910186" spans="1:1" ht="14.25" customHeight="1" x14ac:dyDescent="0.3">
      <c r="A910186" s="21"/>
    </row>
    <row r="910192" spans="1:1" s="20" customFormat="1" ht="14.25" customHeight="1" x14ac:dyDescent="0.25"/>
    <row r="910208" spans="1:1" ht="14.25" customHeight="1" x14ac:dyDescent="0.3">
      <c r="A910208" s="21"/>
    </row>
    <row r="910214" s="20" customFormat="1" ht="14.25" customHeight="1" x14ac:dyDescent="0.25"/>
    <row r="910230" spans="1:1" ht="14.25" customHeight="1" x14ac:dyDescent="0.3">
      <c r="A910230" s="21"/>
    </row>
    <row r="910236" spans="1:1" s="20" customFormat="1" ht="14.25" customHeight="1" x14ac:dyDescent="0.25"/>
    <row r="910252" spans="1:1" ht="14.25" customHeight="1" x14ac:dyDescent="0.3">
      <c r="A910252" s="21"/>
    </row>
    <row r="910258" s="20" customFormat="1" ht="14.25" customHeight="1" x14ac:dyDescent="0.25"/>
    <row r="910274" spans="1:1" ht="14.25" customHeight="1" x14ac:dyDescent="0.3">
      <c r="A910274" s="21"/>
    </row>
    <row r="910280" spans="1:1" s="20" customFormat="1" ht="14.25" customHeight="1" x14ac:dyDescent="0.25"/>
    <row r="910296" spans="1:1" ht="14.25" customHeight="1" x14ac:dyDescent="0.3">
      <c r="A910296" s="21"/>
    </row>
    <row r="910302" spans="1:1" s="20" customFormat="1" ht="14.25" customHeight="1" x14ac:dyDescent="0.25"/>
    <row r="910318" spans="1:1" ht="14.25" customHeight="1" x14ac:dyDescent="0.3">
      <c r="A910318" s="21"/>
    </row>
    <row r="910324" s="20" customFormat="1" ht="14.25" customHeight="1" x14ac:dyDescent="0.25"/>
    <row r="910340" spans="1:1" ht="14.25" customHeight="1" x14ac:dyDescent="0.3">
      <c r="A910340" s="21"/>
    </row>
    <row r="910346" spans="1:1" s="20" customFormat="1" ht="14.25" customHeight="1" x14ac:dyDescent="0.25"/>
    <row r="910362" spans="1:1" ht="14.25" customHeight="1" x14ac:dyDescent="0.3">
      <c r="A910362" s="21"/>
    </row>
    <row r="910368" spans="1:1" s="20" customFormat="1" ht="14.25" customHeight="1" x14ac:dyDescent="0.25"/>
    <row r="910384" spans="1:1" ht="14.25" customHeight="1" x14ac:dyDescent="0.3">
      <c r="A910384" s="21"/>
    </row>
    <row r="910390" s="20" customFormat="1" ht="14.25" customHeight="1" x14ac:dyDescent="0.25"/>
    <row r="910406" spans="1:1" ht="14.25" customHeight="1" x14ac:dyDescent="0.3">
      <c r="A910406" s="21"/>
    </row>
    <row r="910412" spans="1:1" s="20" customFormat="1" ht="14.25" customHeight="1" x14ac:dyDescent="0.25"/>
    <row r="910428" spans="1:1" ht="14.25" customHeight="1" x14ac:dyDescent="0.3">
      <c r="A910428" s="21"/>
    </row>
    <row r="910434" s="20" customFormat="1" ht="14.25" customHeight="1" x14ac:dyDescent="0.25"/>
    <row r="910450" spans="1:1" ht="14.25" customHeight="1" x14ac:dyDescent="0.3">
      <c r="A910450" s="21"/>
    </row>
    <row r="910456" spans="1:1" s="20" customFormat="1" ht="14.25" customHeight="1" x14ac:dyDescent="0.25"/>
    <row r="910472" spans="1:1" ht="14.25" customHeight="1" x14ac:dyDescent="0.3">
      <c r="A910472" s="21"/>
    </row>
    <row r="910478" spans="1:1" s="20" customFormat="1" ht="14.25" customHeight="1" x14ac:dyDescent="0.25"/>
    <row r="910494" spans="1:1" ht="14.25" customHeight="1" x14ac:dyDescent="0.3">
      <c r="A910494" s="21"/>
    </row>
    <row r="910500" s="20" customFormat="1" ht="14.25" customHeight="1" x14ac:dyDescent="0.25"/>
    <row r="910516" spans="1:1" ht="14.25" customHeight="1" x14ac:dyDescent="0.3">
      <c r="A910516" s="21"/>
    </row>
    <row r="910522" spans="1:1" s="20" customFormat="1" ht="14.25" customHeight="1" x14ac:dyDescent="0.25"/>
    <row r="910538" spans="1:1" ht="14.25" customHeight="1" x14ac:dyDescent="0.3">
      <c r="A910538" s="21"/>
    </row>
    <row r="910544" spans="1:1" s="20" customFormat="1" ht="14.25" customHeight="1" x14ac:dyDescent="0.25"/>
    <row r="910560" spans="1:1" ht="14.25" customHeight="1" x14ac:dyDescent="0.3">
      <c r="A910560" s="21"/>
    </row>
    <row r="910566" s="20" customFormat="1" ht="14.25" customHeight="1" x14ac:dyDescent="0.25"/>
    <row r="910582" spans="1:1" ht="14.25" customHeight="1" x14ac:dyDescent="0.3">
      <c r="A910582" s="21"/>
    </row>
    <row r="910588" spans="1:1" s="20" customFormat="1" ht="14.25" customHeight="1" x14ac:dyDescent="0.25"/>
    <row r="910604" spans="1:1" ht="14.25" customHeight="1" x14ac:dyDescent="0.3">
      <c r="A910604" s="21"/>
    </row>
    <row r="910610" s="20" customFormat="1" ht="14.25" customHeight="1" x14ac:dyDescent="0.25"/>
    <row r="910626" spans="1:1" ht="14.25" customHeight="1" x14ac:dyDescent="0.3">
      <c r="A910626" s="21"/>
    </row>
    <row r="910632" spans="1:1" s="20" customFormat="1" ht="14.25" customHeight="1" x14ac:dyDescent="0.25"/>
    <row r="910648" spans="1:1" ht="14.25" customHeight="1" x14ac:dyDescent="0.3">
      <c r="A910648" s="21"/>
    </row>
    <row r="910654" spans="1:1" s="20" customFormat="1" ht="14.25" customHeight="1" x14ac:dyDescent="0.25"/>
    <row r="910670" spans="1:1" ht="14.25" customHeight="1" x14ac:dyDescent="0.3">
      <c r="A910670" s="21"/>
    </row>
    <row r="910676" s="20" customFormat="1" ht="14.25" customHeight="1" x14ac:dyDescent="0.25"/>
    <row r="910692" spans="1:1" ht="14.25" customHeight="1" x14ac:dyDescent="0.3">
      <c r="A910692" s="21"/>
    </row>
    <row r="910698" spans="1:1" s="20" customFormat="1" ht="14.25" customHeight="1" x14ac:dyDescent="0.25"/>
    <row r="910714" spans="1:1" ht="14.25" customHeight="1" x14ac:dyDescent="0.3">
      <c r="A910714" s="21"/>
    </row>
    <row r="910720" spans="1:1" s="20" customFormat="1" ht="14.25" customHeight="1" x14ac:dyDescent="0.25"/>
    <row r="910736" spans="1:1" ht="14.25" customHeight="1" x14ac:dyDescent="0.3">
      <c r="A910736" s="21"/>
    </row>
    <row r="910742" s="20" customFormat="1" ht="14.25" customHeight="1" x14ac:dyDescent="0.25"/>
    <row r="910758" spans="1:1" ht="14.25" customHeight="1" x14ac:dyDescent="0.3">
      <c r="A910758" s="21"/>
    </row>
    <row r="910764" spans="1:1" s="20" customFormat="1" ht="14.25" customHeight="1" x14ac:dyDescent="0.25"/>
    <row r="910780" spans="1:1" ht="14.25" customHeight="1" x14ac:dyDescent="0.3">
      <c r="A910780" s="21"/>
    </row>
    <row r="910786" s="20" customFormat="1" ht="14.25" customHeight="1" x14ac:dyDescent="0.25"/>
    <row r="910802" spans="1:1" ht="14.25" customHeight="1" x14ac:dyDescent="0.3">
      <c r="A910802" s="21"/>
    </row>
    <row r="910808" spans="1:1" s="20" customFormat="1" ht="14.25" customHeight="1" x14ac:dyDescent="0.25"/>
    <row r="910824" spans="1:1" ht="14.25" customHeight="1" x14ac:dyDescent="0.3">
      <c r="A910824" s="21"/>
    </row>
    <row r="910830" spans="1:1" s="20" customFormat="1" ht="14.25" customHeight="1" x14ac:dyDescent="0.25"/>
    <row r="910846" spans="1:1" ht="14.25" customHeight="1" x14ac:dyDescent="0.3">
      <c r="A910846" s="21"/>
    </row>
    <row r="910852" s="20" customFormat="1" ht="14.25" customHeight="1" x14ac:dyDescent="0.25"/>
    <row r="910868" spans="1:1" ht="14.25" customHeight="1" x14ac:dyDescent="0.3">
      <c r="A910868" s="21"/>
    </row>
    <row r="910874" spans="1:1" s="20" customFormat="1" ht="14.25" customHeight="1" x14ac:dyDescent="0.25"/>
    <row r="910890" spans="1:1" ht="14.25" customHeight="1" x14ac:dyDescent="0.3">
      <c r="A910890" s="21"/>
    </row>
    <row r="910896" spans="1:1" s="20" customFormat="1" ht="14.25" customHeight="1" x14ac:dyDescent="0.25"/>
    <row r="910912" spans="1:1" ht="14.25" customHeight="1" x14ac:dyDescent="0.3">
      <c r="A910912" s="21"/>
    </row>
    <row r="910918" s="20" customFormat="1" ht="14.25" customHeight="1" x14ac:dyDescent="0.25"/>
    <row r="910934" spans="1:1" ht="14.25" customHeight="1" x14ac:dyDescent="0.3">
      <c r="A910934" s="21"/>
    </row>
    <row r="910940" spans="1:1" s="20" customFormat="1" ht="14.25" customHeight="1" x14ac:dyDescent="0.25"/>
    <row r="910956" spans="1:1" ht="14.25" customHeight="1" x14ac:dyDescent="0.3">
      <c r="A910956" s="21"/>
    </row>
    <row r="910962" s="20" customFormat="1" ht="14.25" customHeight="1" x14ac:dyDescent="0.25"/>
    <row r="910978" spans="1:1" ht="14.25" customHeight="1" x14ac:dyDescent="0.3">
      <c r="A910978" s="21"/>
    </row>
    <row r="910984" spans="1:1" s="20" customFormat="1" ht="14.25" customHeight="1" x14ac:dyDescent="0.25"/>
    <row r="911000" spans="1:1" ht="14.25" customHeight="1" x14ac:dyDescent="0.3">
      <c r="A911000" s="21"/>
    </row>
    <row r="911006" spans="1:1" s="20" customFormat="1" ht="14.25" customHeight="1" x14ac:dyDescent="0.25"/>
    <row r="911022" spans="1:1" ht="14.25" customHeight="1" x14ac:dyDescent="0.3">
      <c r="A911022" s="21"/>
    </row>
    <row r="911028" s="20" customFormat="1" ht="14.25" customHeight="1" x14ac:dyDescent="0.25"/>
    <row r="911044" spans="1:1" ht="14.25" customHeight="1" x14ac:dyDescent="0.3">
      <c r="A911044" s="21"/>
    </row>
    <row r="911050" spans="1:1" s="20" customFormat="1" ht="14.25" customHeight="1" x14ac:dyDescent="0.25"/>
    <row r="911066" spans="1:1" ht="14.25" customHeight="1" x14ac:dyDescent="0.3">
      <c r="A911066" s="21"/>
    </row>
    <row r="911072" spans="1:1" s="20" customFormat="1" ht="14.25" customHeight="1" x14ac:dyDescent="0.25"/>
    <row r="911088" spans="1:1" ht="14.25" customHeight="1" x14ac:dyDescent="0.3">
      <c r="A911088" s="21"/>
    </row>
    <row r="911094" s="20" customFormat="1" ht="14.25" customHeight="1" x14ac:dyDescent="0.25"/>
    <row r="911110" spans="1:1" ht="14.25" customHeight="1" x14ac:dyDescent="0.3">
      <c r="A911110" s="21"/>
    </row>
    <row r="911116" spans="1:1" s="20" customFormat="1" ht="14.25" customHeight="1" x14ac:dyDescent="0.25"/>
    <row r="911132" spans="1:1" ht="14.25" customHeight="1" x14ac:dyDescent="0.3">
      <c r="A911132" s="21"/>
    </row>
    <row r="911138" s="20" customFormat="1" ht="14.25" customHeight="1" x14ac:dyDescent="0.25"/>
    <row r="911154" spans="1:1" ht="14.25" customHeight="1" x14ac:dyDescent="0.3">
      <c r="A911154" s="21"/>
    </row>
    <row r="911160" spans="1:1" s="20" customFormat="1" ht="14.25" customHeight="1" x14ac:dyDescent="0.25"/>
    <row r="911176" spans="1:1" ht="14.25" customHeight="1" x14ac:dyDescent="0.3">
      <c r="A911176" s="21"/>
    </row>
    <row r="911182" spans="1:1" s="20" customFormat="1" ht="14.25" customHeight="1" x14ac:dyDescent="0.25"/>
    <row r="911198" spans="1:1" ht="14.25" customHeight="1" x14ac:dyDescent="0.3">
      <c r="A911198" s="21"/>
    </row>
    <row r="911204" s="20" customFormat="1" ht="14.25" customHeight="1" x14ac:dyDescent="0.25"/>
    <row r="911220" spans="1:1" ht="14.25" customHeight="1" x14ac:dyDescent="0.3">
      <c r="A911220" s="21"/>
    </row>
    <row r="911226" spans="1:1" s="20" customFormat="1" ht="14.25" customHeight="1" x14ac:dyDescent="0.25"/>
    <row r="911242" spans="1:1" ht="14.25" customHeight="1" x14ac:dyDescent="0.3">
      <c r="A911242" s="21"/>
    </row>
    <row r="911248" spans="1:1" s="20" customFormat="1" ht="14.25" customHeight="1" x14ac:dyDescent="0.25"/>
    <row r="911264" spans="1:1" ht="14.25" customHeight="1" x14ac:dyDescent="0.3">
      <c r="A911264" s="21"/>
    </row>
    <row r="911270" s="20" customFormat="1" ht="14.25" customHeight="1" x14ac:dyDescent="0.25"/>
    <row r="911286" spans="1:1" ht="14.25" customHeight="1" x14ac:dyDescent="0.3">
      <c r="A911286" s="21"/>
    </row>
    <row r="911292" spans="1:1" s="20" customFormat="1" ht="14.25" customHeight="1" x14ac:dyDescent="0.25"/>
    <row r="911308" spans="1:1" ht="14.25" customHeight="1" x14ac:dyDescent="0.3">
      <c r="A911308" s="21"/>
    </row>
    <row r="911314" s="20" customFormat="1" ht="14.25" customHeight="1" x14ac:dyDescent="0.25"/>
    <row r="911330" spans="1:1" ht="14.25" customHeight="1" x14ac:dyDescent="0.3">
      <c r="A911330" s="21"/>
    </row>
    <row r="911336" spans="1:1" s="20" customFormat="1" ht="14.25" customHeight="1" x14ac:dyDescent="0.25"/>
    <row r="911352" spans="1:1" ht="14.25" customHeight="1" x14ac:dyDescent="0.3">
      <c r="A911352" s="21"/>
    </row>
    <row r="911358" spans="1:1" s="20" customFormat="1" ht="14.25" customHeight="1" x14ac:dyDescent="0.25"/>
    <row r="911374" spans="1:1" ht="14.25" customHeight="1" x14ac:dyDescent="0.3">
      <c r="A911374" s="21"/>
    </row>
    <row r="911380" s="20" customFormat="1" ht="14.25" customHeight="1" x14ac:dyDescent="0.25"/>
    <row r="911396" spans="1:1" ht="14.25" customHeight="1" x14ac:dyDescent="0.3">
      <c r="A911396" s="21"/>
    </row>
    <row r="911402" spans="1:1" s="20" customFormat="1" ht="14.25" customHeight="1" x14ac:dyDescent="0.25"/>
    <row r="911418" spans="1:1" ht="14.25" customHeight="1" x14ac:dyDescent="0.3">
      <c r="A911418" s="21"/>
    </row>
    <row r="911424" spans="1:1" s="20" customFormat="1" ht="14.25" customHeight="1" x14ac:dyDescent="0.25"/>
    <row r="911440" spans="1:1" ht="14.25" customHeight="1" x14ac:dyDescent="0.3">
      <c r="A911440" s="21"/>
    </row>
    <row r="911446" s="20" customFormat="1" ht="14.25" customHeight="1" x14ac:dyDescent="0.25"/>
    <row r="911462" spans="1:1" ht="14.25" customHeight="1" x14ac:dyDescent="0.3">
      <c r="A911462" s="21"/>
    </row>
    <row r="911468" spans="1:1" s="20" customFormat="1" ht="14.25" customHeight="1" x14ac:dyDescent="0.25"/>
    <row r="911484" spans="1:1" ht="14.25" customHeight="1" x14ac:dyDescent="0.3">
      <c r="A911484" s="21"/>
    </row>
    <row r="911490" s="20" customFormat="1" ht="14.25" customHeight="1" x14ac:dyDescent="0.25"/>
    <row r="911506" spans="1:1" ht="14.25" customHeight="1" x14ac:dyDescent="0.3">
      <c r="A911506" s="21"/>
    </row>
    <row r="911512" spans="1:1" s="20" customFormat="1" ht="14.25" customHeight="1" x14ac:dyDescent="0.25"/>
    <row r="911528" spans="1:1" ht="14.25" customHeight="1" x14ac:dyDescent="0.3">
      <c r="A911528" s="21"/>
    </row>
    <row r="911534" spans="1:1" s="20" customFormat="1" ht="14.25" customHeight="1" x14ac:dyDescent="0.25"/>
    <row r="911550" spans="1:1" ht="14.25" customHeight="1" x14ac:dyDescent="0.3">
      <c r="A911550" s="21"/>
    </row>
    <row r="911556" s="20" customFormat="1" ht="14.25" customHeight="1" x14ac:dyDescent="0.25"/>
    <row r="911572" spans="1:1" ht="14.25" customHeight="1" x14ac:dyDescent="0.3">
      <c r="A911572" s="21"/>
    </row>
    <row r="911578" spans="1:1" s="20" customFormat="1" ht="14.25" customHeight="1" x14ac:dyDescent="0.25"/>
    <row r="911594" spans="1:1" ht="14.25" customHeight="1" x14ac:dyDescent="0.3">
      <c r="A911594" s="21"/>
    </row>
    <row r="911600" spans="1:1" s="20" customFormat="1" ht="14.25" customHeight="1" x14ac:dyDescent="0.25"/>
    <row r="911616" spans="1:1" ht="14.25" customHeight="1" x14ac:dyDescent="0.3">
      <c r="A911616" s="21"/>
    </row>
    <row r="911622" s="20" customFormat="1" ht="14.25" customHeight="1" x14ac:dyDescent="0.25"/>
    <row r="911638" spans="1:1" ht="14.25" customHeight="1" x14ac:dyDescent="0.3">
      <c r="A911638" s="21"/>
    </row>
    <row r="911644" spans="1:1" s="20" customFormat="1" ht="14.25" customHeight="1" x14ac:dyDescent="0.25"/>
    <row r="911660" spans="1:1" ht="14.25" customHeight="1" x14ac:dyDescent="0.3">
      <c r="A911660" s="21"/>
    </row>
    <row r="911666" s="20" customFormat="1" ht="14.25" customHeight="1" x14ac:dyDescent="0.25"/>
    <row r="911682" spans="1:1" ht="14.25" customHeight="1" x14ac:dyDescent="0.3">
      <c r="A911682" s="21"/>
    </row>
    <row r="911688" spans="1:1" s="20" customFormat="1" ht="14.25" customHeight="1" x14ac:dyDescent="0.25"/>
    <row r="911704" spans="1:1" ht="14.25" customHeight="1" x14ac:dyDescent="0.3">
      <c r="A911704" s="21"/>
    </row>
    <row r="911710" spans="1:1" s="20" customFormat="1" ht="14.25" customHeight="1" x14ac:dyDescent="0.25"/>
    <row r="911726" spans="1:1" ht="14.25" customHeight="1" x14ac:dyDescent="0.3">
      <c r="A911726" s="21"/>
    </row>
    <row r="911732" s="20" customFormat="1" ht="14.25" customHeight="1" x14ac:dyDescent="0.25"/>
    <row r="911748" spans="1:1" ht="14.25" customHeight="1" x14ac:dyDescent="0.3">
      <c r="A911748" s="21"/>
    </row>
    <row r="911754" spans="1:1" s="20" customFormat="1" ht="14.25" customHeight="1" x14ac:dyDescent="0.25"/>
    <row r="911770" spans="1:1" ht="14.25" customHeight="1" x14ac:dyDescent="0.3">
      <c r="A911770" s="21"/>
    </row>
    <row r="911776" spans="1:1" s="20" customFormat="1" ht="14.25" customHeight="1" x14ac:dyDescent="0.25"/>
    <row r="911792" spans="1:1" ht="14.25" customHeight="1" x14ac:dyDescent="0.3">
      <c r="A911792" s="21"/>
    </row>
    <row r="911798" s="20" customFormat="1" ht="14.25" customHeight="1" x14ac:dyDescent="0.25"/>
    <row r="911814" spans="1:1" ht="14.25" customHeight="1" x14ac:dyDescent="0.3">
      <c r="A911814" s="21"/>
    </row>
    <row r="911820" spans="1:1" s="20" customFormat="1" ht="14.25" customHeight="1" x14ac:dyDescent="0.25"/>
    <row r="911836" spans="1:1" ht="14.25" customHeight="1" x14ac:dyDescent="0.3">
      <c r="A911836" s="21"/>
    </row>
    <row r="911842" s="20" customFormat="1" ht="14.25" customHeight="1" x14ac:dyDescent="0.25"/>
    <row r="911858" spans="1:1" ht="14.25" customHeight="1" x14ac:dyDescent="0.3">
      <c r="A911858" s="21"/>
    </row>
    <row r="911864" spans="1:1" s="20" customFormat="1" ht="14.25" customHeight="1" x14ac:dyDescent="0.25"/>
    <row r="911880" spans="1:1" ht="14.25" customHeight="1" x14ac:dyDescent="0.3">
      <c r="A911880" s="21"/>
    </row>
    <row r="911886" spans="1:1" s="20" customFormat="1" ht="14.25" customHeight="1" x14ac:dyDescent="0.25"/>
    <row r="911902" spans="1:1" ht="14.25" customHeight="1" x14ac:dyDescent="0.3">
      <c r="A911902" s="21"/>
    </row>
    <row r="911908" s="20" customFormat="1" ht="14.25" customHeight="1" x14ac:dyDescent="0.25"/>
    <row r="911924" spans="1:1" ht="14.25" customHeight="1" x14ac:dyDescent="0.3">
      <c r="A911924" s="21"/>
    </row>
    <row r="911930" spans="1:1" s="20" customFormat="1" ht="14.25" customHeight="1" x14ac:dyDescent="0.25"/>
    <row r="911946" spans="1:1" ht="14.25" customHeight="1" x14ac:dyDescent="0.3">
      <c r="A911946" s="21"/>
    </row>
    <row r="911952" spans="1:1" s="20" customFormat="1" ht="14.25" customHeight="1" x14ac:dyDescent="0.25"/>
    <row r="911968" spans="1:1" ht="14.25" customHeight="1" x14ac:dyDescent="0.3">
      <c r="A911968" s="21"/>
    </row>
    <row r="911974" s="20" customFormat="1" ht="14.25" customHeight="1" x14ac:dyDescent="0.25"/>
    <row r="911990" spans="1:1" ht="14.25" customHeight="1" x14ac:dyDescent="0.3">
      <c r="A911990" s="21"/>
    </row>
    <row r="911996" spans="1:1" s="20" customFormat="1" ht="14.25" customHeight="1" x14ac:dyDescent="0.25"/>
    <row r="912012" spans="1:1" ht="14.25" customHeight="1" x14ac:dyDescent="0.3">
      <c r="A912012" s="21"/>
    </row>
    <row r="912018" s="20" customFormat="1" ht="14.25" customHeight="1" x14ac:dyDescent="0.25"/>
    <row r="912034" spans="1:1" ht="14.25" customHeight="1" x14ac:dyDescent="0.3">
      <c r="A912034" s="21"/>
    </row>
    <row r="912040" spans="1:1" s="20" customFormat="1" ht="14.25" customHeight="1" x14ac:dyDescent="0.25"/>
    <row r="912056" spans="1:1" ht="14.25" customHeight="1" x14ac:dyDescent="0.3">
      <c r="A912056" s="21"/>
    </row>
    <row r="912062" spans="1:1" s="20" customFormat="1" ht="14.25" customHeight="1" x14ac:dyDescent="0.25"/>
    <row r="912078" spans="1:1" ht="14.25" customHeight="1" x14ac:dyDescent="0.3">
      <c r="A912078" s="21"/>
    </row>
    <row r="912084" s="20" customFormat="1" ht="14.25" customHeight="1" x14ac:dyDescent="0.25"/>
    <row r="912100" spans="1:1" ht="14.25" customHeight="1" x14ac:dyDescent="0.3">
      <c r="A912100" s="21"/>
    </row>
    <row r="912106" spans="1:1" s="20" customFormat="1" ht="14.25" customHeight="1" x14ac:dyDescent="0.25"/>
    <row r="912122" spans="1:1" ht="14.25" customHeight="1" x14ac:dyDescent="0.3">
      <c r="A912122" s="21"/>
    </row>
    <row r="912128" spans="1:1" s="20" customFormat="1" ht="14.25" customHeight="1" x14ac:dyDescent="0.25"/>
    <row r="912144" spans="1:1" ht="14.25" customHeight="1" x14ac:dyDescent="0.3">
      <c r="A912144" s="21"/>
    </row>
    <row r="912150" s="20" customFormat="1" ht="14.25" customHeight="1" x14ac:dyDescent="0.25"/>
    <row r="912166" spans="1:1" ht="14.25" customHeight="1" x14ac:dyDescent="0.3">
      <c r="A912166" s="21"/>
    </row>
    <row r="912172" spans="1:1" s="20" customFormat="1" ht="14.25" customHeight="1" x14ac:dyDescent="0.25"/>
    <row r="912188" spans="1:1" ht="14.25" customHeight="1" x14ac:dyDescent="0.3">
      <c r="A912188" s="21"/>
    </row>
    <row r="912194" s="20" customFormat="1" ht="14.25" customHeight="1" x14ac:dyDescent="0.25"/>
    <row r="912210" spans="1:1" ht="14.25" customHeight="1" x14ac:dyDescent="0.3">
      <c r="A912210" s="21"/>
    </row>
    <row r="912216" spans="1:1" s="20" customFormat="1" ht="14.25" customHeight="1" x14ac:dyDescent="0.25"/>
    <row r="912232" spans="1:1" ht="14.25" customHeight="1" x14ac:dyDescent="0.3">
      <c r="A912232" s="21"/>
    </row>
    <row r="912238" spans="1:1" s="20" customFormat="1" ht="14.25" customHeight="1" x14ac:dyDescent="0.25"/>
    <row r="912254" spans="1:1" ht="14.25" customHeight="1" x14ac:dyDescent="0.3">
      <c r="A912254" s="21"/>
    </row>
    <row r="912260" s="20" customFormat="1" ht="14.25" customHeight="1" x14ac:dyDescent="0.25"/>
    <row r="912276" spans="1:1" ht="14.25" customHeight="1" x14ac:dyDescent="0.3">
      <c r="A912276" s="21"/>
    </row>
    <row r="912282" spans="1:1" s="20" customFormat="1" ht="14.25" customHeight="1" x14ac:dyDescent="0.25"/>
    <row r="912298" spans="1:1" ht="14.25" customHeight="1" x14ac:dyDescent="0.3">
      <c r="A912298" s="21"/>
    </row>
    <row r="912304" spans="1:1" s="20" customFormat="1" ht="14.25" customHeight="1" x14ac:dyDescent="0.25"/>
    <row r="912320" spans="1:1" ht="14.25" customHeight="1" x14ac:dyDescent="0.3">
      <c r="A912320" s="21"/>
    </row>
    <row r="912326" s="20" customFormat="1" ht="14.25" customHeight="1" x14ac:dyDescent="0.25"/>
    <row r="912342" spans="1:1" ht="14.25" customHeight="1" x14ac:dyDescent="0.3">
      <c r="A912342" s="21"/>
    </row>
    <row r="912348" spans="1:1" s="20" customFormat="1" ht="14.25" customHeight="1" x14ac:dyDescent="0.25"/>
    <row r="912364" spans="1:1" ht="14.25" customHeight="1" x14ac:dyDescent="0.3">
      <c r="A912364" s="21"/>
    </row>
    <row r="912370" s="20" customFormat="1" ht="14.25" customHeight="1" x14ac:dyDescent="0.25"/>
    <row r="912386" spans="1:1" ht="14.25" customHeight="1" x14ac:dyDescent="0.3">
      <c r="A912386" s="21"/>
    </row>
    <row r="912392" spans="1:1" s="20" customFormat="1" ht="14.25" customHeight="1" x14ac:dyDescent="0.25"/>
    <row r="912408" spans="1:1" ht="14.25" customHeight="1" x14ac:dyDescent="0.3">
      <c r="A912408" s="21"/>
    </row>
    <row r="912414" spans="1:1" s="20" customFormat="1" ht="14.25" customHeight="1" x14ac:dyDescent="0.25"/>
    <row r="912430" spans="1:1" ht="14.25" customHeight="1" x14ac:dyDescent="0.3">
      <c r="A912430" s="21"/>
    </row>
    <row r="912436" s="20" customFormat="1" ht="14.25" customHeight="1" x14ac:dyDescent="0.25"/>
    <row r="912452" spans="1:1" ht="14.25" customHeight="1" x14ac:dyDescent="0.3">
      <c r="A912452" s="21"/>
    </row>
    <row r="912458" spans="1:1" s="20" customFormat="1" ht="14.25" customHeight="1" x14ac:dyDescent="0.25"/>
    <row r="912474" spans="1:1" ht="14.25" customHeight="1" x14ac:dyDescent="0.3">
      <c r="A912474" s="21"/>
    </row>
    <row r="912480" spans="1:1" s="20" customFormat="1" ht="14.25" customHeight="1" x14ac:dyDescent="0.25"/>
    <row r="912496" spans="1:1" ht="14.25" customHeight="1" x14ac:dyDescent="0.3">
      <c r="A912496" s="21"/>
    </row>
    <row r="912502" s="20" customFormat="1" ht="14.25" customHeight="1" x14ac:dyDescent="0.25"/>
    <row r="912518" spans="1:1" ht="14.25" customHeight="1" x14ac:dyDescent="0.3">
      <c r="A912518" s="21"/>
    </row>
    <row r="912524" spans="1:1" s="20" customFormat="1" ht="14.25" customHeight="1" x14ac:dyDescent="0.25"/>
    <row r="912540" spans="1:1" ht="14.25" customHeight="1" x14ac:dyDescent="0.3">
      <c r="A912540" s="21"/>
    </row>
    <row r="912546" s="20" customFormat="1" ht="14.25" customHeight="1" x14ac:dyDescent="0.25"/>
    <row r="912562" spans="1:1" ht="14.25" customHeight="1" x14ac:dyDescent="0.3">
      <c r="A912562" s="21"/>
    </row>
    <row r="912568" spans="1:1" s="20" customFormat="1" ht="14.25" customHeight="1" x14ac:dyDescent="0.25"/>
    <row r="912584" spans="1:1" ht="14.25" customHeight="1" x14ac:dyDescent="0.3">
      <c r="A912584" s="21"/>
    </row>
    <row r="912590" spans="1:1" s="20" customFormat="1" ht="14.25" customHeight="1" x14ac:dyDescent="0.25"/>
    <row r="912606" spans="1:1" ht="14.25" customHeight="1" x14ac:dyDescent="0.3">
      <c r="A912606" s="21"/>
    </row>
    <row r="912612" s="20" customFormat="1" ht="14.25" customHeight="1" x14ac:dyDescent="0.25"/>
    <row r="912628" spans="1:1" ht="14.25" customHeight="1" x14ac:dyDescent="0.3">
      <c r="A912628" s="21"/>
    </row>
    <row r="912634" spans="1:1" s="20" customFormat="1" ht="14.25" customHeight="1" x14ac:dyDescent="0.25"/>
    <row r="912650" spans="1:1" ht="14.25" customHeight="1" x14ac:dyDescent="0.3">
      <c r="A912650" s="21"/>
    </row>
    <row r="912656" spans="1:1" s="20" customFormat="1" ht="14.25" customHeight="1" x14ac:dyDescent="0.25"/>
    <row r="912672" spans="1:1" ht="14.25" customHeight="1" x14ac:dyDescent="0.3">
      <c r="A912672" s="21"/>
    </row>
    <row r="912678" s="20" customFormat="1" ht="14.25" customHeight="1" x14ac:dyDescent="0.25"/>
    <row r="912694" spans="1:1" ht="14.25" customHeight="1" x14ac:dyDescent="0.3">
      <c r="A912694" s="21"/>
    </row>
    <row r="912700" spans="1:1" s="20" customFormat="1" ht="14.25" customHeight="1" x14ac:dyDescent="0.25"/>
    <row r="912716" spans="1:1" ht="14.25" customHeight="1" x14ac:dyDescent="0.3">
      <c r="A912716" s="21"/>
    </row>
    <row r="912722" s="20" customFormat="1" ht="14.25" customHeight="1" x14ac:dyDescent="0.25"/>
    <row r="912738" spans="1:1" ht="14.25" customHeight="1" x14ac:dyDescent="0.3">
      <c r="A912738" s="21"/>
    </row>
    <row r="912744" spans="1:1" s="20" customFormat="1" ht="14.25" customHeight="1" x14ac:dyDescent="0.25"/>
    <row r="912760" spans="1:1" ht="14.25" customHeight="1" x14ac:dyDescent="0.3">
      <c r="A912760" s="21"/>
    </row>
    <row r="912766" spans="1:1" s="20" customFormat="1" ht="14.25" customHeight="1" x14ac:dyDescent="0.25"/>
    <row r="912782" spans="1:1" ht="14.25" customHeight="1" x14ac:dyDescent="0.3">
      <c r="A912782" s="21"/>
    </row>
    <row r="912788" s="20" customFormat="1" ht="14.25" customHeight="1" x14ac:dyDescent="0.25"/>
    <row r="912804" spans="1:1" ht="14.25" customHeight="1" x14ac:dyDescent="0.3">
      <c r="A912804" s="21"/>
    </row>
    <row r="912810" spans="1:1" s="20" customFormat="1" ht="14.25" customHeight="1" x14ac:dyDescent="0.25"/>
    <row r="912826" spans="1:1" ht="14.25" customHeight="1" x14ac:dyDescent="0.3">
      <c r="A912826" s="21"/>
    </row>
    <row r="912832" spans="1:1" s="20" customFormat="1" ht="14.25" customHeight="1" x14ac:dyDescent="0.25"/>
    <row r="912848" spans="1:1" ht="14.25" customHeight="1" x14ac:dyDescent="0.3">
      <c r="A912848" s="21"/>
    </row>
    <row r="912854" s="20" customFormat="1" ht="14.25" customHeight="1" x14ac:dyDescent="0.25"/>
    <row r="912870" spans="1:1" ht="14.25" customHeight="1" x14ac:dyDescent="0.3">
      <c r="A912870" s="21"/>
    </row>
    <row r="912876" spans="1:1" s="20" customFormat="1" ht="14.25" customHeight="1" x14ac:dyDescent="0.25"/>
    <row r="912892" spans="1:1" ht="14.25" customHeight="1" x14ac:dyDescent="0.3">
      <c r="A912892" s="21"/>
    </row>
    <row r="912898" s="20" customFormat="1" ht="14.25" customHeight="1" x14ac:dyDescent="0.25"/>
    <row r="912914" spans="1:1" ht="14.25" customHeight="1" x14ac:dyDescent="0.3">
      <c r="A912914" s="21"/>
    </row>
    <row r="912920" spans="1:1" s="20" customFormat="1" ht="14.25" customHeight="1" x14ac:dyDescent="0.25"/>
    <row r="912936" spans="1:1" ht="14.25" customHeight="1" x14ac:dyDescent="0.3">
      <c r="A912936" s="21"/>
    </row>
    <row r="912942" spans="1:1" s="20" customFormat="1" ht="14.25" customHeight="1" x14ac:dyDescent="0.25"/>
    <row r="912958" spans="1:1" ht="14.25" customHeight="1" x14ac:dyDescent="0.3">
      <c r="A912958" s="21"/>
    </row>
    <row r="912964" s="20" customFormat="1" ht="14.25" customHeight="1" x14ac:dyDescent="0.25"/>
    <row r="912980" spans="1:1" ht="14.25" customHeight="1" x14ac:dyDescent="0.3">
      <c r="A912980" s="21"/>
    </row>
    <row r="912986" spans="1:1" s="20" customFormat="1" ht="14.25" customHeight="1" x14ac:dyDescent="0.25"/>
    <row r="913002" spans="1:1" ht="14.25" customHeight="1" x14ac:dyDescent="0.3">
      <c r="A913002" s="21"/>
    </row>
    <row r="913008" spans="1:1" s="20" customFormat="1" ht="14.25" customHeight="1" x14ac:dyDescent="0.25"/>
    <row r="913024" spans="1:1" ht="14.25" customHeight="1" x14ac:dyDescent="0.3">
      <c r="A913024" s="21"/>
    </row>
    <row r="913030" s="20" customFormat="1" ht="14.25" customHeight="1" x14ac:dyDescent="0.25"/>
    <row r="913046" spans="1:1" ht="14.25" customHeight="1" x14ac:dyDescent="0.3">
      <c r="A913046" s="21"/>
    </row>
    <row r="913052" spans="1:1" s="20" customFormat="1" ht="14.25" customHeight="1" x14ac:dyDescent="0.25"/>
    <row r="913068" spans="1:1" ht="14.25" customHeight="1" x14ac:dyDescent="0.3">
      <c r="A913068" s="21"/>
    </row>
    <row r="913074" s="20" customFormat="1" ht="14.25" customHeight="1" x14ac:dyDescent="0.25"/>
    <row r="913090" spans="1:1" ht="14.25" customHeight="1" x14ac:dyDescent="0.3">
      <c r="A913090" s="21"/>
    </row>
    <row r="913096" spans="1:1" s="20" customFormat="1" ht="14.25" customHeight="1" x14ac:dyDescent="0.25"/>
    <row r="913112" spans="1:1" ht="14.25" customHeight="1" x14ac:dyDescent="0.3">
      <c r="A913112" s="21"/>
    </row>
    <row r="913118" spans="1:1" s="20" customFormat="1" ht="14.25" customHeight="1" x14ac:dyDescent="0.25"/>
    <row r="913134" spans="1:1" ht="14.25" customHeight="1" x14ac:dyDescent="0.3">
      <c r="A913134" s="21"/>
    </row>
    <row r="913140" s="20" customFormat="1" ht="14.25" customHeight="1" x14ac:dyDescent="0.25"/>
    <row r="913156" spans="1:1" ht="14.25" customHeight="1" x14ac:dyDescent="0.3">
      <c r="A913156" s="21"/>
    </row>
    <row r="913162" spans="1:1" s="20" customFormat="1" ht="14.25" customHeight="1" x14ac:dyDescent="0.25"/>
    <row r="913178" spans="1:1" ht="14.25" customHeight="1" x14ac:dyDescent="0.3">
      <c r="A913178" s="21"/>
    </row>
    <row r="913184" spans="1:1" s="20" customFormat="1" ht="14.25" customHeight="1" x14ac:dyDescent="0.25"/>
    <row r="913200" spans="1:1" ht="14.25" customHeight="1" x14ac:dyDescent="0.3">
      <c r="A913200" s="21"/>
    </row>
    <row r="913206" s="20" customFormat="1" ht="14.25" customHeight="1" x14ac:dyDescent="0.25"/>
    <row r="913222" spans="1:1" ht="14.25" customHeight="1" x14ac:dyDescent="0.3">
      <c r="A913222" s="21"/>
    </row>
    <row r="913228" spans="1:1" s="20" customFormat="1" ht="14.25" customHeight="1" x14ac:dyDescent="0.25"/>
    <row r="913244" spans="1:1" ht="14.25" customHeight="1" x14ac:dyDescent="0.3">
      <c r="A913244" s="21"/>
    </row>
    <row r="913250" s="20" customFormat="1" ht="14.25" customHeight="1" x14ac:dyDescent="0.25"/>
    <row r="913266" spans="1:1" ht="14.25" customHeight="1" x14ac:dyDescent="0.3">
      <c r="A913266" s="21"/>
    </row>
    <row r="913272" spans="1:1" s="20" customFormat="1" ht="14.25" customHeight="1" x14ac:dyDescent="0.25"/>
    <row r="913288" spans="1:1" ht="14.25" customHeight="1" x14ac:dyDescent="0.3">
      <c r="A913288" s="21"/>
    </row>
    <row r="913294" spans="1:1" s="20" customFormat="1" ht="14.25" customHeight="1" x14ac:dyDescent="0.25"/>
    <row r="913310" spans="1:1" ht="14.25" customHeight="1" x14ac:dyDescent="0.3">
      <c r="A913310" s="21"/>
    </row>
    <row r="913316" s="20" customFormat="1" ht="14.25" customHeight="1" x14ac:dyDescent="0.25"/>
    <row r="913332" spans="1:1" ht="14.25" customHeight="1" x14ac:dyDescent="0.3">
      <c r="A913332" s="21"/>
    </row>
    <row r="913338" spans="1:1" s="20" customFormat="1" ht="14.25" customHeight="1" x14ac:dyDescent="0.25"/>
    <row r="913354" spans="1:1" ht="14.25" customHeight="1" x14ac:dyDescent="0.3">
      <c r="A913354" s="21"/>
    </row>
    <row r="913360" spans="1:1" s="20" customFormat="1" ht="14.25" customHeight="1" x14ac:dyDescent="0.25"/>
    <row r="913376" spans="1:1" ht="14.25" customHeight="1" x14ac:dyDescent="0.3">
      <c r="A913376" s="21"/>
    </row>
    <row r="913382" s="20" customFormat="1" ht="14.25" customHeight="1" x14ac:dyDescent="0.25"/>
    <row r="913398" spans="1:1" ht="14.25" customHeight="1" x14ac:dyDescent="0.3">
      <c r="A913398" s="21"/>
    </row>
    <row r="913404" spans="1:1" s="20" customFormat="1" ht="14.25" customHeight="1" x14ac:dyDescent="0.25"/>
    <row r="913420" spans="1:1" ht="14.25" customHeight="1" x14ac:dyDescent="0.3">
      <c r="A913420" s="21"/>
    </row>
    <row r="913426" s="20" customFormat="1" ht="14.25" customHeight="1" x14ac:dyDescent="0.25"/>
    <row r="913442" spans="1:1" ht="14.25" customHeight="1" x14ac:dyDescent="0.3">
      <c r="A913442" s="21"/>
    </row>
    <row r="913448" spans="1:1" s="20" customFormat="1" ht="14.25" customHeight="1" x14ac:dyDescent="0.25"/>
    <row r="913464" spans="1:1" ht="14.25" customHeight="1" x14ac:dyDescent="0.3">
      <c r="A913464" s="21"/>
    </row>
    <row r="913470" spans="1:1" s="20" customFormat="1" ht="14.25" customHeight="1" x14ac:dyDescent="0.25"/>
    <row r="913486" spans="1:1" ht="14.25" customHeight="1" x14ac:dyDescent="0.3">
      <c r="A913486" s="21"/>
    </row>
    <row r="913492" s="20" customFormat="1" ht="14.25" customHeight="1" x14ac:dyDescent="0.25"/>
    <row r="913508" spans="1:1" ht="14.25" customHeight="1" x14ac:dyDescent="0.3">
      <c r="A913508" s="21"/>
    </row>
    <row r="913514" spans="1:1" s="20" customFormat="1" ht="14.25" customHeight="1" x14ac:dyDescent="0.25"/>
    <row r="913530" spans="1:1" ht="14.25" customHeight="1" x14ac:dyDescent="0.3">
      <c r="A913530" s="21"/>
    </row>
    <row r="913536" spans="1:1" s="20" customFormat="1" ht="14.25" customHeight="1" x14ac:dyDescent="0.25"/>
    <row r="913552" spans="1:1" ht="14.25" customHeight="1" x14ac:dyDescent="0.3">
      <c r="A913552" s="21"/>
    </row>
    <row r="913558" s="20" customFormat="1" ht="14.25" customHeight="1" x14ac:dyDescent="0.25"/>
    <row r="913574" spans="1:1" ht="14.25" customHeight="1" x14ac:dyDescent="0.3">
      <c r="A913574" s="21"/>
    </row>
    <row r="913580" spans="1:1" s="20" customFormat="1" ht="14.25" customHeight="1" x14ac:dyDescent="0.25"/>
    <row r="913596" spans="1:1" ht="14.25" customHeight="1" x14ac:dyDescent="0.3">
      <c r="A913596" s="21"/>
    </row>
    <row r="913602" s="20" customFormat="1" ht="14.25" customHeight="1" x14ac:dyDescent="0.25"/>
    <row r="913618" spans="1:1" ht="14.25" customHeight="1" x14ac:dyDescent="0.3">
      <c r="A913618" s="21"/>
    </row>
    <row r="913624" spans="1:1" s="20" customFormat="1" ht="14.25" customHeight="1" x14ac:dyDescent="0.25"/>
    <row r="913640" spans="1:1" ht="14.25" customHeight="1" x14ac:dyDescent="0.3">
      <c r="A913640" s="21"/>
    </row>
    <row r="913646" spans="1:1" s="20" customFormat="1" ht="14.25" customHeight="1" x14ac:dyDescent="0.25"/>
    <row r="913662" spans="1:1" ht="14.25" customHeight="1" x14ac:dyDescent="0.3">
      <c r="A913662" s="21"/>
    </row>
    <row r="913668" s="20" customFormat="1" ht="14.25" customHeight="1" x14ac:dyDescent="0.25"/>
    <row r="913684" spans="1:1" ht="14.25" customHeight="1" x14ac:dyDescent="0.3">
      <c r="A913684" s="21"/>
    </row>
    <row r="913690" spans="1:1" s="20" customFormat="1" ht="14.25" customHeight="1" x14ac:dyDescent="0.25"/>
    <row r="913706" spans="1:1" ht="14.25" customHeight="1" x14ac:dyDescent="0.3">
      <c r="A913706" s="21"/>
    </row>
    <row r="913712" spans="1:1" s="20" customFormat="1" ht="14.25" customHeight="1" x14ac:dyDescent="0.25"/>
    <row r="913728" spans="1:1" ht="14.25" customHeight="1" x14ac:dyDescent="0.3">
      <c r="A913728" s="21"/>
    </row>
    <row r="913734" s="20" customFormat="1" ht="14.25" customHeight="1" x14ac:dyDescent="0.25"/>
    <row r="913750" spans="1:1" ht="14.25" customHeight="1" x14ac:dyDescent="0.3">
      <c r="A913750" s="21"/>
    </row>
    <row r="913756" spans="1:1" s="20" customFormat="1" ht="14.25" customHeight="1" x14ac:dyDescent="0.25"/>
    <row r="913772" spans="1:1" ht="14.25" customHeight="1" x14ac:dyDescent="0.3">
      <c r="A913772" s="21"/>
    </row>
    <row r="913778" s="20" customFormat="1" ht="14.25" customHeight="1" x14ac:dyDescent="0.25"/>
    <row r="913794" spans="1:1" ht="14.25" customHeight="1" x14ac:dyDescent="0.3">
      <c r="A913794" s="21"/>
    </row>
    <row r="913800" spans="1:1" s="20" customFormat="1" ht="14.25" customHeight="1" x14ac:dyDescent="0.25"/>
    <row r="913816" spans="1:1" ht="14.25" customHeight="1" x14ac:dyDescent="0.3">
      <c r="A913816" s="21"/>
    </row>
    <row r="913822" spans="1:1" s="20" customFormat="1" ht="14.25" customHeight="1" x14ac:dyDescent="0.25"/>
    <row r="913838" spans="1:1" ht="14.25" customHeight="1" x14ac:dyDescent="0.3">
      <c r="A913838" s="21"/>
    </row>
    <row r="913844" s="20" customFormat="1" ht="14.25" customHeight="1" x14ac:dyDescent="0.25"/>
    <row r="913860" spans="1:1" ht="14.25" customHeight="1" x14ac:dyDescent="0.3">
      <c r="A913860" s="21"/>
    </row>
    <row r="913866" spans="1:1" s="20" customFormat="1" ht="14.25" customHeight="1" x14ac:dyDescent="0.25"/>
    <row r="913882" spans="1:1" ht="14.25" customHeight="1" x14ac:dyDescent="0.3">
      <c r="A913882" s="21"/>
    </row>
    <row r="913888" spans="1:1" s="20" customFormat="1" ht="14.25" customHeight="1" x14ac:dyDescent="0.25"/>
    <row r="913904" spans="1:1" ht="14.25" customHeight="1" x14ac:dyDescent="0.3">
      <c r="A913904" s="21"/>
    </row>
    <row r="913910" s="20" customFormat="1" ht="14.25" customHeight="1" x14ac:dyDescent="0.25"/>
    <row r="913926" spans="1:1" ht="14.25" customHeight="1" x14ac:dyDescent="0.3">
      <c r="A913926" s="21"/>
    </row>
    <row r="913932" spans="1:1" s="20" customFormat="1" ht="14.25" customHeight="1" x14ac:dyDescent="0.25"/>
    <row r="913948" spans="1:1" ht="14.25" customHeight="1" x14ac:dyDescent="0.3">
      <c r="A913948" s="21"/>
    </row>
    <row r="913954" s="20" customFormat="1" ht="14.25" customHeight="1" x14ac:dyDescent="0.25"/>
    <row r="913970" spans="1:1" ht="14.25" customHeight="1" x14ac:dyDescent="0.3">
      <c r="A913970" s="21"/>
    </row>
    <row r="913976" spans="1:1" s="20" customFormat="1" ht="14.25" customHeight="1" x14ac:dyDescent="0.25"/>
    <row r="913992" spans="1:1" ht="14.25" customHeight="1" x14ac:dyDescent="0.3">
      <c r="A913992" s="21"/>
    </row>
    <row r="913998" spans="1:1" s="20" customFormat="1" ht="14.25" customHeight="1" x14ac:dyDescent="0.25"/>
    <row r="914014" spans="1:1" ht="14.25" customHeight="1" x14ac:dyDescent="0.3">
      <c r="A914014" s="21"/>
    </row>
    <row r="914020" s="20" customFormat="1" ht="14.25" customHeight="1" x14ac:dyDescent="0.25"/>
    <row r="914036" spans="1:1" ht="14.25" customHeight="1" x14ac:dyDescent="0.3">
      <c r="A914036" s="21"/>
    </row>
    <row r="914042" spans="1:1" s="20" customFormat="1" ht="14.25" customHeight="1" x14ac:dyDescent="0.25"/>
    <row r="914058" spans="1:1" ht="14.25" customHeight="1" x14ac:dyDescent="0.3">
      <c r="A914058" s="21"/>
    </row>
    <row r="914064" spans="1:1" s="20" customFormat="1" ht="14.25" customHeight="1" x14ac:dyDescent="0.25"/>
    <row r="914080" spans="1:1" ht="14.25" customHeight="1" x14ac:dyDescent="0.3">
      <c r="A914080" s="21"/>
    </row>
    <row r="914086" s="20" customFormat="1" ht="14.25" customHeight="1" x14ac:dyDescent="0.25"/>
    <row r="914102" spans="1:1" ht="14.25" customHeight="1" x14ac:dyDescent="0.3">
      <c r="A914102" s="21"/>
    </row>
    <row r="914108" spans="1:1" s="20" customFormat="1" ht="14.25" customHeight="1" x14ac:dyDescent="0.25"/>
    <row r="914124" spans="1:1" ht="14.25" customHeight="1" x14ac:dyDescent="0.3">
      <c r="A914124" s="21"/>
    </row>
    <row r="914130" s="20" customFormat="1" ht="14.25" customHeight="1" x14ac:dyDescent="0.25"/>
    <row r="914146" spans="1:1" ht="14.25" customHeight="1" x14ac:dyDescent="0.3">
      <c r="A914146" s="21"/>
    </row>
    <row r="914152" spans="1:1" s="20" customFormat="1" ht="14.25" customHeight="1" x14ac:dyDescent="0.25"/>
    <row r="914168" spans="1:1" ht="14.25" customHeight="1" x14ac:dyDescent="0.3">
      <c r="A914168" s="21"/>
    </row>
    <row r="914174" spans="1:1" s="20" customFormat="1" ht="14.25" customHeight="1" x14ac:dyDescent="0.25"/>
    <row r="914190" spans="1:1" ht="14.25" customHeight="1" x14ac:dyDescent="0.3">
      <c r="A914190" s="21"/>
    </row>
    <row r="914196" s="20" customFormat="1" ht="14.25" customHeight="1" x14ac:dyDescent="0.25"/>
    <row r="914212" spans="1:1" ht="14.25" customHeight="1" x14ac:dyDescent="0.3">
      <c r="A914212" s="21"/>
    </row>
    <row r="914218" spans="1:1" s="20" customFormat="1" ht="14.25" customHeight="1" x14ac:dyDescent="0.25"/>
    <row r="914234" spans="1:1" ht="14.25" customHeight="1" x14ac:dyDescent="0.3">
      <c r="A914234" s="21"/>
    </row>
    <row r="914240" spans="1:1" s="20" customFormat="1" ht="14.25" customHeight="1" x14ac:dyDescent="0.25"/>
    <row r="914256" spans="1:1" ht="14.25" customHeight="1" x14ac:dyDescent="0.3">
      <c r="A914256" s="21"/>
    </row>
    <row r="914262" s="20" customFormat="1" ht="14.25" customHeight="1" x14ac:dyDescent="0.25"/>
    <row r="914278" spans="1:1" ht="14.25" customHeight="1" x14ac:dyDescent="0.3">
      <c r="A914278" s="21"/>
    </row>
    <row r="914284" spans="1:1" s="20" customFormat="1" ht="14.25" customHeight="1" x14ac:dyDescent="0.25"/>
    <row r="914300" spans="1:1" ht="14.25" customHeight="1" x14ac:dyDescent="0.3">
      <c r="A914300" s="21"/>
    </row>
    <row r="914306" s="20" customFormat="1" ht="14.25" customHeight="1" x14ac:dyDescent="0.25"/>
    <row r="914322" spans="1:1" ht="14.25" customHeight="1" x14ac:dyDescent="0.3">
      <c r="A914322" s="21"/>
    </row>
    <row r="914328" spans="1:1" s="20" customFormat="1" ht="14.25" customHeight="1" x14ac:dyDescent="0.25"/>
    <row r="914344" spans="1:1" ht="14.25" customHeight="1" x14ac:dyDescent="0.3">
      <c r="A914344" s="21"/>
    </row>
    <row r="914350" spans="1:1" s="20" customFormat="1" ht="14.25" customHeight="1" x14ac:dyDescent="0.25"/>
    <row r="914366" spans="1:1" ht="14.25" customHeight="1" x14ac:dyDescent="0.3">
      <c r="A914366" s="21"/>
    </row>
    <row r="914372" s="20" customFormat="1" ht="14.25" customHeight="1" x14ac:dyDescent="0.25"/>
    <row r="914388" spans="1:1" ht="14.25" customHeight="1" x14ac:dyDescent="0.3">
      <c r="A914388" s="21"/>
    </row>
    <row r="914394" spans="1:1" s="20" customFormat="1" ht="14.25" customHeight="1" x14ac:dyDescent="0.25"/>
    <row r="914410" spans="1:1" ht="14.25" customHeight="1" x14ac:dyDescent="0.3">
      <c r="A914410" s="21"/>
    </row>
    <row r="914416" spans="1:1" s="20" customFormat="1" ht="14.25" customHeight="1" x14ac:dyDescent="0.25"/>
    <row r="914432" spans="1:1" ht="14.25" customHeight="1" x14ac:dyDescent="0.3">
      <c r="A914432" s="21"/>
    </row>
    <row r="914438" s="20" customFormat="1" ht="14.25" customHeight="1" x14ac:dyDescent="0.25"/>
    <row r="914454" spans="1:1" ht="14.25" customHeight="1" x14ac:dyDescent="0.3">
      <c r="A914454" s="21"/>
    </row>
    <row r="914460" spans="1:1" s="20" customFormat="1" ht="14.25" customHeight="1" x14ac:dyDescent="0.25"/>
    <row r="914476" spans="1:1" ht="14.25" customHeight="1" x14ac:dyDescent="0.3">
      <c r="A914476" s="21"/>
    </row>
    <row r="914482" s="20" customFormat="1" ht="14.25" customHeight="1" x14ac:dyDescent="0.25"/>
    <row r="914498" spans="1:1" ht="14.25" customHeight="1" x14ac:dyDescent="0.3">
      <c r="A914498" s="21"/>
    </row>
    <row r="914504" spans="1:1" s="20" customFormat="1" ht="14.25" customHeight="1" x14ac:dyDescent="0.25"/>
    <row r="914520" spans="1:1" ht="14.25" customHeight="1" x14ac:dyDescent="0.3">
      <c r="A914520" s="21"/>
    </row>
    <row r="914526" spans="1:1" s="20" customFormat="1" ht="14.25" customHeight="1" x14ac:dyDescent="0.25"/>
    <row r="914542" spans="1:1" ht="14.25" customHeight="1" x14ac:dyDescent="0.3">
      <c r="A914542" s="21"/>
    </row>
    <row r="914548" s="20" customFormat="1" ht="14.25" customHeight="1" x14ac:dyDescent="0.25"/>
    <row r="914564" spans="1:1" ht="14.25" customHeight="1" x14ac:dyDescent="0.3">
      <c r="A914564" s="21"/>
    </row>
    <row r="914570" spans="1:1" s="20" customFormat="1" ht="14.25" customHeight="1" x14ac:dyDescent="0.25"/>
    <row r="914586" spans="1:1" ht="14.25" customHeight="1" x14ac:dyDescent="0.3">
      <c r="A914586" s="21"/>
    </row>
    <row r="914592" spans="1:1" s="20" customFormat="1" ht="14.25" customHeight="1" x14ac:dyDescent="0.25"/>
    <row r="914608" spans="1:1" ht="14.25" customHeight="1" x14ac:dyDescent="0.3">
      <c r="A914608" s="21"/>
    </row>
    <row r="914614" s="20" customFormat="1" ht="14.25" customHeight="1" x14ac:dyDescent="0.25"/>
    <row r="914630" spans="1:1" ht="14.25" customHeight="1" x14ac:dyDescent="0.3">
      <c r="A914630" s="21"/>
    </row>
    <row r="914636" spans="1:1" s="20" customFormat="1" ht="14.25" customHeight="1" x14ac:dyDescent="0.25"/>
    <row r="914652" spans="1:1" ht="14.25" customHeight="1" x14ac:dyDescent="0.3">
      <c r="A914652" s="21"/>
    </row>
    <row r="914658" s="20" customFormat="1" ht="14.25" customHeight="1" x14ac:dyDescent="0.25"/>
    <row r="914674" spans="1:1" ht="14.25" customHeight="1" x14ac:dyDescent="0.3">
      <c r="A914674" s="21"/>
    </row>
    <row r="914680" spans="1:1" s="20" customFormat="1" ht="14.25" customHeight="1" x14ac:dyDescent="0.25"/>
    <row r="914696" spans="1:1" ht="14.25" customHeight="1" x14ac:dyDescent="0.3">
      <c r="A914696" s="21"/>
    </row>
    <row r="914702" spans="1:1" s="20" customFormat="1" ht="14.25" customHeight="1" x14ac:dyDescent="0.25"/>
    <row r="914718" spans="1:1" ht="14.25" customHeight="1" x14ac:dyDescent="0.3">
      <c r="A914718" s="21"/>
    </row>
    <row r="914724" s="20" customFormat="1" ht="14.25" customHeight="1" x14ac:dyDescent="0.25"/>
    <row r="914740" spans="1:1" ht="14.25" customHeight="1" x14ac:dyDescent="0.3">
      <c r="A914740" s="21"/>
    </row>
    <row r="914746" spans="1:1" s="20" customFormat="1" ht="14.25" customHeight="1" x14ac:dyDescent="0.25"/>
    <row r="914762" spans="1:1" ht="14.25" customHeight="1" x14ac:dyDescent="0.3">
      <c r="A914762" s="21"/>
    </row>
    <row r="914768" spans="1:1" s="20" customFormat="1" ht="14.25" customHeight="1" x14ac:dyDescent="0.25"/>
    <row r="914784" spans="1:1" ht="14.25" customHeight="1" x14ac:dyDescent="0.3">
      <c r="A914784" s="21"/>
    </row>
    <row r="914790" s="20" customFormat="1" ht="14.25" customHeight="1" x14ac:dyDescent="0.25"/>
    <row r="914806" spans="1:1" ht="14.25" customHeight="1" x14ac:dyDescent="0.3">
      <c r="A914806" s="21"/>
    </row>
    <row r="914812" spans="1:1" s="20" customFormat="1" ht="14.25" customHeight="1" x14ac:dyDescent="0.25"/>
    <row r="914828" spans="1:1" ht="14.25" customHeight="1" x14ac:dyDescent="0.3">
      <c r="A914828" s="21"/>
    </row>
    <row r="914834" s="20" customFormat="1" ht="14.25" customHeight="1" x14ac:dyDescent="0.25"/>
    <row r="914850" spans="1:1" ht="14.25" customHeight="1" x14ac:dyDescent="0.3">
      <c r="A914850" s="21"/>
    </row>
    <row r="914856" spans="1:1" s="20" customFormat="1" ht="14.25" customHeight="1" x14ac:dyDescent="0.25"/>
    <row r="914872" spans="1:1" ht="14.25" customHeight="1" x14ac:dyDescent="0.3">
      <c r="A914872" s="21"/>
    </row>
    <row r="914878" spans="1:1" s="20" customFormat="1" ht="14.25" customHeight="1" x14ac:dyDescent="0.25"/>
    <row r="914894" spans="1:1" ht="14.25" customHeight="1" x14ac:dyDescent="0.3">
      <c r="A914894" s="21"/>
    </row>
    <row r="914900" s="20" customFormat="1" ht="14.25" customHeight="1" x14ac:dyDescent="0.25"/>
    <row r="914916" spans="1:1" ht="14.25" customHeight="1" x14ac:dyDescent="0.3">
      <c r="A914916" s="21"/>
    </row>
    <row r="914922" spans="1:1" s="20" customFormat="1" ht="14.25" customHeight="1" x14ac:dyDescent="0.25"/>
    <row r="914938" spans="1:1" ht="14.25" customHeight="1" x14ac:dyDescent="0.3">
      <c r="A914938" s="21"/>
    </row>
    <row r="914944" spans="1:1" s="20" customFormat="1" ht="14.25" customHeight="1" x14ac:dyDescent="0.25"/>
    <row r="914960" spans="1:1" ht="14.25" customHeight="1" x14ac:dyDescent="0.3">
      <c r="A914960" s="21"/>
    </row>
    <row r="914966" s="20" customFormat="1" ht="14.25" customHeight="1" x14ac:dyDescent="0.25"/>
    <row r="914982" spans="1:1" ht="14.25" customHeight="1" x14ac:dyDescent="0.3">
      <c r="A914982" s="21"/>
    </row>
    <row r="914988" spans="1:1" s="20" customFormat="1" ht="14.25" customHeight="1" x14ac:dyDescent="0.25"/>
    <row r="915004" spans="1:1" ht="14.25" customHeight="1" x14ac:dyDescent="0.3">
      <c r="A915004" s="21"/>
    </row>
    <row r="915010" s="20" customFormat="1" ht="14.25" customHeight="1" x14ac:dyDescent="0.25"/>
    <row r="915026" spans="1:1" ht="14.25" customHeight="1" x14ac:dyDescent="0.3">
      <c r="A915026" s="21"/>
    </row>
    <row r="915032" spans="1:1" s="20" customFormat="1" ht="14.25" customHeight="1" x14ac:dyDescent="0.25"/>
    <row r="915048" spans="1:1" ht="14.25" customHeight="1" x14ac:dyDescent="0.3">
      <c r="A915048" s="21"/>
    </row>
    <row r="915054" spans="1:1" s="20" customFormat="1" ht="14.25" customHeight="1" x14ac:dyDescent="0.25"/>
    <row r="915070" spans="1:1" ht="14.25" customHeight="1" x14ac:dyDescent="0.3">
      <c r="A915070" s="21"/>
    </row>
    <row r="915076" s="20" customFormat="1" ht="14.25" customHeight="1" x14ac:dyDescent="0.25"/>
    <row r="915092" spans="1:1" ht="14.25" customHeight="1" x14ac:dyDescent="0.3">
      <c r="A915092" s="21"/>
    </row>
    <row r="915098" spans="1:1" s="20" customFormat="1" ht="14.25" customHeight="1" x14ac:dyDescent="0.25"/>
    <row r="915114" spans="1:1" ht="14.25" customHeight="1" x14ac:dyDescent="0.3">
      <c r="A915114" s="21"/>
    </row>
    <row r="915120" spans="1:1" s="20" customFormat="1" ht="14.25" customHeight="1" x14ac:dyDescent="0.25"/>
    <row r="915136" spans="1:1" ht="14.25" customHeight="1" x14ac:dyDescent="0.3">
      <c r="A915136" s="21"/>
    </row>
    <row r="915142" s="20" customFormat="1" ht="14.25" customHeight="1" x14ac:dyDescent="0.25"/>
    <row r="915158" spans="1:1" ht="14.25" customHeight="1" x14ac:dyDescent="0.3">
      <c r="A915158" s="21"/>
    </row>
    <row r="915164" spans="1:1" s="20" customFormat="1" ht="14.25" customHeight="1" x14ac:dyDescent="0.25"/>
    <row r="915180" spans="1:1" ht="14.25" customHeight="1" x14ac:dyDescent="0.3">
      <c r="A915180" s="21"/>
    </row>
    <row r="915186" s="20" customFormat="1" ht="14.25" customHeight="1" x14ac:dyDescent="0.25"/>
    <row r="915202" spans="1:1" ht="14.25" customHeight="1" x14ac:dyDescent="0.3">
      <c r="A915202" s="21"/>
    </row>
    <row r="915208" spans="1:1" s="20" customFormat="1" ht="14.25" customHeight="1" x14ac:dyDescent="0.25"/>
    <row r="915224" spans="1:1" ht="14.25" customHeight="1" x14ac:dyDescent="0.3">
      <c r="A915224" s="21"/>
    </row>
    <row r="915230" spans="1:1" s="20" customFormat="1" ht="14.25" customHeight="1" x14ac:dyDescent="0.25"/>
    <row r="915246" spans="1:1" ht="14.25" customHeight="1" x14ac:dyDescent="0.3">
      <c r="A915246" s="21"/>
    </row>
    <row r="915252" s="20" customFormat="1" ht="14.25" customHeight="1" x14ac:dyDescent="0.25"/>
    <row r="915268" spans="1:1" ht="14.25" customHeight="1" x14ac:dyDescent="0.3">
      <c r="A915268" s="21"/>
    </row>
    <row r="915274" spans="1:1" s="20" customFormat="1" ht="14.25" customHeight="1" x14ac:dyDescent="0.25"/>
    <row r="915290" spans="1:1" ht="14.25" customHeight="1" x14ac:dyDescent="0.3">
      <c r="A915290" s="21"/>
    </row>
    <row r="915296" spans="1:1" s="20" customFormat="1" ht="14.25" customHeight="1" x14ac:dyDescent="0.25"/>
    <row r="915312" spans="1:1" ht="14.25" customHeight="1" x14ac:dyDescent="0.3">
      <c r="A915312" s="21"/>
    </row>
    <row r="915318" s="20" customFormat="1" ht="14.25" customHeight="1" x14ac:dyDescent="0.25"/>
    <row r="915334" spans="1:1" ht="14.25" customHeight="1" x14ac:dyDescent="0.3">
      <c r="A915334" s="21"/>
    </row>
    <row r="915340" spans="1:1" s="20" customFormat="1" ht="14.25" customHeight="1" x14ac:dyDescent="0.25"/>
    <row r="915356" spans="1:1" ht="14.25" customHeight="1" x14ac:dyDescent="0.3">
      <c r="A915356" s="21"/>
    </row>
    <row r="915362" s="20" customFormat="1" ht="14.25" customHeight="1" x14ac:dyDescent="0.25"/>
    <row r="915378" spans="1:1" ht="14.25" customHeight="1" x14ac:dyDescent="0.3">
      <c r="A915378" s="21"/>
    </row>
    <row r="915384" spans="1:1" s="20" customFormat="1" ht="14.25" customHeight="1" x14ac:dyDescent="0.25"/>
    <row r="915400" spans="1:1" ht="14.25" customHeight="1" x14ac:dyDescent="0.3">
      <c r="A915400" s="21"/>
    </row>
    <row r="915406" spans="1:1" s="20" customFormat="1" ht="14.25" customHeight="1" x14ac:dyDescent="0.25"/>
    <row r="915422" spans="1:1" ht="14.25" customHeight="1" x14ac:dyDescent="0.3">
      <c r="A915422" s="21"/>
    </row>
    <row r="915428" s="20" customFormat="1" ht="14.25" customHeight="1" x14ac:dyDescent="0.25"/>
    <row r="915444" spans="1:1" ht="14.25" customHeight="1" x14ac:dyDescent="0.3">
      <c r="A915444" s="21"/>
    </row>
    <row r="915450" spans="1:1" s="20" customFormat="1" ht="14.25" customHeight="1" x14ac:dyDescent="0.25"/>
    <row r="915466" spans="1:1" ht="14.25" customHeight="1" x14ac:dyDescent="0.3">
      <c r="A915466" s="21"/>
    </row>
    <row r="915472" spans="1:1" s="20" customFormat="1" ht="14.25" customHeight="1" x14ac:dyDescent="0.25"/>
    <row r="915488" spans="1:1" ht="14.25" customHeight="1" x14ac:dyDescent="0.3">
      <c r="A915488" s="21"/>
    </row>
    <row r="915494" s="20" customFormat="1" ht="14.25" customHeight="1" x14ac:dyDescent="0.25"/>
    <row r="915510" spans="1:1" ht="14.25" customHeight="1" x14ac:dyDescent="0.3">
      <c r="A915510" s="21"/>
    </row>
    <row r="915516" spans="1:1" s="20" customFormat="1" ht="14.25" customHeight="1" x14ac:dyDescent="0.25"/>
    <row r="915532" spans="1:1" ht="14.25" customHeight="1" x14ac:dyDescent="0.3">
      <c r="A915532" s="21"/>
    </row>
    <row r="915538" s="20" customFormat="1" ht="14.25" customHeight="1" x14ac:dyDescent="0.25"/>
    <row r="915554" spans="1:1" ht="14.25" customHeight="1" x14ac:dyDescent="0.3">
      <c r="A915554" s="21"/>
    </row>
    <row r="915560" spans="1:1" s="20" customFormat="1" ht="14.25" customHeight="1" x14ac:dyDescent="0.25"/>
    <row r="915576" spans="1:1" ht="14.25" customHeight="1" x14ac:dyDescent="0.3">
      <c r="A915576" s="21"/>
    </row>
    <row r="915582" spans="1:1" s="20" customFormat="1" ht="14.25" customHeight="1" x14ac:dyDescent="0.25"/>
    <row r="915598" spans="1:1" ht="14.25" customHeight="1" x14ac:dyDescent="0.3">
      <c r="A915598" s="21"/>
    </row>
    <row r="915604" s="20" customFormat="1" ht="14.25" customHeight="1" x14ac:dyDescent="0.25"/>
    <row r="915620" spans="1:1" ht="14.25" customHeight="1" x14ac:dyDescent="0.3">
      <c r="A915620" s="21"/>
    </row>
    <row r="915626" spans="1:1" s="20" customFormat="1" ht="14.25" customHeight="1" x14ac:dyDescent="0.25"/>
    <row r="915642" spans="1:1" ht="14.25" customHeight="1" x14ac:dyDescent="0.3">
      <c r="A915642" s="21"/>
    </row>
    <row r="915648" spans="1:1" s="20" customFormat="1" ht="14.25" customHeight="1" x14ac:dyDescent="0.25"/>
    <row r="915664" spans="1:1" ht="14.25" customHeight="1" x14ac:dyDescent="0.3">
      <c r="A915664" s="21"/>
    </row>
    <row r="915670" s="20" customFormat="1" ht="14.25" customHeight="1" x14ac:dyDescent="0.25"/>
    <row r="915686" spans="1:1" ht="14.25" customHeight="1" x14ac:dyDescent="0.3">
      <c r="A915686" s="21"/>
    </row>
    <row r="915692" spans="1:1" s="20" customFormat="1" ht="14.25" customHeight="1" x14ac:dyDescent="0.25"/>
    <row r="915708" spans="1:1" ht="14.25" customHeight="1" x14ac:dyDescent="0.3">
      <c r="A915708" s="21"/>
    </row>
    <row r="915714" s="20" customFormat="1" ht="14.25" customHeight="1" x14ac:dyDescent="0.25"/>
    <row r="915730" spans="1:1" ht="14.25" customHeight="1" x14ac:dyDescent="0.3">
      <c r="A915730" s="21"/>
    </row>
    <row r="915736" spans="1:1" s="20" customFormat="1" ht="14.25" customHeight="1" x14ac:dyDescent="0.25"/>
    <row r="915752" spans="1:1" ht="14.25" customHeight="1" x14ac:dyDescent="0.3">
      <c r="A915752" s="21"/>
    </row>
    <row r="915758" spans="1:1" s="20" customFormat="1" ht="14.25" customHeight="1" x14ac:dyDescent="0.25"/>
    <row r="915774" spans="1:1" ht="14.25" customHeight="1" x14ac:dyDescent="0.3">
      <c r="A915774" s="21"/>
    </row>
    <row r="915780" s="20" customFormat="1" ht="14.25" customHeight="1" x14ac:dyDescent="0.25"/>
    <row r="915796" spans="1:1" ht="14.25" customHeight="1" x14ac:dyDescent="0.3">
      <c r="A915796" s="21"/>
    </row>
    <row r="915802" spans="1:1" s="20" customFormat="1" ht="14.25" customHeight="1" x14ac:dyDescent="0.25"/>
    <row r="915818" spans="1:1" ht="14.25" customHeight="1" x14ac:dyDescent="0.3">
      <c r="A915818" s="21"/>
    </row>
    <row r="915824" spans="1:1" s="20" customFormat="1" ht="14.25" customHeight="1" x14ac:dyDescent="0.25"/>
    <row r="915840" spans="1:1" ht="14.25" customHeight="1" x14ac:dyDescent="0.3">
      <c r="A915840" s="21"/>
    </row>
    <row r="915846" s="20" customFormat="1" ht="14.25" customHeight="1" x14ac:dyDescent="0.25"/>
    <row r="915862" spans="1:1" ht="14.25" customHeight="1" x14ac:dyDescent="0.3">
      <c r="A915862" s="21"/>
    </row>
    <row r="915868" spans="1:1" s="20" customFormat="1" ht="14.25" customHeight="1" x14ac:dyDescent="0.25"/>
    <row r="915884" spans="1:1" ht="14.25" customHeight="1" x14ac:dyDescent="0.3">
      <c r="A915884" s="21"/>
    </row>
    <row r="915890" s="20" customFormat="1" ht="14.25" customHeight="1" x14ac:dyDescent="0.25"/>
    <row r="915906" spans="1:1" ht="14.25" customHeight="1" x14ac:dyDescent="0.3">
      <c r="A915906" s="21"/>
    </row>
    <row r="915912" spans="1:1" s="20" customFormat="1" ht="14.25" customHeight="1" x14ac:dyDescent="0.25"/>
    <row r="915928" spans="1:1" ht="14.25" customHeight="1" x14ac:dyDescent="0.3">
      <c r="A915928" s="21"/>
    </row>
    <row r="915934" spans="1:1" s="20" customFormat="1" ht="14.25" customHeight="1" x14ac:dyDescent="0.25"/>
    <row r="915950" spans="1:1" ht="14.25" customHeight="1" x14ac:dyDescent="0.3">
      <c r="A915950" s="21"/>
    </row>
    <row r="915956" s="20" customFormat="1" ht="14.25" customHeight="1" x14ac:dyDescent="0.25"/>
    <row r="915972" spans="1:1" ht="14.25" customHeight="1" x14ac:dyDescent="0.3">
      <c r="A915972" s="21"/>
    </row>
    <row r="915978" spans="1:1" s="20" customFormat="1" ht="14.25" customHeight="1" x14ac:dyDescent="0.25"/>
    <row r="915994" spans="1:1" ht="14.25" customHeight="1" x14ac:dyDescent="0.3">
      <c r="A915994" s="21"/>
    </row>
    <row r="916000" spans="1:1" s="20" customFormat="1" ht="14.25" customHeight="1" x14ac:dyDescent="0.25"/>
    <row r="916016" spans="1:1" ht="14.25" customHeight="1" x14ac:dyDescent="0.3">
      <c r="A916016" s="21"/>
    </row>
    <row r="916022" s="20" customFormat="1" ht="14.25" customHeight="1" x14ac:dyDescent="0.25"/>
    <row r="916038" spans="1:1" ht="14.25" customHeight="1" x14ac:dyDescent="0.3">
      <c r="A916038" s="21"/>
    </row>
    <row r="916044" spans="1:1" s="20" customFormat="1" ht="14.25" customHeight="1" x14ac:dyDescent="0.25"/>
    <row r="916060" spans="1:1" ht="14.25" customHeight="1" x14ac:dyDescent="0.3">
      <c r="A916060" s="21"/>
    </row>
    <row r="916066" s="20" customFormat="1" ht="14.25" customHeight="1" x14ac:dyDescent="0.25"/>
    <row r="916082" spans="1:1" ht="14.25" customHeight="1" x14ac:dyDescent="0.3">
      <c r="A916082" s="21"/>
    </row>
    <row r="916088" spans="1:1" s="20" customFormat="1" ht="14.25" customHeight="1" x14ac:dyDescent="0.25"/>
    <row r="916104" spans="1:1" ht="14.25" customHeight="1" x14ac:dyDescent="0.3">
      <c r="A916104" s="21"/>
    </row>
    <row r="916110" spans="1:1" s="20" customFormat="1" ht="14.25" customHeight="1" x14ac:dyDescent="0.25"/>
    <row r="916126" spans="1:1" ht="14.25" customHeight="1" x14ac:dyDescent="0.3">
      <c r="A916126" s="21"/>
    </row>
    <row r="916132" s="20" customFormat="1" ht="14.25" customHeight="1" x14ac:dyDescent="0.25"/>
    <row r="916148" spans="1:1" ht="14.25" customHeight="1" x14ac:dyDescent="0.3">
      <c r="A916148" s="21"/>
    </row>
    <row r="916154" spans="1:1" s="20" customFormat="1" ht="14.25" customHeight="1" x14ac:dyDescent="0.25"/>
    <row r="916170" spans="1:1" ht="14.25" customHeight="1" x14ac:dyDescent="0.3">
      <c r="A916170" s="21"/>
    </row>
    <row r="916176" spans="1:1" s="20" customFormat="1" ht="14.25" customHeight="1" x14ac:dyDescent="0.25"/>
    <row r="916192" spans="1:1" ht="14.25" customHeight="1" x14ac:dyDescent="0.3">
      <c r="A916192" s="21"/>
    </row>
    <row r="916198" s="20" customFormat="1" ht="14.25" customHeight="1" x14ac:dyDescent="0.25"/>
    <row r="916214" spans="1:1" ht="14.25" customHeight="1" x14ac:dyDescent="0.3">
      <c r="A916214" s="21"/>
    </row>
    <row r="916220" spans="1:1" s="20" customFormat="1" ht="14.25" customHeight="1" x14ac:dyDescent="0.25"/>
    <row r="916236" spans="1:1" ht="14.25" customHeight="1" x14ac:dyDescent="0.3">
      <c r="A916236" s="21"/>
    </row>
    <row r="916242" s="20" customFormat="1" ht="14.25" customHeight="1" x14ac:dyDescent="0.25"/>
    <row r="916258" spans="1:1" ht="14.25" customHeight="1" x14ac:dyDescent="0.3">
      <c r="A916258" s="21"/>
    </row>
    <row r="916264" spans="1:1" s="20" customFormat="1" ht="14.25" customHeight="1" x14ac:dyDescent="0.25"/>
    <row r="916280" spans="1:1" ht="14.25" customHeight="1" x14ac:dyDescent="0.3">
      <c r="A916280" s="21"/>
    </row>
    <row r="916286" spans="1:1" s="20" customFormat="1" ht="14.25" customHeight="1" x14ac:dyDescent="0.25"/>
    <row r="916302" spans="1:1" ht="14.25" customHeight="1" x14ac:dyDescent="0.3">
      <c r="A916302" s="21"/>
    </row>
    <row r="916308" s="20" customFormat="1" ht="14.25" customHeight="1" x14ac:dyDescent="0.25"/>
    <row r="916324" spans="1:1" ht="14.25" customHeight="1" x14ac:dyDescent="0.3">
      <c r="A916324" s="21"/>
    </row>
    <row r="916330" spans="1:1" s="20" customFormat="1" ht="14.25" customHeight="1" x14ac:dyDescent="0.25"/>
    <row r="916346" spans="1:1" ht="14.25" customHeight="1" x14ac:dyDescent="0.3">
      <c r="A916346" s="21"/>
    </row>
    <row r="916352" spans="1:1" s="20" customFormat="1" ht="14.25" customHeight="1" x14ac:dyDescent="0.25"/>
    <row r="916368" spans="1:1" ht="14.25" customHeight="1" x14ac:dyDescent="0.3">
      <c r="A916368" s="21"/>
    </row>
    <row r="916374" s="20" customFormat="1" ht="14.25" customHeight="1" x14ac:dyDescent="0.25"/>
    <row r="916390" spans="1:1" ht="14.25" customHeight="1" x14ac:dyDescent="0.3">
      <c r="A916390" s="21"/>
    </row>
    <row r="916396" spans="1:1" s="20" customFormat="1" ht="14.25" customHeight="1" x14ac:dyDescent="0.25"/>
    <row r="916412" spans="1:1" ht="14.25" customHeight="1" x14ac:dyDescent="0.3">
      <c r="A916412" s="21"/>
    </row>
    <row r="916418" s="20" customFormat="1" ht="14.25" customHeight="1" x14ac:dyDescent="0.25"/>
    <row r="916434" spans="1:1" ht="14.25" customHeight="1" x14ac:dyDescent="0.3">
      <c r="A916434" s="21"/>
    </row>
    <row r="916440" spans="1:1" s="20" customFormat="1" ht="14.25" customHeight="1" x14ac:dyDescent="0.25"/>
    <row r="916456" spans="1:1" ht="14.25" customHeight="1" x14ac:dyDescent="0.3">
      <c r="A916456" s="21"/>
    </row>
    <row r="916462" spans="1:1" s="20" customFormat="1" ht="14.25" customHeight="1" x14ac:dyDescent="0.25"/>
    <row r="916478" spans="1:1" ht="14.25" customHeight="1" x14ac:dyDescent="0.3">
      <c r="A916478" s="21"/>
    </row>
    <row r="916484" s="20" customFormat="1" ht="14.25" customHeight="1" x14ac:dyDescent="0.25"/>
    <row r="916500" spans="1:1" ht="14.25" customHeight="1" x14ac:dyDescent="0.3">
      <c r="A916500" s="21"/>
    </row>
    <row r="916506" spans="1:1" s="20" customFormat="1" ht="14.25" customHeight="1" x14ac:dyDescent="0.25"/>
    <row r="916522" spans="1:1" ht="14.25" customHeight="1" x14ac:dyDescent="0.3">
      <c r="A916522" s="21"/>
    </row>
    <row r="916528" spans="1:1" s="20" customFormat="1" ht="14.25" customHeight="1" x14ac:dyDescent="0.25"/>
    <row r="916544" spans="1:1" ht="14.25" customHeight="1" x14ac:dyDescent="0.3">
      <c r="A916544" s="21"/>
    </row>
    <row r="916550" s="20" customFormat="1" ht="14.25" customHeight="1" x14ac:dyDescent="0.25"/>
    <row r="916566" spans="1:1" ht="14.25" customHeight="1" x14ac:dyDescent="0.3">
      <c r="A916566" s="21"/>
    </row>
    <row r="916572" spans="1:1" s="20" customFormat="1" ht="14.25" customHeight="1" x14ac:dyDescent="0.25"/>
    <row r="916588" spans="1:1" ht="14.25" customHeight="1" x14ac:dyDescent="0.3">
      <c r="A916588" s="21"/>
    </row>
    <row r="916594" s="20" customFormat="1" ht="14.25" customHeight="1" x14ac:dyDescent="0.25"/>
    <row r="916610" spans="1:1" ht="14.25" customHeight="1" x14ac:dyDescent="0.3">
      <c r="A916610" s="21"/>
    </row>
    <row r="916616" spans="1:1" s="20" customFormat="1" ht="14.25" customHeight="1" x14ac:dyDescent="0.25"/>
    <row r="916632" spans="1:1" ht="14.25" customHeight="1" x14ac:dyDescent="0.3">
      <c r="A916632" s="21"/>
    </row>
    <row r="916638" spans="1:1" s="20" customFormat="1" ht="14.25" customHeight="1" x14ac:dyDescent="0.25"/>
    <row r="916654" spans="1:1" ht="14.25" customHeight="1" x14ac:dyDescent="0.3">
      <c r="A916654" s="21"/>
    </row>
    <row r="916660" s="20" customFormat="1" ht="14.25" customHeight="1" x14ac:dyDescent="0.25"/>
    <row r="916676" spans="1:1" ht="14.25" customHeight="1" x14ac:dyDescent="0.3">
      <c r="A916676" s="21"/>
    </row>
    <row r="916682" spans="1:1" s="20" customFormat="1" ht="14.25" customHeight="1" x14ac:dyDescent="0.25"/>
    <row r="916698" spans="1:1" ht="14.25" customHeight="1" x14ac:dyDescent="0.3">
      <c r="A916698" s="21"/>
    </row>
    <row r="916704" spans="1:1" s="20" customFormat="1" ht="14.25" customHeight="1" x14ac:dyDescent="0.25"/>
    <row r="916720" spans="1:1" ht="14.25" customHeight="1" x14ac:dyDescent="0.3">
      <c r="A916720" s="21"/>
    </row>
    <row r="916726" s="20" customFormat="1" ht="14.25" customHeight="1" x14ac:dyDescent="0.25"/>
    <row r="916742" spans="1:1" ht="14.25" customHeight="1" x14ac:dyDescent="0.3">
      <c r="A916742" s="21"/>
    </row>
    <row r="916748" spans="1:1" s="20" customFormat="1" ht="14.25" customHeight="1" x14ac:dyDescent="0.25"/>
    <row r="916764" spans="1:1" ht="14.25" customHeight="1" x14ac:dyDescent="0.3">
      <c r="A916764" s="21"/>
    </row>
    <row r="916770" s="20" customFormat="1" ht="14.25" customHeight="1" x14ac:dyDescent="0.25"/>
    <row r="916786" spans="1:1" ht="14.25" customHeight="1" x14ac:dyDescent="0.3">
      <c r="A916786" s="21"/>
    </row>
    <row r="916792" spans="1:1" s="20" customFormat="1" ht="14.25" customHeight="1" x14ac:dyDescent="0.25"/>
    <row r="916808" spans="1:1" ht="14.25" customHeight="1" x14ac:dyDescent="0.3">
      <c r="A916808" s="21"/>
    </row>
    <row r="916814" spans="1:1" s="20" customFormat="1" ht="14.25" customHeight="1" x14ac:dyDescent="0.25"/>
    <row r="916830" spans="1:1" ht="14.25" customHeight="1" x14ac:dyDescent="0.3">
      <c r="A916830" s="21"/>
    </row>
    <row r="916836" s="20" customFormat="1" ht="14.25" customHeight="1" x14ac:dyDescent="0.25"/>
    <row r="916852" spans="1:1" ht="14.25" customHeight="1" x14ac:dyDescent="0.3">
      <c r="A916852" s="21"/>
    </row>
    <row r="916858" spans="1:1" s="20" customFormat="1" ht="14.25" customHeight="1" x14ac:dyDescent="0.25"/>
    <row r="916874" spans="1:1" ht="14.25" customHeight="1" x14ac:dyDescent="0.3">
      <c r="A916874" s="21"/>
    </row>
    <row r="916880" spans="1:1" s="20" customFormat="1" ht="14.25" customHeight="1" x14ac:dyDescent="0.25"/>
    <row r="916896" spans="1:1" ht="14.25" customHeight="1" x14ac:dyDescent="0.3">
      <c r="A916896" s="21"/>
    </row>
    <row r="916902" s="20" customFormat="1" ht="14.25" customHeight="1" x14ac:dyDescent="0.25"/>
    <row r="916918" spans="1:1" ht="14.25" customHeight="1" x14ac:dyDescent="0.3">
      <c r="A916918" s="21"/>
    </row>
    <row r="916924" spans="1:1" s="20" customFormat="1" ht="14.25" customHeight="1" x14ac:dyDescent="0.25"/>
    <row r="916940" spans="1:1" ht="14.25" customHeight="1" x14ac:dyDescent="0.3">
      <c r="A916940" s="21"/>
    </row>
    <row r="916946" s="20" customFormat="1" ht="14.25" customHeight="1" x14ac:dyDescent="0.25"/>
    <row r="916962" spans="1:1" ht="14.25" customHeight="1" x14ac:dyDescent="0.3">
      <c r="A916962" s="21"/>
    </row>
    <row r="916968" spans="1:1" s="20" customFormat="1" ht="14.25" customHeight="1" x14ac:dyDescent="0.25"/>
    <row r="916984" spans="1:1" ht="14.25" customHeight="1" x14ac:dyDescent="0.3">
      <c r="A916984" s="21"/>
    </row>
    <row r="916990" spans="1:1" s="20" customFormat="1" ht="14.25" customHeight="1" x14ac:dyDescent="0.25"/>
    <row r="917006" spans="1:1" ht="14.25" customHeight="1" x14ac:dyDescent="0.3">
      <c r="A917006" s="21"/>
    </row>
    <row r="917012" s="20" customFormat="1" ht="14.25" customHeight="1" x14ac:dyDescent="0.25"/>
    <row r="917028" spans="1:1" ht="14.25" customHeight="1" x14ac:dyDescent="0.3">
      <c r="A917028" s="21"/>
    </row>
    <row r="917034" spans="1:1" s="20" customFormat="1" ht="14.25" customHeight="1" x14ac:dyDescent="0.25"/>
    <row r="917050" spans="1:1" ht="14.25" customHeight="1" x14ac:dyDescent="0.3">
      <c r="A917050" s="21"/>
    </row>
    <row r="917056" spans="1:1" s="20" customFormat="1" ht="14.25" customHeight="1" x14ac:dyDescent="0.25"/>
    <row r="917072" spans="1:1" ht="14.25" customHeight="1" x14ac:dyDescent="0.3">
      <c r="A917072" s="21"/>
    </row>
    <row r="917078" s="20" customFormat="1" ht="14.25" customHeight="1" x14ac:dyDescent="0.25"/>
    <row r="917094" spans="1:1" ht="14.25" customHeight="1" x14ac:dyDescent="0.3">
      <c r="A917094" s="21"/>
    </row>
    <row r="917100" spans="1:1" s="20" customFormat="1" ht="14.25" customHeight="1" x14ac:dyDescent="0.25"/>
    <row r="917116" spans="1:1" ht="14.25" customHeight="1" x14ac:dyDescent="0.3">
      <c r="A917116" s="21"/>
    </row>
    <row r="917122" s="20" customFormat="1" ht="14.25" customHeight="1" x14ac:dyDescent="0.25"/>
    <row r="917138" spans="1:1" ht="14.25" customHeight="1" x14ac:dyDescent="0.3">
      <c r="A917138" s="21"/>
    </row>
    <row r="917144" spans="1:1" s="20" customFormat="1" ht="14.25" customHeight="1" x14ac:dyDescent="0.25"/>
    <row r="917160" spans="1:1" ht="14.25" customHeight="1" x14ac:dyDescent="0.3">
      <c r="A917160" s="21"/>
    </row>
    <row r="917166" spans="1:1" s="20" customFormat="1" ht="14.25" customHeight="1" x14ac:dyDescent="0.25"/>
    <row r="917182" spans="1:1" ht="14.25" customHeight="1" x14ac:dyDescent="0.3">
      <c r="A917182" s="21"/>
    </row>
    <row r="917188" s="20" customFormat="1" ht="14.25" customHeight="1" x14ac:dyDescent="0.25"/>
    <row r="917204" spans="1:1" ht="14.25" customHeight="1" x14ac:dyDescent="0.3">
      <c r="A917204" s="21"/>
    </row>
    <row r="917210" spans="1:1" s="20" customFormat="1" ht="14.25" customHeight="1" x14ac:dyDescent="0.25"/>
    <row r="917226" spans="1:1" ht="14.25" customHeight="1" x14ac:dyDescent="0.3">
      <c r="A917226" s="21"/>
    </row>
    <row r="917232" spans="1:1" s="20" customFormat="1" ht="14.25" customHeight="1" x14ac:dyDescent="0.25"/>
    <row r="917248" spans="1:1" ht="14.25" customHeight="1" x14ac:dyDescent="0.3">
      <c r="A917248" s="21"/>
    </row>
    <row r="917254" s="20" customFormat="1" ht="14.25" customHeight="1" x14ac:dyDescent="0.25"/>
    <row r="917270" spans="1:1" ht="14.25" customHeight="1" x14ac:dyDescent="0.3">
      <c r="A917270" s="21"/>
    </row>
    <row r="917276" spans="1:1" s="20" customFormat="1" ht="14.25" customHeight="1" x14ac:dyDescent="0.25"/>
    <row r="917292" spans="1:1" ht="14.25" customHeight="1" x14ac:dyDescent="0.3">
      <c r="A917292" s="21"/>
    </row>
    <row r="917298" s="20" customFormat="1" ht="14.25" customHeight="1" x14ac:dyDescent="0.25"/>
    <row r="917314" spans="1:1" ht="14.25" customHeight="1" x14ac:dyDescent="0.3">
      <c r="A917314" s="21"/>
    </row>
    <row r="917320" spans="1:1" s="20" customFormat="1" ht="14.25" customHeight="1" x14ac:dyDescent="0.25"/>
    <row r="917336" spans="1:1" ht="14.25" customHeight="1" x14ac:dyDescent="0.3">
      <c r="A917336" s="21"/>
    </row>
    <row r="917342" spans="1:1" s="20" customFormat="1" ht="14.25" customHeight="1" x14ac:dyDescent="0.25"/>
    <row r="917358" spans="1:1" ht="14.25" customHeight="1" x14ac:dyDescent="0.3">
      <c r="A917358" s="21"/>
    </row>
    <row r="917364" s="20" customFormat="1" ht="14.25" customHeight="1" x14ac:dyDescent="0.25"/>
    <row r="917380" spans="1:1" ht="14.25" customHeight="1" x14ac:dyDescent="0.3">
      <c r="A917380" s="21"/>
    </row>
    <row r="917386" spans="1:1" s="20" customFormat="1" ht="14.25" customHeight="1" x14ac:dyDescent="0.25"/>
    <row r="917402" spans="1:1" ht="14.25" customHeight="1" x14ac:dyDescent="0.3">
      <c r="A917402" s="21"/>
    </row>
    <row r="917408" spans="1:1" s="20" customFormat="1" ht="14.25" customHeight="1" x14ac:dyDescent="0.25"/>
    <row r="917424" spans="1:1" ht="14.25" customHeight="1" x14ac:dyDescent="0.3">
      <c r="A917424" s="21"/>
    </row>
    <row r="917430" s="20" customFormat="1" ht="14.25" customHeight="1" x14ac:dyDescent="0.25"/>
    <row r="917446" spans="1:1" ht="14.25" customHeight="1" x14ac:dyDescent="0.3">
      <c r="A917446" s="21"/>
    </row>
    <row r="917452" spans="1:1" s="20" customFormat="1" ht="14.25" customHeight="1" x14ac:dyDescent="0.25"/>
    <row r="917468" spans="1:1" ht="14.25" customHeight="1" x14ac:dyDescent="0.3">
      <c r="A917468" s="21"/>
    </row>
    <row r="917474" s="20" customFormat="1" ht="14.25" customHeight="1" x14ac:dyDescent="0.25"/>
    <row r="917490" spans="1:1" ht="14.25" customHeight="1" x14ac:dyDescent="0.3">
      <c r="A917490" s="21"/>
    </row>
    <row r="917496" spans="1:1" s="20" customFormat="1" ht="14.25" customHeight="1" x14ac:dyDescent="0.25"/>
    <row r="917512" spans="1:1" ht="14.25" customHeight="1" x14ac:dyDescent="0.3">
      <c r="A917512" s="21"/>
    </row>
    <row r="917518" spans="1:1" s="20" customFormat="1" ht="14.25" customHeight="1" x14ac:dyDescent="0.25"/>
    <row r="917534" spans="1:1" ht="14.25" customHeight="1" x14ac:dyDescent="0.3">
      <c r="A917534" s="21"/>
    </row>
    <row r="917540" s="20" customFormat="1" ht="14.25" customHeight="1" x14ac:dyDescent="0.25"/>
    <row r="917556" spans="1:1" ht="14.25" customHeight="1" x14ac:dyDescent="0.3">
      <c r="A917556" s="21"/>
    </row>
    <row r="917562" spans="1:1" s="20" customFormat="1" ht="14.25" customHeight="1" x14ac:dyDescent="0.25"/>
    <row r="917578" spans="1:1" ht="14.25" customHeight="1" x14ac:dyDescent="0.3">
      <c r="A917578" s="21"/>
    </row>
    <row r="917584" spans="1:1" s="20" customFormat="1" ht="14.25" customHeight="1" x14ac:dyDescent="0.25"/>
    <row r="917600" spans="1:1" ht="14.25" customHeight="1" x14ac:dyDescent="0.3">
      <c r="A917600" s="21"/>
    </row>
    <row r="917606" s="20" customFormat="1" ht="14.25" customHeight="1" x14ac:dyDescent="0.25"/>
    <row r="917622" spans="1:1" ht="14.25" customHeight="1" x14ac:dyDescent="0.3">
      <c r="A917622" s="21"/>
    </row>
    <row r="917628" spans="1:1" s="20" customFormat="1" ht="14.25" customHeight="1" x14ac:dyDescent="0.25"/>
    <row r="917644" spans="1:1" ht="14.25" customHeight="1" x14ac:dyDescent="0.3">
      <c r="A917644" s="21"/>
    </row>
    <row r="917650" s="20" customFormat="1" ht="14.25" customHeight="1" x14ac:dyDescent="0.25"/>
    <row r="917666" spans="1:1" ht="14.25" customHeight="1" x14ac:dyDescent="0.3">
      <c r="A917666" s="21"/>
    </row>
    <row r="917672" spans="1:1" s="20" customFormat="1" ht="14.25" customHeight="1" x14ac:dyDescent="0.25"/>
    <row r="917688" spans="1:1" ht="14.25" customHeight="1" x14ac:dyDescent="0.3">
      <c r="A917688" s="21"/>
    </row>
    <row r="917694" spans="1:1" s="20" customFormat="1" ht="14.25" customHeight="1" x14ac:dyDescent="0.25"/>
    <row r="917710" spans="1:1" ht="14.25" customHeight="1" x14ac:dyDescent="0.3">
      <c r="A917710" s="21"/>
    </row>
    <row r="917716" s="20" customFormat="1" ht="14.25" customHeight="1" x14ac:dyDescent="0.25"/>
    <row r="917732" spans="1:1" ht="14.25" customHeight="1" x14ac:dyDescent="0.3">
      <c r="A917732" s="21"/>
    </row>
    <row r="917738" spans="1:1" s="20" customFormat="1" ht="14.25" customHeight="1" x14ac:dyDescent="0.25"/>
    <row r="917754" spans="1:1" ht="14.25" customHeight="1" x14ac:dyDescent="0.3">
      <c r="A917754" s="21"/>
    </row>
    <row r="917760" spans="1:1" s="20" customFormat="1" ht="14.25" customHeight="1" x14ac:dyDescent="0.25"/>
    <row r="917776" spans="1:1" ht="14.25" customHeight="1" x14ac:dyDescent="0.3">
      <c r="A917776" s="21"/>
    </row>
    <row r="917782" s="20" customFormat="1" ht="14.25" customHeight="1" x14ac:dyDescent="0.25"/>
    <row r="917798" spans="1:1" ht="14.25" customHeight="1" x14ac:dyDescent="0.3">
      <c r="A917798" s="21"/>
    </row>
    <row r="917804" spans="1:1" s="20" customFormat="1" ht="14.25" customHeight="1" x14ac:dyDescent="0.25"/>
    <row r="917820" spans="1:1" ht="14.25" customHeight="1" x14ac:dyDescent="0.3">
      <c r="A917820" s="21"/>
    </row>
    <row r="917826" s="20" customFormat="1" ht="14.25" customHeight="1" x14ac:dyDescent="0.25"/>
    <row r="917842" spans="1:1" ht="14.25" customHeight="1" x14ac:dyDescent="0.3">
      <c r="A917842" s="21"/>
    </row>
    <row r="917848" spans="1:1" s="20" customFormat="1" ht="14.25" customHeight="1" x14ac:dyDescent="0.25"/>
    <row r="917864" spans="1:1" ht="14.25" customHeight="1" x14ac:dyDescent="0.3">
      <c r="A917864" s="21"/>
    </row>
    <row r="917870" spans="1:1" s="20" customFormat="1" ht="14.25" customHeight="1" x14ac:dyDescent="0.25"/>
    <row r="917886" spans="1:1" ht="14.25" customHeight="1" x14ac:dyDescent="0.3">
      <c r="A917886" s="21"/>
    </row>
    <row r="917892" s="20" customFormat="1" ht="14.25" customHeight="1" x14ac:dyDescent="0.25"/>
    <row r="917908" spans="1:1" ht="14.25" customHeight="1" x14ac:dyDescent="0.3">
      <c r="A917908" s="21"/>
    </row>
    <row r="917914" spans="1:1" s="20" customFormat="1" ht="14.25" customHeight="1" x14ac:dyDescent="0.25"/>
    <row r="917930" spans="1:1" ht="14.25" customHeight="1" x14ac:dyDescent="0.3">
      <c r="A917930" s="21"/>
    </row>
    <row r="917936" spans="1:1" s="20" customFormat="1" ht="14.25" customHeight="1" x14ac:dyDescent="0.25"/>
    <row r="917952" spans="1:1" ht="14.25" customHeight="1" x14ac:dyDescent="0.3">
      <c r="A917952" s="21"/>
    </row>
    <row r="917958" s="20" customFormat="1" ht="14.25" customHeight="1" x14ac:dyDescent="0.25"/>
    <row r="917974" spans="1:1" ht="14.25" customHeight="1" x14ac:dyDescent="0.3">
      <c r="A917974" s="21"/>
    </row>
    <row r="917980" spans="1:1" s="20" customFormat="1" ht="14.25" customHeight="1" x14ac:dyDescent="0.25"/>
    <row r="917996" spans="1:1" ht="14.25" customHeight="1" x14ac:dyDescent="0.3">
      <c r="A917996" s="21"/>
    </row>
    <row r="918002" s="20" customFormat="1" ht="14.25" customHeight="1" x14ac:dyDescent="0.25"/>
    <row r="918018" spans="1:1" ht="14.25" customHeight="1" x14ac:dyDescent="0.3">
      <c r="A918018" s="21"/>
    </row>
    <row r="918024" spans="1:1" s="20" customFormat="1" ht="14.25" customHeight="1" x14ac:dyDescent="0.25"/>
    <row r="918040" spans="1:1" ht="14.25" customHeight="1" x14ac:dyDescent="0.3">
      <c r="A918040" s="21"/>
    </row>
    <row r="918046" spans="1:1" s="20" customFormat="1" ht="14.25" customHeight="1" x14ac:dyDescent="0.25"/>
    <row r="918062" spans="1:1" ht="14.25" customHeight="1" x14ac:dyDescent="0.3">
      <c r="A918062" s="21"/>
    </row>
    <row r="918068" s="20" customFormat="1" ht="14.25" customHeight="1" x14ac:dyDescent="0.25"/>
    <row r="918084" spans="1:1" ht="14.25" customHeight="1" x14ac:dyDescent="0.3">
      <c r="A918084" s="21"/>
    </row>
    <row r="918090" spans="1:1" s="20" customFormat="1" ht="14.25" customHeight="1" x14ac:dyDescent="0.25"/>
    <row r="918106" spans="1:1" ht="14.25" customHeight="1" x14ac:dyDescent="0.3">
      <c r="A918106" s="21"/>
    </row>
    <row r="918112" spans="1:1" s="20" customFormat="1" ht="14.25" customHeight="1" x14ac:dyDescent="0.25"/>
    <row r="918128" spans="1:1" ht="14.25" customHeight="1" x14ac:dyDescent="0.3">
      <c r="A918128" s="21"/>
    </row>
    <row r="918134" s="20" customFormat="1" ht="14.25" customHeight="1" x14ac:dyDescent="0.25"/>
    <row r="918150" spans="1:1" ht="14.25" customHeight="1" x14ac:dyDescent="0.3">
      <c r="A918150" s="21"/>
    </row>
    <row r="918156" spans="1:1" s="20" customFormat="1" ht="14.25" customHeight="1" x14ac:dyDescent="0.25"/>
    <row r="918172" spans="1:1" ht="14.25" customHeight="1" x14ac:dyDescent="0.3">
      <c r="A918172" s="21"/>
    </row>
    <row r="918178" s="20" customFormat="1" ht="14.25" customHeight="1" x14ac:dyDescent="0.25"/>
    <row r="918194" spans="1:1" ht="14.25" customHeight="1" x14ac:dyDescent="0.3">
      <c r="A918194" s="21"/>
    </row>
    <row r="918200" spans="1:1" s="20" customFormat="1" ht="14.25" customHeight="1" x14ac:dyDescent="0.25"/>
    <row r="918216" spans="1:1" ht="14.25" customHeight="1" x14ac:dyDescent="0.3">
      <c r="A918216" s="21"/>
    </row>
    <row r="918222" spans="1:1" s="20" customFormat="1" ht="14.25" customHeight="1" x14ac:dyDescent="0.25"/>
    <row r="918238" spans="1:1" ht="14.25" customHeight="1" x14ac:dyDescent="0.3">
      <c r="A918238" s="21"/>
    </row>
    <row r="918244" s="20" customFormat="1" ht="14.25" customHeight="1" x14ac:dyDescent="0.25"/>
    <row r="918260" spans="1:1" ht="14.25" customHeight="1" x14ac:dyDescent="0.3">
      <c r="A918260" s="21"/>
    </row>
    <row r="918266" spans="1:1" s="20" customFormat="1" ht="14.25" customHeight="1" x14ac:dyDescent="0.25"/>
    <row r="918282" spans="1:1" ht="14.25" customHeight="1" x14ac:dyDescent="0.3">
      <c r="A918282" s="21"/>
    </row>
    <row r="918288" spans="1:1" s="20" customFormat="1" ht="14.25" customHeight="1" x14ac:dyDescent="0.25"/>
    <row r="918304" spans="1:1" ht="14.25" customHeight="1" x14ac:dyDescent="0.3">
      <c r="A918304" s="21"/>
    </row>
    <row r="918310" s="20" customFormat="1" ht="14.25" customHeight="1" x14ac:dyDescent="0.25"/>
    <row r="918326" spans="1:1" ht="14.25" customHeight="1" x14ac:dyDescent="0.3">
      <c r="A918326" s="21"/>
    </row>
    <row r="918332" spans="1:1" s="20" customFormat="1" ht="14.25" customHeight="1" x14ac:dyDescent="0.25"/>
    <row r="918348" spans="1:1" ht="14.25" customHeight="1" x14ac:dyDescent="0.3">
      <c r="A918348" s="21"/>
    </row>
    <row r="918354" s="20" customFormat="1" ht="14.25" customHeight="1" x14ac:dyDescent="0.25"/>
    <row r="918370" spans="1:1" ht="14.25" customHeight="1" x14ac:dyDescent="0.3">
      <c r="A918370" s="21"/>
    </row>
    <row r="918376" spans="1:1" s="20" customFormat="1" ht="14.25" customHeight="1" x14ac:dyDescent="0.25"/>
    <row r="918392" spans="1:1" ht="14.25" customHeight="1" x14ac:dyDescent="0.3">
      <c r="A918392" s="21"/>
    </row>
    <row r="918398" spans="1:1" s="20" customFormat="1" ht="14.25" customHeight="1" x14ac:dyDescent="0.25"/>
    <row r="918414" spans="1:1" ht="14.25" customHeight="1" x14ac:dyDescent="0.3">
      <c r="A918414" s="21"/>
    </row>
    <row r="918420" s="20" customFormat="1" ht="14.25" customHeight="1" x14ac:dyDescent="0.25"/>
    <row r="918436" spans="1:1" ht="14.25" customHeight="1" x14ac:dyDescent="0.3">
      <c r="A918436" s="21"/>
    </row>
    <row r="918442" spans="1:1" s="20" customFormat="1" ht="14.25" customHeight="1" x14ac:dyDescent="0.25"/>
    <row r="918458" spans="1:1" ht="14.25" customHeight="1" x14ac:dyDescent="0.3">
      <c r="A918458" s="21"/>
    </row>
    <row r="918464" spans="1:1" s="20" customFormat="1" ht="14.25" customHeight="1" x14ac:dyDescent="0.25"/>
    <row r="918480" spans="1:1" ht="14.25" customHeight="1" x14ac:dyDescent="0.3">
      <c r="A918480" s="21"/>
    </row>
    <row r="918486" s="20" customFormat="1" ht="14.25" customHeight="1" x14ac:dyDescent="0.25"/>
    <row r="918502" spans="1:1" ht="14.25" customHeight="1" x14ac:dyDescent="0.3">
      <c r="A918502" s="21"/>
    </row>
    <row r="918508" spans="1:1" s="20" customFormat="1" ht="14.25" customHeight="1" x14ac:dyDescent="0.25"/>
    <row r="918524" spans="1:1" ht="14.25" customHeight="1" x14ac:dyDescent="0.3">
      <c r="A918524" s="21"/>
    </row>
    <row r="918530" s="20" customFormat="1" ht="14.25" customHeight="1" x14ac:dyDescent="0.25"/>
    <row r="918546" spans="1:1" ht="14.25" customHeight="1" x14ac:dyDescent="0.3">
      <c r="A918546" s="21"/>
    </row>
    <row r="918552" spans="1:1" s="20" customFormat="1" ht="14.25" customHeight="1" x14ac:dyDescent="0.25"/>
    <row r="918568" spans="1:1" ht="14.25" customHeight="1" x14ac:dyDescent="0.3">
      <c r="A918568" s="21"/>
    </row>
    <row r="918574" spans="1:1" s="20" customFormat="1" ht="14.25" customHeight="1" x14ac:dyDescent="0.25"/>
    <row r="918590" spans="1:1" ht="14.25" customHeight="1" x14ac:dyDescent="0.3">
      <c r="A918590" s="21"/>
    </row>
    <row r="918596" s="20" customFormat="1" ht="14.25" customHeight="1" x14ac:dyDescent="0.25"/>
    <row r="918612" spans="1:1" ht="14.25" customHeight="1" x14ac:dyDescent="0.3">
      <c r="A918612" s="21"/>
    </row>
    <row r="918618" spans="1:1" s="20" customFormat="1" ht="14.25" customHeight="1" x14ac:dyDescent="0.25"/>
    <row r="918634" spans="1:1" ht="14.25" customHeight="1" x14ac:dyDescent="0.3">
      <c r="A918634" s="21"/>
    </row>
    <row r="918640" spans="1:1" s="20" customFormat="1" ht="14.25" customHeight="1" x14ac:dyDescent="0.25"/>
    <row r="918656" spans="1:1" ht="14.25" customHeight="1" x14ac:dyDescent="0.3">
      <c r="A918656" s="21"/>
    </row>
    <row r="918662" s="20" customFormat="1" ht="14.25" customHeight="1" x14ac:dyDescent="0.25"/>
    <row r="918678" spans="1:1" ht="14.25" customHeight="1" x14ac:dyDescent="0.3">
      <c r="A918678" s="21"/>
    </row>
    <row r="918684" spans="1:1" s="20" customFormat="1" ht="14.25" customHeight="1" x14ac:dyDescent="0.25"/>
    <row r="918700" spans="1:1" ht="14.25" customHeight="1" x14ac:dyDescent="0.3">
      <c r="A918700" s="21"/>
    </row>
    <row r="918706" s="20" customFormat="1" ht="14.25" customHeight="1" x14ac:dyDescent="0.25"/>
    <row r="918722" spans="1:1" ht="14.25" customHeight="1" x14ac:dyDescent="0.3">
      <c r="A918722" s="21"/>
    </row>
    <row r="918728" spans="1:1" s="20" customFormat="1" ht="14.25" customHeight="1" x14ac:dyDescent="0.25"/>
    <row r="918744" spans="1:1" ht="14.25" customHeight="1" x14ac:dyDescent="0.3">
      <c r="A918744" s="21"/>
    </row>
    <row r="918750" spans="1:1" s="20" customFormat="1" ht="14.25" customHeight="1" x14ac:dyDescent="0.25"/>
    <row r="918766" spans="1:1" ht="14.25" customHeight="1" x14ac:dyDescent="0.3">
      <c r="A918766" s="21"/>
    </row>
    <row r="918772" s="20" customFormat="1" ht="14.25" customHeight="1" x14ac:dyDescent="0.25"/>
    <row r="918788" spans="1:1" ht="14.25" customHeight="1" x14ac:dyDescent="0.3">
      <c r="A918788" s="21"/>
    </row>
    <row r="918794" spans="1:1" s="20" customFormat="1" ht="14.25" customHeight="1" x14ac:dyDescent="0.25"/>
    <row r="918810" spans="1:1" ht="14.25" customHeight="1" x14ac:dyDescent="0.3">
      <c r="A918810" s="21"/>
    </row>
    <row r="918816" spans="1:1" s="20" customFormat="1" ht="14.25" customHeight="1" x14ac:dyDescent="0.25"/>
    <row r="918832" spans="1:1" ht="14.25" customHeight="1" x14ac:dyDescent="0.3">
      <c r="A918832" s="21"/>
    </row>
    <row r="918838" s="20" customFormat="1" ht="14.25" customHeight="1" x14ac:dyDescent="0.25"/>
    <row r="918854" spans="1:1" ht="14.25" customHeight="1" x14ac:dyDescent="0.3">
      <c r="A918854" s="21"/>
    </row>
    <row r="918860" spans="1:1" s="20" customFormat="1" ht="14.25" customHeight="1" x14ac:dyDescent="0.25"/>
    <row r="918876" spans="1:1" ht="14.25" customHeight="1" x14ac:dyDescent="0.3">
      <c r="A918876" s="21"/>
    </row>
    <row r="918882" s="20" customFormat="1" ht="14.25" customHeight="1" x14ac:dyDescent="0.25"/>
    <row r="918898" spans="1:1" ht="14.25" customHeight="1" x14ac:dyDescent="0.3">
      <c r="A918898" s="21"/>
    </row>
    <row r="918904" spans="1:1" s="20" customFormat="1" ht="14.25" customHeight="1" x14ac:dyDescent="0.25"/>
    <row r="918920" spans="1:1" ht="14.25" customHeight="1" x14ac:dyDescent="0.3">
      <c r="A918920" s="21"/>
    </row>
    <row r="918926" spans="1:1" s="20" customFormat="1" ht="14.25" customHeight="1" x14ac:dyDescent="0.25"/>
    <row r="918942" spans="1:1" ht="14.25" customHeight="1" x14ac:dyDescent="0.3">
      <c r="A918942" s="21"/>
    </row>
    <row r="918948" s="20" customFormat="1" ht="14.25" customHeight="1" x14ac:dyDescent="0.25"/>
    <row r="918964" spans="1:1" ht="14.25" customHeight="1" x14ac:dyDescent="0.3">
      <c r="A918964" s="21"/>
    </row>
    <row r="918970" spans="1:1" s="20" customFormat="1" ht="14.25" customHeight="1" x14ac:dyDescent="0.25"/>
    <row r="918986" spans="1:1" ht="14.25" customHeight="1" x14ac:dyDescent="0.3">
      <c r="A918986" s="21"/>
    </row>
    <row r="918992" spans="1:1" s="20" customFormat="1" ht="14.25" customHeight="1" x14ac:dyDescent="0.25"/>
    <row r="919008" spans="1:1" ht="14.25" customHeight="1" x14ac:dyDescent="0.3">
      <c r="A919008" s="21"/>
    </row>
    <row r="919014" s="20" customFormat="1" ht="14.25" customHeight="1" x14ac:dyDescent="0.25"/>
    <row r="919030" spans="1:1" ht="14.25" customHeight="1" x14ac:dyDescent="0.3">
      <c r="A919030" s="21"/>
    </row>
    <row r="919036" spans="1:1" s="20" customFormat="1" ht="14.25" customHeight="1" x14ac:dyDescent="0.25"/>
    <row r="919052" spans="1:1" ht="14.25" customHeight="1" x14ac:dyDescent="0.3">
      <c r="A919052" s="21"/>
    </row>
    <row r="919058" s="20" customFormat="1" ht="14.25" customHeight="1" x14ac:dyDescent="0.25"/>
    <row r="919074" spans="1:1" ht="14.25" customHeight="1" x14ac:dyDescent="0.3">
      <c r="A919074" s="21"/>
    </row>
    <row r="919080" spans="1:1" s="20" customFormat="1" ht="14.25" customHeight="1" x14ac:dyDescent="0.25"/>
    <row r="919096" spans="1:1" ht="14.25" customHeight="1" x14ac:dyDescent="0.3">
      <c r="A919096" s="21"/>
    </row>
    <row r="919102" spans="1:1" s="20" customFormat="1" ht="14.25" customHeight="1" x14ac:dyDescent="0.25"/>
    <row r="919118" spans="1:1" ht="14.25" customHeight="1" x14ac:dyDescent="0.3">
      <c r="A919118" s="21"/>
    </row>
    <row r="919124" s="20" customFormat="1" ht="14.25" customHeight="1" x14ac:dyDescent="0.25"/>
    <row r="919140" spans="1:1" ht="14.25" customHeight="1" x14ac:dyDescent="0.3">
      <c r="A919140" s="21"/>
    </row>
    <row r="919146" spans="1:1" s="20" customFormat="1" ht="14.25" customHeight="1" x14ac:dyDescent="0.25"/>
    <row r="919162" spans="1:1" ht="14.25" customHeight="1" x14ac:dyDescent="0.3">
      <c r="A919162" s="21"/>
    </row>
    <row r="919168" spans="1:1" s="20" customFormat="1" ht="14.25" customHeight="1" x14ac:dyDescent="0.25"/>
    <row r="919184" spans="1:1" ht="14.25" customHeight="1" x14ac:dyDescent="0.3">
      <c r="A919184" s="21"/>
    </row>
    <row r="919190" s="20" customFormat="1" ht="14.25" customHeight="1" x14ac:dyDescent="0.25"/>
    <row r="919206" spans="1:1" ht="14.25" customHeight="1" x14ac:dyDescent="0.3">
      <c r="A919206" s="21"/>
    </row>
    <row r="919212" spans="1:1" s="20" customFormat="1" ht="14.25" customHeight="1" x14ac:dyDescent="0.25"/>
    <row r="919228" spans="1:1" ht="14.25" customHeight="1" x14ac:dyDescent="0.3">
      <c r="A919228" s="21"/>
    </row>
    <row r="919234" s="20" customFormat="1" ht="14.25" customHeight="1" x14ac:dyDescent="0.25"/>
    <row r="919250" spans="1:1" ht="14.25" customHeight="1" x14ac:dyDescent="0.3">
      <c r="A919250" s="21"/>
    </row>
    <row r="919256" spans="1:1" s="20" customFormat="1" ht="14.25" customHeight="1" x14ac:dyDescent="0.25"/>
    <row r="919272" spans="1:1" ht="14.25" customHeight="1" x14ac:dyDescent="0.3">
      <c r="A919272" s="21"/>
    </row>
    <row r="919278" spans="1:1" s="20" customFormat="1" ht="14.25" customHeight="1" x14ac:dyDescent="0.25"/>
    <row r="919294" spans="1:1" ht="14.25" customHeight="1" x14ac:dyDescent="0.3">
      <c r="A919294" s="21"/>
    </row>
    <row r="919300" s="20" customFormat="1" ht="14.25" customHeight="1" x14ac:dyDescent="0.25"/>
    <row r="919316" spans="1:1" ht="14.25" customHeight="1" x14ac:dyDescent="0.3">
      <c r="A919316" s="21"/>
    </row>
    <row r="919322" spans="1:1" s="20" customFormat="1" ht="14.25" customHeight="1" x14ac:dyDescent="0.25"/>
    <row r="919338" spans="1:1" ht="14.25" customHeight="1" x14ac:dyDescent="0.3">
      <c r="A919338" s="21"/>
    </row>
    <row r="919344" spans="1:1" s="20" customFormat="1" ht="14.25" customHeight="1" x14ac:dyDescent="0.25"/>
    <row r="919360" spans="1:1" ht="14.25" customHeight="1" x14ac:dyDescent="0.3">
      <c r="A919360" s="21"/>
    </row>
    <row r="919366" s="20" customFormat="1" ht="14.25" customHeight="1" x14ac:dyDescent="0.25"/>
    <row r="919382" spans="1:1" ht="14.25" customHeight="1" x14ac:dyDescent="0.3">
      <c r="A919382" s="21"/>
    </row>
    <row r="919388" spans="1:1" s="20" customFormat="1" ht="14.25" customHeight="1" x14ac:dyDescent="0.25"/>
    <row r="919404" spans="1:1" ht="14.25" customHeight="1" x14ac:dyDescent="0.3">
      <c r="A919404" s="21"/>
    </row>
    <row r="919410" s="20" customFormat="1" ht="14.25" customHeight="1" x14ac:dyDescent="0.25"/>
    <row r="919426" spans="1:1" ht="14.25" customHeight="1" x14ac:dyDescent="0.3">
      <c r="A919426" s="21"/>
    </row>
    <row r="919432" spans="1:1" s="20" customFormat="1" ht="14.25" customHeight="1" x14ac:dyDescent="0.25"/>
    <row r="919448" spans="1:1" ht="14.25" customHeight="1" x14ac:dyDescent="0.3">
      <c r="A919448" s="21"/>
    </row>
    <row r="919454" spans="1:1" s="20" customFormat="1" ht="14.25" customHeight="1" x14ac:dyDescent="0.25"/>
    <row r="919470" spans="1:1" ht="14.25" customHeight="1" x14ac:dyDescent="0.3">
      <c r="A919470" s="21"/>
    </row>
    <row r="919476" s="20" customFormat="1" ht="14.25" customHeight="1" x14ac:dyDescent="0.25"/>
    <row r="919492" spans="1:1" ht="14.25" customHeight="1" x14ac:dyDescent="0.3">
      <c r="A919492" s="21"/>
    </row>
    <row r="919498" spans="1:1" s="20" customFormat="1" ht="14.25" customHeight="1" x14ac:dyDescent="0.25"/>
    <row r="919514" spans="1:1" ht="14.25" customHeight="1" x14ac:dyDescent="0.3">
      <c r="A919514" s="21"/>
    </row>
    <row r="919520" spans="1:1" s="20" customFormat="1" ht="14.25" customHeight="1" x14ac:dyDescent="0.25"/>
    <row r="919536" spans="1:1" ht="14.25" customHeight="1" x14ac:dyDescent="0.3">
      <c r="A919536" s="21"/>
    </row>
    <row r="919542" s="20" customFormat="1" ht="14.25" customHeight="1" x14ac:dyDescent="0.25"/>
    <row r="919558" spans="1:1" ht="14.25" customHeight="1" x14ac:dyDescent="0.3">
      <c r="A919558" s="21"/>
    </row>
    <row r="919564" spans="1:1" s="20" customFormat="1" ht="14.25" customHeight="1" x14ac:dyDescent="0.25"/>
    <row r="919580" spans="1:1" ht="14.25" customHeight="1" x14ac:dyDescent="0.3">
      <c r="A919580" s="21"/>
    </row>
    <row r="919586" s="20" customFormat="1" ht="14.25" customHeight="1" x14ac:dyDescent="0.25"/>
    <row r="919602" spans="1:1" ht="14.25" customHeight="1" x14ac:dyDescent="0.3">
      <c r="A919602" s="21"/>
    </row>
    <row r="919608" spans="1:1" s="20" customFormat="1" ht="14.25" customHeight="1" x14ac:dyDescent="0.25"/>
    <row r="919624" spans="1:1" ht="14.25" customHeight="1" x14ac:dyDescent="0.3">
      <c r="A919624" s="21"/>
    </row>
    <row r="919630" spans="1:1" s="20" customFormat="1" ht="14.25" customHeight="1" x14ac:dyDescent="0.25"/>
    <row r="919646" spans="1:1" ht="14.25" customHeight="1" x14ac:dyDescent="0.3">
      <c r="A919646" s="21"/>
    </row>
    <row r="919652" s="20" customFormat="1" ht="14.25" customHeight="1" x14ac:dyDescent="0.25"/>
    <row r="919668" spans="1:1" ht="14.25" customHeight="1" x14ac:dyDescent="0.3">
      <c r="A919668" s="21"/>
    </row>
    <row r="919674" spans="1:1" s="20" customFormat="1" ht="14.25" customHeight="1" x14ac:dyDescent="0.25"/>
    <row r="919690" spans="1:1" ht="14.25" customHeight="1" x14ac:dyDescent="0.3">
      <c r="A919690" s="21"/>
    </row>
    <row r="919696" spans="1:1" s="20" customFormat="1" ht="14.25" customHeight="1" x14ac:dyDescent="0.25"/>
    <row r="919712" spans="1:1" ht="14.25" customHeight="1" x14ac:dyDescent="0.3">
      <c r="A919712" s="21"/>
    </row>
    <row r="919718" s="20" customFormat="1" ht="14.25" customHeight="1" x14ac:dyDescent="0.25"/>
    <row r="919734" spans="1:1" ht="14.25" customHeight="1" x14ac:dyDescent="0.3">
      <c r="A919734" s="21"/>
    </row>
    <row r="919740" spans="1:1" s="20" customFormat="1" ht="14.25" customHeight="1" x14ac:dyDescent="0.25"/>
    <row r="919756" spans="1:1" ht="14.25" customHeight="1" x14ac:dyDescent="0.3">
      <c r="A919756" s="21"/>
    </row>
    <row r="919762" s="20" customFormat="1" ht="14.25" customHeight="1" x14ac:dyDescent="0.25"/>
    <row r="919778" spans="1:1" ht="14.25" customHeight="1" x14ac:dyDescent="0.3">
      <c r="A919778" s="21"/>
    </row>
    <row r="919784" spans="1:1" s="20" customFormat="1" ht="14.25" customHeight="1" x14ac:dyDescent="0.25"/>
    <row r="919800" spans="1:1" ht="14.25" customHeight="1" x14ac:dyDescent="0.3">
      <c r="A919800" s="21"/>
    </row>
    <row r="919806" spans="1:1" s="20" customFormat="1" ht="14.25" customHeight="1" x14ac:dyDescent="0.25"/>
    <row r="919822" spans="1:1" ht="14.25" customHeight="1" x14ac:dyDescent="0.3">
      <c r="A919822" s="21"/>
    </row>
    <row r="919828" s="20" customFormat="1" ht="14.25" customHeight="1" x14ac:dyDescent="0.25"/>
    <row r="919844" spans="1:1" ht="14.25" customHeight="1" x14ac:dyDescent="0.3">
      <c r="A919844" s="21"/>
    </row>
    <row r="919850" spans="1:1" s="20" customFormat="1" ht="14.25" customHeight="1" x14ac:dyDescent="0.25"/>
    <row r="919866" spans="1:1" ht="14.25" customHeight="1" x14ac:dyDescent="0.3">
      <c r="A919866" s="21"/>
    </row>
    <row r="919872" spans="1:1" s="20" customFormat="1" ht="14.25" customHeight="1" x14ac:dyDescent="0.25"/>
    <row r="919888" spans="1:1" ht="14.25" customHeight="1" x14ac:dyDescent="0.3">
      <c r="A919888" s="21"/>
    </row>
    <row r="919894" s="20" customFormat="1" ht="14.25" customHeight="1" x14ac:dyDescent="0.25"/>
    <row r="919910" spans="1:1" ht="14.25" customHeight="1" x14ac:dyDescent="0.3">
      <c r="A919910" s="21"/>
    </row>
    <row r="919916" spans="1:1" s="20" customFormat="1" ht="14.25" customHeight="1" x14ac:dyDescent="0.25"/>
    <row r="919932" spans="1:1" ht="14.25" customHeight="1" x14ac:dyDescent="0.3">
      <c r="A919932" s="21"/>
    </row>
    <row r="919938" s="20" customFormat="1" ht="14.25" customHeight="1" x14ac:dyDescent="0.25"/>
    <row r="919954" spans="1:1" ht="14.25" customHeight="1" x14ac:dyDescent="0.3">
      <c r="A919954" s="21"/>
    </row>
    <row r="919960" spans="1:1" s="20" customFormat="1" ht="14.25" customHeight="1" x14ac:dyDescent="0.25"/>
    <row r="919976" spans="1:1" ht="14.25" customHeight="1" x14ac:dyDescent="0.3">
      <c r="A919976" s="21"/>
    </row>
    <row r="919982" spans="1:1" s="20" customFormat="1" ht="14.25" customHeight="1" x14ac:dyDescent="0.25"/>
    <row r="919998" spans="1:1" ht="14.25" customHeight="1" x14ac:dyDescent="0.3">
      <c r="A919998" s="21"/>
    </row>
    <row r="920004" s="20" customFormat="1" ht="14.25" customHeight="1" x14ac:dyDescent="0.25"/>
    <row r="920020" spans="1:1" ht="14.25" customHeight="1" x14ac:dyDescent="0.3">
      <c r="A920020" s="21"/>
    </row>
    <row r="920026" spans="1:1" s="20" customFormat="1" ht="14.25" customHeight="1" x14ac:dyDescent="0.25"/>
    <row r="920042" spans="1:1" ht="14.25" customHeight="1" x14ac:dyDescent="0.3">
      <c r="A920042" s="21"/>
    </row>
    <row r="920048" spans="1:1" s="20" customFormat="1" ht="14.25" customHeight="1" x14ac:dyDescent="0.25"/>
    <row r="920064" spans="1:1" ht="14.25" customHeight="1" x14ac:dyDescent="0.3">
      <c r="A920064" s="21"/>
    </row>
    <row r="920070" s="20" customFormat="1" ht="14.25" customHeight="1" x14ac:dyDescent="0.25"/>
    <row r="920086" spans="1:1" ht="14.25" customHeight="1" x14ac:dyDescent="0.3">
      <c r="A920086" s="21"/>
    </row>
    <row r="920092" spans="1:1" s="20" customFormat="1" ht="14.25" customHeight="1" x14ac:dyDescent="0.25"/>
    <row r="920108" spans="1:1" ht="14.25" customHeight="1" x14ac:dyDescent="0.3">
      <c r="A920108" s="21"/>
    </row>
    <row r="920114" s="20" customFormat="1" ht="14.25" customHeight="1" x14ac:dyDescent="0.25"/>
    <row r="920130" spans="1:1" ht="14.25" customHeight="1" x14ac:dyDescent="0.3">
      <c r="A920130" s="21"/>
    </row>
    <row r="920136" spans="1:1" s="20" customFormat="1" ht="14.25" customHeight="1" x14ac:dyDescent="0.25"/>
    <row r="920152" spans="1:1" ht="14.25" customHeight="1" x14ac:dyDescent="0.3">
      <c r="A920152" s="21"/>
    </row>
    <row r="920158" spans="1:1" s="20" customFormat="1" ht="14.25" customHeight="1" x14ac:dyDescent="0.25"/>
    <row r="920174" spans="1:1" ht="14.25" customHeight="1" x14ac:dyDescent="0.3">
      <c r="A920174" s="21"/>
    </row>
    <row r="920180" s="20" customFormat="1" ht="14.25" customHeight="1" x14ac:dyDescent="0.25"/>
    <row r="920196" spans="1:1" ht="14.25" customHeight="1" x14ac:dyDescent="0.3">
      <c r="A920196" s="21"/>
    </row>
    <row r="920202" spans="1:1" s="20" customFormat="1" ht="14.25" customHeight="1" x14ac:dyDescent="0.25"/>
    <row r="920218" spans="1:1" ht="14.25" customHeight="1" x14ac:dyDescent="0.3">
      <c r="A920218" s="21"/>
    </row>
    <row r="920224" spans="1:1" s="20" customFormat="1" ht="14.25" customHeight="1" x14ac:dyDescent="0.25"/>
    <row r="920240" spans="1:1" ht="14.25" customHeight="1" x14ac:dyDescent="0.3">
      <c r="A920240" s="21"/>
    </row>
    <row r="920246" s="20" customFormat="1" ht="14.25" customHeight="1" x14ac:dyDescent="0.25"/>
    <row r="920262" spans="1:1" ht="14.25" customHeight="1" x14ac:dyDescent="0.3">
      <c r="A920262" s="21"/>
    </row>
    <row r="920268" spans="1:1" s="20" customFormat="1" ht="14.25" customHeight="1" x14ac:dyDescent="0.25"/>
    <row r="920284" spans="1:1" ht="14.25" customHeight="1" x14ac:dyDescent="0.3">
      <c r="A920284" s="21"/>
    </row>
    <row r="920290" s="20" customFormat="1" ht="14.25" customHeight="1" x14ac:dyDescent="0.25"/>
    <row r="920306" spans="1:1" ht="14.25" customHeight="1" x14ac:dyDescent="0.3">
      <c r="A920306" s="21"/>
    </row>
    <row r="920312" spans="1:1" s="20" customFormat="1" ht="14.25" customHeight="1" x14ac:dyDescent="0.25"/>
    <row r="920328" spans="1:1" ht="14.25" customHeight="1" x14ac:dyDescent="0.3">
      <c r="A920328" s="21"/>
    </row>
    <row r="920334" spans="1:1" s="20" customFormat="1" ht="14.25" customHeight="1" x14ac:dyDescent="0.25"/>
    <row r="920350" spans="1:1" ht="14.25" customHeight="1" x14ac:dyDescent="0.3">
      <c r="A920350" s="21"/>
    </row>
    <row r="920356" s="20" customFormat="1" ht="14.25" customHeight="1" x14ac:dyDescent="0.25"/>
    <row r="920372" spans="1:1" ht="14.25" customHeight="1" x14ac:dyDescent="0.3">
      <c r="A920372" s="21"/>
    </row>
    <row r="920378" spans="1:1" s="20" customFormat="1" ht="14.25" customHeight="1" x14ac:dyDescent="0.25"/>
    <row r="920394" spans="1:1" ht="14.25" customHeight="1" x14ac:dyDescent="0.3">
      <c r="A920394" s="21"/>
    </row>
    <row r="920400" spans="1:1" s="20" customFormat="1" ht="14.25" customHeight="1" x14ac:dyDescent="0.25"/>
    <row r="920416" spans="1:1" ht="14.25" customHeight="1" x14ac:dyDescent="0.3">
      <c r="A920416" s="21"/>
    </row>
    <row r="920422" s="20" customFormat="1" ht="14.25" customHeight="1" x14ac:dyDescent="0.25"/>
    <row r="920438" spans="1:1" ht="14.25" customHeight="1" x14ac:dyDescent="0.3">
      <c r="A920438" s="21"/>
    </row>
    <row r="920444" spans="1:1" s="20" customFormat="1" ht="14.25" customHeight="1" x14ac:dyDescent="0.25"/>
    <row r="920460" spans="1:1" ht="14.25" customHeight="1" x14ac:dyDescent="0.3">
      <c r="A920460" s="21"/>
    </row>
    <row r="920466" s="20" customFormat="1" ht="14.25" customHeight="1" x14ac:dyDescent="0.25"/>
    <row r="920482" spans="1:1" ht="14.25" customHeight="1" x14ac:dyDescent="0.3">
      <c r="A920482" s="21"/>
    </row>
    <row r="920488" spans="1:1" s="20" customFormat="1" ht="14.25" customHeight="1" x14ac:dyDescent="0.25"/>
    <row r="920504" spans="1:1" ht="14.25" customHeight="1" x14ac:dyDescent="0.3">
      <c r="A920504" s="21"/>
    </row>
    <row r="920510" spans="1:1" s="20" customFormat="1" ht="14.25" customHeight="1" x14ac:dyDescent="0.25"/>
    <row r="920526" spans="1:1" ht="14.25" customHeight="1" x14ac:dyDescent="0.3">
      <c r="A920526" s="21"/>
    </row>
    <row r="920532" s="20" customFormat="1" ht="14.25" customHeight="1" x14ac:dyDescent="0.25"/>
    <row r="920548" spans="1:1" ht="14.25" customHeight="1" x14ac:dyDescent="0.3">
      <c r="A920548" s="21"/>
    </row>
    <row r="920554" spans="1:1" s="20" customFormat="1" ht="14.25" customHeight="1" x14ac:dyDescent="0.25"/>
    <row r="920570" spans="1:1" ht="14.25" customHeight="1" x14ac:dyDescent="0.3">
      <c r="A920570" s="21"/>
    </row>
    <row r="920576" spans="1:1" s="20" customFormat="1" ht="14.25" customHeight="1" x14ac:dyDescent="0.25"/>
    <row r="920592" spans="1:1" ht="14.25" customHeight="1" x14ac:dyDescent="0.3">
      <c r="A920592" s="21"/>
    </row>
    <row r="920598" s="20" customFormat="1" ht="14.25" customHeight="1" x14ac:dyDescent="0.25"/>
    <row r="920614" spans="1:1" ht="14.25" customHeight="1" x14ac:dyDescent="0.3">
      <c r="A920614" s="21"/>
    </row>
    <row r="920620" spans="1:1" s="20" customFormat="1" ht="14.25" customHeight="1" x14ac:dyDescent="0.25"/>
    <row r="920636" spans="1:1" ht="14.25" customHeight="1" x14ac:dyDescent="0.3">
      <c r="A920636" s="21"/>
    </row>
    <row r="920642" s="20" customFormat="1" ht="14.25" customHeight="1" x14ac:dyDescent="0.25"/>
    <row r="920658" spans="1:1" ht="14.25" customHeight="1" x14ac:dyDescent="0.3">
      <c r="A920658" s="21"/>
    </row>
    <row r="920664" spans="1:1" s="20" customFormat="1" ht="14.25" customHeight="1" x14ac:dyDescent="0.25"/>
    <row r="920680" spans="1:1" ht="14.25" customHeight="1" x14ac:dyDescent="0.3">
      <c r="A920680" s="21"/>
    </row>
    <row r="920686" spans="1:1" s="20" customFormat="1" ht="14.25" customHeight="1" x14ac:dyDescent="0.25"/>
    <row r="920702" spans="1:1" ht="14.25" customHeight="1" x14ac:dyDescent="0.3">
      <c r="A920702" s="21"/>
    </row>
    <row r="920708" s="20" customFormat="1" ht="14.25" customHeight="1" x14ac:dyDescent="0.25"/>
    <row r="920724" spans="1:1" ht="14.25" customHeight="1" x14ac:dyDescent="0.3">
      <c r="A920724" s="21"/>
    </row>
    <row r="920730" spans="1:1" s="20" customFormat="1" ht="14.25" customHeight="1" x14ac:dyDescent="0.25"/>
    <row r="920746" spans="1:1" ht="14.25" customHeight="1" x14ac:dyDescent="0.3">
      <c r="A920746" s="21"/>
    </row>
    <row r="920752" spans="1:1" s="20" customFormat="1" ht="14.25" customHeight="1" x14ac:dyDescent="0.25"/>
    <row r="920768" spans="1:1" ht="14.25" customHeight="1" x14ac:dyDescent="0.3">
      <c r="A920768" s="21"/>
    </row>
    <row r="920774" s="20" customFormat="1" ht="14.25" customHeight="1" x14ac:dyDescent="0.25"/>
    <row r="920790" spans="1:1" ht="14.25" customHeight="1" x14ac:dyDescent="0.3">
      <c r="A920790" s="21"/>
    </row>
    <row r="920796" spans="1:1" s="20" customFormat="1" ht="14.25" customHeight="1" x14ac:dyDescent="0.25"/>
    <row r="920812" spans="1:1" ht="14.25" customHeight="1" x14ac:dyDescent="0.3">
      <c r="A920812" s="21"/>
    </row>
    <row r="920818" s="20" customFormat="1" ht="14.25" customHeight="1" x14ac:dyDescent="0.25"/>
    <row r="920834" spans="1:1" ht="14.25" customHeight="1" x14ac:dyDescent="0.3">
      <c r="A920834" s="21"/>
    </row>
    <row r="920840" spans="1:1" s="20" customFormat="1" ht="14.25" customHeight="1" x14ac:dyDescent="0.25"/>
    <row r="920856" spans="1:1" ht="14.25" customHeight="1" x14ac:dyDescent="0.3">
      <c r="A920856" s="21"/>
    </row>
    <row r="920862" spans="1:1" s="20" customFormat="1" ht="14.25" customHeight="1" x14ac:dyDescent="0.25"/>
    <row r="920878" spans="1:1" ht="14.25" customHeight="1" x14ac:dyDescent="0.3">
      <c r="A920878" s="21"/>
    </row>
    <row r="920884" s="20" customFormat="1" ht="14.25" customHeight="1" x14ac:dyDescent="0.25"/>
    <row r="920900" spans="1:1" ht="14.25" customHeight="1" x14ac:dyDescent="0.3">
      <c r="A920900" s="21"/>
    </row>
    <row r="920906" spans="1:1" s="20" customFormat="1" ht="14.25" customHeight="1" x14ac:dyDescent="0.25"/>
    <row r="920922" spans="1:1" ht="14.25" customHeight="1" x14ac:dyDescent="0.3">
      <c r="A920922" s="21"/>
    </row>
    <row r="920928" spans="1:1" s="20" customFormat="1" ht="14.25" customHeight="1" x14ac:dyDescent="0.25"/>
    <row r="920944" spans="1:1" ht="14.25" customHeight="1" x14ac:dyDescent="0.3">
      <c r="A920944" s="21"/>
    </row>
    <row r="920950" s="20" customFormat="1" ht="14.25" customHeight="1" x14ac:dyDescent="0.25"/>
    <row r="920966" spans="1:1" ht="14.25" customHeight="1" x14ac:dyDescent="0.3">
      <c r="A920966" s="21"/>
    </row>
    <row r="920972" spans="1:1" s="20" customFormat="1" ht="14.25" customHeight="1" x14ac:dyDescent="0.25"/>
    <row r="920988" spans="1:1" ht="14.25" customHeight="1" x14ac:dyDescent="0.3">
      <c r="A920988" s="21"/>
    </row>
    <row r="920994" s="20" customFormat="1" ht="14.25" customHeight="1" x14ac:dyDescent="0.25"/>
    <row r="921010" spans="1:1" ht="14.25" customHeight="1" x14ac:dyDescent="0.3">
      <c r="A921010" s="21"/>
    </row>
    <row r="921016" spans="1:1" s="20" customFormat="1" ht="14.25" customHeight="1" x14ac:dyDescent="0.25"/>
    <row r="921032" spans="1:1" ht="14.25" customHeight="1" x14ac:dyDescent="0.3">
      <c r="A921032" s="21"/>
    </row>
    <row r="921038" spans="1:1" s="20" customFormat="1" ht="14.25" customHeight="1" x14ac:dyDescent="0.25"/>
    <row r="921054" spans="1:1" ht="14.25" customHeight="1" x14ac:dyDescent="0.3">
      <c r="A921054" s="21"/>
    </row>
    <row r="921060" s="20" customFormat="1" ht="14.25" customHeight="1" x14ac:dyDescent="0.25"/>
    <row r="921076" spans="1:1" ht="14.25" customHeight="1" x14ac:dyDescent="0.3">
      <c r="A921076" s="21"/>
    </row>
    <row r="921082" spans="1:1" s="20" customFormat="1" ht="14.25" customHeight="1" x14ac:dyDescent="0.25"/>
    <row r="921098" spans="1:1" ht="14.25" customHeight="1" x14ac:dyDescent="0.3">
      <c r="A921098" s="21"/>
    </row>
    <row r="921104" spans="1:1" s="20" customFormat="1" ht="14.25" customHeight="1" x14ac:dyDescent="0.25"/>
    <row r="921120" spans="1:1" ht="14.25" customHeight="1" x14ac:dyDescent="0.3">
      <c r="A921120" s="21"/>
    </row>
    <row r="921126" s="20" customFormat="1" ht="14.25" customHeight="1" x14ac:dyDescent="0.25"/>
    <row r="921142" spans="1:1" ht="14.25" customHeight="1" x14ac:dyDescent="0.3">
      <c r="A921142" s="21"/>
    </row>
    <row r="921148" spans="1:1" s="20" customFormat="1" ht="14.25" customHeight="1" x14ac:dyDescent="0.25"/>
    <row r="921164" spans="1:1" ht="14.25" customHeight="1" x14ac:dyDescent="0.3">
      <c r="A921164" s="21"/>
    </row>
    <row r="921170" s="20" customFormat="1" ht="14.25" customHeight="1" x14ac:dyDescent="0.25"/>
    <row r="921186" spans="1:1" ht="14.25" customHeight="1" x14ac:dyDescent="0.3">
      <c r="A921186" s="21"/>
    </row>
    <row r="921192" spans="1:1" s="20" customFormat="1" ht="14.25" customHeight="1" x14ac:dyDescent="0.25"/>
    <row r="921208" spans="1:1" ht="14.25" customHeight="1" x14ac:dyDescent="0.3">
      <c r="A921208" s="21"/>
    </row>
    <row r="921214" spans="1:1" s="20" customFormat="1" ht="14.25" customHeight="1" x14ac:dyDescent="0.25"/>
    <row r="921230" spans="1:1" ht="14.25" customHeight="1" x14ac:dyDescent="0.3">
      <c r="A921230" s="21"/>
    </row>
    <row r="921236" s="20" customFormat="1" ht="14.25" customHeight="1" x14ac:dyDescent="0.25"/>
    <row r="921252" spans="1:1" ht="14.25" customHeight="1" x14ac:dyDescent="0.3">
      <c r="A921252" s="21"/>
    </row>
    <row r="921258" spans="1:1" s="20" customFormat="1" ht="14.25" customHeight="1" x14ac:dyDescent="0.25"/>
    <row r="921274" spans="1:1" ht="14.25" customHeight="1" x14ac:dyDescent="0.3">
      <c r="A921274" s="21"/>
    </row>
    <row r="921280" spans="1:1" s="20" customFormat="1" ht="14.25" customHeight="1" x14ac:dyDescent="0.25"/>
    <row r="921296" spans="1:1" ht="14.25" customHeight="1" x14ac:dyDescent="0.3">
      <c r="A921296" s="21"/>
    </row>
    <row r="921302" s="20" customFormat="1" ht="14.25" customHeight="1" x14ac:dyDescent="0.25"/>
    <row r="921318" spans="1:1" ht="14.25" customHeight="1" x14ac:dyDescent="0.3">
      <c r="A921318" s="21"/>
    </row>
    <row r="921324" spans="1:1" s="20" customFormat="1" ht="14.25" customHeight="1" x14ac:dyDescent="0.25"/>
    <row r="921340" spans="1:1" ht="14.25" customHeight="1" x14ac:dyDescent="0.3">
      <c r="A921340" s="21"/>
    </row>
    <row r="921346" s="20" customFormat="1" ht="14.25" customHeight="1" x14ac:dyDescent="0.25"/>
    <row r="921362" spans="1:1" ht="14.25" customHeight="1" x14ac:dyDescent="0.3">
      <c r="A921362" s="21"/>
    </row>
    <row r="921368" spans="1:1" s="20" customFormat="1" ht="14.25" customHeight="1" x14ac:dyDescent="0.25"/>
    <row r="921384" spans="1:1" ht="14.25" customHeight="1" x14ac:dyDescent="0.3">
      <c r="A921384" s="21"/>
    </row>
    <row r="921390" spans="1:1" s="20" customFormat="1" ht="14.25" customHeight="1" x14ac:dyDescent="0.25"/>
    <row r="921406" spans="1:1" ht="14.25" customHeight="1" x14ac:dyDescent="0.3">
      <c r="A921406" s="21"/>
    </row>
    <row r="921412" s="20" customFormat="1" ht="14.25" customHeight="1" x14ac:dyDescent="0.25"/>
    <row r="921428" spans="1:1" ht="14.25" customHeight="1" x14ac:dyDescent="0.3">
      <c r="A921428" s="21"/>
    </row>
    <row r="921434" spans="1:1" s="20" customFormat="1" ht="14.25" customHeight="1" x14ac:dyDescent="0.25"/>
    <row r="921450" spans="1:1" ht="14.25" customHeight="1" x14ac:dyDescent="0.3">
      <c r="A921450" s="21"/>
    </row>
    <row r="921456" spans="1:1" s="20" customFormat="1" ht="14.25" customHeight="1" x14ac:dyDescent="0.25"/>
    <row r="921472" spans="1:1" ht="14.25" customHeight="1" x14ac:dyDescent="0.3">
      <c r="A921472" s="21"/>
    </row>
    <row r="921478" s="20" customFormat="1" ht="14.25" customHeight="1" x14ac:dyDescent="0.25"/>
    <row r="921494" spans="1:1" ht="14.25" customHeight="1" x14ac:dyDescent="0.3">
      <c r="A921494" s="21"/>
    </row>
    <row r="921500" spans="1:1" s="20" customFormat="1" ht="14.25" customHeight="1" x14ac:dyDescent="0.25"/>
    <row r="921516" spans="1:1" ht="14.25" customHeight="1" x14ac:dyDescent="0.3">
      <c r="A921516" s="21"/>
    </row>
    <row r="921522" s="20" customFormat="1" ht="14.25" customHeight="1" x14ac:dyDescent="0.25"/>
    <row r="921538" spans="1:1" ht="14.25" customHeight="1" x14ac:dyDescent="0.3">
      <c r="A921538" s="21"/>
    </row>
    <row r="921544" spans="1:1" s="20" customFormat="1" ht="14.25" customHeight="1" x14ac:dyDescent="0.25"/>
    <row r="921560" spans="1:1" ht="14.25" customHeight="1" x14ac:dyDescent="0.3">
      <c r="A921560" s="21"/>
    </row>
    <row r="921566" spans="1:1" s="20" customFormat="1" ht="14.25" customHeight="1" x14ac:dyDescent="0.25"/>
    <row r="921582" spans="1:1" ht="14.25" customHeight="1" x14ac:dyDescent="0.3">
      <c r="A921582" s="21"/>
    </row>
    <row r="921588" s="20" customFormat="1" ht="14.25" customHeight="1" x14ac:dyDescent="0.25"/>
    <row r="921604" spans="1:1" ht="14.25" customHeight="1" x14ac:dyDescent="0.3">
      <c r="A921604" s="21"/>
    </row>
    <row r="921610" spans="1:1" s="20" customFormat="1" ht="14.25" customHeight="1" x14ac:dyDescent="0.25"/>
    <row r="921626" spans="1:1" ht="14.25" customHeight="1" x14ac:dyDescent="0.3">
      <c r="A921626" s="21"/>
    </row>
    <row r="921632" spans="1:1" s="20" customFormat="1" ht="14.25" customHeight="1" x14ac:dyDescent="0.25"/>
    <row r="921648" spans="1:1" ht="14.25" customHeight="1" x14ac:dyDescent="0.3">
      <c r="A921648" s="21"/>
    </row>
    <row r="921654" s="20" customFormat="1" ht="14.25" customHeight="1" x14ac:dyDescent="0.25"/>
    <row r="921670" spans="1:1" ht="14.25" customHeight="1" x14ac:dyDescent="0.3">
      <c r="A921670" s="21"/>
    </row>
    <row r="921676" spans="1:1" s="20" customFormat="1" ht="14.25" customHeight="1" x14ac:dyDescent="0.25"/>
    <row r="921692" spans="1:1" ht="14.25" customHeight="1" x14ac:dyDescent="0.3">
      <c r="A921692" s="21"/>
    </row>
    <row r="921698" s="20" customFormat="1" ht="14.25" customHeight="1" x14ac:dyDescent="0.25"/>
    <row r="921714" spans="1:1" ht="14.25" customHeight="1" x14ac:dyDescent="0.3">
      <c r="A921714" s="21"/>
    </row>
    <row r="921720" spans="1:1" s="20" customFormat="1" ht="14.25" customHeight="1" x14ac:dyDescent="0.25"/>
    <row r="921736" spans="1:1" ht="14.25" customHeight="1" x14ac:dyDescent="0.3">
      <c r="A921736" s="21"/>
    </row>
    <row r="921742" spans="1:1" s="20" customFormat="1" ht="14.25" customHeight="1" x14ac:dyDescent="0.25"/>
    <row r="921758" spans="1:1" ht="14.25" customHeight="1" x14ac:dyDescent="0.3">
      <c r="A921758" s="21"/>
    </row>
    <row r="921764" s="20" customFormat="1" ht="14.25" customHeight="1" x14ac:dyDescent="0.25"/>
    <row r="921780" spans="1:1" ht="14.25" customHeight="1" x14ac:dyDescent="0.3">
      <c r="A921780" s="21"/>
    </row>
    <row r="921786" spans="1:1" s="20" customFormat="1" ht="14.25" customHeight="1" x14ac:dyDescent="0.25"/>
    <row r="921802" spans="1:1" ht="14.25" customHeight="1" x14ac:dyDescent="0.3">
      <c r="A921802" s="21"/>
    </row>
    <row r="921808" spans="1:1" s="20" customFormat="1" ht="14.25" customHeight="1" x14ac:dyDescent="0.25"/>
    <row r="921824" spans="1:1" ht="14.25" customHeight="1" x14ac:dyDescent="0.3">
      <c r="A921824" s="21"/>
    </row>
    <row r="921830" s="20" customFormat="1" ht="14.25" customHeight="1" x14ac:dyDescent="0.25"/>
    <row r="921846" spans="1:1" ht="14.25" customHeight="1" x14ac:dyDescent="0.3">
      <c r="A921846" s="21"/>
    </row>
    <row r="921852" spans="1:1" s="20" customFormat="1" ht="14.25" customHeight="1" x14ac:dyDescent="0.25"/>
    <row r="921868" spans="1:1" ht="14.25" customHeight="1" x14ac:dyDescent="0.3">
      <c r="A921868" s="21"/>
    </row>
    <row r="921874" s="20" customFormat="1" ht="14.25" customHeight="1" x14ac:dyDescent="0.25"/>
    <row r="921890" spans="1:1" ht="14.25" customHeight="1" x14ac:dyDescent="0.3">
      <c r="A921890" s="21"/>
    </row>
    <row r="921896" spans="1:1" s="20" customFormat="1" ht="14.25" customHeight="1" x14ac:dyDescent="0.25"/>
    <row r="921912" spans="1:1" ht="14.25" customHeight="1" x14ac:dyDescent="0.3">
      <c r="A921912" s="21"/>
    </row>
    <row r="921918" spans="1:1" s="20" customFormat="1" ht="14.25" customHeight="1" x14ac:dyDescent="0.25"/>
    <row r="921934" spans="1:1" ht="14.25" customHeight="1" x14ac:dyDescent="0.3">
      <c r="A921934" s="21"/>
    </row>
    <row r="921940" s="20" customFormat="1" ht="14.25" customHeight="1" x14ac:dyDescent="0.25"/>
    <row r="921956" spans="1:1" ht="14.25" customHeight="1" x14ac:dyDescent="0.3">
      <c r="A921956" s="21"/>
    </row>
    <row r="921962" spans="1:1" s="20" customFormat="1" ht="14.25" customHeight="1" x14ac:dyDescent="0.25"/>
    <row r="921978" spans="1:1" ht="14.25" customHeight="1" x14ac:dyDescent="0.3">
      <c r="A921978" s="21"/>
    </row>
    <row r="921984" spans="1:1" s="20" customFormat="1" ht="14.25" customHeight="1" x14ac:dyDescent="0.25"/>
    <row r="922000" spans="1:1" ht="14.25" customHeight="1" x14ac:dyDescent="0.3">
      <c r="A922000" s="21"/>
    </row>
    <row r="922006" s="20" customFormat="1" ht="14.25" customHeight="1" x14ac:dyDescent="0.25"/>
    <row r="922022" spans="1:1" ht="14.25" customHeight="1" x14ac:dyDescent="0.3">
      <c r="A922022" s="21"/>
    </row>
    <row r="922028" spans="1:1" s="20" customFormat="1" ht="14.25" customHeight="1" x14ac:dyDescent="0.25"/>
    <row r="922044" spans="1:1" ht="14.25" customHeight="1" x14ac:dyDescent="0.3">
      <c r="A922044" s="21"/>
    </row>
    <row r="922050" s="20" customFormat="1" ht="14.25" customHeight="1" x14ac:dyDescent="0.25"/>
    <row r="922066" spans="1:1" ht="14.25" customHeight="1" x14ac:dyDescent="0.3">
      <c r="A922066" s="21"/>
    </row>
    <row r="922072" spans="1:1" s="20" customFormat="1" ht="14.25" customHeight="1" x14ac:dyDescent="0.25"/>
    <row r="922088" spans="1:1" ht="14.25" customHeight="1" x14ac:dyDescent="0.3">
      <c r="A922088" s="21"/>
    </row>
    <row r="922094" spans="1:1" s="20" customFormat="1" ht="14.25" customHeight="1" x14ac:dyDescent="0.25"/>
    <row r="922110" spans="1:1" ht="14.25" customHeight="1" x14ac:dyDescent="0.3">
      <c r="A922110" s="21"/>
    </row>
    <row r="922116" s="20" customFormat="1" ht="14.25" customHeight="1" x14ac:dyDescent="0.25"/>
    <row r="922132" spans="1:1" ht="14.25" customHeight="1" x14ac:dyDescent="0.3">
      <c r="A922132" s="21"/>
    </row>
    <row r="922138" spans="1:1" s="20" customFormat="1" ht="14.25" customHeight="1" x14ac:dyDescent="0.25"/>
    <row r="922154" spans="1:1" ht="14.25" customHeight="1" x14ac:dyDescent="0.3">
      <c r="A922154" s="21"/>
    </row>
    <row r="922160" spans="1:1" s="20" customFormat="1" ht="14.25" customHeight="1" x14ac:dyDescent="0.25"/>
    <row r="922176" spans="1:1" ht="14.25" customHeight="1" x14ac:dyDescent="0.3">
      <c r="A922176" s="21"/>
    </row>
    <row r="922182" s="20" customFormat="1" ht="14.25" customHeight="1" x14ac:dyDescent="0.25"/>
    <row r="922198" spans="1:1" ht="14.25" customHeight="1" x14ac:dyDescent="0.3">
      <c r="A922198" s="21"/>
    </row>
    <row r="922204" spans="1:1" s="20" customFormat="1" ht="14.25" customHeight="1" x14ac:dyDescent="0.25"/>
    <row r="922220" spans="1:1" ht="14.25" customHeight="1" x14ac:dyDescent="0.3">
      <c r="A922220" s="21"/>
    </row>
    <row r="922226" s="20" customFormat="1" ht="14.25" customHeight="1" x14ac:dyDescent="0.25"/>
    <row r="922242" spans="1:1" ht="14.25" customHeight="1" x14ac:dyDescent="0.3">
      <c r="A922242" s="21"/>
    </row>
    <row r="922248" spans="1:1" s="20" customFormat="1" ht="14.25" customHeight="1" x14ac:dyDescent="0.25"/>
    <row r="922264" spans="1:1" ht="14.25" customHeight="1" x14ac:dyDescent="0.3">
      <c r="A922264" s="21"/>
    </row>
    <row r="922270" spans="1:1" s="20" customFormat="1" ht="14.25" customHeight="1" x14ac:dyDescent="0.25"/>
    <row r="922286" spans="1:1" ht="14.25" customHeight="1" x14ac:dyDescent="0.3">
      <c r="A922286" s="21"/>
    </row>
    <row r="922292" s="20" customFormat="1" ht="14.25" customHeight="1" x14ac:dyDescent="0.25"/>
    <row r="922308" spans="1:1" ht="14.25" customHeight="1" x14ac:dyDescent="0.3">
      <c r="A922308" s="21"/>
    </row>
    <row r="922314" spans="1:1" s="20" customFormat="1" ht="14.25" customHeight="1" x14ac:dyDescent="0.25"/>
    <row r="922330" spans="1:1" ht="14.25" customHeight="1" x14ac:dyDescent="0.3">
      <c r="A922330" s="21"/>
    </row>
    <row r="922336" spans="1:1" s="20" customFormat="1" ht="14.25" customHeight="1" x14ac:dyDescent="0.25"/>
    <row r="922352" spans="1:1" ht="14.25" customHeight="1" x14ac:dyDescent="0.3">
      <c r="A922352" s="21"/>
    </row>
    <row r="922358" s="20" customFormat="1" ht="14.25" customHeight="1" x14ac:dyDescent="0.25"/>
    <row r="922374" spans="1:1" ht="14.25" customHeight="1" x14ac:dyDescent="0.3">
      <c r="A922374" s="21"/>
    </row>
    <row r="922380" spans="1:1" s="20" customFormat="1" ht="14.25" customHeight="1" x14ac:dyDescent="0.25"/>
    <row r="922396" spans="1:1" ht="14.25" customHeight="1" x14ac:dyDescent="0.3">
      <c r="A922396" s="21"/>
    </row>
    <row r="922402" s="20" customFormat="1" ht="14.25" customHeight="1" x14ac:dyDescent="0.25"/>
    <row r="922418" spans="1:1" ht="14.25" customHeight="1" x14ac:dyDescent="0.3">
      <c r="A922418" s="21"/>
    </row>
    <row r="922424" spans="1:1" s="20" customFormat="1" ht="14.25" customHeight="1" x14ac:dyDescent="0.25"/>
    <row r="922440" spans="1:1" ht="14.25" customHeight="1" x14ac:dyDescent="0.3">
      <c r="A922440" s="21"/>
    </row>
    <row r="922446" spans="1:1" s="20" customFormat="1" ht="14.25" customHeight="1" x14ac:dyDescent="0.25"/>
    <row r="922462" spans="1:1" ht="14.25" customHeight="1" x14ac:dyDescent="0.3">
      <c r="A922462" s="21"/>
    </row>
    <row r="922468" s="20" customFormat="1" ht="14.25" customHeight="1" x14ac:dyDescent="0.25"/>
    <row r="922484" spans="1:1" ht="14.25" customHeight="1" x14ac:dyDescent="0.3">
      <c r="A922484" s="21"/>
    </row>
    <row r="922490" spans="1:1" s="20" customFormat="1" ht="14.25" customHeight="1" x14ac:dyDescent="0.25"/>
    <row r="922506" spans="1:1" ht="14.25" customHeight="1" x14ac:dyDescent="0.3">
      <c r="A922506" s="21"/>
    </row>
    <row r="922512" spans="1:1" s="20" customFormat="1" ht="14.25" customHeight="1" x14ac:dyDescent="0.25"/>
    <row r="922528" spans="1:1" ht="14.25" customHeight="1" x14ac:dyDescent="0.3">
      <c r="A922528" s="21"/>
    </row>
    <row r="922534" s="20" customFormat="1" ht="14.25" customHeight="1" x14ac:dyDescent="0.25"/>
    <row r="922550" spans="1:1" ht="14.25" customHeight="1" x14ac:dyDescent="0.3">
      <c r="A922550" s="21"/>
    </row>
    <row r="922556" spans="1:1" s="20" customFormat="1" ht="14.25" customHeight="1" x14ac:dyDescent="0.25"/>
    <row r="922572" spans="1:1" ht="14.25" customHeight="1" x14ac:dyDescent="0.3">
      <c r="A922572" s="21"/>
    </row>
    <row r="922578" s="20" customFormat="1" ht="14.25" customHeight="1" x14ac:dyDescent="0.25"/>
    <row r="922594" spans="1:1" ht="14.25" customHeight="1" x14ac:dyDescent="0.3">
      <c r="A922594" s="21"/>
    </row>
    <row r="922600" spans="1:1" s="20" customFormat="1" ht="14.25" customHeight="1" x14ac:dyDescent="0.25"/>
    <row r="922616" spans="1:1" ht="14.25" customHeight="1" x14ac:dyDescent="0.3">
      <c r="A922616" s="21"/>
    </row>
    <row r="922622" spans="1:1" s="20" customFormat="1" ht="14.25" customHeight="1" x14ac:dyDescent="0.25"/>
    <row r="922638" spans="1:1" ht="14.25" customHeight="1" x14ac:dyDescent="0.3">
      <c r="A922638" s="21"/>
    </row>
    <row r="922644" s="20" customFormat="1" ht="14.25" customHeight="1" x14ac:dyDescent="0.25"/>
    <row r="922660" spans="1:1" ht="14.25" customHeight="1" x14ac:dyDescent="0.3">
      <c r="A922660" s="21"/>
    </row>
    <row r="922666" spans="1:1" s="20" customFormat="1" ht="14.25" customHeight="1" x14ac:dyDescent="0.25"/>
    <row r="922682" spans="1:1" ht="14.25" customHeight="1" x14ac:dyDescent="0.3">
      <c r="A922682" s="21"/>
    </row>
    <row r="922688" spans="1:1" s="20" customFormat="1" ht="14.25" customHeight="1" x14ac:dyDescent="0.25"/>
    <row r="922704" spans="1:1" ht="14.25" customHeight="1" x14ac:dyDescent="0.3">
      <c r="A922704" s="21"/>
    </row>
    <row r="922710" s="20" customFormat="1" ht="14.25" customHeight="1" x14ac:dyDescent="0.25"/>
    <row r="922726" spans="1:1" ht="14.25" customHeight="1" x14ac:dyDescent="0.3">
      <c r="A922726" s="21"/>
    </row>
    <row r="922732" spans="1:1" s="20" customFormat="1" ht="14.25" customHeight="1" x14ac:dyDescent="0.25"/>
    <row r="922748" spans="1:1" ht="14.25" customHeight="1" x14ac:dyDescent="0.3">
      <c r="A922748" s="21"/>
    </row>
    <row r="922754" s="20" customFormat="1" ht="14.25" customHeight="1" x14ac:dyDescent="0.25"/>
    <row r="922770" spans="1:1" ht="14.25" customHeight="1" x14ac:dyDescent="0.3">
      <c r="A922770" s="21"/>
    </row>
    <row r="922776" spans="1:1" s="20" customFormat="1" ht="14.25" customHeight="1" x14ac:dyDescent="0.25"/>
    <row r="922792" spans="1:1" ht="14.25" customHeight="1" x14ac:dyDescent="0.3">
      <c r="A922792" s="21"/>
    </row>
    <row r="922798" spans="1:1" s="20" customFormat="1" ht="14.25" customHeight="1" x14ac:dyDescent="0.25"/>
    <row r="922814" spans="1:1" ht="14.25" customHeight="1" x14ac:dyDescent="0.3">
      <c r="A922814" s="21"/>
    </row>
    <row r="922820" s="20" customFormat="1" ht="14.25" customHeight="1" x14ac:dyDescent="0.25"/>
    <row r="922836" spans="1:1" ht="14.25" customHeight="1" x14ac:dyDescent="0.3">
      <c r="A922836" s="21"/>
    </row>
    <row r="922842" spans="1:1" s="20" customFormat="1" ht="14.25" customHeight="1" x14ac:dyDescent="0.25"/>
    <row r="922858" spans="1:1" ht="14.25" customHeight="1" x14ac:dyDescent="0.3">
      <c r="A922858" s="21"/>
    </row>
    <row r="922864" spans="1:1" s="20" customFormat="1" ht="14.25" customHeight="1" x14ac:dyDescent="0.25"/>
    <row r="922880" spans="1:1" ht="14.25" customHeight="1" x14ac:dyDescent="0.3">
      <c r="A922880" s="21"/>
    </row>
    <row r="922886" s="20" customFormat="1" ht="14.25" customHeight="1" x14ac:dyDescent="0.25"/>
    <row r="922902" spans="1:1" ht="14.25" customHeight="1" x14ac:dyDescent="0.3">
      <c r="A922902" s="21"/>
    </row>
    <row r="922908" spans="1:1" s="20" customFormat="1" ht="14.25" customHeight="1" x14ac:dyDescent="0.25"/>
    <row r="922924" spans="1:1" ht="14.25" customHeight="1" x14ac:dyDescent="0.3">
      <c r="A922924" s="21"/>
    </row>
    <row r="922930" s="20" customFormat="1" ht="14.25" customHeight="1" x14ac:dyDescent="0.25"/>
    <row r="922946" spans="1:1" ht="14.25" customHeight="1" x14ac:dyDescent="0.3">
      <c r="A922946" s="21"/>
    </row>
    <row r="922952" spans="1:1" s="20" customFormat="1" ht="14.25" customHeight="1" x14ac:dyDescent="0.25"/>
    <row r="922968" spans="1:1" ht="14.25" customHeight="1" x14ac:dyDescent="0.3">
      <c r="A922968" s="21"/>
    </row>
    <row r="922974" spans="1:1" s="20" customFormat="1" ht="14.25" customHeight="1" x14ac:dyDescent="0.25"/>
    <row r="922990" spans="1:1" ht="14.25" customHeight="1" x14ac:dyDescent="0.3">
      <c r="A922990" s="21"/>
    </row>
    <row r="922996" s="20" customFormat="1" ht="14.25" customHeight="1" x14ac:dyDescent="0.25"/>
    <row r="923012" spans="1:1" ht="14.25" customHeight="1" x14ac:dyDescent="0.3">
      <c r="A923012" s="21"/>
    </row>
    <row r="923018" spans="1:1" s="20" customFormat="1" ht="14.25" customHeight="1" x14ac:dyDescent="0.25"/>
    <row r="923034" spans="1:1" ht="14.25" customHeight="1" x14ac:dyDescent="0.3">
      <c r="A923034" s="21"/>
    </row>
    <row r="923040" spans="1:1" s="20" customFormat="1" ht="14.25" customHeight="1" x14ac:dyDescent="0.25"/>
    <row r="923056" spans="1:1" ht="14.25" customHeight="1" x14ac:dyDescent="0.3">
      <c r="A923056" s="21"/>
    </row>
    <row r="923062" s="20" customFormat="1" ht="14.25" customHeight="1" x14ac:dyDescent="0.25"/>
    <row r="923078" spans="1:1" ht="14.25" customHeight="1" x14ac:dyDescent="0.3">
      <c r="A923078" s="21"/>
    </row>
    <row r="923084" spans="1:1" s="20" customFormat="1" ht="14.25" customHeight="1" x14ac:dyDescent="0.25"/>
    <row r="923100" spans="1:1" ht="14.25" customHeight="1" x14ac:dyDescent="0.3">
      <c r="A923100" s="21"/>
    </row>
    <row r="923106" s="20" customFormat="1" ht="14.25" customHeight="1" x14ac:dyDescent="0.25"/>
    <row r="923122" spans="1:1" ht="14.25" customHeight="1" x14ac:dyDescent="0.3">
      <c r="A923122" s="21"/>
    </row>
    <row r="923128" spans="1:1" s="20" customFormat="1" ht="14.25" customHeight="1" x14ac:dyDescent="0.25"/>
    <row r="923144" spans="1:1" ht="14.25" customHeight="1" x14ac:dyDescent="0.3">
      <c r="A923144" s="21"/>
    </row>
    <row r="923150" spans="1:1" s="20" customFormat="1" ht="14.25" customHeight="1" x14ac:dyDescent="0.25"/>
    <row r="923166" spans="1:1" ht="14.25" customHeight="1" x14ac:dyDescent="0.3">
      <c r="A923166" s="21"/>
    </row>
    <row r="923172" s="20" customFormat="1" ht="14.25" customHeight="1" x14ac:dyDescent="0.25"/>
    <row r="923188" spans="1:1" ht="14.25" customHeight="1" x14ac:dyDescent="0.3">
      <c r="A923188" s="21"/>
    </row>
    <row r="923194" spans="1:1" s="20" customFormat="1" ht="14.25" customHeight="1" x14ac:dyDescent="0.25"/>
    <row r="923210" spans="1:1" ht="14.25" customHeight="1" x14ac:dyDescent="0.3">
      <c r="A923210" s="21"/>
    </row>
    <row r="923216" spans="1:1" s="20" customFormat="1" ht="14.25" customHeight="1" x14ac:dyDescent="0.25"/>
    <row r="923232" spans="1:1" ht="14.25" customHeight="1" x14ac:dyDescent="0.3">
      <c r="A923232" s="21"/>
    </row>
    <row r="923238" s="20" customFormat="1" ht="14.25" customHeight="1" x14ac:dyDescent="0.25"/>
    <row r="923254" spans="1:1" ht="14.25" customHeight="1" x14ac:dyDescent="0.3">
      <c r="A923254" s="21"/>
    </row>
    <row r="923260" spans="1:1" s="20" customFormat="1" ht="14.25" customHeight="1" x14ac:dyDescent="0.25"/>
    <row r="923276" spans="1:1" ht="14.25" customHeight="1" x14ac:dyDescent="0.3">
      <c r="A923276" s="21"/>
    </row>
    <row r="923282" s="20" customFormat="1" ht="14.25" customHeight="1" x14ac:dyDescent="0.25"/>
    <row r="923298" spans="1:1" ht="14.25" customHeight="1" x14ac:dyDescent="0.3">
      <c r="A923298" s="21"/>
    </row>
    <row r="923304" spans="1:1" s="20" customFormat="1" ht="14.25" customHeight="1" x14ac:dyDescent="0.25"/>
    <row r="923320" spans="1:1" ht="14.25" customHeight="1" x14ac:dyDescent="0.3">
      <c r="A923320" s="21"/>
    </row>
    <row r="923326" spans="1:1" s="20" customFormat="1" ht="14.25" customHeight="1" x14ac:dyDescent="0.25"/>
    <row r="923342" spans="1:1" ht="14.25" customHeight="1" x14ac:dyDescent="0.3">
      <c r="A923342" s="21"/>
    </row>
    <row r="923348" s="20" customFormat="1" ht="14.25" customHeight="1" x14ac:dyDescent="0.25"/>
    <row r="923364" spans="1:1" ht="14.25" customHeight="1" x14ac:dyDescent="0.3">
      <c r="A923364" s="21"/>
    </row>
    <row r="923370" spans="1:1" s="20" customFormat="1" ht="14.25" customHeight="1" x14ac:dyDescent="0.25"/>
    <row r="923386" spans="1:1" ht="14.25" customHeight="1" x14ac:dyDescent="0.3">
      <c r="A923386" s="21"/>
    </row>
    <row r="923392" spans="1:1" s="20" customFormat="1" ht="14.25" customHeight="1" x14ac:dyDescent="0.25"/>
    <row r="923408" spans="1:1" ht="14.25" customHeight="1" x14ac:dyDescent="0.3">
      <c r="A923408" s="21"/>
    </row>
    <row r="923414" s="20" customFormat="1" ht="14.25" customHeight="1" x14ac:dyDescent="0.25"/>
    <row r="923430" spans="1:1" ht="14.25" customHeight="1" x14ac:dyDescent="0.3">
      <c r="A923430" s="21"/>
    </row>
    <row r="923436" spans="1:1" s="20" customFormat="1" ht="14.25" customHeight="1" x14ac:dyDescent="0.25"/>
    <row r="923452" spans="1:1" ht="14.25" customHeight="1" x14ac:dyDescent="0.3">
      <c r="A923452" s="21"/>
    </row>
    <row r="923458" s="20" customFormat="1" ht="14.25" customHeight="1" x14ac:dyDescent="0.25"/>
    <row r="923474" spans="1:1" ht="14.25" customHeight="1" x14ac:dyDescent="0.3">
      <c r="A923474" s="21"/>
    </row>
    <row r="923480" spans="1:1" s="20" customFormat="1" ht="14.25" customHeight="1" x14ac:dyDescent="0.25"/>
    <row r="923496" spans="1:1" ht="14.25" customHeight="1" x14ac:dyDescent="0.3">
      <c r="A923496" s="21"/>
    </row>
    <row r="923502" spans="1:1" s="20" customFormat="1" ht="14.25" customHeight="1" x14ac:dyDescent="0.25"/>
    <row r="923518" spans="1:1" ht="14.25" customHeight="1" x14ac:dyDescent="0.3">
      <c r="A923518" s="21"/>
    </row>
    <row r="923524" s="20" customFormat="1" ht="14.25" customHeight="1" x14ac:dyDescent="0.25"/>
    <row r="923540" spans="1:1" ht="14.25" customHeight="1" x14ac:dyDescent="0.3">
      <c r="A923540" s="21"/>
    </row>
    <row r="923546" spans="1:1" s="20" customFormat="1" ht="14.25" customHeight="1" x14ac:dyDescent="0.25"/>
    <row r="923562" spans="1:1" ht="14.25" customHeight="1" x14ac:dyDescent="0.3">
      <c r="A923562" s="21"/>
    </row>
    <row r="923568" spans="1:1" s="20" customFormat="1" ht="14.25" customHeight="1" x14ac:dyDescent="0.25"/>
    <row r="923584" spans="1:1" ht="14.25" customHeight="1" x14ac:dyDescent="0.3">
      <c r="A923584" s="21"/>
    </row>
    <row r="923590" s="20" customFormat="1" ht="14.25" customHeight="1" x14ac:dyDescent="0.25"/>
    <row r="923606" spans="1:1" ht="14.25" customHeight="1" x14ac:dyDescent="0.3">
      <c r="A923606" s="21"/>
    </row>
    <row r="923612" spans="1:1" s="20" customFormat="1" ht="14.25" customHeight="1" x14ac:dyDescent="0.25"/>
    <row r="923628" spans="1:1" ht="14.25" customHeight="1" x14ac:dyDescent="0.3">
      <c r="A923628" s="21"/>
    </row>
    <row r="923634" s="20" customFormat="1" ht="14.25" customHeight="1" x14ac:dyDescent="0.25"/>
    <row r="923650" spans="1:1" ht="14.25" customHeight="1" x14ac:dyDescent="0.3">
      <c r="A923650" s="21"/>
    </row>
    <row r="923656" spans="1:1" s="20" customFormat="1" ht="14.25" customHeight="1" x14ac:dyDescent="0.25"/>
    <row r="923672" spans="1:1" ht="14.25" customHeight="1" x14ac:dyDescent="0.3">
      <c r="A923672" s="21"/>
    </row>
    <row r="923678" spans="1:1" s="20" customFormat="1" ht="14.25" customHeight="1" x14ac:dyDescent="0.25"/>
    <row r="923694" spans="1:1" ht="14.25" customHeight="1" x14ac:dyDescent="0.3">
      <c r="A923694" s="21"/>
    </row>
    <row r="923700" s="20" customFormat="1" ht="14.25" customHeight="1" x14ac:dyDescent="0.25"/>
    <row r="923716" spans="1:1" ht="14.25" customHeight="1" x14ac:dyDescent="0.3">
      <c r="A923716" s="21"/>
    </row>
    <row r="923722" spans="1:1" s="20" customFormat="1" ht="14.25" customHeight="1" x14ac:dyDescent="0.25"/>
    <row r="923738" spans="1:1" ht="14.25" customHeight="1" x14ac:dyDescent="0.3">
      <c r="A923738" s="21"/>
    </row>
    <row r="923744" spans="1:1" s="20" customFormat="1" ht="14.25" customHeight="1" x14ac:dyDescent="0.25"/>
    <row r="923760" spans="1:1" ht="14.25" customHeight="1" x14ac:dyDescent="0.3">
      <c r="A923760" s="21"/>
    </row>
    <row r="923766" s="20" customFormat="1" ht="14.25" customHeight="1" x14ac:dyDescent="0.25"/>
    <row r="923782" spans="1:1" ht="14.25" customHeight="1" x14ac:dyDescent="0.3">
      <c r="A923782" s="21"/>
    </row>
    <row r="923788" spans="1:1" s="20" customFormat="1" ht="14.25" customHeight="1" x14ac:dyDescent="0.25"/>
    <row r="923804" spans="1:1" ht="14.25" customHeight="1" x14ac:dyDescent="0.3">
      <c r="A923804" s="21"/>
    </row>
    <row r="923810" s="20" customFormat="1" ht="14.25" customHeight="1" x14ac:dyDescent="0.25"/>
    <row r="923826" spans="1:1" ht="14.25" customHeight="1" x14ac:dyDescent="0.3">
      <c r="A923826" s="21"/>
    </row>
    <row r="923832" spans="1:1" s="20" customFormat="1" ht="14.25" customHeight="1" x14ac:dyDescent="0.25"/>
    <row r="923848" spans="1:1" ht="14.25" customHeight="1" x14ac:dyDescent="0.3">
      <c r="A923848" s="21"/>
    </row>
    <row r="923854" spans="1:1" s="20" customFormat="1" ht="14.25" customHeight="1" x14ac:dyDescent="0.25"/>
    <row r="923870" spans="1:1" ht="14.25" customHeight="1" x14ac:dyDescent="0.3">
      <c r="A923870" s="21"/>
    </row>
    <row r="923876" s="20" customFormat="1" ht="14.25" customHeight="1" x14ac:dyDescent="0.25"/>
    <row r="923892" spans="1:1" ht="14.25" customHeight="1" x14ac:dyDescent="0.3">
      <c r="A923892" s="21"/>
    </row>
    <row r="923898" spans="1:1" s="20" customFormat="1" ht="14.25" customHeight="1" x14ac:dyDescent="0.25"/>
    <row r="923914" spans="1:1" ht="14.25" customHeight="1" x14ac:dyDescent="0.3">
      <c r="A923914" s="21"/>
    </row>
    <row r="923920" spans="1:1" s="20" customFormat="1" ht="14.25" customHeight="1" x14ac:dyDescent="0.25"/>
    <row r="923936" spans="1:1" ht="14.25" customHeight="1" x14ac:dyDescent="0.3">
      <c r="A923936" s="21"/>
    </row>
    <row r="923942" s="20" customFormat="1" ht="14.25" customHeight="1" x14ac:dyDescent="0.25"/>
    <row r="923958" spans="1:1" ht="14.25" customHeight="1" x14ac:dyDescent="0.3">
      <c r="A923958" s="21"/>
    </row>
    <row r="923964" spans="1:1" s="20" customFormat="1" ht="14.25" customHeight="1" x14ac:dyDescent="0.25"/>
    <row r="923980" spans="1:1" ht="14.25" customHeight="1" x14ac:dyDescent="0.3">
      <c r="A923980" s="21"/>
    </row>
    <row r="923986" s="20" customFormat="1" ht="14.25" customHeight="1" x14ac:dyDescent="0.25"/>
    <row r="924002" spans="1:1" ht="14.25" customHeight="1" x14ac:dyDescent="0.3">
      <c r="A924002" s="21"/>
    </row>
    <row r="924008" spans="1:1" s="20" customFormat="1" ht="14.25" customHeight="1" x14ac:dyDescent="0.25"/>
    <row r="924024" spans="1:1" ht="14.25" customHeight="1" x14ac:dyDescent="0.3">
      <c r="A924024" s="21"/>
    </row>
    <row r="924030" spans="1:1" s="20" customFormat="1" ht="14.25" customHeight="1" x14ac:dyDescent="0.25"/>
    <row r="924046" spans="1:1" ht="14.25" customHeight="1" x14ac:dyDescent="0.3">
      <c r="A924046" s="21"/>
    </row>
    <row r="924052" s="20" customFormat="1" ht="14.25" customHeight="1" x14ac:dyDescent="0.25"/>
    <row r="924068" spans="1:1" ht="14.25" customHeight="1" x14ac:dyDescent="0.3">
      <c r="A924068" s="21"/>
    </row>
    <row r="924074" spans="1:1" s="20" customFormat="1" ht="14.25" customHeight="1" x14ac:dyDescent="0.25"/>
    <row r="924090" spans="1:1" ht="14.25" customHeight="1" x14ac:dyDescent="0.3">
      <c r="A924090" s="21"/>
    </row>
    <row r="924096" spans="1:1" s="20" customFormat="1" ht="14.25" customHeight="1" x14ac:dyDescent="0.25"/>
    <row r="924112" spans="1:1" ht="14.25" customHeight="1" x14ac:dyDescent="0.3">
      <c r="A924112" s="21"/>
    </row>
    <row r="924118" s="20" customFormat="1" ht="14.25" customHeight="1" x14ac:dyDescent="0.25"/>
    <row r="924134" spans="1:1" ht="14.25" customHeight="1" x14ac:dyDescent="0.3">
      <c r="A924134" s="21"/>
    </row>
    <row r="924140" spans="1:1" s="20" customFormat="1" ht="14.25" customHeight="1" x14ac:dyDescent="0.25"/>
    <row r="924156" spans="1:1" ht="14.25" customHeight="1" x14ac:dyDescent="0.3">
      <c r="A924156" s="21"/>
    </row>
    <row r="924162" s="20" customFormat="1" ht="14.25" customHeight="1" x14ac:dyDescent="0.25"/>
    <row r="924178" spans="1:1" ht="14.25" customHeight="1" x14ac:dyDescent="0.3">
      <c r="A924178" s="21"/>
    </row>
    <row r="924184" spans="1:1" s="20" customFormat="1" ht="14.25" customHeight="1" x14ac:dyDescent="0.25"/>
    <row r="924200" spans="1:1" ht="14.25" customHeight="1" x14ac:dyDescent="0.3">
      <c r="A924200" s="21"/>
    </row>
    <row r="924206" spans="1:1" s="20" customFormat="1" ht="14.25" customHeight="1" x14ac:dyDescent="0.25"/>
    <row r="924222" spans="1:1" ht="14.25" customHeight="1" x14ac:dyDescent="0.3">
      <c r="A924222" s="21"/>
    </row>
    <row r="924228" s="20" customFormat="1" ht="14.25" customHeight="1" x14ac:dyDescent="0.25"/>
    <row r="924244" spans="1:1" ht="14.25" customHeight="1" x14ac:dyDescent="0.3">
      <c r="A924244" s="21"/>
    </row>
    <row r="924250" spans="1:1" s="20" customFormat="1" ht="14.25" customHeight="1" x14ac:dyDescent="0.25"/>
    <row r="924266" spans="1:1" ht="14.25" customHeight="1" x14ac:dyDescent="0.3">
      <c r="A924266" s="21"/>
    </row>
    <row r="924272" spans="1:1" s="20" customFormat="1" ht="14.25" customHeight="1" x14ac:dyDescent="0.25"/>
    <row r="924288" spans="1:1" ht="14.25" customHeight="1" x14ac:dyDescent="0.3">
      <c r="A924288" s="21"/>
    </row>
    <row r="924294" s="20" customFormat="1" ht="14.25" customHeight="1" x14ac:dyDescent="0.25"/>
    <row r="924310" spans="1:1" ht="14.25" customHeight="1" x14ac:dyDescent="0.3">
      <c r="A924310" s="21"/>
    </row>
    <row r="924316" spans="1:1" s="20" customFormat="1" ht="14.25" customHeight="1" x14ac:dyDescent="0.25"/>
    <row r="924332" spans="1:1" ht="14.25" customHeight="1" x14ac:dyDescent="0.3">
      <c r="A924332" s="21"/>
    </row>
    <row r="924338" s="20" customFormat="1" ht="14.25" customHeight="1" x14ac:dyDescent="0.25"/>
    <row r="924354" spans="1:1" ht="14.25" customHeight="1" x14ac:dyDescent="0.3">
      <c r="A924354" s="21"/>
    </row>
    <row r="924360" spans="1:1" s="20" customFormat="1" ht="14.25" customHeight="1" x14ac:dyDescent="0.25"/>
    <row r="924376" spans="1:1" ht="14.25" customHeight="1" x14ac:dyDescent="0.3">
      <c r="A924376" s="21"/>
    </row>
    <row r="924382" spans="1:1" s="20" customFormat="1" ht="14.25" customHeight="1" x14ac:dyDescent="0.25"/>
    <row r="924398" spans="1:1" ht="14.25" customHeight="1" x14ac:dyDescent="0.3">
      <c r="A924398" s="21"/>
    </row>
    <row r="924404" s="20" customFormat="1" ht="14.25" customHeight="1" x14ac:dyDescent="0.25"/>
    <row r="924420" spans="1:1" ht="14.25" customHeight="1" x14ac:dyDescent="0.3">
      <c r="A924420" s="21"/>
    </row>
    <row r="924426" spans="1:1" s="20" customFormat="1" ht="14.25" customHeight="1" x14ac:dyDescent="0.25"/>
    <row r="924442" spans="1:1" ht="14.25" customHeight="1" x14ac:dyDescent="0.3">
      <c r="A924442" s="21"/>
    </row>
    <row r="924448" spans="1:1" s="20" customFormat="1" ht="14.25" customHeight="1" x14ac:dyDescent="0.25"/>
    <row r="924464" spans="1:1" ht="14.25" customHeight="1" x14ac:dyDescent="0.3">
      <c r="A924464" s="21"/>
    </row>
    <row r="924470" s="20" customFormat="1" ht="14.25" customHeight="1" x14ac:dyDescent="0.25"/>
    <row r="924486" spans="1:1" ht="14.25" customHeight="1" x14ac:dyDescent="0.3">
      <c r="A924486" s="21"/>
    </row>
    <row r="924492" spans="1:1" s="20" customFormat="1" ht="14.25" customHeight="1" x14ac:dyDescent="0.25"/>
    <row r="924508" spans="1:1" ht="14.25" customHeight="1" x14ac:dyDescent="0.3">
      <c r="A924508" s="21"/>
    </row>
    <row r="924514" s="20" customFormat="1" ht="14.25" customHeight="1" x14ac:dyDescent="0.25"/>
    <row r="924530" spans="1:1" ht="14.25" customHeight="1" x14ac:dyDescent="0.3">
      <c r="A924530" s="21"/>
    </row>
    <row r="924536" spans="1:1" s="20" customFormat="1" ht="14.25" customHeight="1" x14ac:dyDescent="0.25"/>
    <row r="924552" spans="1:1" ht="14.25" customHeight="1" x14ac:dyDescent="0.3">
      <c r="A924552" s="21"/>
    </row>
    <row r="924558" spans="1:1" s="20" customFormat="1" ht="14.25" customHeight="1" x14ac:dyDescent="0.25"/>
    <row r="924574" spans="1:1" ht="14.25" customHeight="1" x14ac:dyDescent="0.3">
      <c r="A924574" s="21"/>
    </row>
    <row r="924580" s="20" customFormat="1" ht="14.25" customHeight="1" x14ac:dyDescent="0.25"/>
    <row r="924596" spans="1:1" ht="14.25" customHeight="1" x14ac:dyDescent="0.3">
      <c r="A924596" s="21"/>
    </row>
    <row r="924602" spans="1:1" s="20" customFormat="1" ht="14.25" customHeight="1" x14ac:dyDescent="0.25"/>
    <row r="924618" spans="1:1" ht="14.25" customHeight="1" x14ac:dyDescent="0.3">
      <c r="A924618" s="21"/>
    </row>
    <row r="924624" spans="1:1" s="20" customFormat="1" ht="14.25" customHeight="1" x14ac:dyDescent="0.25"/>
    <row r="924640" spans="1:1" ht="14.25" customHeight="1" x14ac:dyDescent="0.3">
      <c r="A924640" s="21"/>
    </row>
    <row r="924646" s="20" customFormat="1" ht="14.25" customHeight="1" x14ac:dyDescent="0.25"/>
    <row r="924662" spans="1:1" ht="14.25" customHeight="1" x14ac:dyDescent="0.3">
      <c r="A924662" s="21"/>
    </row>
    <row r="924668" spans="1:1" s="20" customFormat="1" ht="14.25" customHeight="1" x14ac:dyDescent="0.25"/>
    <row r="924684" spans="1:1" ht="14.25" customHeight="1" x14ac:dyDescent="0.3">
      <c r="A924684" s="21"/>
    </row>
    <row r="924690" s="20" customFormat="1" ht="14.25" customHeight="1" x14ac:dyDescent="0.25"/>
    <row r="924706" spans="1:1" ht="14.25" customHeight="1" x14ac:dyDescent="0.3">
      <c r="A924706" s="21"/>
    </row>
    <row r="924712" spans="1:1" s="20" customFormat="1" ht="14.25" customHeight="1" x14ac:dyDescent="0.25"/>
    <row r="924728" spans="1:1" ht="14.25" customHeight="1" x14ac:dyDescent="0.3">
      <c r="A924728" s="21"/>
    </row>
    <row r="924734" spans="1:1" s="20" customFormat="1" ht="14.25" customHeight="1" x14ac:dyDescent="0.25"/>
    <row r="924750" spans="1:1" ht="14.25" customHeight="1" x14ac:dyDescent="0.3">
      <c r="A924750" s="21"/>
    </row>
    <row r="924756" s="20" customFormat="1" ht="14.25" customHeight="1" x14ac:dyDescent="0.25"/>
    <row r="924772" spans="1:1" ht="14.25" customHeight="1" x14ac:dyDescent="0.3">
      <c r="A924772" s="21"/>
    </row>
    <row r="924778" spans="1:1" s="20" customFormat="1" ht="14.25" customHeight="1" x14ac:dyDescent="0.25"/>
    <row r="924794" spans="1:1" ht="14.25" customHeight="1" x14ac:dyDescent="0.3">
      <c r="A924794" s="21"/>
    </row>
    <row r="924800" spans="1:1" s="20" customFormat="1" ht="14.25" customHeight="1" x14ac:dyDescent="0.25"/>
    <row r="924816" spans="1:1" ht="14.25" customHeight="1" x14ac:dyDescent="0.3">
      <c r="A924816" s="21"/>
    </row>
    <row r="924822" s="20" customFormat="1" ht="14.25" customHeight="1" x14ac:dyDescent="0.25"/>
    <row r="924838" spans="1:1" ht="14.25" customHeight="1" x14ac:dyDescent="0.3">
      <c r="A924838" s="21"/>
    </row>
    <row r="924844" spans="1:1" s="20" customFormat="1" ht="14.25" customHeight="1" x14ac:dyDescent="0.25"/>
    <row r="924860" spans="1:1" ht="14.25" customHeight="1" x14ac:dyDescent="0.3">
      <c r="A924860" s="21"/>
    </row>
    <row r="924866" s="20" customFormat="1" ht="14.25" customHeight="1" x14ac:dyDescent="0.25"/>
    <row r="924882" spans="1:1" ht="14.25" customHeight="1" x14ac:dyDescent="0.3">
      <c r="A924882" s="21"/>
    </row>
    <row r="924888" spans="1:1" s="20" customFormat="1" ht="14.25" customHeight="1" x14ac:dyDescent="0.25"/>
    <row r="924904" spans="1:1" ht="14.25" customHeight="1" x14ac:dyDescent="0.3">
      <c r="A924904" s="21"/>
    </row>
    <row r="924910" spans="1:1" s="20" customFormat="1" ht="14.25" customHeight="1" x14ac:dyDescent="0.25"/>
    <row r="924926" spans="1:1" ht="14.25" customHeight="1" x14ac:dyDescent="0.3">
      <c r="A924926" s="21"/>
    </row>
    <row r="924932" s="20" customFormat="1" ht="14.25" customHeight="1" x14ac:dyDescent="0.25"/>
    <row r="924948" spans="1:1" ht="14.25" customHeight="1" x14ac:dyDescent="0.3">
      <c r="A924948" s="21"/>
    </row>
    <row r="924954" spans="1:1" s="20" customFormat="1" ht="14.25" customHeight="1" x14ac:dyDescent="0.25"/>
    <row r="924970" spans="1:1" ht="14.25" customHeight="1" x14ac:dyDescent="0.3">
      <c r="A924970" s="21"/>
    </row>
    <row r="924976" spans="1:1" s="20" customFormat="1" ht="14.25" customHeight="1" x14ac:dyDescent="0.25"/>
    <row r="924992" spans="1:1" ht="14.25" customHeight="1" x14ac:dyDescent="0.3">
      <c r="A924992" s="21"/>
    </row>
    <row r="924998" s="20" customFormat="1" ht="14.25" customHeight="1" x14ac:dyDescent="0.25"/>
    <row r="925014" spans="1:1" ht="14.25" customHeight="1" x14ac:dyDescent="0.3">
      <c r="A925014" s="21"/>
    </row>
    <row r="925020" spans="1:1" s="20" customFormat="1" ht="14.25" customHeight="1" x14ac:dyDescent="0.25"/>
    <row r="925036" spans="1:1" ht="14.25" customHeight="1" x14ac:dyDescent="0.3">
      <c r="A925036" s="21"/>
    </row>
    <row r="925042" s="20" customFormat="1" ht="14.25" customHeight="1" x14ac:dyDescent="0.25"/>
    <row r="925058" spans="1:1" ht="14.25" customHeight="1" x14ac:dyDescent="0.3">
      <c r="A925058" s="21"/>
    </row>
    <row r="925064" spans="1:1" s="20" customFormat="1" ht="14.25" customHeight="1" x14ac:dyDescent="0.25"/>
    <row r="925080" spans="1:1" ht="14.25" customHeight="1" x14ac:dyDescent="0.3">
      <c r="A925080" s="21"/>
    </row>
    <row r="925086" spans="1:1" s="20" customFormat="1" ht="14.25" customHeight="1" x14ac:dyDescent="0.25"/>
    <row r="925102" spans="1:1" ht="14.25" customHeight="1" x14ac:dyDescent="0.3">
      <c r="A925102" s="21"/>
    </row>
    <row r="925108" s="20" customFormat="1" ht="14.25" customHeight="1" x14ac:dyDescent="0.25"/>
    <row r="925124" spans="1:1" ht="14.25" customHeight="1" x14ac:dyDescent="0.3">
      <c r="A925124" s="21"/>
    </row>
    <row r="925130" spans="1:1" s="20" customFormat="1" ht="14.25" customHeight="1" x14ac:dyDescent="0.25"/>
    <row r="925146" spans="1:1" ht="14.25" customHeight="1" x14ac:dyDescent="0.3">
      <c r="A925146" s="21"/>
    </row>
    <row r="925152" spans="1:1" s="20" customFormat="1" ht="14.25" customHeight="1" x14ac:dyDescent="0.25"/>
    <row r="925168" spans="1:1" ht="14.25" customHeight="1" x14ac:dyDescent="0.3">
      <c r="A925168" s="21"/>
    </row>
    <row r="925174" s="20" customFormat="1" ht="14.25" customHeight="1" x14ac:dyDescent="0.25"/>
    <row r="925190" spans="1:1" ht="14.25" customHeight="1" x14ac:dyDescent="0.3">
      <c r="A925190" s="21"/>
    </row>
    <row r="925196" spans="1:1" s="20" customFormat="1" ht="14.25" customHeight="1" x14ac:dyDescent="0.25"/>
    <row r="925212" spans="1:1" ht="14.25" customHeight="1" x14ac:dyDescent="0.3">
      <c r="A925212" s="21"/>
    </row>
    <row r="925218" s="20" customFormat="1" ht="14.25" customHeight="1" x14ac:dyDescent="0.25"/>
    <row r="925234" spans="1:1" ht="14.25" customHeight="1" x14ac:dyDescent="0.3">
      <c r="A925234" s="21"/>
    </row>
    <row r="925240" spans="1:1" s="20" customFormat="1" ht="14.25" customHeight="1" x14ac:dyDescent="0.25"/>
    <row r="925256" spans="1:1" ht="14.25" customHeight="1" x14ac:dyDescent="0.3">
      <c r="A925256" s="21"/>
    </row>
    <row r="925262" spans="1:1" s="20" customFormat="1" ht="14.25" customHeight="1" x14ac:dyDescent="0.25"/>
    <row r="925278" spans="1:1" ht="14.25" customHeight="1" x14ac:dyDescent="0.3">
      <c r="A925278" s="21"/>
    </row>
    <row r="925284" s="20" customFormat="1" ht="14.25" customHeight="1" x14ac:dyDescent="0.25"/>
    <row r="925300" spans="1:1" ht="14.25" customHeight="1" x14ac:dyDescent="0.3">
      <c r="A925300" s="21"/>
    </row>
    <row r="925306" spans="1:1" s="20" customFormat="1" ht="14.25" customHeight="1" x14ac:dyDescent="0.25"/>
    <row r="925322" spans="1:1" ht="14.25" customHeight="1" x14ac:dyDescent="0.3">
      <c r="A925322" s="21"/>
    </row>
    <row r="925328" spans="1:1" s="20" customFormat="1" ht="14.25" customHeight="1" x14ac:dyDescent="0.25"/>
    <row r="925344" spans="1:1" ht="14.25" customHeight="1" x14ac:dyDescent="0.3">
      <c r="A925344" s="21"/>
    </row>
    <row r="925350" s="20" customFormat="1" ht="14.25" customHeight="1" x14ac:dyDescent="0.25"/>
    <row r="925366" spans="1:1" ht="14.25" customHeight="1" x14ac:dyDescent="0.3">
      <c r="A925366" s="21"/>
    </row>
    <row r="925372" spans="1:1" s="20" customFormat="1" ht="14.25" customHeight="1" x14ac:dyDescent="0.25"/>
    <row r="925388" spans="1:1" ht="14.25" customHeight="1" x14ac:dyDescent="0.3">
      <c r="A925388" s="21"/>
    </row>
    <row r="925394" s="20" customFormat="1" ht="14.25" customHeight="1" x14ac:dyDescent="0.25"/>
    <row r="925410" spans="1:1" ht="14.25" customHeight="1" x14ac:dyDescent="0.3">
      <c r="A925410" s="21"/>
    </row>
    <row r="925416" spans="1:1" s="20" customFormat="1" ht="14.25" customHeight="1" x14ac:dyDescent="0.25"/>
    <row r="925432" spans="1:1" ht="14.25" customHeight="1" x14ac:dyDescent="0.3">
      <c r="A925432" s="21"/>
    </row>
    <row r="925438" spans="1:1" s="20" customFormat="1" ht="14.25" customHeight="1" x14ac:dyDescent="0.25"/>
    <row r="925454" spans="1:1" ht="14.25" customHeight="1" x14ac:dyDescent="0.3">
      <c r="A925454" s="21"/>
    </row>
    <row r="925460" s="20" customFormat="1" ht="14.25" customHeight="1" x14ac:dyDescent="0.25"/>
    <row r="925476" spans="1:1" ht="14.25" customHeight="1" x14ac:dyDescent="0.3">
      <c r="A925476" s="21"/>
    </row>
    <row r="925482" spans="1:1" s="20" customFormat="1" ht="14.25" customHeight="1" x14ac:dyDescent="0.25"/>
    <row r="925498" spans="1:1" ht="14.25" customHeight="1" x14ac:dyDescent="0.3">
      <c r="A925498" s="21"/>
    </row>
    <row r="925504" spans="1:1" s="20" customFormat="1" ht="14.25" customHeight="1" x14ac:dyDescent="0.25"/>
    <row r="925520" spans="1:1" ht="14.25" customHeight="1" x14ac:dyDescent="0.3">
      <c r="A925520" s="21"/>
    </row>
    <row r="925526" s="20" customFormat="1" ht="14.25" customHeight="1" x14ac:dyDescent="0.25"/>
    <row r="925542" spans="1:1" ht="14.25" customHeight="1" x14ac:dyDescent="0.3">
      <c r="A925542" s="21"/>
    </row>
    <row r="925548" spans="1:1" s="20" customFormat="1" ht="14.25" customHeight="1" x14ac:dyDescent="0.25"/>
    <row r="925564" spans="1:1" ht="14.25" customHeight="1" x14ac:dyDescent="0.3">
      <c r="A925564" s="21"/>
    </row>
    <row r="925570" s="20" customFormat="1" ht="14.25" customHeight="1" x14ac:dyDescent="0.25"/>
    <row r="925586" spans="1:1" ht="14.25" customHeight="1" x14ac:dyDescent="0.3">
      <c r="A925586" s="21"/>
    </row>
    <row r="925592" spans="1:1" s="20" customFormat="1" ht="14.25" customHeight="1" x14ac:dyDescent="0.25"/>
    <row r="925608" spans="1:1" ht="14.25" customHeight="1" x14ac:dyDescent="0.3">
      <c r="A925608" s="21"/>
    </row>
    <row r="925614" spans="1:1" s="20" customFormat="1" ht="14.25" customHeight="1" x14ac:dyDescent="0.25"/>
    <row r="925630" spans="1:1" ht="14.25" customHeight="1" x14ac:dyDescent="0.3">
      <c r="A925630" s="21"/>
    </row>
    <row r="925636" s="20" customFormat="1" ht="14.25" customHeight="1" x14ac:dyDescent="0.25"/>
    <row r="925652" spans="1:1" ht="14.25" customHeight="1" x14ac:dyDescent="0.3">
      <c r="A925652" s="21"/>
    </row>
    <row r="925658" spans="1:1" s="20" customFormat="1" ht="14.25" customHeight="1" x14ac:dyDescent="0.25"/>
    <row r="925674" spans="1:1" ht="14.25" customHeight="1" x14ac:dyDescent="0.3">
      <c r="A925674" s="21"/>
    </row>
    <row r="925680" spans="1:1" s="20" customFormat="1" ht="14.25" customHeight="1" x14ac:dyDescent="0.25"/>
    <row r="925696" spans="1:1" ht="14.25" customHeight="1" x14ac:dyDescent="0.3">
      <c r="A925696" s="21"/>
    </row>
    <row r="925702" s="20" customFormat="1" ht="14.25" customHeight="1" x14ac:dyDescent="0.25"/>
    <row r="925718" spans="1:1" ht="14.25" customHeight="1" x14ac:dyDescent="0.3">
      <c r="A925718" s="21"/>
    </row>
    <row r="925724" spans="1:1" s="20" customFormat="1" ht="14.25" customHeight="1" x14ac:dyDescent="0.25"/>
    <row r="925740" spans="1:1" ht="14.25" customHeight="1" x14ac:dyDescent="0.3">
      <c r="A925740" s="21"/>
    </row>
    <row r="925746" s="20" customFormat="1" ht="14.25" customHeight="1" x14ac:dyDescent="0.25"/>
    <row r="925762" spans="1:1" ht="14.25" customHeight="1" x14ac:dyDescent="0.3">
      <c r="A925762" s="21"/>
    </row>
    <row r="925768" spans="1:1" s="20" customFormat="1" ht="14.25" customHeight="1" x14ac:dyDescent="0.25"/>
    <row r="925784" spans="1:1" ht="14.25" customHeight="1" x14ac:dyDescent="0.3">
      <c r="A925784" s="21"/>
    </row>
    <row r="925790" spans="1:1" s="20" customFormat="1" ht="14.25" customHeight="1" x14ac:dyDescent="0.25"/>
    <row r="925806" spans="1:1" ht="14.25" customHeight="1" x14ac:dyDescent="0.3">
      <c r="A925806" s="21"/>
    </row>
    <row r="925812" s="20" customFormat="1" ht="14.25" customHeight="1" x14ac:dyDescent="0.25"/>
    <row r="925828" spans="1:1" ht="14.25" customHeight="1" x14ac:dyDescent="0.3">
      <c r="A925828" s="21"/>
    </row>
    <row r="925834" spans="1:1" s="20" customFormat="1" ht="14.25" customHeight="1" x14ac:dyDescent="0.25"/>
    <row r="925850" spans="1:1" ht="14.25" customHeight="1" x14ac:dyDescent="0.3">
      <c r="A925850" s="21"/>
    </row>
    <row r="925856" spans="1:1" s="20" customFormat="1" ht="14.25" customHeight="1" x14ac:dyDescent="0.25"/>
    <row r="925872" spans="1:1" ht="14.25" customHeight="1" x14ac:dyDescent="0.3">
      <c r="A925872" s="21"/>
    </row>
    <row r="925878" s="20" customFormat="1" ht="14.25" customHeight="1" x14ac:dyDescent="0.25"/>
    <row r="925894" spans="1:1" ht="14.25" customHeight="1" x14ac:dyDescent="0.3">
      <c r="A925894" s="21"/>
    </row>
    <row r="925900" spans="1:1" s="20" customFormat="1" ht="14.25" customHeight="1" x14ac:dyDescent="0.25"/>
    <row r="925916" spans="1:1" ht="14.25" customHeight="1" x14ac:dyDescent="0.3">
      <c r="A925916" s="21"/>
    </row>
    <row r="925922" s="20" customFormat="1" ht="14.25" customHeight="1" x14ac:dyDescent="0.25"/>
    <row r="925938" spans="1:1" ht="14.25" customHeight="1" x14ac:dyDescent="0.3">
      <c r="A925938" s="21"/>
    </row>
    <row r="925944" spans="1:1" s="20" customFormat="1" ht="14.25" customHeight="1" x14ac:dyDescent="0.25"/>
    <row r="925960" spans="1:1" ht="14.25" customHeight="1" x14ac:dyDescent="0.3">
      <c r="A925960" s="21"/>
    </row>
    <row r="925966" spans="1:1" s="20" customFormat="1" ht="14.25" customHeight="1" x14ac:dyDescent="0.25"/>
    <row r="925982" spans="1:1" ht="14.25" customHeight="1" x14ac:dyDescent="0.3">
      <c r="A925982" s="21"/>
    </row>
    <row r="925988" s="20" customFormat="1" ht="14.25" customHeight="1" x14ac:dyDescent="0.25"/>
    <row r="926004" spans="1:1" ht="14.25" customHeight="1" x14ac:dyDescent="0.3">
      <c r="A926004" s="21"/>
    </row>
    <row r="926010" spans="1:1" s="20" customFormat="1" ht="14.25" customHeight="1" x14ac:dyDescent="0.25"/>
    <row r="926026" spans="1:1" ht="14.25" customHeight="1" x14ac:dyDescent="0.3">
      <c r="A926026" s="21"/>
    </row>
    <row r="926032" spans="1:1" s="20" customFormat="1" ht="14.25" customHeight="1" x14ac:dyDescent="0.25"/>
    <row r="926048" spans="1:1" ht="14.25" customHeight="1" x14ac:dyDescent="0.3">
      <c r="A926048" s="21"/>
    </row>
    <row r="926054" s="20" customFormat="1" ht="14.25" customHeight="1" x14ac:dyDescent="0.25"/>
    <row r="926070" spans="1:1" ht="14.25" customHeight="1" x14ac:dyDescent="0.3">
      <c r="A926070" s="21"/>
    </row>
    <row r="926076" spans="1:1" s="20" customFormat="1" ht="14.25" customHeight="1" x14ac:dyDescent="0.25"/>
    <row r="926092" spans="1:1" ht="14.25" customHeight="1" x14ac:dyDescent="0.3">
      <c r="A926092" s="21"/>
    </row>
    <row r="926098" s="20" customFormat="1" ht="14.25" customHeight="1" x14ac:dyDescent="0.25"/>
    <row r="926114" spans="1:1" ht="14.25" customHeight="1" x14ac:dyDescent="0.3">
      <c r="A926114" s="21"/>
    </row>
    <row r="926120" spans="1:1" s="20" customFormat="1" ht="14.25" customHeight="1" x14ac:dyDescent="0.25"/>
    <row r="926136" spans="1:1" ht="14.25" customHeight="1" x14ac:dyDescent="0.3">
      <c r="A926136" s="21"/>
    </row>
    <row r="926142" spans="1:1" s="20" customFormat="1" ht="14.25" customHeight="1" x14ac:dyDescent="0.25"/>
    <row r="926158" spans="1:1" ht="14.25" customHeight="1" x14ac:dyDescent="0.3">
      <c r="A926158" s="21"/>
    </row>
    <row r="926164" s="20" customFormat="1" ht="14.25" customHeight="1" x14ac:dyDescent="0.25"/>
    <row r="926180" spans="1:1" ht="14.25" customHeight="1" x14ac:dyDescent="0.3">
      <c r="A926180" s="21"/>
    </row>
    <row r="926186" spans="1:1" s="20" customFormat="1" ht="14.25" customHeight="1" x14ac:dyDescent="0.25"/>
    <row r="926202" spans="1:1" ht="14.25" customHeight="1" x14ac:dyDescent="0.3">
      <c r="A926202" s="21"/>
    </row>
    <row r="926208" spans="1:1" s="20" customFormat="1" ht="14.25" customHeight="1" x14ac:dyDescent="0.25"/>
    <row r="926224" spans="1:1" ht="14.25" customHeight="1" x14ac:dyDescent="0.3">
      <c r="A926224" s="21"/>
    </row>
    <row r="926230" s="20" customFormat="1" ht="14.25" customHeight="1" x14ac:dyDescent="0.25"/>
    <row r="926246" spans="1:1" ht="14.25" customHeight="1" x14ac:dyDescent="0.3">
      <c r="A926246" s="21"/>
    </row>
    <row r="926252" spans="1:1" s="20" customFormat="1" ht="14.25" customHeight="1" x14ac:dyDescent="0.25"/>
    <row r="926268" spans="1:1" ht="14.25" customHeight="1" x14ac:dyDescent="0.3">
      <c r="A926268" s="21"/>
    </row>
    <row r="926274" s="20" customFormat="1" ht="14.25" customHeight="1" x14ac:dyDescent="0.25"/>
    <row r="926290" spans="1:1" ht="14.25" customHeight="1" x14ac:dyDescent="0.3">
      <c r="A926290" s="21"/>
    </row>
    <row r="926296" spans="1:1" s="20" customFormat="1" ht="14.25" customHeight="1" x14ac:dyDescent="0.25"/>
    <row r="926312" spans="1:1" ht="14.25" customHeight="1" x14ac:dyDescent="0.3">
      <c r="A926312" s="21"/>
    </row>
    <row r="926318" spans="1:1" s="20" customFormat="1" ht="14.25" customHeight="1" x14ac:dyDescent="0.25"/>
    <row r="926334" spans="1:1" ht="14.25" customHeight="1" x14ac:dyDescent="0.3">
      <c r="A926334" s="21"/>
    </row>
    <row r="926340" s="20" customFormat="1" ht="14.25" customHeight="1" x14ac:dyDescent="0.25"/>
    <row r="926356" spans="1:1" ht="14.25" customHeight="1" x14ac:dyDescent="0.3">
      <c r="A926356" s="21"/>
    </row>
    <row r="926362" spans="1:1" s="20" customFormat="1" ht="14.25" customHeight="1" x14ac:dyDescent="0.25"/>
    <row r="926378" spans="1:1" ht="14.25" customHeight="1" x14ac:dyDescent="0.3">
      <c r="A926378" s="21"/>
    </row>
    <row r="926384" spans="1:1" s="20" customFormat="1" ht="14.25" customHeight="1" x14ac:dyDescent="0.25"/>
    <row r="926400" spans="1:1" ht="14.25" customHeight="1" x14ac:dyDescent="0.3">
      <c r="A926400" s="21"/>
    </row>
    <row r="926406" s="20" customFormat="1" ht="14.25" customHeight="1" x14ac:dyDescent="0.25"/>
    <row r="926422" spans="1:1" ht="14.25" customHeight="1" x14ac:dyDescent="0.3">
      <c r="A926422" s="21"/>
    </row>
    <row r="926428" spans="1:1" s="20" customFormat="1" ht="14.25" customHeight="1" x14ac:dyDescent="0.25"/>
    <row r="926444" spans="1:1" ht="14.25" customHeight="1" x14ac:dyDescent="0.3">
      <c r="A926444" s="21"/>
    </row>
    <row r="926450" s="20" customFormat="1" ht="14.25" customHeight="1" x14ac:dyDescent="0.25"/>
    <row r="926466" spans="1:1" ht="14.25" customHeight="1" x14ac:dyDescent="0.3">
      <c r="A926466" s="21"/>
    </row>
    <row r="926472" spans="1:1" s="20" customFormat="1" ht="14.25" customHeight="1" x14ac:dyDescent="0.25"/>
    <row r="926488" spans="1:1" ht="14.25" customHeight="1" x14ac:dyDescent="0.3">
      <c r="A926488" s="21"/>
    </row>
    <row r="926494" spans="1:1" s="20" customFormat="1" ht="14.25" customHeight="1" x14ac:dyDescent="0.25"/>
    <row r="926510" spans="1:1" ht="14.25" customHeight="1" x14ac:dyDescent="0.3">
      <c r="A926510" s="21"/>
    </row>
    <row r="926516" s="20" customFormat="1" ht="14.25" customHeight="1" x14ac:dyDescent="0.25"/>
    <row r="926532" spans="1:1" ht="14.25" customHeight="1" x14ac:dyDescent="0.3">
      <c r="A926532" s="21"/>
    </row>
    <row r="926538" spans="1:1" s="20" customFormat="1" ht="14.25" customHeight="1" x14ac:dyDescent="0.25"/>
    <row r="926554" spans="1:1" ht="14.25" customHeight="1" x14ac:dyDescent="0.3">
      <c r="A926554" s="21"/>
    </row>
    <row r="926560" spans="1:1" s="20" customFormat="1" ht="14.25" customHeight="1" x14ac:dyDescent="0.25"/>
    <row r="926576" spans="1:1" ht="14.25" customHeight="1" x14ac:dyDescent="0.3">
      <c r="A926576" s="21"/>
    </row>
    <row r="926582" s="20" customFormat="1" ht="14.25" customHeight="1" x14ac:dyDescent="0.25"/>
    <row r="926598" spans="1:1" ht="14.25" customHeight="1" x14ac:dyDescent="0.3">
      <c r="A926598" s="21"/>
    </row>
    <row r="926604" spans="1:1" s="20" customFormat="1" ht="14.25" customHeight="1" x14ac:dyDescent="0.25"/>
    <row r="926620" spans="1:1" ht="14.25" customHeight="1" x14ac:dyDescent="0.3">
      <c r="A926620" s="21"/>
    </row>
    <row r="926626" s="20" customFormat="1" ht="14.25" customHeight="1" x14ac:dyDescent="0.25"/>
    <row r="926642" spans="1:1" ht="14.25" customHeight="1" x14ac:dyDescent="0.3">
      <c r="A926642" s="21"/>
    </row>
    <row r="926648" spans="1:1" s="20" customFormat="1" ht="14.25" customHeight="1" x14ac:dyDescent="0.25"/>
    <row r="926664" spans="1:1" ht="14.25" customHeight="1" x14ac:dyDescent="0.3">
      <c r="A926664" s="21"/>
    </row>
    <row r="926670" spans="1:1" s="20" customFormat="1" ht="14.25" customHeight="1" x14ac:dyDescent="0.25"/>
    <row r="926686" spans="1:1" ht="14.25" customHeight="1" x14ac:dyDescent="0.3">
      <c r="A926686" s="21"/>
    </row>
    <row r="926692" s="20" customFormat="1" ht="14.25" customHeight="1" x14ac:dyDescent="0.25"/>
    <row r="926708" spans="1:1" ht="14.25" customHeight="1" x14ac:dyDescent="0.3">
      <c r="A926708" s="21"/>
    </row>
    <row r="926714" spans="1:1" s="20" customFormat="1" ht="14.25" customHeight="1" x14ac:dyDescent="0.25"/>
    <row r="926730" spans="1:1" ht="14.25" customHeight="1" x14ac:dyDescent="0.3">
      <c r="A926730" s="21"/>
    </row>
    <row r="926736" spans="1:1" s="20" customFormat="1" ht="14.25" customHeight="1" x14ac:dyDescent="0.25"/>
    <row r="926752" spans="1:1" ht="14.25" customHeight="1" x14ac:dyDescent="0.3">
      <c r="A926752" s="21"/>
    </row>
    <row r="926758" s="20" customFormat="1" ht="14.25" customHeight="1" x14ac:dyDescent="0.25"/>
    <row r="926774" spans="1:1" ht="14.25" customHeight="1" x14ac:dyDescent="0.3">
      <c r="A926774" s="21"/>
    </row>
    <row r="926780" spans="1:1" s="20" customFormat="1" ht="14.25" customHeight="1" x14ac:dyDescent="0.25"/>
    <row r="926796" spans="1:1" ht="14.25" customHeight="1" x14ac:dyDescent="0.3">
      <c r="A926796" s="21"/>
    </row>
    <row r="926802" s="20" customFormat="1" ht="14.25" customHeight="1" x14ac:dyDescent="0.25"/>
    <row r="926818" spans="1:1" ht="14.25" customHeight="1" x14ac:dyDescent="0.3">
      <c r="A926818" s="21"/>
    </row>
    <row r="926824" spans="1:1" s="20" customFormat="1" ht="14.25" customHeight="1" x14ac:dyDescent="0.25"/>
    <row r="926840" spans="1:1" ht="14.25" customHeight="1" x14ac:dyDescent="0.3">
      <c r="A926840" s="21"/>
    </row>
    <row r="926846" spans="1:1" s="20" customFormat="1" ht="14.25" customHeight="1" x14ac:dyDescent="0.25"/>
    <row r="926862" spans="1:1" ht="14.25" customHeight="1" x14ac:dyDescent="0.3">
      <c r="A926862" s="21"/>
    </row>
    <row r="926868" s="20" customFormat="1" ht="14.25" customHeight="1" x14ac:dyDescent="0.25"/>
    <row r="926884" spans="1:1" ht="14.25" customHeight="1" x14ac:dyDescent="0.3">
      <c r="A926884" s="21"/>
    </row>
    <row r="926890" spans="1:1" s="20" customFormat="1" ht="14.25" customHeight="1" x14ac:dyDescent="0.25"/>
    <row r="926906" spans="1:1" ht="14.25" customHeight="1" x14ac:dyDescent="0.3">
      <c r="A926906" s="21"/>
    </row>
    <row r="926912" spans="1:1" s="20" customFormat="1" ht="14.25" customHeight="1" x14ac:dyDescent="0.25"/>
    <row r="926928" spans="1:1" ht="14.25" customHeight="1" x14ac:dyDescent="0.3">
      <c r="A926928" s="21"/>
    </row>
    <row r="926934" s="20" customFormat="1" ht="14.25" customHeight="1" x14ac:dyDescent="0.25"/>
    <row r="926950" spans="1:1" ht="14.25" customHeight="1" x14ac:dyDescent="0.3">
      <c r="A926950" s="21"/>
    </row>
    <row r="926956" spans="1:1" s="20" customFormat="1" ht="14.25" customHeight="1" x14ac:dyDescent="0.25"/>
    <row r="926972" spans="1:1" ht="14.25" customHeight="1" x14ac:dyDescent="0.3">
      <c r="A926972" s="21"/>
    </row>
    <row r="926978" s="20" customFormat="1" ht="14.25" customHeight="1" x14ac:dyDescent="0.25"/>
    <row r="926994" spans="1:1" ht="14.25" customHeight="1" x14ac:dyDescent="0.3">
      <c r="A926994" s="21"/>
    </row>
    <row r="927000" spans="1:1" s="20" customFormat="1" ht="14.25" customHeight="1" x14ac:dyDescent="0.25"/>
    <row r="927016" spans="1:1" ht="14.25" customHeight="1" x14ac:dyDescent="0.3">
      <c r="A927016" s="21"/>
    </row>
    <row r="927022" spans="1:1" s="20" customFormat="1" ht="14.25" customHeight="1" x14ac:dyDescent="0.25"/>
    <row r="927038" spans="1:1" ht="14.25" customHeight="1" x14ac:dyDescent="0.3">
      <c r="A927038" s="21"/>
    </row>
    <row r="927044" s="20" customFormat="1" ht="14.25" customHeight="1" x14ac:dyDescent="0.25"/>
    <row r="927060" spans="1:1" ht="14.25" customHeight="1" x14ac:dyDescent="0.3">
      <c r="A927060" s="21"/>
    </row>
    <row r="927066" spans="1:1" s="20" customFormat="1" ht="14.25" customHeight="1" x14ac:dyDescent="0.25"/>
    <row r="927082" spans="1:1" ht="14.25" customHeight="1" x14ac:dyDescent="0.3">
      <c r="A927082" s="21"/>
    </row>
    <row r="927088" spans="1:1" s="20" customFormat="1" ht="14.25" customHeight="1" x14ac:dyDescent="0.25"/>
    <row r="927104" spans="1:1" ht="14.25" customHeight="1" x14ac:dyDescent="0.3">
      <c r="A927104" s="21"/>
    </row>
    <row r="927110" s="20" customFormat="1" ht="14.25" customHeight="1" x14ac:dyDescent="0.25"/>
    <row r="927126" spans="1:1" ht="14.25" customHeight="1" x14ac:dyDescent="0.3">
      <c r="A927126" s="21"/>
    </row>
    <row r="927132" spans="1:1" s="20" customFormat="1" ht="14.25" customHeight="1" x14ac:dyDescent="0.25"/>
    <row r="927148" spans="1:1" ht="14.25" customHeight="1" x14ac:dyDescent="0.3">
      <c r="A927148" s="21"/>
    </row>
    <row r="927154" s="20" customFormat="1" ht="14.25" customHeight="1" x14ac:dyDescent="0.25"/>
    <row r="927170" spans="1:1" ht="14.25" customHeight="1" x14ac:dyDescent="0.3">
      <c r="A927170" s="21"/>
    </row>
    <row r="927176" spans="1:1" s="20" customFormat="1" ht="14.25" customHeight="1" x14ac:dyDescent="0.25"/>
    <row r="927192" spans="1:1" ht="14.25" customHeight="1" x14ac:dyDescent="0.3">
      <c r="A927192" s="21"/>
    </row>
    <row r="927198" spans="1:1" s="20" customFormat="1" ht="14.25" customHeight="1" x14ac:dyDescent="0.25"/>
    <row r="927214" spans="1:1" ht="14.25" customHeight="1" x14ac:dyDescent="0.3">
      <c r="A927214" s="21"/>
    </row>
    <row r="927220" s="20" customFormat="1" ht="14.25" customHeight="1" x14ac:dyDescent="0.25"/>
    <row r="927236" spans="1:1" ht="14.25" customHeight="1" x14ac:dyDescent="0.3">
      <c r="A927236" s="21"/>
    </row>
    <row r="927242" spans="1:1" s="20" customFormat="1" ht="14.25" customHeight="1" x14ac:dyDescent="0.25"/>
    <row r="927258" spans="1:1" ht="14.25" customHeight="1" x14ac:dyDescent="0.3">
      <c r="A927258" s="21"/>
    </row>
    <row r="927264" spans="1:1" s="20" customFormat="1" ht="14.25" customHeight="1" x14ac:dyDescent="0.25"/>
    <row r="927280" spans="1:1" ht="14.25" customHeight="1" x14ac:dyDescent="0.3">
      <c r="A927280" s="21"/>
    </row>
    <row r="927286" s="20" customFormat="1" ht="14.25" customHeight="1" x14ac:dyDescent="0.25"/>
    <row r="927302" spans="1:1" ht="14.25" customHeight="1" x14ac:dyDescent="0.3">
      <c r="A927302" s="21"/>
    </row>
    <row r="927308" spans="1:1" s="20" customFormat="1" ht="14.25" customHeight="1" x14ac:dyDescent="0.25"/>
    <row r="927324" spans="1:1" ht="14.25" customHeight="1" x14ac:dyDescent="0.3">
      <c r="A927324" s="21"/>
    </row>
    <row r="927330" s="20" customFormat="1" ht="14.25" customHeight="1" x14ac:dyDescent="0.25"/>
    <row r="927346" spans="1:1" ht="14.25" customHeight="1" x14ac:dyDescent="0.3">
      <c r="A927346" s="21"/>
    </row>
    <row r="927352" spans="1:1" s="20" customFormat="1" ht="14.25" customHeight="1" x14ac:dyDescent="0.25"/>
    <row r="927368" spans="1:1" ht="14.25" customHeight="1" x14ac:dyDescent="0.3">
      <c r="A927368" s="21"/>
    </row>
    <row r="927374" spans="1:1" s="20" customFormat="1" ht="14.25" customHeight="1" x14ac:dyDescent="0.25"/>
    <row r="927390" spans="1:1" ht="14.25" customHeight="1" x14ac:dyDescent="0.3">
      <c r="A927390" s="21"/>
    </row>
    <row r="927396" s="20" customFormat="1" ht="14.25" customHeight="1" x14ac:dyDescent="0.25"/>
    <row r="927412" spans="1:1" ht="14.25" customHeight="1" x14ac:dyDescent="0.3">
      <c r="A927412" s="21"/>
    </row>
    <row r="927418" spans="1:1" s="20" customFormat="1" ht="14.25" customHeight="1" x14ac:dyDescent="0.25"/>
    <row r="927434" spans="1:1" ht="14.25" customHeight="1" x14ac:dyDescent="0.3">
      <c r="A927434" s="21"/>
    </row>
    <row r="927440" spans="1:1" s="20" customFormat="1" ht="14.25" customHeight="1" x14ac:dyDescent="0.25"/>
    <row r="927456" spans="1:1" ht="14.25" customHeight="1" x14ac:dyDescent="0.3">
      <c r="A927456" s="21"/>
    </row>
    <row r="927462" s="20" customFormat="1" ht="14.25" customHeight="1" x14ac:dyDescent="0.25"/>
    <row r="927478" spans="1:1" ht="14.25" customHeight="1" x14ac:dyDescent="0.3">
      <c r="A927478" s="21"/>
    </row>
    <row r="927484" spans="1:1" s="20" customFormat="1" ht="14.25" customHeight="1" x14ac:dyDescent="0.25"/>
    <row r="927500" spans="1:1" ht="14.25" customHeight="1" x14ac:dyDescent="0.3">
      <c r="A927500" s="21"/>
    </row>
    <row r="927506" s="20" customFormat="1" ht="14.25" customHeight="1" x14ac:dyDescent="0.25"/>
    <row r="927522" spans="1:1" ht="14.25" customHeight="1" x14ac:dyDescent="0.3">
      <c r="A927522" s="21"/>
    </row>
    <row r="927528" spans="1:1" s="20" customFormat="1" ht="14.25" customHeight="1" x14ac:dyDescent="0.25"/>
    <row r="927544" spans="1:1" ht="14.25" customHeight="1" x14ac:dyDescent="0.3">
      <c r="A927544" s="21"/>
    </row>
    <row r="927550" spans="1:1" s="20" customFormat="1" ht="14.25" customHeight="1" x14ac:dyDescent="0.25"/>
    <row r="927566" spans="1:1" ht="14.25" customHeight="1" x14ac:dyDescent="0.3">
      <c r="A927566" s="21"/>
    </row>
    <row r="927572" s="20" customFormat="1" ht="14.25" customHeight="1" x14ac:dyDescent="0.25"/>
    <row r="927588" spans="1:1" ht="14.25" customHeight="1" x14ac:dyDescent="0.3">
      <c r="A927588" s="21"/>
    </row>
    <row r="927594" spans="1:1" s="20" customFormat="1" ht="14.25" customHeight="1" x14ac:dyDescent="0.25"/>
    <row r="927610" spans="1:1" ht="14.25" customHeight="1" x14ac:dyDescent="0.3">
      <c r="A927610" s="21"/>
    </row>
    <row r="927616" spans="1:1" s="20" customFormat="1" ht="14.25" customHeight="1" x14ac:dyDescent="0.25"/>
    <row r="927632" spans="1:1" ht="14.25" customHeight="1" x14ac:dyDescent="0.3">
      <c r="A927632" s="21"/>
    </row>
    <row r="927638" s="20" customFormat="1" ht="14.25" customHeight="1" x14ac:dyDescent="0.25"/>
    <row r="927654" spans="1:1" ht="14.25" customHeight="1" x14ac:dyDescent="0.3">
      <c r="A927654" s="21"/>
    </row>
    <row r="927660" spans="1:1" s="20" customFormat="1" ht="14.25" customHeight="1" x14ac:dyDescent="0.25"/>
    <row r="927676" spans="1:1" ht="14.25" customHeight="1" x14ac:dyDescent="0.3">
      <c r="A927676" s="21"/>
    </row>
    <row r="927682" s="20" customFormat="1" ht="14.25" customHeight="1" x14ac:dyDescent="0.25"/>
    <row r="927698" spans="1:1" ht="14.25" customHeight="1" x14ac:dyDescent="0.3">
      <c r="A927698" s="21"/>
    </row>
    <row r="927704" spans="1:1" s="20" customFormat="1" ht="14.25" customHeight="1" x14ac:dyDescent="0.25"/>
    <row r="927720" spans="1:1" ht="14.25" customHeight="1" x14ac:dyDescent="0.3">
      <c r="A927720" s="21"/>
    </row>
    <row r="927726" spans="1:1" s="20" customFormat="1" ht="14.25" customHeight="1" x14ac:dyDescent="0.25"/>
    <row r="927742" spans="1:1" ht="14.25" customHeight="1" x14ac:dyDescent="0.3">
      <c r="A927742" s="21"/>
    </row>
    <row r="927748" s="20" customFormat="1" ht="14.25" customHeight="1" x14ac:dyDescent="0.25"/>
    <row r="927764" spans="1:1" ht="14.25" customHeight="1" x14ac:dyDescent="0.3">
      <c r="A927764" s="21"/>
    </row>
    <row r="927770" spans="1:1" s="20" customFormat="1" ht="14.25" customHeight="1" x14ac:dyDescent="0.25"/>
    <row r="927786" spans="1:1" ht="14.25" customHeight="1" x14ac:dyDescent="0.3">
      <c r="A927786" s="21"/>
    </row>
    <row r="927792" spans="1:1" s="20" customFormat="1" ht="14.25" customHeight="1" x14ac:dyDescent="0.25"/>
    <row r="927808" spans="1:1" ht="14.25" customHeight="1" x14ac:dyDescent="0.3">
      <c r="A927808" s="21"/>
    </row>
    <row r="927814" s="20" customFormat="1" ht="14.25" customHeight="1" x14ac:dyDescent="0.25"/>
    <row r="927830" spans="1:1" ht="14.25" customHeight="1" x14ac:dyDescent="0.3">
      <c r="A927830" s="21"/>
    </row>
    <row r="927836" spans="1:1" s="20" customFormat="1" ht="14.25" customHeight="1" x14ac:dyDescent="0.25"/>
    <row r="927852" spans="1:1" ht="14.25" customHeight="1" x14ac:dyDescent="0.3">
      <c r="A927852" s="21"/>
    </row>
    <row r="927858" s="20" customFormat="1" ht="14.25" customHeight="1" x14ac:dyDescent="0.25"/>
    <row r="927874" spans="1:1" ht="14.25" customHeight="1" x14ac:dyDescent="0.3">
      <c r="A927874" s="21"/>
    </row>
    <row r="927880" spans="1:1" s="20" customFormat="1" ht="14.25" customHeight="1" x14ac:dyDescent="0.25"/>
    <row r="927896" spans="1:1" ht="14.25" customHeight="1" x14ac:dyDescent="0.3">
      <c r="A927896" s="21"/>
    </row>
    <row r="927902" spans="1:1" s="20" customFormat="1" ht="14.25" customHeight="1" x14ac:dyDescent="0.25"/>
    <row r="927918" spans="1:1" ht="14.25" customHeight="1" x14ac:dyDescent="0.3">
      <c r="A927918" s="21"/>
    </row>
    <row r="927924" s="20" customFormat="1" ht="14.25" customHeight="1" x14ac:dyDescent="0.25"/>
    <row r="927940" spans="1:1" ht="14.25" customHeight="1" x14ac:dyDescent="0.3">
      <c r="A927940" s="21"/>
    </row>
    <row r="927946" spans="1:1" s="20" customFormat="1" ht="14.25" customHeight="1" x14ac:dyDescent="0.25"/>
    <row r="927962" spans="1:1" ht="14.25" customHeight="1" x14ac:dyDescent="0.3">
      <c r="A927962" s="21"/>
    </row>
    <row r="927968" spans="1:1" s="20" customFormat="1" ht="14.25" customHeight="1" x14ac:dyDescent="0.25"/>
    <row r="927984" spans="1:1" ht="14.25" customHeight="1" x14ac:dyDescent="0.3">
      <c r="A927984" s="21"/>
    </row>
    <row r="927990" s="20" customFormat="1" ht="14.25" customHeight="1" x14ac:dyDescent="0.25"/>
    <row r="928006" spans="1:1" ht="14.25" customHeight="1" x14ac:dyDescent="0.3">
      <c r="A928006" s="21"/>
    </row>
    <row r="928012" spans="1:1" s="20" customFormat="1" ht="14.25" customHeight="1" x14ac:dyDescent="0.25"/>
    <row r="928028" spans="1:1" ht="14.25" customHeight="1" x14ac:dyDescent="0.3">
      <c r="A928028" s="21"/>
    </row>
    <row r="928034" s="20" customFormat="1" ht="14.25" customHeight="1" x14ac:dyDescent="0.25"/>
    <row r="928050" spans="1:1" ht="14.25" customHeight="1" x14ac:dyDescent="0.3">
      <c r="A928050" s="21"/>
    </row>
    <row r="928056" spans="1:1" s="20" customFormat="1" ht="14.25" customHeight="1" x14ac:dyDescent="0.25"/>
    <row r="928072" spans="1:1" ht="14.25" customHeight="1" x14ac:dyDescent="0.3">
      <c r="A928072" s="21"/>
    </row>
    <row r="928078" spans="1:1" s="20" customFormat="1" ht="14.25" customHeight="1" x14ac:dyDescent="0.25"/>
    <row r="928094" spans="1:1" ht="14.25" customHeight="1" x14ac:dyDescent="0.3">
      <c r="A928094" s="21"/>
    </row>
    <row r="928100" s="20" customFormat="1" ht="14.25" customHeight="1" x14ac:dyDescent="0.25"/>
    <row r="928116" spans="1:1" ht="14.25" customHeight="1" x14ac:dyDescent="0.3">
      <c r="A928116" s="21"/>
    </row>
    <row r="928122" spans="1:1" s="20" customFormat="1" ht="14.25" customHeight="1" x14ac:dyDescent="0.25"/>
    <row r="928138" spans="1:1" ht="14.25" customHeight="1" x14ac:dyDescent="0.3">
      <c r="A928138" s="21"/>
    </row>
    <row r="928144" spans="1:1" s="20" customFormat="1" ht="14.25" customHeight="1" x14ac:dyDescent="0.25"/>
    <row r="928160" spans="1:1" ht="14.25" customHeight="1" x14ac:dyDescent="0.3">
      <c r="A928160" s="21"/>
    </row>
    <row r="928166" s="20" customFormat="1" ht="14.25" customHeight="1" x14ac:dyDescent="0.25"/>
    <row r="928182" spans="1:1" ht="14.25" customHeight="1" x14ac:dyDescent="0.3">
      <c r="A928182" s="21"/>
    </row>
    <row r="928188" spans="1:1" s="20" customFormat="1" ht="14.25" customHeight="1" x14ac:dyDescent="0.25"/>
    <row r="928204" spans="1:1" ht="14.25" customHeight="1" x14ac:dyDescent="0.3">
      <c r="A928204" s="21"/>
    </row>
    <row r="928210" s="20" customFormat="1" ht="14.25" customHeight="1" x14ac:dyDescent="0.25"/>
    <row r="928226" spans="1:1" ht="14.25" customHeight="1" x14ac:dyDescent="0.3">
      <c r="A928226" s="21"/>
    </row>
    <row r="928232" spans="1:1" s="20" customFormat="1" ht="14.25" customHeight="1" x14ac:dyDescent="0.25"/>
    <row r="928248" spans="1:1" ht="14.25" customHeight="1" x14ac:dyDescent="0.3">
      <c r="A928248" s="21"/>
    </row>
    <row r="928254" spans="1:1" s="20" customFormat="1" ht="14.25" customHeight="1" x14ac:dyDescent="0.25"/>
    <row r="928270" spans="1:1" ht="14.25" customHeight="1" x14ac:dyDescent="0.3">
      <c r="A928270" s="21"/>
    </row>
    <row r="928276" s="20" customFormat="1" ht="14.25" customHeight="1" x14ac:dyDescent="0.25"/>
    <row r="928292" spans="1:1" ht="14.25" customHeight="1" x14ac:dyDescent="0.3">
      <c r="A928292" s="21"/>
    </row>
    <row r="928298" spans="1:1" s="20" customFormat="1" ht="14.25" customHeight="1" x14ac:dyDescent="0.25"/>
    <row r="928314" spans="1:1" ht="14.25" customHeight="1" x14ac:dyDescent="0.3">
      <c r="A928314" s="21"/>
    </row>
    <row r="928320" spans="1:1" s="20" customFormat="1" ht="14.25" customHeight="1" x14ac:dyDescent="0.25"/>
    <row r="928336" spans="1:1" ht="14.25" customHeight="1" x14ac:dyDescent="0.3">
      <c r="A928336" s="21"/>
    </row>
    <row r="928342" s="20" customFormat="1" ht="14.25" customHeight="1" x14ac:dyDescent="0.25"/>
    <row r="928358" spans="1:1" ht="14.25" customHeight="1" x14ac:dyDescent="0.3">
      <c r="A928358" s="21"/>
    </row>
    <row r="928364" spans="1:1" s="20" customFormat="1" ht="14.25" customHeight="1" x14ac:dyDescent="0.25"/>
    <row r="928380" spans="1:1" ht="14.25" customHeight="1" x14ac:dyDescent="0.3">
      <c r="A928380" s="21"/>
    </row>
    <row r="928386" s="20" customFormat="1" ht="14.25" customHeight="1" x14ac:dyDescent="0.25"/>
    <row r="928402" spans="1:1" ht="14.25" customHeight="1" x14ac:dyDescent="0.3">
      <c r="A928402" s="21"/>
    </row>
    <row r="928408" spans="1:1" s="20" customFormat="1" ht="14.25" customHeight="1" x14ac:dyDescent="0.25"/>
    <row r="928424" spans="1:1" ht="14.25" customHeight="1" x14ac:dyDescent="0.3">
      <c r="A928424" s="21"/>
    </row>
    <row r="928430" spans="1:1" s="20" customFormat="1" ht="14.25" customHeight="1" x14ac:dyDescent="0.25"/>
    <row r="928446" spans="1:1" ht="14.25" customHeight="1" x14ac:dyDescent="0.3">
      <c r="A928446" s="21"/>
    </row>
    <row r="928452" s="20" customFormat="1" ht="14.25" customHeight="1" x14ac:dyDescent="0.25"/>
    <row r="928468" spans="1:1" ht="14.25" customHeight="1" x14ac:dyDescent="0.3">
      <c r="A928468" s="21"/>
    </row>
    <row r="928474" spans="1:1" s="20" customFormat="1" ht="14.25" customHeight="1" x14ac:dyDescent="0.25"/>
    <row r="928490" spans="1:1" ht="14.25" customHeight="1" x14ac:dyDescent="0.3">
      <c r="A928490" s="21"/>
    </row>
    <row r="928496" spans="1:1" s="20" customFormat="1" ht="14.25" customHeight="1" x14ac:dyDescent="0.25"/>
    <row r="928512" spans="1:1" ht="14.25" customHeight="1" x14ac:dyDescent="0.3">
      <c r="A928512" s="21"/>
    </row>
    <row r="928518" s="20" customFormat="1" ht="14.25" customHeight="1" x14ac:dyDescent="0.25"/>
    <row r="928534" spans="1:1" ht="14.25" customHeight="1" x14ac:dyDescent="0.3">
      <c r="A928534" s="21"/>
    </row>
    <row r="928540" spans="1:1" s="20" customFormat="1" ht="14.25" customHeight="1" x14ac:dyDescent="0.25"/>
    <row r="928556" spans="1:1" ht="14.25" customHeight="1" x14ac:dyDescent="0.3">
      <c r="A928556" s="21"/>
    </row>
    <row r="928562" s="20" customFormat="1" ht="14.25" customHeight="1" x14ac:dyDescent="0.25"/>
    <row r="928578" spans="1:1" ht="14.25" customHeight="1" x14ac:dyDescent="0.3">
      <c r="A928578" s="21"/>
    </row>
    <row r="928584" spans="1:1" s="20" customFormat="1" ht="14.25" customHeight="1" x14ac:dyDescent="0.25"/>
    <row r="928600" spans="1:1" ht="14.25" customHeight="1" x14ac:dyDescent="0.3">
      <c r="A928600" s="21"/>
    </row>
    <row r="928606" spans="1:1" s="20" customFormat="1" ht="14.25" customHeight="1" x14ac:dyDescent="0.25"/>
    <row r="928622" spans="1:1" ht="14.25" customHeight="1" x14ac:dyDescent="0.3">
      <c r="A928622" s="21"/>
    </row>
    <row r="928628" s="20" customFormat="1" ht="14.25" customHeight="1" x14ac:dyDescent="0.25"/>
    <row r="928644" spans="1:1" ht="14.25" customHeight="1" x14ac:dyDescent="0.3">
      <c r="A928644" s="21"/>
    </row>
    <row r="928650" spans="1:1" s="20" customFormat="1" ht="14.25" customHeight="1" x14ac:dyDescent="0.25"/>
    <row r="928666" spans="1:1" ht="14.25" customHeight="1" x14ac:dyDescent="0.3">
      <c r="A928666" s="21"/>
    </row>
    <row r="928672" spans="1:1" s="20" customFormat="1" ht="14.25" customHeight="1" x14ac:dyDescent="0.25"/>
    <row r="928688" spans="1:1" ht="14.25" customHeight="1" x14ac:dyDescent="0.3">
      <c r="A928688" s="21"/>
    </row>
    <row r="928694" s="20" customFormat="1" ht="14.25" customHeight="1" x14ac:dyDescent="0.25"/>
    <row r="928710" spans="1:1" ht="14.25" customHeight="1" x14ac:dyDescent="0.3">
      <c r="A928710" s="21"/>
    </row>
    <row r="928716" spans="1:1" s="20" customFormat="1" ht="14.25" customHeight="1" x14ac:dyDescent="0.25"/>
    <row r="928732" spans="1:1" ht="14.25" customHeight="1" x14ac:dyDescent="0.3">
      <c r="A928732" s="21"/>
    </row>
    <row r="928738" s="20" customFormat="1" ht="14.25" customHeight="1" x14ac:dyDescent="0.25"/>
    <row r="928754" spans="1:1" ht="14.25" customHeight="1" x14ac:dyDescent="0.3">
      <c r="A928754" s="21"/>
    </row>
    <row r="928760" spans="1:1" s="20" customFormat="1" ht="14.25" customHeight="1" x14ac:dyDescent="0.25"/>
    <row r="928776" spans="1:1" ht="14.25" customHeight="1" x14ac:dyDescent="0.3">
      <c r="A928776" s="21"/>
    </row>
    <row r="928782" spans="1:1" s="20" customFormat="1" ht="14.25" customHeight="1" x14ac:dyDescent="0.25"/>
    <row r="928798" spans="1:1" ht="14.25" customHeight="1" x14ac:dyDescent="0.3">
      <c r="A928798" s="21"/>
    </row>
    <row r="928804" s="20" customFormat="1" ht="14.25" customHeight="1" x14ac:dyDescent="0.25"/>
    <row r="928820" spans="1:1" ht="14.25" customHeight="1" x14ac:dyDescent="0.3">
      <c r="A928820" s="21"/>
    </row>
    <row r="928826" spans="1:1" s="20" customFormat="1" ht="14.25" customHeight="1" x14ac:dyDescent="0.25"/>
    <row r="928842" spans="1:1" ht="14.25" customHeight="1" x14ac:dyDescent="0.3">
      <c r="A928842" s="21"/>
    </row>
    <row r="928848" spans="1:1" s="20" customFormat="1" ht="14.25" customHeight="1" x14ac:dyDescent="0.25"/>
    <row r="928864" spans="1:1" ht="14.25" customHeight="1" x14ac:dyDescent="0.3">
      <c r="A928864" s="21"/>
    </row>
    <row r="928870" s="20" customFormat="1" ht="14.25" customHeight="1" x14ac:dyDescent="0.25"/>
    <row r="928886" spans="1:1" ht="14.25" customHeight="1" x14ac:dyDescent="0.3">
      <c r="A928886" s="21"/>
    </row>
    <row r="928892" spans="1:1" s="20" customFormat="1" ht="14.25" customHeight="1" x14ac:dyDescent="0.25"/>
    <row r="928908" spans="1:1" ht="14.25" customHeight="1" x14ac:dyDescent="0.3">
      <c r="A928908" s="21"/>
    </row>
    <row r="928914" s="20" customFormat="1" ht="14.25" customHeight="1" x14ac:dyDescent="0.25"/>
    <row r="928930" spans="1:1" ht="14.25" customHeight="1" x14ac:dyDescent="0.3">
      <c r="A928930" s="21"/>
    </row>
    <row r="928936" spans="1:1" s="20" customFormat="1" ht="14.25" customHeight="1" x14ac:dyDescent="0.25"/>
    <row r="928952" spans="1:1" ht="14.25" customHeight="1" x14ac:dyDescent="0.3">
      <c r="A928952" s="21"/>
    </row>
    <row r="928958" spans="1:1" s="20" customFormat="1" ht="14.25" customHeight="1" x14ac:dyDescent="0.25"/>
    <row r="928974" spans="1:1" ht="14.25" customHeight="1" x14ac:dyDescent="0.3">
      <c r="A928974" s="21"/>
    </row>
    <row r="928980" s="20" customFormat="1" ht="14.25" customHeight="1" x14ac:dyDescent="0.25"/>
    <row r="928996" spans="1:1" ht="14.25" customHeight="1" x14ac:dyDescent="0.3">
      <c r="A928996" s="21"/>
    </row>
    <row r="929002" spans="1:1" s="20" customFormat="1" ht="14.25" customHeight="1" x14ac:dyDescent="0.25"/>
    <row r="929018" spans="1:1" ht="14.25" customHeight="1" x14ac:dyDescent="0.3">
      <c r="A929018" s="21"/>
    </row>
    <row r="929024" spans="1:1" s="20" customFormat="1" ht="14.25" customHeight="1" x14ac:dyDescent="0.25"/>
    <row r="929040" spans="1:1" ht="14.25" customHeight="1" x14ac:dyDescent="0.3">
      <c r="A929040" s="21"/>
    </row>
    <row r="929046" s="20" customFormat="1" ht="14.25" customHeight="1" x14ac:dyDescent="0.25"/>
    <row r="929062" spans="1:1" ht="14.25" customHeight="1" x14ac:dyDescent="0.3">
      <c r="A929062" s="21"/>
    </row>
    <row r="929068" spans="1:1" s="20" customFormat="1" ht="14.25" customHeight="1" x14ac:dyDescent="0.25"/>
    <row r="929084" spans="1:1" ht="14.25" customHeight="1" x14ac:dyDescent="0.3">
      <c r="A929084" s="21"/>
    </row>
    <row r="929090" s="20" customFormat="1" ht="14.25" customHeight="1" x14ac:dyDescent="0.25"/>
    <row r="929106" spans="1:1" ht="14.25" customHeight="1" x14ac:dyDescent="0.3">
      <c r="A929106" s="21"/>
    </row>
    <row r="929112" spans="1:1" s="20" customFormat="1" ht="14.25" customHeight="1" x14ac:dyDescent="0.25"/>
    <row r="929128" spans="1:1" ht="14.25" customHeight="1" x14ac:dyDescent="0.3">
      <c r="A929128" s="21"/>
    </row>
    <row r="929134" spans="1:1" s="20" customFormat="1" ht="14.25" customHeight="1" x14ac:dyDescent="0.25"/>
    <row r="929150" spans="1:1" ht="14.25" customHeight="1" x14ac:dyDescent="0.3">
      <c r="A929150" s="21"/>
    </row>
    <row r="929156" s="20" customFormat="1" ht="14.25" customHeight="1" x14ac:dyDescent="0.25"/>
    <row r="929172" spans="1:1" ht="14.25" customHeight="1" x14ac:dyDescent="0.3">
      <c r="A929172" s="21"/>
    </row>
    <row r="929178" spans="1:1" s="20" customFormat="1" ht="14.25" customHeight="1" x14ac:dyDescent="0.25"/>
    <row r="929194" spans="1:1" ht="14.25" customHeight="1" x14ac:dyDescent="0.3">
      <c r="A929194" s="21"/>
    </row>
    <row r="929200" spans="1:1" s="20" customFormat="1" ht="14.25" customHeight="1" x14ac:dyDescent="0.25"/>
    <row r="929216" spans="1:1" ht="14.25" customHeight="1" x14ac:dyDescent="0.3">
      <c r="A929216" s="21"/>
    </row>
    <row r="929222" s="20" customFormat="1" ht="14.25" customHeight="1" x14ac:dyDescent="0.25"/>
    <row r="929238" spans="1:1" ht="14.25" customHeight="1" x14ac:dyDescent="0.3">
      <c r="A929238" s="21"/>
    </row>
    <row r="929244" spans="1:1" s="20" customFormat="1" ht="14.25" customHeight="1" x14ac:dyDescent="0.25"/>
    <row r="929260" spans="1:1" ht="14.25" customHeight="1" x14ac:dyDescent="0.3">
      <c r="A929260" s="21"/>
    </row>
    <row r="929266" s="20" customFormat="1" ht="14.25" customHeight="1" x14ac:dyDescent="0.25"/>
    <row r="929282" spans="1:1" ht="14.25" customHeight="1" x14ac:dyDescent="0.3">
      <c r="A929282" s="21"/>
    </row>
    <row r="929288" spans="1:1" s="20" customFormat="1" ht="14.25" customHeight="1" x14ac:dyDescent="0.25"/>
    <row r="929304" spans="1:1" ht="14.25" customHeight="1" x14ac:dyDescent="0.3">
      <c r="A929304" s="21"/>
    </row>
    <row r="929310" spans="1:1" s="20" customFormat="1" ht="14.25" customHeight="1" x14ac:dyDescent="0.25"/>
    <row r="929326" spans="1:1" ht="14.25" customHeight="1" x14ac:dyDescent="0.3">
      <c r="A929326" s="21"/>
    </row>
    <row r="929332" s="20" customFormat="1" ht="14.25" customHeight="1" x14ac:dyDescent="0.25"/>
    <row r="929348" spans="1:1" ht="14.25" customHeight="1" x14ac:dyDescent="0.3">
      <c r="A929348" s="21"/>
    </row>
    <row r="929354" spans="1:1" s="20" customFormat="1" ht="14.25" customHeight="1" x14ac:dyDescent="0.25"/>
    <row r="929370" spans="1:1" ht="14.25" customHeight="1" x14ac:dyDescent="0.3">
      <c r="A929370" s="21"/>
    </row>
    <row r="929376" spans="1:1" s="20" customFormat="1" ht="14.25" customHeight="1" x14ac:dyDescent="0.25"/>
    <row r="929392" spans="1:1" ht="14.25" customHeight="1" x14ac:dyDescent="0.3">
      <c r="A929392" s="21"/>
    </row>
    <row r="929398" s="20" customFormat="1" ht="14.25" customHeight="1" x14ac:dyDescent="0.25"/>
    <row r="929414" spans="1:1" ht="14.25" customHeight="1" x14ac:dyDescent="0.3">
      <c r="A929414" s="21"/>
    </row>
    <row r="929420" spans="1:1" s="20" customFormat="1" ht="14.25" customHeight="1" x14ac:dyDescent="0.25"/>
    <row r="929436" spans="1:1" ht="14.25" customHeight="1" x14ac:dyDescent="0.3">
      <c r="A929436" s="21"/>
    </row>
    <row r="929442" s="20" customFormat="1" ht="14.25" customHeight="1" x14ac:dyDescent="0.25"/>
    <row r="929458" spans="1:1" ht="14.25" customHeight="1" x14ac:dyDescent="0.3">
      <c r="A929458" s="21"/>
    </row>
    <row r="929464" spans="1:1" s="20" customFormat="1" ht="14.25" customHeight="1" x14ac:dyDescent="0.25"/>
    <row r="929480" spans="1:1" ht="14.25" customHeight="1" x14ac:dyDescent="0.3">
      <c r="A929480" s="21"/>
    </row>
    <row r="929486" spans="1:1" s="20" customFormat="1" ht="14.25" customHeight="1" x14ac:dyDescent="0.25"/>
    <row r="929502" spans="1:1" ht="14.25" customHeight="1" x14ac:dyDescent="0.3">
      <c r="A929502" s="21"/>
    </row>
    <row r="929508" s="20" customFormat="1" ht="14.25" customHeight="1" x14ac:dyDescent="0.25"/>
    <row r="929524" spans="1:1" ht="14.25" customHeight="1" x14ac:dyDescent="0.3">
      <c r="A929524" s="21"/>
    </row>
    <row r="929530" spans="1:1" s="20" customFormat="1" ht="14.25" customHeight="1" x14ac:dyDescent="0.25"/>
    <row r="929546" spans="1:1" ht="14.25" customHeight="1" x14ac:dyDescent="0.3">
      <c r="A929546" s="21"/>
    </row>
    <row r="929552" spans="1:1" s="20" customFormat="1" ht="14.25" customHeight="1" x14ac:dyDescent="0.25"/>
    <row r="929568" spans="1:1" ht="14.25" customHeight="1" x14ac:dyDescent="0.3">
      <c r="A929568" s="21"/>
    </row>
    <row r="929574" s="20" customFormat="1" ht="14.25" customHeight="1" x14ac:dyDescent="0.25"/>
    <row r="929590" spans="1:1" ht="14.25" customHeight="1" x14ac:dyDescent="0.3">
      <c r="A929590" s="21"/>
    </row>
    <row r="929596" spans="1:1" s="20" customFormat="1" ht="14.25" customHeight="1" x14ac:dyDescent="0.25"/>
    <row r="929612" spans="1:1" ht="14.25" customHeight="1" x14ac:dyDescent="0.3">
      <c r="A929612" s="21"/>
    </row>
    <row r="929618" s="20" customFormat="1" ht="14.25" customHeight="1" x14ac:dyDescent="0.25"/>
    <row r="929634" spans="1:1" ht="14.25" customHeight="1" x14ac:dyDescent="0.3">
      <c r="A929634" s="21"/>
    </row>
    <row r="929640" spans="1:1" s="20" customFormat="1" ht="14.25" customHeight="1" x14ac:dyDescent="0.25"/>
    <row r="929656" spans="1:1" ht="14.25" customHeight="1" x14ac:dyDescent="0.3">
      <c r="A929656" s="21"/>
    </row>
    <row r="929662" spans="1:1" s="20" customFormat="1" ht="14.25" customHeight="1" x14ac:dyDescent="0.25"/>
    <row r="929678" spans="1:1" ht="14.25" customHeight="1" x14ac:dyDescent="0.3">
      <c r="A929678" s="21"/>
    </row>
    <row r="929684" s="20" customFormat="1" ht="14.25" customHeight="1" x14ac:dyDescent="0.25"/>
    <row r="929700" spans="1:1" ht="14.25" customHeight="1" x14ac:dyDescent="0.3">
      <c r="A929700" s="21"/>
    </row>
    <row r="929706" spans="1:1" s="20" customFormat="1" ht="14.25" customHeight="1" x14ac:dyDescent="0.25"/>
    <row r="929722" spans="1:1" ht="14.25" customHeight="1" x14ac:dyDescent="0.3">
      <c r="A929722" s="21"/>
    </row>
    <row r="929728" spans="1:1" s="20" customFormat="1" ht="14.25" customHeight="1" x14ac:dyDescent="0.25"/>
    <row r="929744" spans="1:1" ht="14.25" customHeight="1" x14ac:dyDescent="0.3">
      <c r="A929744" s="21"/>
    </row>
    <row r="929750" s="20" customFormat="1" ht="14.25" customHeight="1" x14ac:dyDescent="0.25"/>
    <row r="929766" spans="1:1" ht="14.25" customHeight="1" x14ac:dyDescent="0.3">
      <c r="A929766" s="21"/>
    </row>
    <row r="929772" spans="1:1" s="20" customFormat="1" ht="14.25" customHeight="1" x14ac:dyDescent="0.25"/>
    <row r="929788" spans="1:1" ht="14.25" customHeight="1" x14ac:dyDescent="0.3">
      <c r="A929788" s="21"/>
    </row>
    <row r="929794" s="20" customFormat="1" ht="14.25" customHeight="1" x14ac:dyDescent="0.25"/>
    <row r="929810" spans="1:1" ht="14.25" customHeight="1" x14ac:dyDescent="0.3">
      <c r="A929810" s="21"/>
    </row>
    <row r="929816" spans="1:1" s="20" customFormat="1" ht="14.25" customHeight="1" x14ac:dyDescent="0.25"/>
    <row r="929832" spans="1:1" ht="14.25" customHeight="1" x14ac:dyDescent="0.3">
      <c r="A929832" s="21"/>
    </row>
    <row r="929838" spans="1:1" s="20" customFormat="1" ht="14.25" customHeight="1" x14ac:dyDescent="0.25"/>
    <row r="929854" spans="1:1" ht="14.25" customHeight="1" x14ac:dyDescent="0.3">
      <c r="A929854" s="21"/>
    </row>
    <row r="929860" s="20" customFormat="1" ht="14.25" customHeight="1" x14ac:dyDescent="0.25"/>
    <row r="929876" spans="1:1" ht="14.25" customHeight="1" x14ac:dyDescent="0.3">
      <c r="A929876" s="21"/>
    </row>
    <row r="929882" spans="1:1" s="20" customFormat="1" ht="14.25" customHeight="1" x14ac:dyDescent="0.25"/>
    <row r="929898" spans="1:1" ht="14.25" customHeight="1" x14ac:dyDescent="0.3">
      <c r="A929898" s="21"/>
    </row>
    <row r="929904" spans="1:1" s="20" customFormat="1" ht="14.25" customHeight="1" x14ac:dyDescent="0.25"/>
    <row r="929920" spans="1:1" ht="14.25" customHeight="1" x14ac:dyDescent="0.3">
      <c r="A929920" s="21"/>
    </row>
    <row r="929926" s="20" customFormat="1" ht="14.25" customHeight="1" x14ac:dyDescent="0.25"/>
    <row r="929942" spans="1:1" ht="14.25" customHeight="1" x14ac:dyDescent="0.3">
      <c r="A929942" s="21"/>
    </row>
    <row r="929948" spans="1:1" s="20" customFormat="1" ht="14.25" customHeight="1" x14ac:dyDescent="0.25"/>
    <row r="929964" spans="1:1" ht="14.25" customHeight="1" x14ac:dyDescent="0.3">
      <c r="A929964" s="21"/>
    </row>
    <row r="929970" s="20" customFormat="1" ht="14.25" customHeight="1" x14ac:dyDescent="0.25"/>
    <row r="929986" spans="1:1" ht="14.25" customHeight="1" x14ac:dyDescent="0.3">
      <c r="A929986" s="21"/>
    </row>
    <row r="929992" spans="1:1" s="20" customFormat="1" ht="14.25" customHeight="1" x14ac:dyDescent="0.25"/>
    <row r="930008" spans="1:1" ht="14.25" customHeight="1" x14ac:dyDescent="0.3">
      <c r="A930008" s="21"/>
    </row>
    <row r="930014" spans="1:1" s="20" customFormat="1" ht="14.25" customHeight="1" x14ac:dyDescent="0.25"/>
    <row r="930030" spans="1:1" ht="14.25" customHeight="1" x14ac:dyDescent="0.3">
      <c r="A930030" s="21"/>
    </row>
    <row r="930036" s="20" customFormat="1" ht="14.25" customHeight="1" x14ac:dyDescent="0.25"/>
    <row r="930052" spans="1:1" ht="14.25" customHeight="1" x14ac:dyDescent="0.3">
      <c r="A930052" s="21"/>
    </row>
    <row r="930058" spans="1:1" s="20" customFormat="1" ht="14.25" customHeight="1" x14ac:dyDescent="0.25"/>
    <row r="930074" spans="1:1" ht="14.25" customHeight="1" x14ac:dyDescent="0.3">
      <c r="A930074" s="21"/>
    </row>
    <row r="930080" spans="1:1" s="20" customFormat="1" ht="14.25" customHeight="1" x14ac:dyDescent="0.25"/>
    <row r="930096" spans="1:1" ht="14.25" customHeight="1" x14ac:dyDescent="0.3">
      <c r="A930096" s="21"/>
    </row>
    <row r="930102" s="20" customFormat="1" ht="14.25" customHeight="1" x14ac:dyDescent="0.25"/>
    <row r="930118" spans="1:1" ht="14.25" customHeight="1" x14ac:dyDescent="0.3">
      <c r="A930118" s="21"/>
    </row>
    <row r="930124" spans="1:1" s="20" customFormat="1" ht="14.25" customHeight="1" x14ac:dyDescent="0.25"/>
    <row r="930140" spans="1:1" ht="14.25" customHeight="1" x14ac:dyDescent="0.3">
      <c r="A930140" s="21"/>
    </row>
    <row r="930146" s="20" customFormat="1" ht="14.25" customHeight="1" x14ac:dyDescent="0.25"/>
    <row r="930162" spans="1:1" ht="14.25" customHeight="1" x14ac:dyDescent="0.3">
      <c r="A930162" s="21"/>
    </row>
    <row r="930168" spans="1:1" s="20" customFormat="1" ht="14.25" customHeight="1" x14ac:dyDescent="0.25"/>
    <row r="930184" spans="1:1" ht="14.25" customHeight="1" x14ac:dyDescent="0.3">
      <c r="A930184" s="21"/>
    </row>
    <row r="930190" spans="1:1" s="20" customFormat="1" ht="14.25" customHeight="1" x14ac:dyDescent="0.25"/>
    <row r="930206" spans="1:1" ht="14.25" customHeight="1" x14ac:dyDescent="0.3">
      <c r="A930206" s="21"/>
    </row>
    <row r="930212" s="20" customFormat="1" ht="14.25" customHeight="1" x14ac:dyDescent="0.25"/>
    <row r="930228" spans="1:1" ht="14.25" customHeight="1" x14ac:dyDescent="0.3">
      <c r="A930228" s="21"/>
    </row>
    <row r="930234" spans="1:1" s="20" customFormat="1" ht="14.25" customHeight="1" x14ac:dyDescent="0.25"/>
    <row r="930250" spans="1:1" ht="14.25" customHeight="1" x14ac:dyDescent="0.3">
      <c r="A930250" s="21"/>
    </row>
    <row r="930256" spans="1:1" s="20" customFormat="1" ht="14.25" customHeight="1" x14ac:dyDescent="0.25"/>
    <row r="930272" spans="1:1" ht="14.25" customHeight="1" x14ac:dyDescent="0.3">
      <c r="A930272" s="21"/>
    </row>
    <row r="930278" s="20" customFormat="1" ht="14.25" customHeight="1" x14ac:dyDescent="0.25"/>
    <row r="930294" spans="1:1" ht="14.25" customHeight="1" x14ac:dyDescent="0.3">
      <c r="A930294" s="21"/>
    </row>
    <row r="930300" spans="1:1" s="20" customFormat="1" ht="14.25" customHeight="1" x14ac:dyDescent="0.25"/>
    <row r="930316" spans="1:1" ht="14.25" customHeight="1" x14ac:dyDescent="0.3">
      <c r="A930316" s="21"/>
    </row>
    <row r="930322" s="20" customFormat="1" ht="14.25" customHeight="1" x14ac:dyDescent="0.25"/>
    <row r="930338" spans="1:1" ht="14.25" customHeight="1" x14ac:dyDescent="0.3">
      <c r="A930338" s="21"/>
    </row>
    <row r="930344" spans="1:1" s="20" customFormat="1" ht="14.25" customHeight="1" x14ac:dyDescent="0.25"/>
    <row r="930360" spans="1:1" ht="14.25" customHeight="1" x14ac:dyDescent="0.3">
      <c r="A930360" s="21"/>
    </row>
    <row r="930366" spans="1:1" s="20" customFormat="1" ht="14.25" customHeight="1" x14ac:dyDescent="0.25"/>
    <row r="930382" spans="1:1" ht="14.25" customHeight="1" x14ac:dyDescent="0.3">
      <c r="A930382" s="21"/>
    </row>
    <row r="930388" s="20" customFormat="1" ht="14.25" customHeight="1" x14ac:dyDescent="0.25"/>
    <row r="930404" spans="1:1" ht="14.25" customHeight="1" x14ac:dyDescent="0.3">
      <c r="A930404" s="21"/>
    </row>
    <row r="930410" spans="1:1" s="20" customFormat="1" ht="14.25" customHeight="1" x14ac:dyDescent="0.25"/>
    <row r="930426" spans="1:1" ht="14.25" customHeight="1" x14ac:dyDescent="0.3">
      <c r="A930426" s="21"/>
    </row>
    <row r="930432" spans="1:1" s="20" customFormat="1" ht="14.25" customHeight="1" x14ac:dyDescent="0.25"/>
    <row r="930448" spans="1:1" ht="14.25" customHeight="1" x14ac:dyDescent="0.3">
      <c r="A930448" s="21"/>
    </row>
    <row r="930454" s="20" customFormat="1" ht="14.25" customHeight="1" x14ac:dyDescent="0.25"/>
    <row r="930470" spans="1:1" ht="14.25" customHeight="1" x14ac:dyDescent="0.3">
      <c r="A930470" s="21"/>
    </row>
    <row r="930476" spans="1:1" s="20" customFormat="1" ht="14.25" customHeight="1" x14ac:dyDescent="0.25"/>
    <row r="930492" spans="1:1" ht="14.25" customHeight="1" x14ac:dyDescent="0.3">
      <c r="A930492" s="21"/>
    </row>
    <row r="930498" s="20" customFormat="1" ht="14.25" customHeight="1" x14ac:dyDescent="0.25"/>
    <row r="930514" spans="1:1" ht="14.25" customHeight="1" x14ac:dyDescent="0.3">
      <c r="A930514" s="21"/>
    </row>
    <row r="930520" spans="1:1" s="20" customFormat="1" ht="14.25" customHeight="1" x14ac:dyDescent="0.25"/>
    <row r="930536" spans="1:1" ht="14.25" customHeight="1" x14ac:dyDescent="0.3">
      <c r="A930536" s="21"/>
    </row>
    <row r="930542" spans="1:1" s="20" customFormat="1" ht="14.25" customHeight="1" x14ac:dyDescent="0.25"/>
    <row r="930558" spans="1:1" ht="14.25" customHeight="1" x14ac:dyDescent="0.3">
      <c r="A930558" s="21"/>
    </row>
    <row r="930564" s="20" customFormat="1" ht="14.25" customHeight="1" x14ac:dyDescent="0.25"/>
    <row r="930580" spans="1:1" ht="14.25" customHeight="1" x14ac:dyDescent="0.3">
      <c r="A930580" s="21"/>
    </row>
    <row r="930586" spans="1:1" s="20" customFormat="1" ht="14.25" customHeight="1" x14ac:dyDescent="0.25"/>
    <row r="930602" spans="1:1" ht="14.25" customHeight="1" x14ac:dyDescent="0.3">
      <c r="A930602" s="21"/>
    </row>
    <row r="930608" spans="1:1" s="20" customFormat="1" ht="14.25" customHeight="1" x14ac:dyDescent="0.25"/>
    <row r="930624" spans="1:1" ht="14.25" customHeight="1" x14ac:dyDescent="0.3">
      <c r="A930624" s="21"/>
    </row>
    <row r="930630" s="20" customFormat="1" ht="14.25" customHeight="1" x14ac:dyDescent="0.25"/>
    <row r="930646" spans="1:1" ht="14.25" customHeight="1" x14ac:dyDescent="0.3">
      <c r="A930646" s="21"/>
    </row>
    <row r="930652" spans="1:1" s="20" customFormat="1" ht="14.25" customHeight="1" x14ac:dyDescent="0.25"/>
    <row r="930668" spans="1:1" ht="14.25" customHeight="1" x14ac:dyDescent="0.3">
      <c r="A930668" s="21"/>
    </row>
    <row r="930674" s="20" customFormat="1" ht="14.25" customHeight="1" x14ac:dyDescent="0.25"/>
    <row r="930690" spans="1:1" ht="14.25" customHeight="1" x14ac:dyDescent="0.3">
      <c r="A930690" s="21"/>
    </row>
    <row r="930696" spans="1:1" s="20" customFormat="1" ht="14.25" customHeight="1" x14ac:dyDescent="0.25"/>
    <row r="930712" spans="1:1" ht="14.25" customHeight="1" x14ac:dyDescent="0.3">
      <c r="A930712" s="21"/>
    </row>
    <row r="930718" spans="1:1" s="20" customFormat="1" ht="14.25" customHeight="1" x14ac:dyDescent="0.25"/>
    <row r="930734" spans="1:1" ht="14.25" customHeight="1" x14ac:dyDescent="0.3">
      <c r="A930734" s="21"/>
    </row>
    <row r="930740" s="20" customFormat="1" ht="14.25" customHeight="1" x14ac:dyDescent="0.25"/>
    <row r="930756" spans="1:1" ht="14.25" customHeight="1" x14ac:dyDescent="0.3">
      <c r="A930756" s="21"/>
    </row>
    <row r="930762" spans="1:1" s="20" customFormat="1" ht="14.25" customHeight="1" x14ac:dyDescent="0.25"/>
    <row r="930778" spans="1:1" ht="14.25" customHeight="1" x14ac:dyDescent="0.3">
      <c r="A930778" s="21"/>
    </row>
    <row r="930784" spans="1:1" s="20" customFormat="1" ht="14.25" customHeight="1" x14ac:dyDescent="0.25"/>
    <row r="930800" spans="1:1" ht="14.25" customHeight="1" x14ac:dyDescent="0.3">
      <c r="A930800" s="21"/>
    </row>
    <row r="930806" s="20" customFormat="1" ht="14.25" customHeight="1" x14ac:dyDescent="0.25"/>
    <row r="930822" spans="1:1" ht="14.25" customHeight="1" x14ac:dyDescent="0.3">
      <c r="A930822" s="21"/>
    </row>
    <row r="930828" spans="1:1" s="20" customFormat="1" ht="14.25" customHeight="1" x14ac:dyDescent="0.25"/>
    <row r="930844" spans="1:1" ht="14.25" customHeight="1" x14ac:dyDescent="0.3">
      <c r="A930844" s="21"/>
    </row>
    <row r="930850" s="20" customFormat="1" ht="14.25" customHeight="1" x14ac:dyDescent="0.25"/>
    <row r="930866" spans="1:1" ht="14.25" customHeight="1" x14ac:dyDescent="0.3">
      <c r="A930866" s="21"/>
    </row>
    <row r="930872" spans="1:1" s="20" customFormat="1" ht="14.25" customHeight="1" x14ac:dyDescent="0.25"/>
    <row r="930888" spans="1:1" ht="14.25" customHeight="1" x14ac:dyDescent="0.3">
      <c r="A930888" s="21"/>
    </row>
    <row r="930894" spans="1:1" s="20" customFormat="1" ht="14.25" customHeight="1" x14ac:dyDescent="0.25"/>
    <row r="930910" spans="1:1" ht="14.25" customHeight="1" x14ac:dyDescent="0.3">
      <c r="A930910" s="21"/>
    </row>
    <row r="930916" s="20" customFormat="1" ht="14.25" customHeight="1" x14ac:dyDescent="0.25"/>
    <row r="930932" spans="1:1" ht="14.25" customHeight="1" x14ac:dyDescent="0.3">
      <c r="A930932" s="21"/>
    </row>
    <row r="930938" spans="1:1" s="20" customFormat="1" ht="14.25" customHeight="1" x14ac:dyDescent="0.25"/>
    <row r="930954" spans="1:1" ht="14.25" customHeight="1" x14ac:dyDescent="0.3">
      <c r="A930954" s="21"/>
    </row>
    <row r="930960" spans="1:1" s="20" customFormat="1" ht="14.25" customHeight="1" x14ac:dyDescent="0.25"/>
    <row r="930976" spans="1:1" ht="14.25" customHeight="1" x14ac:dyDescent="0.3">
      <c r="A930976" s="21"/>
    </row>
    <row r="930982" s="20" customFormat="1" ht="14.25" customHeight="1" x14ac:dyDescent="0.25"/>
    <row r="930998" spans="1:1" ht="14.25" customHeight="1" x14ac:dyDescent="0.3">
      <c r="A930998" s="21"/>
    </row>
    <row r="931004" spans="1:1" s="20" customFormat="1" ht="14.25" customHeight="1" x14ac:dyDescent="0.25"/>
    <row r="931020" spans="1:1" ht="14.25" customHeight="1" x14ac:dyDescent="0.3">
      <c r="A931020" s="21"/>
    </row>
    <row r="931026" s="20" customFormat="1" ht="14.25" customHeight="1" x14ac:dyDescent="0.25"/>
    <row r="931042" spans="1:1" ht="14.25" customHeight="1" x14ac:dyDescent="0.3">
      <c r="A931042" s="21"/>
    </row>
    <row r="931048" spans="1:1" s="20" customFormat="1" ht="14.25" customHeight="1" x14ac:dyDescent="0.25"/>
    <row r="931064" spans="1:1" ht="14.25" customHeight="1" x14ac:dyDescent="0.3">
      <c r="A931064" s="21"/>
    </row>
    <row r="931070" spans="1:1" s="20" customFormat="1" ht="14.25" customHeight="1" x14ac:dyDescent="0.25"/>
    <row r="931086" spans="1:1" ht="14.25" customHeight="1" x14ac:dyDescent="0.3">
      <c r="A931086" s="21"/>
    </row>
    <row r="931092" s="20" customFormat="1" ht="14.25" customHeight="1" x14ac:dyDescent="0.25"/>
    <row r="931108" spans="1:1" ht="14.25" customHeight="1" x14ac:dyDescent="0.3">
      <c r="A931108" s="21"/>
    </row>
    <row r="931114" spans="1:1" s="20" customFormat="1" ht="14.25" customHeight="1" x14ac:dyDescent="0.25"/>
    <row r="931130" spans="1:1" ht="14.25" customHeight="1" x14ac:dyDescent="0.3">
      <c r="A931130" s="21"/>
    </row>
    <row r="931136" spans="1:1" s="20" customFormat="1" ht="14.25" customHeight="1" x14ac:dyDescent="0.25"/>
    <row r="931152" spans="1:1" ht="14.25" customHeight="1" x14ac:dyDescent="0.3">
      <c r="A931152" s="21"/>
    </row>
    <row r="931158" s="20" customFormat="1" ht="14.25" customHeight="1" x14ac:dyDescent="0.25"/>
    <row r="931174" spans="1:1" ht="14.25" customHeight="1" x14ac:dyDescent="0.3">
      <c r="A931174" s="21"/>
    </row>
    <row r="931180" spans="1:1" s="20" customFormat="1" ht="14.25" customHeight="1" x14ac:dyDescent="0.25"/>
    <row r="931196" spans="1:1" ht="14.25" customHeight="1" x14ac:dyDescent="0.3">
      <c r="A931196" s="21"/>
    </row>
    <row r="931202" s="20" customFormat="1" ht="14.25" customHeight="1" x14ac:dyDescent="0.25"/>
    <row r="931218" spans="1:1" ht="14.25" customHeight="1" x14ac:dyDescent="0.3">
      <c r="A931218" s="21"/>
    </row>
    <row r="931224" spans="1:1" s="20" customFormat="1" ht="14.25" customHeight="1" x14ac:dyDescent="0.25"/>
    <row r="931240" spans="1:1" ht="14.25" customHeight="1" x14ac:dyDescent="0.3">
      <c r="A931240" s="21"/>
    </row>
    <row r="931246" spans="1:1" s="20" customFormat="1" ht="14.25" customHeight="1" x14ac:dyDescent="0.25"/>
    <row r="931262" spans="1:1" ht="14.25" customHeight="1" x14ac:dyDescent="0.3">
      <c r="A931262" s="21"/>
    </row>
    <row r="931268" s="20" customFormat="1" ht="14.25" customHeight="1" x14ac:dyDescent="0.25"/>
    <row r="931284" spans="1:1" ht="14.25" customHeight="1" x14ac:dyDescent="0.3">
      <c r="A931284" s="21"/>
    </row>
    <row r="931290" spans="1:1" s="20" customFormat="1" ht="14.25" customHeight="1" x14ac:dyDescent="0.25"/>
    <row r="931306" spans="1:1" ht="14.25" customHeight="1" x14ac:dyDescent="0.3">
      <c r="A931306" s="21"/>
    </row>
    <row r="931312" spans="1:1" s="20" customFormat="1" ht="14.25" customHeight="1" x14ac:dyDescent="0.25"/>
    <row r="931328" spans="1:1" ht="14.25" customHeight="1" x14ac:dyDescent="0.3">
      <c r="A931328" s="21"/>
    </row>
    <row r="931334" s="20" customFormat="1" ht="14.25" customHeight="1" x14ac:dyDescent="0.25"/>
    <row r="931350" spans="1:1" ht="14.25" customHeight="1" x14ac:dyDescent="0.3">
      <c r="A931350" s="21"/>
    </row>
    <row r="931356" spans="1:1" s="20" customFormat="1" ht="14.25" customHeight="1" x14ac:dyDescent="0.25"/>
    <row r="931372" spans="1:1" ht="14.25" customHeight="1" x14ac:dyDescent="0.3">
      <c r="A931372" s="21"/>
    </row>
    <row r="931378" s="20" customFormat="1" ht="14.25" customHeight="1" x14ac:dyDescent="0.25"/>
    <row r="931394" spans="1:1" ht="14.25" customHeight="1" x14ac:dyDescent="0.3">
      <c r="A931394" s="21"/>
    </row>
    <row r="931400" spans="1:1" s="20" customFormat="1" ht="14.25" customHeight="1" x14ac:dyDescent="0.25"/>
    <row r="931416" spans="1:1" ht="14.25" customHeight="1" x14ac:dyDescent="0.3">
      <c r="A931416" s="21"/>
    </row>
    <row r="931422" spans="1:1" s="20" customFormat="1" ht="14.25" customHeight="1" x14ac:dyDescent="0.25"/>
    <row r="931438" spans="1:1" ht="14.25" customHeight="1" x14ac:dyDescent="0.3">
      <c r="A931438" s="21"/>
    </row>
    <row r="931444" s="20" customFormat="1" ht="14.25" customHeight="1" x14ac:dyDescent="0.25"/>
    <row r="931460" spans="1:1" ht="14.25" customHeight="1" x14ac:dyDescent="0.3">
      <c r="A931460" s="21"/>
    </row>
    <row r="931466" spans="1:1" s="20" customFormat="1" ht="14.25" customHeight="1" x14ac:dyDescent="0.25"/>
    <row r="931482" spans="1:1" ht="14.25" customHeight="1" x14ac:dyDescent="0.3">
      <c r="A931482" s="21"/>
    </row>
    <row r="931488" spans="1:1" s="20" customFormat="1" ht="14.25" customHeight="1" x14ac:dyDescent="0.25"/>
    <row r="931504" spans="1:1" ht="14.25" customHeight="1" x14ac:dyDescent="0.3">
      <c r="A931504" s="21"/>
    </row>
    <row r="931510" s="20" customFormat="1" ht="14.25" customHeight="1" x14ac:dyDescent="0.25"/>
    <row r="931526" spans="1:1" ht="14.25" customHeight="1" x14ac:dyDescent="0.3">
      <c r="A931526" s="21"/>
    </row>
    <row r="931532" spans="1:1" s="20" customFormat="1" ht="14.25" customHeight="1" x14ac:dyDescent="0.25"/>
    <row r="931548" spans="1:1" ht="14.25" customHeight="1" x14ac:dyDescent="0.3">
      <c r="A931548" s="21"/>
    </row>
    <row r="931554" s="20" customFormat="1" ht="14.25" customHeight="1" x14ac:dyDescent="0.25"/>
    <row r="931570" spans="1:1" ht="14.25" customHeight="1" x14ac:dyDescent="0.3">
      <c r="A931570" s="21"/>
    </row>
    <row r="931576" spans="1:1" s="20" customFormat="1" ht="14.25" customHeight="1" x14ac:dyDescent="0.25"/>
    <row r="931592" spans="1:1" ht="14.25" customHeight="1" x14ac:dyDescent="0.3">
      <c r="A931592" s="21"/>
    </row>
    <row r="931598" spans="1:1" s="20" customFormat="1" ht="14.25" customHeight="1" x14ac:dyDescent="0.25"/>
    <row r="931614" spans="1:1" ht="14.25" customHeight="1" x14ac:dyDescent="0.3">
      <c r="A931614" s="21"/>
    </row>
    <row r="931620" s="20" customFormat="1" ht="14.25" customHeight="1" x14ac:dyDescent="0.25"/>
    <row r="931636" spans="1:1" ht="14.25" customHeight="1" x14ac:dyDescent="0.3">
      <c r="A931636" s="21"/>
    </row>
    <row r="931642" spans="1:1" s="20" customFormat="1" ht="14.25" customHeight="1" x14ac:dyDescent="0.25"/>
    <row r="931658" spans="1:1" ht="14.25" customHeight="1" x14ac:dyDescent="0.3">
      <c r="A931658" s="21"/>
    </row>
    <row r="931664" spans="1:1" s="20" customFormat="1" ht="14.25" customHeight="1" x14ac:dyDescent="0.25"/>
    <row r="931680" spans="1:1" ht="14.25" customHeight="1" x14ac:dyDescent="0.3">
      <c r="A931680" s="21"/>
    </row>
    <row r="931686" s="20" customFormat="1" ht="14.25" customHeight="1" x14ac:dyDescent="0.25"/>
    <row r="931702" spans="1:1" ht="14.25" customHeight="1" x14ac:dyDescent="0.3">
      <c r="A931702" s="21"/>
    </row>
    <row r="931708" spans="1:1" s="20" customFormat="1" ht="14.25" customHeight="1" x14ac:dyDescent="0.25"/>
    <row r="931724" spans="1:1" ht="14.25" customHeight="1" x14ac:dyDescent="0.3">
      <c r="A931724" s="21"/>
    </row>
    <row r="931730" s="20" customFormat="1" ht="14.25" customHeight="1" x14ac:dyDescent="0.25"/>
    <row r="931746" spans="1:1" ht="14.25" customHeight="1" x14ac:dyDescent="0.3">
      <c r="A931746" s="21"/>
    </row>
    <row r="931752" spans="1:1" s="20" customFormat="1" ht="14.25" customHeight="1" x14ac:dyDescent="0.25"/>
    <row r="931768" spans="1:1" ht="14.25" customHeight="1" x14ac:dyDescent="0.3">
      <c r="A931768" s="21"/>
    </row>
    <row r="931774" spans="1:1" s="20" customFormat="1" ht="14.25" customHeight="1" x14ac:dyDescent="0.25"/>
    <row r="931790" spans="1:1" ht="14.25" customHeight="1" x14ac:dyDescent="0.3">
      <c r="A931790" s="21"/>
    </row>
    <row r="931796" s="20" customFormat="1" ht="14.25" customHeight="1" x14ac:dyDescent="0.25"/>
    <row r="931812" spans="1:1" ht="14.25" customHeight="1" x14ac:dyDescent="0.3">
      <c r="A931812" s="21"/>
    </row>
    <row r="931818" spans="1:1" s="20" customFormat="1" ht="14.25" customHeight="1" x14ac:dyDescent="0.25"/>
    <row r="931834" spans="1:1" ht="14.25" customHeight="1" x14ac:dyDescent="0.3">
      <c r="A931834" s="21"/>
    </row>
    <row r="931840" spans="1:1" s="20" customFormat="1" ht="14.25" customHeight="1" x14ac:dyDescent="0.25"/>
    <row r="931856" spans="1:1" ht="14.25" customHeight="1" x14ac:dyDescent="0.3">
      <c r="A931856" s="21"/>
    </row>
    <row r="931862" s="20" customFormat="1" ht="14.25" customHeight="1" x14ac:dyDescent="0.25"/>
    <row r="931878" spans="1:1" ht="14.25" customHeight="1" x14ac:dyDescent="0.3">
      <c r="A931878" s="21"/>
    </row>
    <row r="931884" spans="1:1" s="20" customFormat="1" ht="14.25" customHeight="1" x14ac:dyDescent="0.25"/>
    <row r="931900" spans="1:1" ht="14.25" customHeight="1" x14ac:dyDescent="0.3">
      <c r="A931900" s="21"/>
    </row>
    <row r="931906" s="20" customFormat="1" ht="14.25" customHeight="1" x14ac:dyDescent="0.25"/>
    <row r="931922" spans="1:1" ht="14.25" customHeight="1" x14ac:dyDescent="0.3">
      <c r="A931922" s="21"/>
    </row>
    <row r="931928" spans="1:1" s="20" customFormat="1" ht="14.25" customHeight="1" x14ac:dyDescent="0.25"/>
    <row r="931944" spans="1:1" ht="14.25" customHeight="1" x14ac:dyDescent="0.3">
      <c r="A931944" s="21"/>
    </row>
    <row r="931950" spans="1:1" s="20" customFormat="1" ht="14.25" customHeight="1" x14ac:dyDescent="0.25"/>
    <row r="931966" spans="1:1" ht="14.25" customHeight="1" x14ac:dyDescent="0.3">
      <c r="A931966" s="21"/>
    </row>
    <row r="931972" s="20" customFormat="1" ht="14.25" customHeight="1" x14ac:dyDescent="0.25"/>
    <row r="931988" spans="1:1" ht="14.25" customHeight="1" x14ac:dyDescent="0.3">
      <c r="A931988" s="21"/>
    </row>
    <row r="931994" spans="1:1" s="20" customFormat="1" ht="14.25" customHeight="1" x14ac:dyDescent="0.25"/>
    <row r="932010" spans="1:1" ht="14.25" customHeight="1" x14ac:dyDescent="0.3">
      <c r="A932010" s="21"/>
    </row>
    <row r="932016" spans="1:1" s="20" customFormat="1" ht="14.25" customHeight="1" x14ac:dyDescent="0.25"/>
    <row r="932032" spans="1:1" ht="14.25" customHeight="1" x14ac:dyDescent="0.3">
      <c r="A932032" s="21"/>
    </row>
    <row r="932038" s="20" customFormat="1" ht="14.25" customHeight="1" x14ac:dyDescent="0.25"/>
    <row r="932054" spans="1:1" ht="14.25" customHeight="1" x14ac:dyDescent="0.3">
      <c r="A932054" s="21"/>
    </row>
    <row r="932060" spans="1:1" s="20" customFormat="1" ht="14.25" customHeight="1" x14ac:dyDescent="0.25"/>
    <row r="932076" spans="1:1" ht="14.25" customHeight="1" x14ac:dyDescent="0.3">
      <c r="A932076" s="21"/>
    </row>
    <row r="932082" s="20" customFormat="1" ht="14.25" customHeight="1" x14ac:dyDescent="0.25"/>
    <row r="932098" spans="1:1" ht="14.25" customHeight="1" x14ac:dyDescent="0.3">
      <c r="A932098" s="21"/>
    </row>
    <row r="932104" spans="1:1" s="20" customFormat="1" ht="14.25" customHeight="1" x14ac:dyDescent="0.25"/>
    <row r="932120" spans="1:1" ht="14.25" customHeight="1" x14ac:dyDescent="0.3">
      <c r="A932120" s="21"/>
    </row>
    <row r="932126" spans="1:1" s="20" customFormat="1" ht="14.25" customHeight="1" x14ac:dyDescent="0.25"/>
    <row r="932142" spans="1:1" ht="14.25" customHeight="1" x14ac:dyDescent="0.3">
      <c r="A932142" s="21"/>
    </row>
    <row r="932148" s="20" customFormat="1" ht="14.25" customHeight="1" x14ac:dyDescent="0.25"/>
    <row r="932164" spans="1:1" ht="14.25" customHeight="1" x14ac:dyDescent="0.3">
      <c r="A932164" s="21"/>
    </row>
    <row r="932170" spans="1:1" s="20" customFormat="1" ht="14.25" customHeight="1" x14ac:dyDescent="0.25"/>
    <row r="932186" spans="1:1" ht="14.25" customHeight="1" x14ac:dyDescent="0.3">
      <c r="A932186" s="21"/>
    </row>
    <row r="932192" spans="1:1" s="20" customFormat="1" ht="14.25" customHeight="1" x14ac:dyDescent="0.25"/>
    <row r="932208" spans="1:1" ht="14.25" customHeight="1" x14ac:dyDescent="0.3">
      <c r="A932208" s="21"/>
    </row>
    <row r="932214" s="20" customFormat="1" ht="14.25" customHeight="1" x14ac:dyDescent="0.25"/>
    <row r="932230" spans="1:1" ht="14.25" customHeight="1" x14ac:dyDescent="0.3">
      <c r="A932230" s="21"/>
    </row>
    <row r="932236" spans="1:1" s="20" customFormat="1" ht="14.25" customHeight="1" x14ac:dyDescent="0.25"/>
    <row r="932252" spans="1:1" ht="14.25" customHeight="1" x14ac:dyDescent="0.3">
      <c r="A932252" s="21"/>
    </row>
    <row r="932258" s="20" customFormat="1" ht="14.25" customHeight="1" x14ac:dyDescent="0.25"/>
    <row r="932274" spans="1:1" ht="14.25" customHeight="1" x14ac:dyDescent="0.3">
      <c r="A932274" s="21"/>
    </row>
    <row r="932280" spans="1:1" s="20" customFormat="1" ht="14.25" customHeight="1" x14ac:dyDescent="0.25"/>
    <row r="932296" spans="1:1" ht="14.25" customHeight="1" x14ac:dyDescent="0.3">
      <c r="A932296" s="21"/>
    </row>
    <row r="932302" spans="1:1" s="20" customFormat="1" ht="14.25" customHeight="1" x14ac:dyDescent="0.25"/>
    <row r="932318" spans="1:1" ht="14.25" customHeight="1" x14ac:dyDescent="0.3">
      <c r="A932318" s="21"/>
    </row>
    <row r="932324" s="20" customFormat="1" ht="14.25" customHeight="1" x14ac:dyDescent="0.25"/>
    <row r="932340" spans="1:1" ht="14.25" customHeight="1" x14ac:dyDescent="0.3">
      <c r="A932340" s="21"/>
    </row>
    <row r="932346" spans="1:1" s="20" customFormat="1" ht="14.25" customHeight="1" x14ac:dyDescent="0.25"/>
    <row r="932362" spans="1:1" ht="14.25" customHeight="1" x14ac:dyDescent="0.3">
      <c r="A932362" s="21"/>
    </row>
    <row r="932368" spans="1:1" s="20" customFormat="1" ht="14.25" customHeight="1" x14ac:dyDescent="0.25"/>
    <row r="932384" spans="1:1" ht="14.25" customHeight="1" x14ac:dyDescent="0.3">
      <c r="A932384" s="21"/>
    </row>
    <row r="932390" s="20" customFormat="1" ht="14.25" customHeight="1" x14ac:dyDescent="0.25"/>
    <row r="932406" spans="1:1" ht="14.25" customHeight="1" x14ac:dyDescent="0.3">
      <c r="A932406" s="21"/>
    </row>
    <row r="932412" spans="1:1" s="20" customFormat="1" ht="14.25" customHeight="1" x14ac:dyDescent="0.25"/>
    <row r="932428" spans="1:1" ht="14.25" customHeight="1" x14ac:dyDescent="0.3">
      <c r="A932428" s="21"/>
    </row>
    <row r="932434" s="20" customFormat="1" ht="14.25" customHeight="1" x14ac:dyDescent="0.25"/>
    <row r="932450" spans="1:1" ht="14.25" customHeight="1" x14ac:dyDescent="0.3">
      <c r="A932450" s="21"/>
    </row>
    <row r="932456" spans="1:1" s="20" customFormat="1" ht="14.25" customHeight="1" x14ac:dyDescent="0.25"/>
    <row r="932472" spans="1:1" ht="14.25" customHeight="1" x14ac:dyDescent="0.3">
      <c r="A932472" s="21"/>
    </row>
    <row r="932478" spans="1:1" s="20" customFormat="1" ht="14.25" customHeight="1" x14ac:dyDescent="0.25"/>
    <row r="932494" spans="1:1" ht="14.25" customHeight="1" x14ac:dyDescent="0.3">
      <c r="A932494" s="21"/>
    </row>
    <row r="932500" s="20" customFormat="1" ht="14.25" customHeight="1" x14ac:dyDescent="0.25"/>
    <row r="932516" spans="1:1" ht="14.25" customHeight="1" x14ac:dyDescent="0.3">
      <c r="A932516" s="21"/>
    </row>
    <row r="932522" spans="1:1" s="20" customFormat="1" ht="14.25" customHeight="1" x14ac:dyDescent="0.25"/>
    <row r="932538" spans="1:1" ht="14.25" customHeight="1" x14ac:dyDescent="0.3">
      <c r="A932538" s="21"/>
    </row>
    <row r="932544" spans="1:1" s="20" customFormat="1" ht="14.25" customHeight="1" x14ac:dyDescent="0.25"/>
    <row r="932560" spans="1:1" ht="14.25" customHeight="1" x14ac:dyDescent="0.3">
      <c r="A932560" s="21"/>
    </row>
    <row r="932566" s="20" customFormat="1" ht="14.25" customHeight="1" x14ac:dyDescent="0.25"/>
    <row r="932582" spans="1:1" ht="14.25" customHeight="1" x14ac:dyDescent="0.3">
      <c r="A932582" s="21"/>
    </row>
    <row r="932588" spans="1:1" s="20" customFormat="1" ht="14.25" customHeight="1" x14ac:dyDescent="0.25"/>
    <row r="932604" spans="1:1" ht="14.25" customHeight="1" x14ac:dyDescent="0.3">
      <c r="A932604" s="21"/>
    </row>
    <row r="932610" s="20" customFormat="1" ht="14.25" customHeight="1" x14ac:dyDescent="0.25"/>
    <row r="932626" spans="1:1" ht="14.25" customHeight="1" x14ac:dyDescent="0.3">
      <c r="A932626" s="21"/>
    </row>
    <row r="932632" spans="1:1" s="20" customFormat="1" ht="14.25" customHeight="1" x14ac:dyDescent="0.25"/>
    <row r="932648" spans="1:1" ht="14.25" customHeight="1" x14ac:dyDescent="0.3">
      <c r="A932648" s="21"/>
    </row>
    <row r="932654" spans="1:1" s="20" customFormat="1" ht="14.25" customHeight="1" x14ac:dyDescent="0.25"/>
    <row r="932670" spans="1:1" ht="14.25" customHeight="1" x14ac:dyDescent="0.3">
      <c r="A932670" s="21"/>
    </row>
    <row r="932676" s="20" customFormat="1" ht="14.25" customHeight="1" x14ac:dyDescent="0.25"/>
    <row r="932692" spans="1:1" ht="14.25" customHeight="1" x14ac:dyDescent="0.3">
      <c r="A932692" s="21"/>
    </row>
    <row r="932698" spans="1:1" s="20" customFormat="1" ht="14.25" customHeight="1" x14ac:dyDescent="0.25"/>
    <row r="932714" spans="1:1" ht="14.25" customHeight="1" x14ac:dyDescent="0.3">
      <c r="A932714" s="21"/>
    </row>
    <row r="932720" spans="1:1" s="20" customFormat="1" ht="14.25" customHeight="1" x14ac:dyDescent="0.25"/>
    <row r="932736" spans="1:1" ht="14.25" customHeight="1" x14ac:dyDescent="0.3">
      <c r="A932736" s="21"/>
    </row>
    <row r="932742" s="20" customFormat="1" ht="14.25" customHeight="1" x14ac:dyDescent="0.25"/>
    <row r="932758" spans="1:1" ht="14.25" customHeight="1" x14ac:dyDescent="0.3">
      <c r="A932758" s="21"/>
    </row>
    <row r="932764" spans="1:1" s="20" customFormat="1" ht="14.25" customHeight="1" x14ac:dyDescent="0.25"/>
    <row r="932780" spans="1:1" ht="14.25" customHeight="1" x14ac:dyDescent="0.3">
      <c r="A932780" s="21"/>
    </row>
    <row r="932786" s="20" customFormat="1" ht="14.25" customHeight="1" x14ac:dyDescent="0.25"/>
    <row r="932802" spans="1:1" ht="14.25" customHeight="1" x14ac:dyDescent="0.3">
      <c r="A932802" s="21"/>
    </row>
    <row r="932808" spans="1:1" s="20" customFormat="1" ht="14.25" customHeight="1" x14ac:dyDescent="0.25"/>
    <row r="932824" spans="1:1" ht="14.25" customHeight="1" x14ac:dyDescent="0.3">
      <c r="A932824" s="21"/>
    </row>
    <row r="932830" spans="1:1" s="20" customFormat="1" ht="14.25" customHeight="1" x14ac:dyDescent="0.25"/>
    <row r="932846" spans="1:1" ht="14.25" customHeight="1" x14ac:dyDescent="0.3">
      <c r="A932846" s="21"/>
    </row>
    <row r="932852" s="20" customFormat="1" ht="14.25" customHeight="1" x14ac:dyDescent="0.25"/>
    <row r="932868" spans="1:1" ht="14.25" customHeight="1" x14ac:dyDescent="0.3">
      <c r="A932868" s="21"/>
    </row>
    <row r="932874" spans="1:1" s="20" customFormat="1" ht="14.25" customHeight="1" x14ac:dyDescent="0.25"/>
    <row r="932890" spans="1:1" ht="14.25" customHeight="1" x14ac:dyDescent="0.3">
      <c r="A932890" s="21"/>
    </row>
    <row r="932896" spans="1:1" s="20" customFormat="1" ht="14.25" customHeight="1" x14ac:dyDescent="0.25"/>
    <row r="932912" spans="1:1" ht="14.25" customHeight="1" x14ac:dyDescent="0.3">
      <c r="A932912" s="21"/>
    </row>
    <row r="932918" s="20" customFormat="1" ht="14.25" customHeight="1" x14ac:dyDescent="0.25"/>
    <row r="932934" spans="1:1" ht="14.25" customHeight="1" x14ac:dyDescent="0.3">
      <c r="A932934" s="21"/>
    </row>
    <row r="932940" spans="1:1" s="20" customFormat="1" ht="14.25" customHeight="1" x14ac:dyDescent="0.25"/>
    <row r="932956" spans="1:1" ht="14.25" customHeight="1" x14ac:dyDescent="0.3">
      <c r="A932956" s="21"/>
    </row>
    <row r="932962" s="20" customFormat="1" ht="14.25" customHeight="1" x14ac:dyDescent="0.25"/>
    <row r="932978" spans="1:1" ht="14.25" customHeight="1" x14ac:dyDescent="0.3">
      <c r="A932978" s="21"/>
    </row>
    <row r="932984" spans="1:1" s="20" customFormat="1" ht="14.25" customHeight="1" x14ac:dyDescent="0.25"/>
    <row r="933000" spans="1:1" ht="14.25" customHeight="1" x14ac:dyDescent="0.3">
      <c r="A933000" s="21"/>
    </row>
    <row r="933006" spans="1:1" s="20" customFormat="1" ht="14.25" customHeight="1" x14ac:dyDescent="0.25"/>
    <row r="933022" spans="1:1" ht="14.25" customHeight="1" x14ac:dyDescent="0.3">
      <c r="A933022" s="21"/>
    </row>
    <row r="933028" s="20" customFormat="1" ht="14.25" customHeight="1" x14ac:dyDescent="0.25"/>
    <row r="933044" spans="1:1" ht="14.25" customHeight="1" x14ac:dyDescent="0.3">
      <c r="A933044" s="21"/>
    </row>
    <row r="933050" spans="1:1" s="20" customFormat="1" ht="14.25" customHeight="1" x14ac:dyDescent="0.25"/>
    <row r="933066" spans="1:1" ht="14.25" customHeight="1" x14ac:dyDescent="0.3">
      <c r="A933066" s="21"/>
    </row>
    <row r="933072" spans="1:1" s="20" customFormat="1" ht="14.25" customHeight="1" x14ac:dyDescent="0.25"/>
    <row r="933088" spans="1:1" ht="14.25" customHeight="1" x14ac:dyDescent="0.3">
      <c r="A933088" s="21"/>
    </row>
    <row r="933094" s="20" customFormat="1" ht="14.25" customHeight="1" x14ac:dyDescent="0.25"/>
    <row r="933110" spans="1:1" ht="14.25" customHeight="1" x14ac:dyDescent="0.3">
      <c r="A933110" s="21"/>
    </row>
    <row r="933116" spans="1:1" s="20" customFormat="1" ht="14.25" customHeight="1" x14ac:dyDescent="0.25"/>
    <row r="933132" spans="1:1" ht="14.25" customHeight="1" x14ac:dyDescent="0.3">
      <c r="A933132" s="21"/>
    </row>
    <row r="933138" s="20" customFormat="1" ht="14.25" customHeight="1" x14ac:dyDescent="0.25"/>
    <row r="933154" spans="1:1" ht="14.25" customHeight="1" x14ac:dyDescent="0.3">
      <c r="A933154" s="21"/>
    </row>
    <row r="933160" spans="1:1" s="20" customFormat="1" ht="14.25" customHeight="1" x14ac:dyDescent="0.25"/>
    <row r="933176" spans="1:1" ht="14.25" customHeight="1" x14ac:dyDescent="0.3">
      <c r="A933176" s="21"/>
    </row>
    <row r="933182" spans="1:1" s="20" customFormat="1" ht="14.25" customHeight="1" x14ac:dyDescent="0.25"/>
    <row r="933198" spans="1:1" ht="14.25" customHeight="1" x14ac:dyDescent="0.3">
      <c r="A933198" s="21"/>
    </row>
    <row r="933204" s="20" customFormat="1" ht="14.25" customHeight="1" x14ac:dyDescent="0.25"/>
    <row r="933220" spans="1:1" ht="14.25" customHeight="1" x14ac:dyDescent="0.3">
      <c r="A933220" s="21"/>
    </row>
    <row r="933226" spans="1:1" s="20" customFormat="1" ht="14.25" customHeight="1" x14ac:dyDescent="0.25"/>
    <row r="933242" spans="1:1" ht="14.25" customHeight="1" x14ac:dyDescent="0.3">
      <c r="A933242" s="21"/>
    </row>
    <row r="933248" spans="1:1" s="20" customFormat="1" ht="14.25" customHeight="1" x14ac:dyDescent="0.25"/>
    <row r="933264" spans="1:1" ht="14.25" customHeight="1" x14ac:dyDescent="0.3">
      <c r="A933264" s="21"/>
    </row>
    <row r="933270" s="20" customFormat="1" ht="14.25" customHeight="1" x14ac:dyDescent="0.25"/>
    <row r="933286" spans="1:1" ht="14.25" customHeight="1" x14ac:dyDescent="0.3">
      <c r="A933286" s="21"/>
    </row>
    <row r="933292" spans="1:1" s="20" customFormat="1" ht="14.25" customHeight="1" x14ac:dyDescent="0.25"/>
    <row r="933308" spans="1:1" ht="14.25" customHeight="1" x14ac:dyDescent="0.3">
      <c r="A933308" s="21"/>
    </row>
    <row r="933314" s="20" customFormat="1" ht="14.25" customHeight="1" x14ac:dyDescent="0.25"/>
    <row r="933330" spans="1:1" ht="14.25" customHeight="1" x14ac:dyDescent="0.3">
      <c r="A933330" s="21"/>
    </row>
    <row r="933336" spans="1:1" s="20" customFormat="1" ht="14.25" customHeight="1" x14ac:dyDescent="0.25"/>
    <row r="933352" spans="1:1" ht="14.25" customHeight="1" x14ac:dyDescent="0.3">
      <c r="A933352" s="21"/>
    </row>
    <row r="933358" spans="1:1" s="20" customFormat="1" ht="14.25" customHeight="1" x14ac:dyDescent="0.25"/>
    <row r="933374" spans="1:1" ht="14.25" customHeight="1" x14ac:dyDescent="0.3">
      <c r="A933374" s="21"/>
    </row>
    <row r="933380" s="20" customFormat="1" ht="14.25" customHeight="1" x14ac:dyDescent="0.25"/>
    <row r="933396" spans="1:1" ht="14.25" customHeight="1" x14ac:dyDescent="0.3">
      <c r="A933396" s="21"/>
    </row>
    <row r="933402" spans="1:1" s="20" customFormat="1" ht="14.25" customHeight="1" x14ac:dyDescent="0.25"/>
    <row r="933418" spans="1:1" ht="14.25" customHeight="1" x14ac:dyDescent="0.3">
      <c r="A933418" s="21"/>
    </row>
    <row r="933424" spans="1:1" s="20" customFormat="1" ht="14.25" customHeight="1" x14ac:dyDescent="0.25"/>
    <row r="933440" spans="1:1" ht="14.25" customHeight="1" x14ac:dyDescent="0.3">
      <c r="A933440" s="21"/>
    </row>
    <row r="933446" s="20" customFormat="1" ht="14.25" customHeight="1" x14ac:dyDescent="0.25"/>
    <row r="933462" spans="1:1" ht="14.25" customHeight="1" x14ac:dyDescent="0.3">
      <c r="A933462" s="21"/>
    </row>
    <row r="933468" spans="1:1" s="20" customFormat="1" ht="14.25" customHeight="1" x14ac:dyDescent="0.25"/>
    <row r="933484" spans="1:1" ht="14.25" customHeight="1" x14ac:dyDescent="0.3">
      <c r="A933484" s="21"/>
    </row>
    <row r="933490" s="20" customFormat="1" ht="14.25" customHeight="1" x14ac:dyDescent="0.25"/>
    <row r="933506" spans="1:1" ht="14.25" customHeight="1" x14ac:dyDescent="0.3">
      <c r="A933506" s="21"/>
    </row>
    <row r="933512" spans="1:1" s="20" customFormat="1" ht="14.25" customHeight="1" x14ac:dyDescent="0.25"/>
    <row r="933528" spans="1:1" ht="14.25" customHeight="1" x14ac:dyDescent="0.3">
      <c r="A933528" s="21"/>
    </row>
    <row r="933534" spans="1:1" s="20" customFormat="1" ht="14.25" customHeight="1" x14ac:dyDescent="0.25"/>
    <row r="933550" spans="1:1" ht="14.25" customHeight="1" x14ac:dyDescent="0.3">
      <c r="A933550" s="21"/>
    </row>
    <row r="933556" s="20" customFormat="1" ht="14.25" customHeight="1" x14ac:dyDescent="0.25"/>
    <row r="933572" spans="1:1" ht="14.25" customHeight="1" x14ac:dyDescent="0.3">
      <c r="A933572" s="21"/>
    </row>
    <row r="933578" spans="1:1" s="20" customFormat="1" ht="14.25" customHeight="1" x14ac:dyDescent="0.25"/>
    <row r="933594" spans="1:1" ht="14.25" customHeight="1" x14ac:dyDescent="0.3">
      <c r="A933594" s="21"/>
    </row>
    <row r="933600" spans="1:1" s="20" customFormat="1" ht="14.25" customHeight="1" x14ac:dyDescent="0.25"/>
    <row r="933616" spans="1:1" ht="14.25" customHeight="1" x14ac:dyDescent="0.3">
      <c r="A933616" s="21"/>
    </row>
    <row r="933622" s="20" customFormat="1" ht="14.25" customHeight="1" x14ac:dyDescent="0.25"/>
    <row r="933638" spans="1:1" ht="14.25" customHeight="1" x14ac:dyDescent="0.3">
      <c r="A933638" s="21"/>
    </row>
    <row r="933644" spans="1:1" s="20" customFormat="1" ht="14.25" customHeight="1" x14ac:dyDescent="0.25"/>
    <row r="933660" spans="1:1" ht="14.25" customHeight="1" x14ac:dyDescent="0.3">
      <c r="A933660" s="21"/>
    </row>
    <row r="933666" s="20" customFormat="1" ht="14.25" customHeight="1" x14ac:dyDescent="0.25"/>
    <row r="933682" spans="1:1" ht="14.25" customHeight="1" x14ac:dyDescent="0.3">
      <c r="A933682" s="21"/>
    </row>
    <row r="933688" spans="1:1" s="20" customFormat="1" ht="14.25" customHeight="1" x14ac:dyDescent="0.25"/>
    <row r="933704" spans="1:1" ht="14.25" customHeight="1" x14ac:dyDescent="0.3">
      <c r="A933704" s="21"/>
    </row>
    <row r="933710" spans="1:1" s="20" customFormat="1" ht="14.25" customHeight="1" x14ac:dyDescent="0.25"/>
    <row r="933726" spans="1:1" ht="14.25" customHeight="1" x14ac:dyDescent="0.3">
      <c r="A933726" s="21"/>
    </row>
    <row r="933732" s="20" customFormat="1" ht="14.25" customHeight="1" x14ac:dyDescent="0.25"/>
    <row r="933748" spans="1:1" ht="14.25" customHeight="1" x14ac:dyDescent="0.3">
      <c r="A933748" s="21"/>
    </row>
    <row r="933754" spans="1:1" s="20" customFormat="1" ht="14.25" customHeight="1" x14ac:dyDescent="0.25"/>
    <row r="933770" spans="1:1" ht="14.25" customHeight="1" x14ac:dyDescent="0.3">
      <c r="A933770" s="21"/>
    </row>
    <row r="933776" spans="1:1" s="20" customFormat="1" ht="14.25" customHeight="1" x14ac:dyDescent="0.25"/>
    <row r="933792" spans="1:1" ht="14.25" customHeight="1" x14ac:dyDescent="0.3">
      <c r="A933792" s="21"/>
    </row>
    <row r="933798" s="20" customFormat="1" ht="14.25" customHeight="1" x14ac:dyDescent="0.25"/>
    <row r="933814" spans="1:1" ht="14.25" customHeight="1" x14ac:dyDescent="0.3">
      <c r="A933814" s="21"/>
    </row>
    <row r="933820" spans="1:1" s="20" customFormat="1" ht="14.25" customHeight="1" x14ac:dyDescent="0.25"/>
    <row r="933836" spans="1:1" ht="14.25" customHeight="1" x14ac:dyDescent="0.3">
      <c r="A933836" s="21"/>
    </row>
    <row r="933842" s="20" customFormat="1" ht="14.25" customHeight="1" x14ac:dyDescent="0.25"/>
    <row r="933858" spans="1:1" ht="14.25" customHeight="1" x14ac:dyDescent="0.3">
      <c r="A933858" s="21"/>
    </row>
    <row r="933864" spans="1:1" s="20" customFormat="1" ht="14.25" customHeight="1" x14ac:dyDescent="0.25"/>
    <row r="933880" spans="1:1" ht="14.25" customHeight="1" x14ac:dyDescent="0.3">
      <c r="A933880" s="21"/>
    </row>
    <row r="933886" spans="1:1" s="20" customFormat="1" ht="14.25" customHeight="1" x14ac:dyDescent="0.25"/>
    <row r="933902" spans="1:1" ht="14.25" customHeight="1" x14ac:dyDescent="0.3">
      <c r="A933902" s="21"/>
    </row>
    <row r="933908" s="20" customFormat="1" ht="14.25" customHeight="1" x14ac:dyDescent="0.25"/>
    <row r="933924" spans="1:1" ht="14.25" customHeight="1" x14ac:dyDescent="0.3">
      <c r="A933924" s="21"/>
    </row>
    <row r="933930" spans="1:1" s="20" customFormat="1" ht="14.25" customHeight="1" x14ac:dyDescent="0.25"/>
    <row r="933946" spans="1:1" ht="14.25" customHeight="1" x14ac:dyDescent="0.3">
      <c r="A933946" s="21"/>
    </row>
    <row r="933952" spans="1:1" s="20" customFormat="1" ht="14.25" customHeight="1" x14ac:dyDescent="0.25"/>
    <row r="933968" spans="1:1" ht="14.25" customHeight="1" x14ac:dyDescent="0.3">
      <c r="A933968" s="21"/>
    </row>
    <row r="933974" s="20" customFormat="1" ht="14.25" customHeight="1" x14ac:dyDescent="0.25"/>
    <row r="933990" spans="1:1" ht="14.25" customHeight="1" x14ac:dyDescent="0.3">
      <c r="A933990" s="21"/>
    </row>
    <row r="933996" spans="1:1" s="20" customFormat="1" ht="14.25" customHeight="1" x14ac:dyDescent="0.25"/>
    <row r="934012" spans="1:1" ht="14.25" customHeight="1" x14ac:dyDescent="0.3">
      <c r="A934012" s="21"/>
    </row>
    <row r="934018" s="20" customFormat="1" ht="14.25" customHeight="1" x14ac:dyDescent="0.25"/>
    <row r="934034" spans="1:1" ht="14.25" customHeight="1" x14ac:dyDescent="0.3">
      <c r="A934034" s="21"/>
    </row>
    <row r="934040" spans="1:1" s="20" customFormat="1" ht="14.25" customHeight="1" x14ac:dyDescent="0.25"/>
    <row r="934056" spans="1:1" ht="14.25" customHeight="1" x14ac:dyDescent="0.3">
      <c r="A934056" s="21"/>
    </row>
    <row r="934062" spans="1:1" s="20" customFormat="1" ht="14.25" customHeight="1" x14ac:dyDescent="0.25"/>
    <row r="934078" spans="1:1" ht="14.25" customHeight="1" x14ac:dyDescent="0.3">
      <c r="A934078" s="21"/>
    </row>
    <row r="934084" s="20" customFormat="1" ht="14.25" customHeight="1" x14ac:dyDescent="0.25"/>
    <row r="934100" spans="1:1" ht="14.25" customHeight="1" x14ac:dyDescent="0.3">
      <c r="A934100" s="21"/>
    </row>
    <row r="934106" spans="1:1" s="20" customFormat="1" ht="14.25" customHeight="1" x14ac:dyDescent="0.25"/>
    <row r="934122" spans="1:1" ht="14.25" customHeight="1" x14ac:dyDescent="0.3">
      <c r="A934122" s="21"/>
    </row>
    <row r="934128" spans="1:1" s="20" customFormat="1" ht="14.25" customHeight="1" x14ac:dyDescent="0.25"/>
    <row r="934144" spans="1:1" ht="14.25" customHeight="1" x14ac:dyDescent="0.3">
      <c r="A934144" s="21"/>
    </row>
    <row r="934150" s="20" customFormat="1" ht="14.25" customHeight="1" x14ac:dyDescent="0.25"/>
    <row r="934166" spans="1:1" ht="14.25" customHeight="1" x14ac:dyDescent="0.3">
      <c r="A934166" s="21"/>
    </row>
    <row r="934172" spans="1:1" s="20" customFormat="1" ht="14.25" customHeight="1" x14ac:dyDescent="0.25"/>
    <row r="934188" spans="1:1" ht="14.25" customHeight="1" x14ac:dyDescent="0.3">
      <c r="A934188" s="21"/>
    </row>
    <row r="934194" s="20" customFormat="1" ht="14.25" customHeight="1" x14ac:dyDescent="0.25"/>
    <row r="934210" spans="1:1" ht="14.25" customHeight="1" x14ac:dyDescent="0.3">
      <c r="A934210" s="21"/>
    </row>
    <row r="934216" spans="1:1" s="20" customFormat="1" ht="14.25" customHeight="1" x14ac:dyDescent="0.25"/>
    <row r="934232" spans="1:1" ht="14.25" customHeight="1" x14ac:dyDescent="0.3">
      <c r="A934232" s="21"/>
    </row>
    <row r="934238" spans="1:1" s="20" customFormat="1" ht="14.25" customHeight="1" x14ac:dyDescent="0.25"/>
    <row r="934254" spans="1:1" ht="14.25" customHeight="1" x14ac:dyDescent="0.3">
      <c r="A934254" s="21"/>
    </row>
    <row r="934260" s="20" customFormat="1" ht="14.25" customHeight="1" x14ac:dyDescent="0.25"/>
    <row r="934276" spans="1:1" ht="14.25" customHeight="1" x14ac:dyDescent="0.3">
      <c r="A934276" s="21"/>
    </row>
    <row r="934282" spans="1:1" s="20" customFormat="1" ht="14.25" customHeight="1" x14ac:dyDescent="0.25"/>
    <row r="934298" spans="1:1" ht="14.25" customHeight="1" x14ac:dyDescent="0.3">
      <c r="A934298" s="21"/>
    </row>
    <row r="934304" spans="1:1" s="20" customFormat="1" ht="14.25" customHeight="1" x14ac:dyDescent="0.25"/>
    <row r="934320" spans="1:1" ht="14.25" customHeight="1" x14ac:dyDescent="0.3">
      <c r="A934320" s="21"/>
    </row>
    <row r="934326" s="20" customFormat="1" ht="14.25" customHeight="1" x14ac:dyDescent="0.25"/>
    <row r="934342" spans="1:1" ht="14.25" customHeight="1" x14ac:dyDescent="0.3">
      <c r="A934342" s="21"/>
    </row>
    <row r="934348" spans="1:1" s="20" customFormat="1" ht="14.25" customHeight="1" x14ac:dyDescent="0.25"/>
    <row r="934364" spans="1:1" ht="14.25" customHeight="1" x14ac:dyDescent="0.3">
      <c r="A934364" s="21"/>
    </row>
    <row r="934370" s="20" customFormat="1" ht="14.25" customHeight="1" x14ac:dyDescent="0.25"/>
    <row r="934386" spans="1:1" ht="14.25" customHeight="1" x14ac:dyDescent="0.3">
      <c r="A934386" s="21"/>
    </row>
    <row r="934392" spans="1:1" s="20" customFormat="1" ht="14.25" customHeight="1" x14ac:dyDescent="0.25"/>
    <row r="934408" spans="1:1" ht="14.25" customHeight="1" x14ac:dyDescent="0.3">
      <c r="A934408" s="21"/>
    </row>
    <row r="934414" spans="1:1" s="20" customFormat="1" ht="14.25" customHeight="1" x14ac:dyDescent="0.25"/>
    <row r="934430" spans="1:1" ht="14.25" customHeight="1" x14ac:dyDescent="0.3">
      <c r="A934430" s="21"/>
    </row>
    <row r="934436" s="20" customFormat="1" ht="14.25" customHeight="1" x14ac:dyDescent="0.25"/>
    <row r="934452" spans="1:1" ht="14.25" customHeight="1" x14ac:dyDescent="0.3">
      <c r="A934452" s="21"/>
    </row>
    <row r="934458" spans="1:1" s="20" customFormat="1" ht="14.25" customHeight="1" x14ac:dyDescent="0.25"/>
    <row r="934474" spans="1:1" ht="14.25" customHeight="1" x14ac:dyDescent="0.3">
      <c r="A934474" s="21"/>
    </row>
    <row r="934480" spans="1:1" s="20" customFormat="1" ht="14.25" customHeight="1" x14ac:dyDescent="0.25"/>
    <row r="934496" spans="1:1" ht="14.25" customHeight="1" x14ac:dyDescent="0.3">
      <c r="A934496" s="21"/>
    </row>
    <row r="934502" s="20" customFormat="1" ht="14.25" customHeight="1" x14ac:dyDescent="0.25"/>
    <row r="934518" spans="1:1" ht="14.25" customHeight="1" x14ac:dyDescent="0.3">
      <c r="A934518" s="21"/>
    </row>
    <row r="934524" spans="1:1" s="20" customFormat="1" ht="14.25" customHeight="1" x14ac:dyDescent="0.25"/>
    <row r="934540" spans="1:1" ht="14.25" customHeight="1" x14ac:dyDescent="0.3">
      <c r="A934540" s="21"/>
    </row>
    <row r="934546" s="20" customFormat="1" ht="14.25" customHeight="1" x14ac:dyDescent="0.25"/>
    <row r="934562" spans="1:1" ht="14.25" customHeight="1" x14ac:dyDescent="0.3">
      <c r="A934562" s="21"/>
    </row>
    <row r="934568" spans="1:1" s="20" customFormat="1" ht="14.25" customHeight="1" x14ac:dyDescent="0.25"/>
    <row r="934584" spans="1:1" ht="14.25" customHeight="1" x14ac:dyDescent="0.3">
      <c r="A934584" s="21"/>
    </row>
    <row r="934590" spans="1:1" s="20" customFormat="1" ht="14.25" customHeight="1" x14ac:dyDescent="0.25"/>
    <row r="934606" spans="1:1" ht="14.25" customHeight="1" x14ac:dyDescent="0.3">
      <c r="A934606" s="21"/>
    </row>
    <row r="934612" s="20" customFormat="1" ht="14.25" customHeight="1" x14ac:dyDescent="0.25"/>
    <row r="934628" spans="1:1" ht="14.25" customHeight="1" x14ac:dyDescent="0.3">
      <c r="A934628" s="21"/>
    </row>
    <row r="934634" spans="1:1" s="20" customFormat="1" ht="14.25" customHeight="1" x14ac:dyDescent="0.25"/>
    <row r="934650" spans="1:1" ht="14.25" customHeight="1" x14ac:dyDescent="0.3">
      <c r="A934650" s="21"/>
    </row>
    <row r="934656" spans="1:1" s="20" customFormat="1" ht="14.25" customHeight="1" x14ac:dyDescent="0.25"/>
    <row r="934672" spans="1:1" ht="14.25" customHeight="1" x14ac:dyDescent="0.3">
      <c r="A934672" s="21"/>
    </row>
    <row r="934678" s="20" customFormat="1" ht="14.25" customHeight="1" x14ac:dyDescent="0.25"/>
    <row r="934694" spans="1:1" ht="14.25" customHeight="1" x14ac:dyDescent="0.3">
      <c r="A934694" s="21"/>
    </row>
    <row r="934700" spans="1:1" s="20" customFormat="1" ht="14.25" customHeight="1" x14ac:dyDescent="0.25"/>
    <row r="934716" spans="1:1" ht="14.25" customHeight="1" x14ac:dyDescent="0.3">
      <c r="A934716" s="21"/>
    </row>
    <row r="934722" s="20" customFormat="1" ht="14.25" customHeight="1" x14ac:dyDescent="0.25"/>
    <row r="934738" spans="1:1" ht="14.25" customHeight="1" x14ac:dyDescent="0.3">
      <c r="A934738" s="21"/>
    </row>
    <row r="934744" spans="1:1" s="20" customFormat="1" ht="14.25" customHeight="1" x14ac:dyDescent="0.25"/>
    <row r="934760" spans="1:1" ht="14.25" customHeight="1" x14ac:dyDescent="0.3">
      <c r="A934760" s="21"/>
    </row>
    <row r="934766" spans="1:1" s="20" customFormat="1" ht="14.25" customHeight="1" x14ac:dyDescent="0.25"/>
    <row r="934782" spans="1:1" ht="14.25" customHeight="1" x14ac:dyDescent="0.3">
      <c r="A934782" s="21"/>
    </row>
    <row r="934788" s="20" customFormat="1" ht="14.25" customHeight="1" x14ac:dyDescent="0.25"/>
    <row r="934804" spans="1:1" ht="14.25" customHeight="1" x14ac:dyDescent="0.3">
      <c r="A934804" s="21"/>
    </row>
    <row r="934810" spans="1:1" s="20" customFormat="1" ht="14.25" customHeight="1" x14ac:dyDescent="0.25"/>
    <row r="934826" spans="1:1" ht="14.25" customHeight="1" x14ac:dyDescent="0.3">
      <c r="A934826" s="21"/>
    </row>
    <row r="934832" spans="1:1" s="20" customFormat="1" ht="14.25" customHeight="1" x14ac:dyDescent="0.25"/>
    <row r="934848" spans="1:1" ht="14.25" customHeight="1" x14ac:dyDescent="0.3">
      <c r="A934848" s="21"/>
    </row>
    <row r="934854" s="20" customFormat="1" ht="14.25" customHeight="1" x14ac:dyDescent="0.25"/>
    <row r="934870" spans="1:1" ht="14.25" customHeight="1" x14ac:dyDescent="0.3">
      <c r="A934870" s="21"/>
    </row>
    <row r="934876" spans="1:1" s="20" customFormat="1" ht="14.25" customHeight="1" x14ac:dyDescent="0.25"/>
    <row r="934892" spans="1:1" ht="14.25" customHeight="1" x14ac:dyDescent="0.3">
      <c r="A934892" s="21"/>
    </row>
    <row r="934898" s="20" customFormat="1" ht="14.25" customHeight="1" x14ac:dyDescent="0.25"/>
    <row r="934914" spans="1:1" ht="14.25" customHeight="1" x14ac:dyDescent="0.3">
      <c r="A934914" s="21"/>
    </row>
    <row r="934920" spans="1:1" s="20" customFormat="1" ht="14.25" customHeight="1" x14ac:dyDescent="0.25"/>
    <row r="934936" spans="1:1" ht="14.25" customHeight="1" x14ac:dyDescent="0.3">
      <c r="A934936" s="21"/>
    </row>
    <row r="934942" spans="1:1" s="20" customFormat="1" ht="14.25" customHeight="1" x14ac:dyDescent="0.25"/>
    <row r="934958" spans="1:1" ht="14.25" customHeight="1" x14ac:dyDescent="0.3">
      <c r="A934958" s="21"/>
    </row>
    <row r="934964" s="20" customFormat="1" ht="14.25" customHeight="1" x14ac:dyDescent="0.25"/>
    <row r="934980" spans="1:1" ht="14.25" customHeight="1" x14ac:dyDescent="0.3">
      <c r="A934980" s="21"/>
    </row>
    <row r="934986" spans="1:1" s="20" customFormat="1" ht="14.25" customHeight="1" x14ac:dyDescent="0.25"/>
    <row r="935002" spans="1:1" ht="14.25" customHeight="1" x14ac:dyDescent="0.3">
      <c r="A935002" s="21"/>
    </row>
    <row r="935008" spans="1:1" s="20" customFormat="1" ht="14.25" customHeight="1" x14ac:dyDescent="0.25"/>
    <row r="935024" spans="1:1" ht="14.25" customHeight="1" x14ac:dyDescent="0.3">
      <c r="A935024" s="21"/>
    </row>
    <row r="935030" s="20" customFormat="1" ht="14.25" customHeight="1" x14ac:dyDescent="0.25"/>
    <row r="935046" spans="1:1" ht="14.25" customHeight="1" x14ac:dyDescent="0.3">
      <c r="A935046" s="21"/>
    </row>
    <row r="935052" spans="1:1" s="20" customFormat="1" ht="14.25" customHeight="1" x14ac:dyDescent="0.25"/>
    <row r="935068" spans="1:1" ht="14.25" customHeight="1" x14ac:dyDescent="0.3">
      <c r="A935068" s="21"/>
    </row>
    <row r="935074" s="20" customFormat="1" ht="14.25" customHeight="1" x14ac:dyDescent="0.25"/>
    <row r="935090" spans="1:1" ht="14.25" customHeight="1" x14ac:dyDescent="0.3">
      <c r="A935090" s="21"/>
    </row>
    <row r="935096" spans="1:1" s="20" customFormat="1" ht="14.25" customHeight="1" x14ac:dyDescent="0.25"/>
    <row r="935112" spans="1:1" ht="14.25" customHeight="1" x14ac:dyDescent="0.3">
      <c r="A935112" s="21"/>
    </row>
    <row r="935118" spans="1:1" s="20" customFormat="1" ht="14.25" customHeight="1" x14ac:dyDescent="0.25"/>
    <row r="935134" spans="1:1" ht="14.25" customHeight="1" x14ac:dyDescent="0.3">
      <c r="A935134" s="21"/>
    </row>
    <row r="935140" s="20" customFormat="1" ht="14.25" customHeight="1" x14ac:dyDescent="0.25"/>
    <row r="935156" spans="1:1" ht="14.25" customHeight="1" x14ac:dyDescent="0.3">
      <c r="A935156" s="21"/>
    </row>
    <row r="935162" spans="1:1" s="20" customFormat="1" ht="14.25" customHeight="1" x14ac:dyDescent="0.25"/>
    <row r="935178" spans="1:1" ht="14.25" customHeight="1" x14ac:dyDescent="0.3">
      <c r="A935178" s="21"/>
    </row>
    <row r="935184" spans="1:1" s="20" customFormat="1" ht="14.25" customHeight="1" x14ac:dyDescent="0.25"/>
    <row r="935200" spans="1:1" ht="14.25" customHeight="1" x14ac:dyDescent="0.3">
      <c r="A935200" s="21"/>
    </row>
    <row r="935206" s="20" customFormat="1" ht="14.25" customHeight="1" x14ac:dyDescent="0.25"/>
    <row r="935222" spans="1:1" ht="14.25" customHeight="1" x14ac:dyDescent="0.3">
      <c r="A935222" s="21"/>
    </row>
    <row r="935228" spans="1:1" s="20" customFormat="1" ht="14.25" customHeight="1" x14ac:dyDescent="0.25"/>
    <row r="935244" spans="1:1" ht="14.25" customHeight="1" x14ac:dyDescent="0.3">
      <c r="A935244" s="21"/>
    </row>
    <row r="935250" s="20" customFormat="1" ht="14.25" customHeight="1" x14ac:dyDescent="0.25"/>
    <row r="935266" spans="1:1" ht="14.25" customHeight="1" x14ac:dyDescent="0.3">
      <c r="A935266" s="21"/>
    </row>
    <row r="935272" spans="1:1" s="20" customFormat="1" ht="14.25" customHeight="1" x14ac:dyDescent="0.25"/>
    <row r="935288" spans="1:1" ht="14.25" customHeight="1" x14ac:dyDescent="0.3">
      <c r="A935288" s="21"/>
    </row>
    <row r="935294" spans="1:1" s="20" customFormat="1" ht="14.25" customHeight="1" x14ac:dyDescent="0.25"/>
    <row r="935310" spans="1:1" ht="14.25" customHeight="1" x14ac:dyDescent="0.3">
      <c r="A935310" s="21"/>
    </row>
    <row r="935316" s="20" customFormat="1" ht="14.25" customHeight="1" x14ac:dyDescent="0.25"/>
    <row r="935332" spans="1:1" ht="14.25" customHeight="1" x14ac:dyDescent="0.3">
      <c r="A935332" s="21"/>
    </row>
    <row r="935338" spans="1:1" s="20" customFormat="1" ht="14.25" customHeight="1" x14ac:dyDescent="0.25"/>
    <row r="935354" spans="1:1" ht="14.25" customHeight="1" x14ac:dyDescent="0.3">
      <c r="A935354" s="21"/>
    </row>
    <row r="935360" spans="1:1" s="20" customFormat="1" ht="14.25" customHeight="1" x14ac:dyDescent="0.25"/>
    <row r="935376" spans="1:1" ht="14.25" customHeight="1" x14ac:dyDescent="0.3">
      <c r="A935376" s="21"/>
    </row>
    <row r="935382" s="20" customFormat="1" ht="14.25" customHeight="1" x14ac:dyDescent="0.25"/>
    <row r="935398" spans="1:1" ht="14.25" customHeight="1" x14ac:dyDescent="0.3">
      <c r="A935398" s="21"/>
    </row>
    <row r="935404" spans="1:1" s="20" customFormat="1" ht="14.25" customHeight="1" x14ac:dyDescent="0.25"/>
    <row r="935420" spans="1:1" ht="14.25" customHeight="1" x14ac:dyDescent="0.3">
      <c r="A935420" s="21"/>
    </row>
    <row r="935426" s="20" customFormat="1" ht="14.25" customHeight="1" x14ac:dyDescent="0.25"/>
    <row r="935442" spans="1:1" ht="14.25" customHeight="1" x14ac:dyDescent="0.3">
      <c r="A935442" s="21"/>
    </row>
    <row r="935448" spans="1:1" s="20" customFormat="1" ht="14.25" customHeight="1" x14ac:dyDescent="0.25"/>
    <row r="935464" spans="1:1" ht="14.25" customHeight="1" x14ac:dyDescent="0.3">
      <c r="A935464" s="21"/>
    </row>
    <row r="935470" spans="1:1" s="20" customFormat="1" ht="14.25" customHeight="1" x14ac:dyDescent="0.25"/>
    <row r="935486" spans="1:1" ht="14.25" customHeight="1" x14ac:dyDescent="0.3">
      <c r="A935486" s="21"/>
    </row>
    <row r="935492" s="20" customFormat="1" ht="14.25" customHeight="1" x14ac:dyDescent="0.25"/>
    <row r="935508" spans="1:1" ht="14.25" customHeight="1" x14ac:dyDescent="0.3">
      <c r="A935508" s="21"/>
    </row>
    <row r="935514" spans="1:1" s="20" customFormat="1" ht="14.25" customHeight="1" x14ac:dyDescent="0.25"/>
    <row r="935530" spans="1:1" ht="14.25" customHeight="1" x14ac:dyDescent="0.3">
      <c r="A935530" s="21"/>
    </row>
    <row r="935536" spans="1:1" s="20" customFormat="1" ht="14.25" customHeight="1" x14ac:dyDescent="0.25"/>
    <row r="935552" spans="1:1" ht="14.25" customHeight="1" x14ac:dyDescent="0.3">
      <c r="A935552" s="21"/>
    </row>
    <row r="935558" s="20" customFormat="1" ht="14.25" customHeight="1" x14ac:dyDescent="0.25"/>
    <row r="935574" spans="1:1" ht="14.25" customHeight="1" x14ac:dyDescent="0.3">
      <c r="A935574" s="21"/>
    </row>
    <row r="935580" spans="1:1" s="20" customFormat="1" ht="14.25" customHeight="1" x14ac:dyDescent="0.25"/>
    <row r="935596" spans="1:1" ht="14.25" customHeight="1" x14ac:dyDescent="0.3">
      <c r="A935596" s="21"/>
    </row>
    <row r="935602" s="20" customFormat="1" ht="14.25" customHeight="1" x14ac:dyDescent="0.25"/>
    <row r="935618" spans="1:1" ht="14.25" customHeight="1" x14ac:dyDescent="0.3">
      <c r="A935618" s="21"/>
    </row>
    <row r="935624" spans="1:1" s="20" customFormat="1" ht="14.25" customHeight="1" x14ac:dyDescent="0.25"/>
    <row r="935640" spans="1:1" ht="14.25" customHeight="1" x14ac:dyDescent="0.3">
      <c r="A935640" s="21"/>
    </row>
    <row r="935646" spans="1:1" s="20" customFormat="1" ht="14.25" customHeight="1" x14ac:dyDescent="0.25"/>
    <row r="935662" spans="1:1" ht="14.25" customHeight="1" x14ac:dyDescent="0.3">
      <c r="A935662" s="21"/>
    </row>
    <row r="935668" s="20" customFormat="1" ht="14.25" customHeight="1" x14ac:dyDescent="0.25"/>
    <row r="935684" spans="1:1" ht="14.25" customHeight="1" x14ac:dyDescent="0.3">
      <c r="A935684" s="21"/>
    </row>
    <row r="935690" spans="1:1" s="20" customFormat="1" ht="14.25" customHeight="1" x14ac:dyDescent="0.25"/>
    <row r="935706" spans="1:1" ht="14.25" customHeight="1" x14ac:dyDescent="0.3">
      <c r="A935706" s="21"/>
    </row>
    <row r="935712" spans="1:1" s="20" customFormat="1" ht="14.25" customHeight="1" x14ac:dyDescent="0.25"/>
    <row r="935728" spans="1:1" ht="14.25" customHeight="1" x14ac:dyDescent="0.3">
      <c r="A935728" s="21"/>
    </row>
    <row r="935734" s="20" customFormat="1" ht="14.25" customHeight="1" x14ac:dyDescent="0.25"/>
    <row r="935750" spans="1:1" ht="14.25" customHeight="1" x14ac:dyDescent="0.3">
      <c r="A935750" s="21"/>
    </row>
    <row r="935756" spans="1:1" s="20" customFormat="1" ht="14.25" customHeight="1" x14ac:dyDescent="0.25"/>
    <row r="935772" spans="1:1" ht="14.25" customHeight="1" x14ac:dyDescent="0.3">
      <c r="A935772" s="21"/>
    </row>
    <row r="935778" s="20" customFormat="1" ht="14.25" customHeight="1" x14ac:dyDescent="0.25"/>
    <row r="935794" spans="1:1" ht="14.25" customHeight="1" x14ac:dyDescent="0.3">
      <c r="A935794" s="21"/>
    </row>
    <row r="935800" spans="1:1" s="20" customFormat="1" ht="14.25" customHeight="1" x14ac:dyDescent="0.25"/>
    <row r="935816" spans="1:1" ht="14.25" customHeight="1" x14ac:dyDescent="0.3">
      <c r="A935816" s="21"/>
    </row>
    <row r="935822" spans="1:1" s="20" customFormat="1" ht="14.25" customHeight="1" x14ac:dyDescent="0.25"/>
    <row r="935838" spans="1:1" ht="14.25" customHeight="1" x14ac:dyDescent="0.3">
      <c r="A935838" s="21"/>
    </row>
    <row r="935844" s="20" customFormat="1" ht="14.25" customHeight="1" x14ac:dyDescent="0.25"/>
    <row r="935860" spans="1:1" ht="14.25" customHeight="1" x14ac:dyDescent="0.3">
      <c r="A935860" s="21"/>
    </row>
    <row r="935866" spans="1:1" s="20" customFormat="1" ht="14.25" customHeight="1" x14ac:dyDescent="0.25"/>
    <row r="935882" spans="1:1" ht="14.25" customHeight="1" x14ac:dyDescent="0.3">
      <c r="A935882" s="21"/>
    </row>
    <row r="935888" spans="1:1" s="20" customFormat="1" ht="14.25" customHeight="1" x14ac:dyDescent="0.25"/>
    <row r="935904" spans="1:1" ht="14.25" customHeight="1" x14ac:dyDescent="0.3">
      <c r="A935904" s="21"/>
    </row>
    <row r="935910" s="20" customFormat="1" ht="14.25" customHeight="1" x14ac:dyDescent="0.25"/>
    <row r="935926" spans="1:1" ht="14.25" customHeight="1" x14ac:dyDescent="0.3">
      <c r="A935926" s="21"/>
    </row>
    <row r="935932" spans="1:1" s="20" customFormat="1" ht="14.25" customHeight="1" x14ac:dyDescent="0.25"/>
    <row r="935948" spans="1:1" ht="14.25" customHeight="1" x14ac:dyDescent="0.3">
      <c r="A935948" s="21"/>
    </row>
    <row r="935954" s="20" customFormat="1" ht="14.25" customHeight="1" x14ac:dyDescent="0.25"/>
    <row r="935970" spans="1:1" ht="14.25" customHeight="1" x14ac:dyDescent="0.3">
      <c r="A935970" s="21"/>
    </row>
    <row r="935976" spans="1:1" s="20" customFormat="1" ht="14.25" customHeight="1" x14ac:dyDescent="0.25"/>
    <row r="935992" spans="1:1" ht="14.25" customHeight="1" x14ac:dyDescent="0.3">
      <c r="A935992" s="21"/>
    </row>
    <row r="935998" spans="1:1" s="20" customFormat="1" ht="14.25" customHeight="1" x14ac:dyDescent="0.25"/>
    <row r="936014" spans="1:1" ht="14.25" customHeight="1" x14ac:dyDescent="0.3">
      <c r="A936014" s="21"/>
    </row>
    <row r="936020" s="20" customFormat="1" ht="14.25" customHeight="1" x14ac:dyDescent="0.25"/>
    <row r="936036" spans="1:1" ht="14.25" customHeight="1" x14ac:dyDescent="0.3">
      <c r="A936036" s="21"/>
    </row>
    <row r="936042" spans="1:1" s="20" customFormat="1" ht="14.25" customHeight="1" x14ac:dyDescent="0.25"/>
    <row r="936058" spans="1:1" ht="14.25" customHeight="1" x14ac:dyDescent="0.3">
      <c r="A936058" s="21"/>
    </row>
    <row r="936064" spans="1:1" s="20" customFormat="1" ht="14.25" customHeight="1" x14ac:dyDescent="0.25"/>
    <row r="936080" spans="1:1" ht="14.25" customHeight="1" x14ac:dyDescent="0.3">
      <c r="A936080" s="21"/>
    </row>
    <row r="936086" s="20" customFormat="1" ht="14.25" customHeight="1" x14ac:dyDescent="0.25"/>
    <row r="936102" spans="1:1" ht="14.25" customHeight="1" x14ac:dyDescent="0.3">
      <c r="A936102" s="21"/>
    </row>
    <row r="936108" spans="1:1" s="20" customFormat="1" ht="14.25" customHeight="1" x14ac:dyDescent="0.25"/>
    <row r="936124" spans="1:1" ht="14.25" customHeight="1" x14ac:dyDescent="0.3">
      <c r="A936124" s="21"/>
    </row>
    <row r="936130" s="20" customFormat="1" ht="14.25" customHeight="1" x14ac:dyDescent="0.25"/>
    <row r="936146" spans="1:1" ht="14.25" customHeight="1" x14ac:dyDescent="0.3">
      <c r="A936146" s="21"/>
    </row>
    <row r="936152" spans="1:1" s="20" customFormat="1" ht="14.25" customHeight="1" x14ac:dyDescent="0.25"/>
    <row r="936168" spans="1:1" ht="14.25" customHeight="1" x14ac:dyDescent="0.3">
      <c r="A936168" s="21"/>
    </row>
    <row r="936174" spans="1:1" s="20" customFormat="1" ht="14.25" customHeight="1" x14ac:dyDescent="0.25"/>
    <row r="936190" spans="1:1" ht="14.25" customHeight="1" x14ac:dyDescent="0.3">
      <c r="A936190" s="21"/>
    </row>
    <row r="936196" s="20" customFormat="1" ht="14.25" customHeight="1" x14ac:dyDescent="0.25"/>
    <row r="936212" spans="1:1" ht="14.25" customHeight="1" x14ac:dyDescent="0.3">
      <c r="A936212" s="21"/>
    </row>
    <row r="936218" spans="1:1" s="20" customFormat="1" ht="14.25" customHeight="1" x14ac:dyDescent="0.25"/>
    <row r="936234" spans="1:1" ht="14.25" customHeight="1" x14ac:dyDescent="0.3">
      <c r="A936234" s="21"/>
    </row>
    <row r="936240" spans="1:1" s="20" customFormat="1" ht="14.25" customHeight="1" x14ac:dyDescent="0.25"/>
    <row r="936256" spans="1:1" ht="14.25" customHeight="1" x14ac:dyDescent="0.3">
      <c r="A936256" s="21"/>
    </row>
    <row r="936262" s="20" customFormat="1" ht="14.25" customHeight="1" x14ac:dyDescent="0.25"/>
    <row r="936278" spans="1:1" ht="14.25" customHeight="1" x14ac:dyDescent="0.3">
      <c r="A936278" s="21"/>
    </row>
    <row r="936284" spans="1:1" s="20" customFormat="1" ht="14.25" customHeight="1" x14ac:dyDescent="0.25"/>
    <row r="936300" spans="1:1" ht="14.25" customHeight="1" x14ac:dyDescent="0.3">
      <c r="A936300" s="21"/>
    </row>
    <row r="936306" s="20" customFormat="1" ht="14.25" customHeight="1" x14ac:dyDescent="0.25"/>
    <row r="936322" spans="1:1" ht="14.25" customHeight="1" x14ac:dyDescent="0.3">
      <c r="A936322" s="21"/>
    </row>
    <row r="936328" spans="1:1" s="20" customFormat="1" ht="14.25" customHeight="1" x14ac:dyDescent="0.25"/>
    <row r="936344" spans="1:1" ht="14.25" customHeight="1" x14ac:dyDescent="0.3">
      <c r="A936344" s="21"/>
    </row>
    <row r="936350" spans="1:1" s="20" customFormat="1" ht="14.25" customHeight="1" x14ac:dyDescent="0.25"/>
    <row r="936366" spans="1:1" ht="14.25" customHeight="1" x14ac:dyDescent="0.3">
      <c r="A936366" s="21"/>
    </row>
    <row r="936372" s="20" customFormat="1" ht="14.25" customHeight="1" x14ac:dyDescent="0.25"/>
    <row r="936388" spans="1:1" ht="14.25" customHeight="1" x14ac:dyDescent="0.3">
      <c r="A936388" s="21"/>
    </row>
    <row r="936394" spans="1:1" s="20" customFormat="1" ht="14.25" customHeight="1" x14ac:dyDescent="0.25"/>
    <row r="936410" spans="1:1" ht="14.25" customHeight="1" x14ac:dyDescent="0.3">
      <c r="A936410" s="21"/>
    </row>
    <row r="936416" spans="1:1" s="20" customFormat="1" ht="14.25" customHeight="1" x14ac:dyDescent="0.25"/>
    <row r="936432" spans="1:1" ht="14.25" customHeight="1" x14ac:dyDescent="0.3">
      <c r="A936432" s="21"/>
    </row>
    <row r="936438" s="20" customFormat="1" ht="14.25" customHeight="1" x14ac:dyDescent="0.25"/>
    <row r="936454" spans="1:1" ht="14.25" customHeight="1" x14ac:dyDescent="0.3">
      <c r="A936454" s="21"/>
    </row>
    <row r="936460" spans="1:1" s="20" customFormat="1" ht="14.25" customHeight="1" x14ac:dyDescent="0.25"/>
    <row r="936476" spans="1:1" ht="14.25" customHeight="1" x14ac:dyDescent="0.3">
      <c r="A936476" s="21"/>
    </row>
    <row r="936482" s="20" customFormat="1" ht="14.25" customHeight="1" x14ac:dyDescent="0.25"/>
    <row r="936498" spans="1:1" ht="14.25" customHeight="1" x14ac:dyDescent="0.3">
      <c r="A936498" s="21"/>
    </row>
    <row r="936504" spans="1:1" s="20" customFormat="1" ht="14.25" customHeight="1" x14ac:dyDescent="0.25"/>
    <row r="936520" spans="1:1" ht="14.25" customHeight="1" x14ac:dyDescent="0.3">
      <c r="A936520" s="21"/>
    </row>
    <row r="936526" spans="1:1" s="20" customFormat="1" ht="14.25" customHeight="1" x14ac:dyDescent="0.25"/>
    <row r="936542" spans="1:1" ht="14.25" customHeight="1" x14ac:dyDescent="0.3">
      <c r="A936542" s="21"/>
    </row>
    <row r="936548" s="20" customFormat="1" ht="14.25" customHeight="1" x14ac:dyDescent="0.25"/>
    <row r="936564" spans="1:1" ht="14.25" customHeight="1" x14ac:dyDescent="0.3">
      <c r="A936564" s="21"/>
    </row>
    <row r="936570" spans="1:1" s="20" customFormat="1" ht="14.25" customHeight="1" x14ac:dyDescent="0.25"/>
    <row r="936586" spans="1:1" ht="14.25" customHeight="1" x14ac:dyDescent="0.3">
      <c r="A936586" s="21"/>
    </row>
    <row r="936592" spans="1:1" s="20" customFormat="1" ht="14.25" customHeight="1" x14ac:dyDescent="0.25"/>
    <row r="936608" spans="1:1" ht="14.25" customHeight="1" x14ac:dyDescent="0.3">
      <c r="A936608" s="21"/>
    </row>
    <row r="936614" s="20" customFormat="1" ht="14.25" customHeight="1" x14ac:dyDescent="0.25"/>
    <row r="936630" spans="1:1" ht="14.25" customHeight="1" x14ac:dyDescent="0.3">
      <c r="A936630" s="21"/>
    </row>
    <row r="936636" spans="1:1" s="20" customFormat="1" ht="14.25" customHeight="1" x14ac:dyDescent="0.25"/>
    <row r="936652" spans="1:1" ht="14.25" customHeight="1" x14ac:dyDescent="0.3">
      <c r="A936652" s="21"/>
    </row>
    <row r="936658" s="20" customFormat="1" ht="14.25" customHeight="1" x14ac:dyDescent="0.25"/>
    <row r="936674" spans="1:1" ht="14.25" customHeight="1" x14ac:dyDescent="0.3">
      <c r="A936674" s="21"/>
    </row>
    <row r="936680" spans="1:1" s="20" customFormat="1" ht="14.25" customHeight="1" x14ac:dyDescent="0.25"/>
    <row r="936696" spans="1:1" ht="14.25" customHeight="1" x14ac:dyDescent="0.3">
      <c r="A936696" s="21"/>
    </row>
    <row r="936702" spans="1:1" s="20" customFormat="1" ht="14.25" customHeight="1" x14ac:dyDescent="0.25"/>
    <row r="936718" spans="1:1" ht="14.25" customHeight="1" x14ac:dyDescent="0.3">
      <c r="A936718" s="21"/>
    </row>
    <row r="936724" s="20" customFormat="1" ht="14.25" customHeight="1" x14ac:dyDescent="0.25"/>
    <row r="936740" spans="1:1" ht="14.25" customHeight="1" x14ac:dyDescent="0.3">
      <c r="A936740" s="21"/>
    </row>
    <row r="936746" spans="1:1" s="20" customFormat="1" ht="14.25" customHeight="1" x14ac:dyDescent="0.25"/>
    <row r="936762" spans="1:1" ht="14.25" customHeight="1" x14ac:dyDescent="0.3">
      <c r="A936762" s="21"/>
    </row>
    <row r="936768" spans="1:1" s="20" customFormat="1" ht="14.25" customHeight="1" x14ac:dyDescent="0.25"/>
    <row r="936784" spans="1:1" ht="14.25" customHeight="1" x14ac:dyDescent="0.3">
      <c r="A936784" s="21"/>
    </row>
    <row r="936790" s="20" customFormat="1" ht="14.25" customHeight="1" x14ac:dyDescent="0.25"/>
    <row r="936806" spans="1:1" ht="14.25" customHeight="1" x14ac:dyDescent="0.3">
      <c r="A936806" s="21"/>
    </row>
    <row r="936812" spans="1:1" s="20" customFormat="1" ht="14.25" customHeight="1" x14ac:dyDescent="0.25"/>
    <row r="936828" spans="1:1" ht="14.25" customHeight="1" x14ac:dyDescent="0.3">
      <c r="A936828" s="21"/>
    </row>
    <row r="936834" s="20" customFormat="1" ht="14.25" customHeight="1" x14ac:dyDescent="0.25"/>
    <row r="936850" spans="1:1" ht="14.25" customHeight="1" x14ac:dyDescent="0.3">
      <c r="A936850" s="21"/>
    </row>
    <row r="936856" spans="1:1" s="20" customFormat="1" ht="14.25" customHeight="1" x14ac:dyDescent="0.25"/>
    <row r="936872" spans="1:1" ht="14.25" customHeight="1" x14ac:dyDescent="0.3">
      <c r="A936872" s="21"/>
    </row>
    <row r="936878" spans="1:1" s="20" customFormat="1" ht="14.25" customHeight="1" x14ac:dyDescent="0.25"/>
    <row r="936894" spans="1:1" ht="14.25" customHeight="1" x14ac:dyDescent="0.3">
      <c r="A936894" s="21"/>
    </row>
    <row r="936900" s="20" customFormat="1" ht="14.25" customHeight="1" x14ac:dyDescent="0.25"/>
    <row r="936916" spans="1:1" ht="14.25" customHeight="1" x14ac:dyDescent="0.3">
      <c r="A936916" s="21"/>
    </row>
    <row r="936922" spans="1:1" s="20" customFormat="1" ht="14.25" customHeight="1" x14ac:dyDescent="0.25"/>
    <row r="936938" spans="1:1" ht="14.25" customHeight="1" x14ac:dyDescent="0.3">
      <c r="A936938" s="21"/>
    </row>
    <row r="936944" spans="1:1" s="20" customFormat="1" ht="14.25" customHeight="1" x14ac:dyDescent="0.25"/>
    <row r="936960" spans="1:1" ht="14.25" customHeight="1" x14ac:dyDescent="0.3">
      <c r="A936960" s="21"/>
    </row>
    <row r="936966" s="20" customFormat="1" ht="14.25" customHeight="1" x14ac:dyDescent="0.25"/>
    <row r="936982" spans="1:1" ht="14.25" customHeight="1" x14ac:dyDescent="0.3">
      <c r="A936982" s="21"/>
    </row>
    <row r="936988" spans="1:1" s="20" customFormat="1" ht="14.25" customHeight="1" x14ac:dyDescent="0.25"/>
    <row r="937004" spans="1:1" ht="14.25" customHeight="1" x14ac:dyDescent="0.3">
      <c r="A937004" s="21"/>
    </row>
    <row r="937010" s="20" customFormat="1" ht="14.25" customHeight="1" x14ac:dyDescent="0.25"/>
    <row r="937026" spans="1:1" ht="14.25" customHeight="1" x14ac:dyDescent="0.3">
      <c r="A937026" s="21"/>
    </row>
    <row r="937032" spans="1:1" s="20" customFormat="1" ht="14.25" customHeight="1" x14ac:dyDescent="0.25"/>
    <row r="937048" spans="1:1" ht="14.25" customHeight="1" x14ac:dyDescent="0.3">
      <c r="A937048" s="21"/>
    </row>
    <row r="937054" spans="1:1" s="20" customFormat="1" ht="14.25" customHeight="1" x14ac:dyDescent="0.25"/>
    <row r="937070" spans="1:1" ht="14.25" customHeight="1" x14ac:dyDescent="0.3">
      <c r="A937070" s="21"/>
    </row>
    <row r="937076" s="20" customFormat="1" ht="14.25" customHeight="1" x14ac:dyDescent="0.25"/>
    <row r="937092" spans="1:1" ht="14.25" customHeight="1" x14ac:dyDescent="0.3">
      <c r="A937092" s="21"/>
    </row>
    <row r="937098" spans="1:1" s="20" customFormat="1" ht="14.25" customHeight="1" x14ac:dyDescent="0.25"/>
    <row r="937114" spans="1:1" ht="14.25" customHeight="1" x14ac:dyDescent="0.3">
      <c r="A937114" s="21"/>
    </row>
    <row r="937120" spans="1:1" s="20" customFormat="1" ht="14.25" customHeight="1" x14ac:dyDescent="0.25"/>
    <row r="937136" spans="1:1" ht="14.25" customHeight="1" x14ac:dyDescent="0.3">
      <c r="A937136" s="21"/>
    </row>
    <row r="937142" s="20" customFormat="1" ht="14.25" customHeight="1" x14ac:dyDescent="0.25"/>
    <row r="937158" spans="1:1" ht="14.25" customHeight="1" x14ac:dyDescent="0.3">
      <c r="A937158" s="21"/>
    </row>
    <row r="937164" spans="1:1" s="20" customFormat="1" ht="14.25" customHeight="1" x14ac:dyDescent="0.25"/>
    <row r="937180" spans="1:1" ht="14.25" customHeight="1" x14ac:dyDescent="0.3">
      <c r="A937180" s="21"/>
    </row>
    <row r="937186" s="20" customFormat="1" ht="14.25" customHeight="1" x14ac:dyDescent="0.25"/>
    <row r="937202" spans="1:1" ht="14.25" customHeight="1" x14ac:dyDescent="0.3">
      <c r="A937202" s="21"/>
    </row>
    <row r="937208" spans="1:1" s="20" customFormat="1" ht="14.25" customHeight="1" x14ac:dyDescent="0.25"/>
    <row r="937224" spans="1:1" ht="14.25" customHeight="1" x14ac:dyDescent="0.3">
      <c r="A937224" s="21"/>
    </row>
    <row r="937230" spans="1:1" s="20" customFormat="1" ht="14.25" customHeight="1" x14ac:dyDescent="0.25"/>
    <row r="937246" spans="1:1" ht="14.25" customHeight="1" x14ac:dyDescent="0.3">
      <c r="A937246" s="21"/>
    </row>
    <row r="937252" s="20" customFormat="1" ht="14.25" customHeight="1" x14ac:dyDescent="0.25"/>
    <row r="937268" spans="1:1" ht="14.25" customHeight="1" x14ac:dyDescent="0.3">
      <c r="A937268" s="21"/>
    </row>
    <row r="937274" spans="1:1" s="20" customFormat="1" ht="14.25" customHeight="1" x14ac:dyDescent="0.25"/>
    <row r="937290" spans="1:1" ht="14.25" customHeight="1" x14ac:dyDescent="0.3">
      <c r="A937290" s="21"/>
    </row>
    <row r="937296" spans="1:1" s="20" customFormat="1" ht="14.25" customHeight="1" x14ac:dyDescent="0.25"/>
    <row r="937312" spans="1:1" ht="14.25" customHeight="1" x14ac:dyDescent="0.3">
      <c r="A937312" s="21"/>
    </row>
    <row r="937318" s="20" customFormat="1" ht="14.25" customHeight="1" x14ac:dyDescent="0.25"/>
    <row r="937334" spans="1:1" ht="14.25" customHeight="1" x14ac:dyDescent="0.3">
      <c r="A937334" s="21"/>
    </row>
    <row r="937340" spans="1:1" s="20" customFormat="1" ht="14.25" customHeight="1" x14ac:dyDescent="0.25"/>
    <row r="937356" spans="1:1" ht="14.25" customHeight="1" x14ac:dyDescent="0.3">
      <c r="A937356" s="21"/>
    </row>
    <row r="937362" s="20" customFormat="1" ht="14.25" customHeight="1" x14ac:dyDescent="0.25"/>
    <row r="937378" spans="1:1" ht="14.25" customHeight="1" x14ac:dyDescent="0.3">
      <c r="A937378" s="21"/>
    </row>
    <row r="937384" spans="1:1" s="20" customFormat="1" ht="14.25" customHeight="1" x14ac:dyDescent="0.25"/>
    <row r="937400" spans="1:1" ht="14.25" customHeight="1" x14ac:dyDescent="0.3">
      <c r="A937400" s="21"/>
    </row>
    <row r="937406" spans="1:1" s="20" customFormat="1" ht="14.25" customHeight="1" x14ac:dyDescent="0.25"/>
    <row r="937422" spans="1:1" ht="14.25" customHeight="1" x14ac:dyDescent="0.3">
      <c r="A937422" s="21"/>
    </row>
    <row r="937428" s="20" customFormat="1" ht="14.25" customHeight="1" x14ac:dyDescent="0.25"/>
    <row r="937444" spans="1:1" ht="14.25" customHeight="1" x14ac:dyDescent="0.3">
      <c r="A937444" s="21"/>
    </row>
    <row r="937450" spans="1:1" s="20" customFormat="1" ht="14.25" customHeight="1" x14ac:dyDescent="0.25"/>
    <row r="937466" spans="1:1" ht="14.25" customHeight="1" x14ac:dyDescent="0.3">
      <c r="A937466" s="21"/>
    </row>
    <row r="937472" spans="1:1" s="20" customFormat="1" ht="14.25" customHeight="1" x14ac:dyDescent="0.25"/>
    <row r="937488" spans="1:1" ht="14.25" customHeight="1" x14ac:dyDescent="0.3">
      <c r="A937488" s="21"/>
    </row>
    <row r="937494" s="20" customFormat="1" ht="14.25" customHeight="1" x14ac:dyDescent="0.25"/>
    <row r="937510" spans="1:1" ht="14.25" customHeight="1" x14ac:dyDescent="0.3">
      <c r="A937510" s="21"/>
    </row>
    <row r="937516" spans="1:1" s="20" customFormat="1" ht="14.25" customHeight="1" x14ac:dyDescent="0.25"/>
    <row r="937532" spans="1:1" ht="14.25" customHeight="1" x14ac:dyDescent="0.3">
      <c r="A937532" s="21"/>
    </row>
    <row r="937538" s="20" customFormat="1" ht="14.25" customHeight="1" x14ac:dyDescent="0.25"/>
    <row r="937554" spans="1:1" ht="14.25" customHeight="1" x14ac:dyDescent="0.3">
      <c r="A937554" s="21"/>
    </row>
    <row r="937560" spans="1:1" s="20" customFormat="1" ht="14.25" customHeight="1" x14ac:dyDescent="0.25"/>
    <row r="937576" spans="1:1" ht="14.25" customHeight="1" x14ac:dyDescent="0.3">
      <c r="A937576" s="21"/>
    </row>
    <row r="937582" spans="1:1" s="20" customFormat="1" ht="14.25" customHeight="1" x14ac:dyDescent="0.25"/>
    <row r="937598" spans="1:1" ht="14.25" customHeight="1" x14ac:dyDescent="0.3">
      <c r="A937598" s="21"/>
    </row>
    <row r="937604" s="20" customFormat="1" ht="14.25" customHeight="1" x14ac:dyDescent="0.25"/>
    <row r="937620" spans="1:1" ht="14.25" customHeight="1" x14ac:dyDescent="0.3">
      <c r="A937620" s="21"/>
    </row>
    <row r="937626" spans="1:1" s="20" customFormat="1" ht="14.25" customHeight="1" x14ac:dyDescent="0.25"/>
    <row r="937642" spans="1:1" ht="14.25" customHeight="1" x14ac:dyDescent="0.3">
      <c r="A937642" s="21"/>
    </row>
    <row r="937648" spans="1:1" s="20" customFormat="1" ht="14.25" customHeight="1" x14ac:dyDescent="0.25"/>
    <row r="937664" spans="1:1" ht="14.25" customHeight="1" x14ac:dyDescent="0.3">
      <c r="A937664" s="21"/>
    </row>
    <row r="937670" s="20" customFormat="1" ht="14.25" customHeight="1" x14ac:dyDescent="0.25"/>
    <row r="937686" spans="1:1" ht="14.25" customHeight="1" x14ac:dyDescent="0.3">
      <c r="A937686" s="21"/>
    </row>
    <row r="937692" spans="1:1" s="20" customFormat="1" ht="14.25" customHeight="1" x14ac:dyDescent="0.25"/>
    <row r="937708" spans="1:1" ht="14.25" customHeight="1" x14ac:dyDescent="0.3">
      <c r="A937708" s="21"/>
    </row>
    <row r="937714" s="20" customFormat="1" ht="14.25" customHeight="1" x14ac:dyDescent="0.25"/>
    <row r="937730" spans="1:1" ht="14.25" customHeight="1" x14ac:dyDescent="0.3">
      <c r="A937730" s="21"/>
    </row>
    <row r="937736" spans="1:1" s="20" customFormat="1" ht="14.25" customHeight="1" x14ac:dyDescent="0.25"/>
    <row r="937752" spans="1:1" ht="14.25" customHeight="1" x14ac:dyDescent="0.3">
      <c r="A937752" s="21"/>
    </row>
    <row r="937758" spans="1:1" s="20" customFormat="1" ht="14.25" customHeight="1" x14ac:dyDescent="0.25"/>
    <row r="937774" spans="1:1" ht="14.25" customHeight="1" x14ac:dyDescent="0.3">
      <c r="A937774" s="21"/>
    </row>
    <row r="937780" s="20" customFormat="1" ht="14.25" customHeight="1" x14ac:dyDescent="0.25"/>
    <row r="937796" spans="1:1" ht="14.25" customHeight="1" x14ac:dyDescent="0.3">
      <c r="A937796" s="21"/>
    </row>
    <row r="937802" spans="1:1" s="20" customFormat="1" ht="14.25" customHeight="1" x14ac:dyDescent="0.25"/>
    <row r="937818" spans="1:1" ht="14.25" customHeight="1" x14ac:dyDescent="0.3">
      <c r="A937818" s="21"/>
    </row>
    <row r="937824" spans="1:1" s="20" customFormat="1" ht="14.25" customHeight="1" x14ac:dyDescent="0.25"/>
    <row r="937840" spans="1:1" ht="14.25" customHeight="1" x14ac:dyDescent="0.3">
      <c r="A937840" s="21"/>
    </row>
    <row r="937846" s="20" customFormat="1" ht="14.25" customHeight="1" x14ac:dyDescent="0.25"/>
    <row r="937862" spans="1:1" ht="14.25" customHeight="1" x14ac:dyDescent="0.3">
      <c r="A937862" s="21"/>
    </row>
    <row r="937868" spans="1:1" s="20" customFormat="1" ht="14.25" customHeight="1" x14ac:dyDescent="0.25"/>
    <row r="937884" spans="1:1" ht="14.25" customHeight="1" x14ac:dyDescent="0.3">
      <c r="A937884" s="21"/>
    </row>
    <row r="937890" s="20" customFormat="1" ht="14.25" customHeight="1" x14ac:dyDescent="0.25"/>
    <row r="937906" spans="1:1" ht="14.25" customHeight="1" x14ac:dyDescent="0.3">
      <c r="A937906" s="21"/>
    </row>
    <row r="937912" spans="1:1" s="20" customFormat="1" ht="14.25" customHeight="1" x14ac:dyDescent="0.25"/>
    <row r="937928" spans="1:1" ht="14.25" customHeight="1" x14ac:dyDescent="0.3">
      <c r="A937928" s="21"/>
    </row>
    <row r="937934" spans="1:1" s="20" customFormat="1" ht="14.25" customHeight="1" x14ac:dyDescent="0.25"/>
    <row r="937950" spans="1:1" ht="14.25" customHeight="1" x14ac:dyDescent="0.3">
      <c r="A937950" s="21"/>
    </row>
    <row r="937956" s="20" customFormat="1" ht="14.25" customHeight="1" x14ac:dyDescent="0.25"/>
    <row r="937972" spans="1:1" ht="14.25" customHeight="1" x14ac:dyDescent="0.3">
      <c r="A937972" s="21"/>
    </row>
    <row r="937978" spans="1:1" s="20" customFormat="1" ht="14.25" customHeight="1" x14ac:dyDescent="0.25"/>
    <row r="937994" spans="1:1" ht="14.25" customHeight="1" x14ac:dyDescent="0.3">
      <c r="A937994" s="21"/>
    </row>
    <row r="938000" spans="1:1" s="20" customFormat="1" ht="14.25" customHeight="1" x14ac:dyDescent="0.25"/>
    <row r="938016" spans="1:1" ht="14.25" customHeight="1" x14ac:dyDescent="0.3">
      <c r="A938016" s="21"/>
    </row>
    <row r="938022" s="20" customFormat="1" ht="14.25" customHeight="1" x14ac:dyDescent="0.25"/>
    <row r="938038" spans="1:1" ht="14.25" customHeight="1" x14ac:dyDescent="0.3">
      <c r="A938038" s="21"/>
    </row>
    <row r="938044" spans="1:1" s="20" customFormat="1" ht="14.25" customHeight="1" x14ac:dyDescent="0.25"/>
    <row r="938060" spans="1:1" ht="14.25" customHeight="1" x14ac:dyDescent="0.3">
      <c r="A938060" s="21"/>
    </row>
    <row r="938066" s="20" customFormat="1" ht="14.25" customHeight="1" x14ac:dyDescent="0.25"/>
    <row r="938082" spans="1:1" ht="14.25" customHeight="1" x14ac:dyDescent="0.3">
      <c r="A938082" s="21"/>
    </row>
    <row r="938088" spans="1:1" s="20" customFormat="1" ht="14.25" customHeight="1" x14ac:dyDescent="0.25"/>
    <row r="938104" spans="1:1" ht="14.25" customHeight="1" x14ac:dyDescent="0.3">
      <c r="A938104" s="21"/>
    </row>
    <row r="938110" spans="1:1" s="20" customFormat="1" ht="14.25" customHeight="1" x14ac:dyDescent="0.25"/>
    <row r="938126" spans="1:1" ht="14.25" customHeight="1" x14ac:dyDescent="0.3">
      <c r="A938126" s="21"/>
    </row>
    <row r="938132" s="20" customFormat="1" ht="14.25" customHeight="1" x14ac:dyDescent="0.25"/>
    <row r="938148" spans="1:1" ht="14.25" customHeight="1" x14ac:dyDescent="0.3">
      <c r="A938148" s="21"/>
    </row>
    <row r="938154" spans="1:1" s="20" customFormat="1" ht="14.25" customHeight="1" x14ac:dyDescent="0.25"/>
    <row r="938170" spans="1:1" ht="14.25" customHeight="1" x14ac:dyDescent="0.3">
      <c r="A938170" s="21"/>
    </row>
    <row r="938176" spans="1:1" s="20" customFormat="1" ht="14.25" customHeight="1" x14ac:dyDescent="0.25"/>
    <row r="938192" spans="1:1" ht="14.25" customHeight="1" x14ac:dyDescent="0.3">
      <c r="A938192" s="21"/>
    </row>
    <row r="938198" s="20" customFormat="1" ht="14.25" customHeight="1" x14ac:dyDescent="0.25"/>
    <row r="938214" spans="1:1" ht="14.25" customHeight="1" x14ac:dyDescent="0.3">
      <c r="A938214" s="21"/>
    </row>
    <row r="938220" spans="1:1" s="20" customFormat="1" ht="14.25" customHeight="1" x14ac:dyDescent="0.25"/>
    <row r="938236" spans="1:1" ht="14.25" customHeight="1" x14ac:dyDescent="0.3">
      <c r="A938236" s="21"/>
    </row>
    <row r="938242" s="20" customFormat="1" ht="14.25" customHeight="1" x14ac:dyDescent="0.25"/>
    <row r="938258" spans="1:1" ht="14.25" customHeight="1" x14ac:dyDescent="0.3">
      <c r="A938258" s="21"/>
    </row>
    <row r="938264" spans="1:1" s="20" customFormat="1" ht="14.25" customHeight="1" x14ac:dyDescent="0.25"/>
    <row r="938280" spans="1:1" ht="14.25" customHeight="1" x14ac:dyDescent="0.3">
      <c r="A938280" s="21"/>
    </row>
    <row r="938286" spans="1:1" s="20" customFormat="1" ht="14.25" customHeight="1" x14ac:dyDescent="0.25"/>
    <row r="938302" spans="1:1" ht="14.25" customHeight="1" x14ac:dyDescent="0.3">
      <c r="A938302" s="21"/>
    </row>
    <row r="938308" s="20" customFormat="1" ht="14.25" customHeight="1" x14ac:dyDescent="0.25"/>
    <row r="938324" spans="1:1" ht="14.25" customHeight="1" x14ac:dyDescent="0.3">
      <c r="A938324" s="21"/>
    </row>
    <row r="938330" spans="1:1" s="20" customFormat="1" ht="14.25" customHeight="1" x14ac:dyDescent="0.25"/>
    <row r="938346" spans="1:1" ht="14.25" customHeight="1" x14ac:dyDescent="0.3">
      <c r="A938346" s="21"/>
    </row>
    <row r="938352" spans="1:1" s="20" customFormat="1" ht="14.25" customHeight="1" x14ac:dyDescent="0.25"/>
    <row r="938368" spans="1:1" ht="14.25" customHeight="1" x14ac:dyDescent="0.3">
      <c r="A938368" s="21"/>
    </row>
    <row r="938374" s="20" customFormat="1" ht="14.25" customHeight="1" x14ac:dyDescent="0.25"/>
    <row r="938390" spans="1:1" ht="14.25" customHeight="1" x14ac:dyDescent="0.3">
      <c r="A938390" s="21"/>
    </row>
    <row r="938396" spans="1:1" s="20" customFormat="1" ht="14.25" customHeight="1" x14ac:dyDescent="0.25"/>
    <row r="938412" spans="1:1" ht="14.25" customHeight="1" x14ac:dyDescent="0.3">
      <c r="A938412" s="21"/>
    </row>
    <row r="938418" s="20" customFormat="1" ht="14.25" customHeight="1" x14ac:dyDescent="0.25"/>
    <row r="938434" spans="1:1" ht="14.25" customHeight="1" x14ac:dyDescent="0.3">
      <c r="A938434" s="21"/>
    </row>
    <row r="938440" spans="1:1" s="20" customFormat="1" ht="14.25" customHeight="1" x14ac:dyDescent="0.25"/>
    <row r="938456" spans="1:1" ht="14.25" customHeight="1" x14ac:dyDescent="0.3">
      <c r="A938456" s="21"/>
    </row>
    <row r="938462" spans="1:1" s="20" customFormat="1" ht="14.25" customHeight="1" x14ac:dyDescent="0.25"/>
    <row r="938478" spans="1:1" ht="14.25" customHeight="1" x14ac:dyDescent="0.3">
      <c r="A938478" s="21"/>
    </row>
    <row r="938484" s="20" customFormat="1" ht="14.25" customHeight="1" x14ac:dyDescent="0.25"/>
    <row r="938500" spans="1:1" ht="14.25" customHeight="1" x14ac:dyDescent="0.3">
      <c r="A938500" s="21"/>
    </row>
    <row r="938506" spans="1:1" s="20" customFormat="1" ht="14.25" customHeight="1" x14ac:dyDescent="0.25"/>
    <row r="938522" spans="1:1" ht="14.25" customHeight="1" x14ac:dyDescent="0.3">
      <c r="A938522" s="21"/>
    </row>
    <row r="938528" spans="1:1" s="20" customFormat="1" ht="14.25" customHeight="1" x14ac:dyDescent="0.25"/>
    <row r="938544" spans="1:1" ht="14.25" customHeight="1" x14ac:dyDescent="0.3">
      <c r="A938544" s="21"/>
    </row>
    <row r="938550" s="20" customFormat="1" ht="14.25" customHeight="1" x14ac:dyDescent="0.25"/>
    <row r="938566" spans="1:1" ht="14.25" customHeight="1" x14ac:dyDescent="0.3">
      <c r="A938566" s="21"/>
    </row>
    <row r="938572" spans="1:1" s="20" customFormat="1" ht="14.25" customHeight="1" x14ac:dyDescent="0.25"/>
    <row r="938588" spans="1:1" ht="14.25" customHeight="1" x14ac:dyDescent="0.3">
      <c r="A938588" s="21"/>
    </row>
    <row r="938594" s="20" customFormat="1" ht="14.25" customHeight="1" x14ac:dyDescent="0.25"/>
    <row r="938610" spans="1:1" ht="14.25" customHeight="1" x14ac:dyDescent="0.3">
      <c r="A938610" s="21"/>
    </row>
    <row r="938616" spans="1:1" s="20" customFormat="1" ht="14.25" customHeight="1" x14ac:dyDescent="0.25"/>
    <row r="938632" spans="1:1" ht="14.25" customHeight="1" x14ac:dyDescent="0.3">
      <c r="A938632" s="21"/>
    </row>
    <row r="938638" spans="1:1" s="20" customFormat="1" ht="14.25" customHeight="1" x14ac:dyDescent="0.25"/>
    <row r="938654" spans="1:1" ht="14.25" customHeight="1" x14ac:dyDescent="0.3">
      <c r="A938654" s="21"/>
    </row>
    <row r="938660" s="20" customFormat="1" ht="14.25" customHeight="1" x14ac:dyDescent="0.25"/>
    <row r="938676" spans="1:1" ht="14.25" customHeight="1" x14ac:dyDescent="0.3">
      <c r="A938676" s="21"/>
    </row>
    <row r="938682" spans="1:1" s="20" customFormat="1" ht="14.25" customHeight="1" x14ac:dyDescent="0.25"/>
    <row r="938698" spans="1:1" ht="14.25" customHeight="1" x14ac:dyDescent="0.3">
      <c r="A938698" s="21"/>
    </row>
    <row r="938704" spans="1:1" s="20" customFormat="1" ht="14.25" customHeight="1" x14ac:dyDescent="0.25"/>
    <row r="938720" spans="1:1" ht="14.25" customHeight="1" x14ac:dyDescent="0.3">
      <c r="A938720" s="21"/>
    </row>
    <row r="938726" s="20" customFormat="1" ht="14.25" customHeight="1" x14ac:dyDescent="0.25"/>
    <row r="938742" spans="1:1" ht="14.25" customHeight="1" x14ac:dyDescent="0.3">
      <c r="A938742" s="21"/>
    </row>
    <row r="938748" spans="1:1" s="20" customFormat="1" ht="14.25" customHeight="1" x14ac:dyDescent="0.25"/>
    <row r="938764" spans="1:1" ht="14.25" customHeight="1" x14ac:dyDescent="0.3">
      <c r="A938764" s="21"/>
    </row>
    <row r="938770" s="20" customFormat="1" ht="14.25" customHeight="1" x14ac:dyDescent="0.25"/>
    <row r="938786" spans="1:1" ht="14.25" customHeight="1" x14ac:dyDescent="0.3">
      <c r="A938786" s="21"/>
    </row>
    <row r="938792" spans="1:1" s="20" customFormat="1" ht="14.25" customHeight="1" x14ac:dyDescent="0.25"/>
    <row r="938808" spans="1:1" ht="14.25" customHeight="1" x14ac:dyDescent="0.3">
      <c r="A938808" s="21"/>
    </row>
    <row r="938814" spans="1:1" s="20" customFormat="1" ht="14.25" customHeight="1" x14ac:dyDescent="0.25"/>
    <row r="938830" spans="1:1" ht="14.25" customHeight="1" x14ac:dyDescent="0.3">
      <c r="A938830" s="21"/>
    </row>
    <row r="938836" s="20" customFormat="1" ht="14.25" customHeight="1" x14ac:dyDescent="0.25"/>
    <row r="938852" spans="1:1" ht="14.25" customHeight="1" x14ac:dyDescent="0.3">
      <c r="A938852" s="21"/>
    </row>
    <row r="938858" spans="1:1" s="20" customFormat="1" ht="14.25" customHeight="1" x14ac:dyDescent="0.25"/>
    <row r="938874" spans="1:1" ht="14.25" customHeight="1" x14ac:dyDescent="0.3">
      <c r="A938874" s="21"/>
    </row>
    <row r="938880" spans="1:1" s="20" customFormat="1" ht="14.25" customHeight="1" x14ac:dyDescent="0.25"/>
    <row r="938896" spans="1:1" ht="14.25" customHeight="1" x14ac:dyDescent="0.3">
      <c r="A938896" s="21"/>
    </row>
    <row r="938902" s="20" customFormat="1" ht="14.25" customHeight="1" x14ac:dyDescent="0.25"/>
    <row r="938918" spans="1:1" ht="14.25" customHeight="1" x14ac:dyDescent="0.3">
      <c r="A938918" s="21"/>
    </row>
    <row r="938924" spans="1:1" s="20" customFormat="1" ht="14.25" customHeight="1" x14ac:dyDescent="0.25"/>
    <row r="938940" spans="1:1" ht="14.25" customHeight="1" x14ac:dyDescent="0.3">
      <c r="A938940" s="21"/>
    </row>
    <row r="938946" s="20" customFormat="1" ht="14.25" customHeight="1" x14ac:dyDescent="0.25"/>
    <row r="938962" spans="1:1" ht="14.25" customHeight="1" x14ac:dyDescent="0.3">
      <c r="A938962" s="21"/>
    </row>
    <row r="938968" spans="1:1" s="20" customFormat="1" ht="14.25" customHeight="1" x14ac:dyDescent="0.25"/>
    <row r="938984" spans="1:1" ht="14.25" customHeight="1" x14ac:dyDescent="0.3">
      <c r="A938984" s="21"/>
    </row>
    <row r="938990" spans="1:1" s="20" customFormat="1" ht="14.25" customHeight="1" x14ac:dyDescent="0.25"/>
    <row r="939006" spans="1:1" ht="14.25" customHeight="1" x14ac:dyDescent="0.3">
      <c r="A939006" s="21"/>
    </row>
    <row r="939012" s="20" customFormat="1" ht="14.25" customHeight="1" x14ac:dyDescent="0.25"/>
    <row r="939028" spans="1:1" ht="14.25" customHeight="1" x14ac:dyDescent="0.3">
      <c r="A939028" s="21"/>
    </row>
    <row r="939034" spans="1:1" s="20" customFormat="1" ht="14.25" customHeight="1" x14ac:dyDescent="0.25"/>
    <row r="939050" spans="1:1" ht="14.25" customHeight="1" x14ac:dyDescent="0.3">
      <c r="A939050" s="21"/>
    </row>
    <row r="939056" spans="1:1" s="20" customFormat="1" ht="14.25" customHeight="1" x14ac:dyDescent="0.25"/>
    <row r="939072" spans="1:1" ht="14.25" customHeight="1" x14ac:dyDescent="0.3">
      <c r="A939072" s="21"/>
    </row>
    <row r="939078" s="20" customFormat="1" ht="14.25" customHeight="1" x14ac:dyDescent="0.25"/>
    <row r="939094" spans="1:1" ht="14.25" customHeight="1" x14ac:dyDescent="0.3">
      <c r="A939094" s="21"/>
    </row>
    <row r="939100" spans="1:1" s="20" customFormat="1" ht="14.25" customHeight="1" x14ac:dyDescent="0.25"/>
    <row r="939116" spans="1:1" ht="14.25" customHeight="1" x14ac:dyDescent="0.3">
      <c r="A939116" s="21"/>
    </row>
    <row r="939122" s="20" customFormat="1" ht="14.25" customHeight="1" x14ac:dyDescent="0.25"/>
    <row r="939138" spans="1:1" ht="14.25" customHeight="1" x14ac:dyDescent="0.3">
      <c r="A939138" s="21"/>
    </row>
    <row r="939144" spans="1:1" s="20" customFormat="1" ht="14.25" customHeight="1" x14ac:dyDescent="0.25"/>
    <row r="939160" spans="1:1" ht="14.25" customHeight="1" x14ac:dyDescent="0.3">
      <c r="A939160" s="21"/>
    </row>
    <row r="939166" spans="1:1" s="20" customFormat="1" ht="14.25" customHeight="1" x14ac:dyDescent="0.25"/>
    <row r="939182" spans="1:1" ht="14.25" customHeight="1" x14ac:dyDescent="0.3">
      <c r="A939182" s="21"/>
    </row>
    <row r="939188" s="20" customFormat="1" ht="14.25" customHeight="1" x14ac:dyDescent="0.25"/>
    <row r="939204" spans="1:1" ht="14.25" customHeight="1" x14ac:dyDescent="0.3">
      <c r="A939204" s="21"/>
    </row>
    <row r="939210" spans="1:1" s="20" customFormat="1" ht="14.25" customHeight="1" x14ac:dyDescent="0.25"/>
    <row r="939226" spans="1:1" ht="14.25" customHeight="1" x14ac:dyDescent="0.3">
      <c r="A939226" s="21"/>
    </row>
    <row r="939232" spans="1:1" s="20" customFormat="1" ht="14.25" customHeight="1" x14ac:dyDescent="0.25"/>
    <row r="939248" spans="1:1" ht="14.25" customHeight="1" x14ac:dyDescent="0.3">
      <c r="A939248" s="21"/>
    </row>
    <row r="939254" s="20" customFormat="1" ht="14.25" customHeight="1" x14ac:dyDescent="0.25"/>
    <row r="939270" spans="1:1" ht="14.25" customHeight="1" x14ac:dyDescent="0.3">
      <c r="A939270" s="21"/>
    </row>
    <row r="939276" spans="1:1" s="20" customFormat="1" ht="14.25" customHeight="1" x14ac:dyDescent="0.25"/>
    <row r="939292" spans="1:1" ht="14.25" customHeight="1" x14ac:dyDescent="0.3">
      <c r="A939292" s="21"/>
    </row>
    <row r="939298" s="20" customFormat="1" ht="14.25" customHeight="1" x14ac:dyDescent="0.25"/>
    <row r="939314" spans="1:1" ht="14.25" customHeight="1" x14ac:dyDescent="0.3">
      <c r="A939314" s="21"/>
    </row>
    <row r="939320" spans="1:1" s="20" customFormat="1" ht="14.25" customHeight="1" x14ac:dyDescent="0.25"/>
    <row r="939336" spans="1:1" ht="14.25" customHeight="1" x14ac:dyDescent="0.3">
      <c r="A939336" s="21"/>
    </row>
    <row r="939342" spans="1:1" s="20" customFormat="1" ht="14.25" customHeight="1" x14ac:dyDescent="0.25"/>
    <row r="939358" spans="1:1" ht="14.25" customHeight="1" x14ac:dyDescent="0.3">
      <c r="A939358" s="21"/>
    </row>
    <row r="939364" s="20" customFormat="1" ht="14.25" customHeight="1" x14ac:dyDescent="0.25"/>
    <row r="939380" spans="1:1" ht="14.25" customHeight="1" x14ac:dyDescent="0.3">
      <c r="A939380" s="21"/>
    </row>
    <row r="939386" spans="1:1" s="20" customFormat="1" ht="14.25" customHeight="1" x14ac:dyDescent="0.25"/>
    <row r="939402" spans="1:1" ht="14.25" customHeight="1" x14ac:dyDescent="0.3">
      <c r="A939402" s="21"/>
    </row>
    <row r="939408" spans="1:1" s="20" customFormat="1" ht="14.25" customHeight="1" x14ac:dyDescent="0.25"/>
    <row r="939424" spans="1:1" ht="14.25" customHeight="1" x14ac:dyDescent="0.3">
      <c r="A939424" s="21"/>
    </row>
    <row r="939430" s="20" customFormat="1" ht="14.25" customHeight="1" x14ac:dyDescent="0.25"/>
    <row r="939446" spans="1:1" ht="14.25" customHeight="1" x14ac:dyDescent="0.3">
      <c r="A939446" s="21"/>
    </row>
    <row r="939452" spans="1:1" s="20" customFormat="1" ht="14.25" customHeight="1" x14ac:dyDescent="0.25"/>
    <row r="939468" spans="1:1" ht="14.25" customHeight="1" x14ac:dyDescent="0.3">
      <c r="A939468" s="21"/>
    </row>
    <row r="939474" s="20" customFormat="1" ht="14.25" customHeight="1" x14ac:dyDescent="0.25"/>
    <row r="939490" spans="1:1" ht="14.25" customHeight="1" x14ac:dyDescent="0.3">
      <c r="A939490" s="21"/>
    </row>
    <row r="939496" spans="1:1" s="20" customFormat="1" ht="14.25" customHeight="1" x14ac:dyDescent="0.25"/>
    <row r="939512" spans="1:1" ht="14.25" customHeight="1" x14ac:dyDescent="0.3">
      <c r="A939512" s="21"/>
    </row>
    <row r="939518" spans="1:1" s="20" customFormat="1" ht="14.25" customHeight="1" x14ac:dyDescent="0.25"/>
    <row r="939534" spans="1:1" ht="14.25" customHeight="1" x14ac:dyDescent="0.3">
      <c r="A939534" s="21"/>
    </row>
    <row r="939540" s="20" customFormat="1" ht="14.25" customHeight="1" x14ac:dyDescent="0.25"/>
    <row r="939556" spans="1:1" ht="14.25" customHeight="1" x14ac:dyDescent="0.3">
      <c r="A939556" s="21"/>
    </row>
    <row r="939562" spans="1:1" s="20" customFormat="1" ht="14.25" customHeight="1" x14ac:dyDescent="0.25"/>
    <row r="939578" spans="1:1" ht="14.25" customHeight="1" x14ac:dyDescent="0.3">
      <c r="A939578" s="21"/>
    </row>
    <row r="939584" spans="1:1" s="20" customFormat="1" ht="14.25" customHeight="1" x14ac:dyDescent="0.25"/>
    <row r="939600" spans="1:1" ht="14.25" customHeight="1" x14ac:dyDescent="0.3">
      <c r="A939600" s="21"/>
    </row>
    <row r="939606" s="20" customFormat="1" ht="14.25" customHeight="1" x14ac:dyDescent="0.25"/>
    <row r="939622" spans="1:1" ht="14.25" customHeight="1" x14ac:dyDescent="0.3">
      <c r="A939622" s="21"/>
    </row>
    <row r="939628" spans="1:1" s="20" customFormat="1" ht="14.25" customHeight="1" x14ac:dyDescent="0.25"/>
    <row r="939644" spans="1:1" ht="14.25" customHeight="1" x14ac:dyDescent="0.3">
      <c r="A939644" s="21"/>
    </row>
    <row r="939650" s="20" customFormat="1" ht="14.25" customHeight="1" x14ac:dyDescent="0.25"/>
    <row r="939666" spans="1:1" ht="14.25" customHeight="1" x14ac:dyDescent="0.3">
      <c r="A939666" s="21"/>
    </row>
    <row r="939672" spans="1:1" s="20" customFormat="1" ht="14.25" customHeight="1" x14ac:dyDescent="0.25"/>
    <row r="939688" spans="1:1" ht="14.25" customHeight="1" x14ac:dyDescent="0.3">
      <c r="A939688" s="21"/>
    </row>
    <row r="939694" spans="1:1" s="20" customFormat="1" ht="14.25" customHeight="1" x14ac:dyDescent="0.25"/>
    <row r="939710" spans="1:1" ht="14.25" customHeight="1" x14ac:dyDescent="0.3">
      <c r="A939710" s="21"/>
    </row>
    <row r="939716" s="20" customFormat="1" ht="14.25" customHeight="1" x14ac:dyDescent="0.25"/>
    <row r="939732" spans="1:1" ht="14.25" customHeight="1" x14ac:dyDescent="0.3">
      <c r="A939732" s="21"/>
    </row>
    <row r="939738" spans="1:1" s="20" customFormat="1" ht="14.25" customHeight="1" x14ac:dyDescent="0.25"/>
    <row r="939754" spans="1:1" ht="14.25" customHeight="1" x14ac:dyDescent="0.3">
      <c r="A939754" s="21"/>
    </row>
    <row r="939760" spans="1:1" s="20" customFormat="1" ht="14.25" customHeight="1" x14ac:dyDescent="0.25"/>
    <row r="939776" spans="1:1" ht="14.25" customHeight="1" x14ac:dyDescent="0.3">
      <c r="A939776" s="21"/>
    </row>
    <row r="939782" s="20" customFormat="1" ht="14.25" customHeight="1" x14ac:dyDescent="0.25"/>
    <row r="939798" spans="1:1" ht="14.25" customHeight="1" x14ac:dyDescent="0.3">
      <c r="A939798" s="21"/>
    </row>
    <row r="939804" spans="1:1" s="20" customFormat="1" ht="14.25" customHeight="1" x14ac:dyDescent="0.25"/>
    <row r="939820" spans="1:1" ht="14.25" customHeight="1" x14ac:dyDescent="0.3">
      <c r="A939820" s="21"/>
    </row>
    <row r="939826" s="20" customFormat="1" ht="14.25" customHeight="1" x14ac:dyDescent="0.25"/>
    <row r="939842" spans="1:1" ht="14.25" customHeight="1" x14ac:dyDescent="0.3">
      <c r="A939842" s="21"/>
    </row>
    <row r="939848" spans="1:1" s="20" customFormat="1" ht="14.25" customHeight="1" x14ac:dyDescent="0.25"/>
    <row r="939864" spans="1:1" ht="14.25" customHeight="1" x14ac:dyDescent="0.3">
      <c r="A939864" s="21"/>
    </row>
    <row r="939870" spans="1:1" s="20" customFormat="1" ht="14.25" customHeight="1" x14ac:dyDescent="0.25"/>
    <row r="939886" spans="1:1" ht="14.25" customHeight="1" x14ac:dyDescent="0.3">
      <c r="A939886" s="21"/>
    </row>
    <row r="939892" s="20" customFormat="1" ht="14.25" customHeight="1" x14ac:dyDescent="0.25"/>
    <row r="939908" spans="1:1" ht="14.25" customHeight="1" x14ac:dyDescent="0.3">
      <c r="A939908" s="21"/>
    </row>
    <row r="939914" spans="1:1" s="20" customFormat="1" ht="14.25" customHeight="1" x14ac:dyDescent="0.25"/>
    <row r="939930" spans="1:1" ht="14.25" customHeight="1" x14ac:dyDescent="0.3">
      <c r="A939930" s="21"/>
    </row>
    <row r="939936" spans="1:1" s="20" customFormat="1" ht="14.25" customHeight="1" x14ac:dyDescent="0.25"/>
    <row r="939952" spans="1:1" ht="14.25" customHeight="1" x14ac:dyDescent="0.3">
      <c r="A939952" s="21"/>
    </row>
    <row r="939958" s="20" customFormat="1" ht="14.25" customHeight="1" x14ac:dyDescent="0.25"/>
    <row r="939974" spans="1:1" ht="14.25" customHeight="1" x14ac:dyDescent="0.3">
      <c r="A939974" s="21"/>
    </row>
    <row r="939980" spans="1:1" s="20" customFormat="1" ht="14.25" customHeight="1" x14ac:dyDescent="0.25"/>
    <row r="939996" spans="1:1" ht="14.25" customHeight="1" x14ac:dyDescent="0.3">
      <c r="A939996" s="21"/>
    </row>
    <row r="940002" s="20" customFormat="1" ht="14.25" customHeight="1" x14ac:dyDescent="0.25"/>
    <row r="940018" spans="1:1" ht="14.25" customHeight="1" x14ac:dyDescent="0.3">
      <c r="A940018" s="21"/>
    </row>
    <row r="940024" spans="1:1" s="20" customFormat="1" ht="14.25" customHeight="1" x14ac:dyDescent="0.25"/>
    <row r="940040" spans="1:1" ht="14.25" customHeight="1" x14ac:dyDescent="0.3">
      <c r="A940040" s="21"/>
    </row>
    <row r="940046" spans="1:1" s="20" customFormat="1" ht="14.25" customHeight="1" x14ac:dyDescent="0.25"/>
    <row r="940062" spans="1:1" ht="14.25" customHeight="1" x14ac:dyDescent="0.3">
      <c r="A940062" s="21"/>
    </row>
    <row r="940068" s="20" customFormat="1" ht="14.25" customHeight="1" x14ac:dyDescent="0.25"/>
    <row r="940084" spans="1:1" ht="14.25" customHeight="1" x14ac:dyDescent="0.3">
      <c r="A940084" s="21"/>
    </row>
    <row r="940090" spans="1:1" s="20" customFormat="1" ht="14.25" customHeight="1" x14ac:dyDescent="0.25"/>
    <row r="940106" spans="1:1" ht="14.25" customHeight="1" x14ac:dyDescent="0.3">
      <c r="A940106" s="21"/>
    </row>
    <row r="940112" spans="1:1" s="20" customFormat="1" ht="14.25" customHeight="1" x14ac:dyDescent="0.25"/>
    <row r="940128" spans="1:1" ht="14.25" customHeight="1" x14ac:dyDescent="0.3">
      <c r="A940128" s="21"/>
    </row>
    <row r="940134" s="20" customFormat="1" ht="14.25" customHeight="1" x14ac:dyDescent="0.25"/>
    <row r="940150" spans="1:1" ht="14.25" customHeight="1" x14ac:dyDescent="0.3">
      <c r="A940150" s="21"/>
    </row>
    <row r="940156" spans="1:1" s="20" customFormat="1" ht="14.25" customHeight="1" x14ac:dyDescent="0.25"/>
    <row r="940172" spans="1:1" ht="14.25" customHeight="1" x14ac:dyDescent="0.3">
      <c r="A940172" s="21"/>
    </row>
    <row r="940178" s="20" customFormat="1" ht="14.25" customHeight="1" x14ac:dyDescent="0.25"/>
    <row r="940194" spans="1:1" ht="14.25" customHeight="1" x14ac:dyDescent="0.3">
      <c r="A940194" s="21"/>
    </row>
    <row r="940200" spans="1:1" s="20" customFormat="1" ht="14.25" customHeight="1" x14ac:dyDescent="0.25"/>
    <row r="940216" spans="1:1" ht="14.25" customHeight="1" x14ac:dyDescent="0.3">
      <c r="A940216" s="21"/>
    </row>
    <row r="940222" spans="1:1" s="20" customFormat="1" ht="14.25" customHeight="1" x14ac:dyDescent="0.25"/>
    <row r="940238" spans="1:1" ht="14.25" customHeight="1" x14ac:dyDescent="0.3">
      <c r="A940238" s="21"/>
    </row>
    <row r="940244" s="20" customFormat="1" ht="14.25" customHeight="1" x14ac:dyDescent="0.25"/>
    <row r="940260" spans="1:1" ht="14.25" customHeight="1" x14ac:dyDescent="0.3">
      <c r="A940260" s="21"/>
    </row>
    <row r="940266" spans="1:1" s="20" customFormat="1" ht="14.25" customHeight="1" x14ac:dyDescent="0.25"/>
    <row r="940282" spans="1:1" ht="14.25" customHeight="1" x14ac:dyDescent="0.3">
      <c r="A940282" s="21"/>
    </row>
    <row r="940288" spans="1:1" s="20" customFormat="1" ht="14.25" customHeight="1" x14ac:dyDescent="0.25"/>
    <row r="940304" spans="1:1" ht="14.25" customHeight="1" x14ac:dyDescent="0.3">
      <c r="A940304" s="21"/>
    </row>
    <row r="940310" s="20" customFormat="1" ht="14.25" customHeight="1" x14ac:dyDescent="0.25"/>
    <row r="940326" spans="1:1" ht="14.25" customHeight="1" x14ac:dyDescent="0.3">
      <c r="A940326" s="21"/>
    </row>
    <row r="940332" spans="1:1" s="20" customFormat="1" ht="14.25" customHeight="1" x14ac:dyDescent="0.25"/>
    <row r="940348" spans="1:1" ht="14.25" customHeight="1" x14ac:dyDescent="0.3">
      <c r="A940348" s="21"/>
    </row>
    <row r="940354" s="20" customFormat="1" ht="14.25" customHeight="1" x14ac:dyDescent="0.25"/>
    <row r="940370" spans="1:1" ht="14.25" customHeight="1" x14ac:dyDescent="0.3">
      <c r="A940370" s="21"/>
    </row>
    <row r="940376" spans="1:1" s="20" customFormat="1" ht="14.25" customHeight="1" x14ac:dyDescent="0.25"/>
    <row r="940392" spans="1:1" ht="14.25" customHeight="1" x14ac:dyDescent="0.3">
      <c r="A940392" s="21"/>
    </row>
    <row r="940398" spans="1:1" s="20" customFormat="1" ht="14.25" customHeight="1" x14ac:dyDescent="0.25"/>
    <row r="940414" spans="1:1" ht="14.25" customHeight="1" x14ac:dyDescent="0.3">
      <c r="A940414" s="21"/>
    </row>
    <row r="940420" s="20" customFormat="1" ht="14.25" customHeight="1" x14ac:dyDescent="0.25"/>
    <row r="940436" spans="1:1" ht="14.25" customHeight="1" x14ac:dyDescent="0.3">
      <c r="A940436" s="21"/>
    </row>
    <row r="940442" spans="1:1" s="20" customFormat="1" ht="14.25" customHeight="1" x14ac:dyDescent="0.25"/>
    <row r="940458" spans="1:1" ht="14.25" customHeight="1" x14ac:dyDescent="0.3">
      <c r="A940458" s="21"/>
    </row>
    <row r="940464" spans="1:1" s="20" customFormat="1" ht="14.25" customHeight="1" x14ac:dyDescent="0.25"/>
    <row r="940480" spans="1:1" ht="14.25" customHeight="1" x14ac:dyDescent="0.3">
      <c r="A940480" s="21"/>
    </row>
    <row r="940486" s="20" customFormat="1" ht="14.25" customHeight="1" x14ac:dyDescent="0.25"/>
    <row r="940502" spans="1:1" ht="14.25" customHeight="1" x14ac:dyDescent="0.3">
      <c r="A940502" s="21"/>
    </row>
    <row r="940508" spans="1:1" s="20" customFormat="1" ht="14.25" customHeight="1" x14ac:dyDescent="0.25"/>
    <row r="940524" spans="1:1" ht="14.25" customHeight="1" x14ac:dyDescent="0.3">
      <c r="A940524" s="21"/>
    </row>
    <row r="940530" s="20" customFormat="1" ht="14.25" customHeight="1" x14ac:dyDescent="0.25"/>
    <row r="940546" spans="1:1" ht="14.25" customHeight="1" x14ac:dyDescent="0.3">
      <c r="A940546" s="21"/>
    </row>
    <row r="940552" spans="1:1" s="20" customFormat="1" ht="14.25" customHeight="1" x14ac:dyDescent="0.25"/>
    <row r="940568" spans="1:1" ht="14.25" customHeight="1" x14ac:dyDescent="0.3">
      <c r="A940568" s="21"/>
    </row>
    <row r="940574" spans="1:1" s="20" customFormat="1" ht="14.25" customHeight="1" x14ac:dyDescent="0.25"/>
    <row r="940590" spans="1:1" ht="14.25" customHeight="1" x14ac:dyDescent="0.3">
      <c r="A940590" s="21"/>
    </row>
    <row r="940596" s="20" customFormat="1" ht="14.25" customHeight="1" x14ac:dyDescent="0.25"/>
    <row r="940612" spans="1:1" ht="14.25" customHeight="1" x14ac:dyDescent="0.3">
      <c r="A940612" s="21"/>
    </row>
    <row r="940618" spans="1:1" s="20" customFormat="1" ht="14.25" customHeight="1" x14ac:dyDescent="0.25"/>
    <row r="940634" spans="1:1" ht="14.25" customHeight="1" x14ac:dyDescent="0.3">
      <c r="A940634" s="21"/>
    </row>
    <row r="940640" spans="1:1" s="20" customFormat="1" ht="14.25" customHeight="1" x14ac:dyDescent="0.25"/>
    <row r="940656" spans="1:1" ht="14.25" customHeight="1" x14ac:dyDescent="0.3">
      <c r="A940656" s="21"/>
    </row>
    <row r="940662" s="20" customFormat="1" ht="14.25" customHeight="1" x14ac:dyDescent="0.25"/>
    <row r="940678" spans="1:1" ht="14.25" customHeight="1" x14ac:dyDescent="0.3">
      <c r="A940678" s="21"/>
    </row>
    <row r="940684" spans="1:1" s="20" customFormat="1" ht="14.25" customHeight="1" x14ac:dyDescent="0.25"/>
    <row r="940700" spans="1:1" ht="14.25" customHeight="1" x14ac:dyDescent="0.3">
      <c r="A940700" s="21"/>
    </row>
    <row r="940706" s="20" customFormat="1" ht="14.25" customHeight="1" x14ac:dyDescent="0.25"/>
    <row r="940722" spans="1:1" ht="14.25" customHeight="1" x14ac:dyDescent="0.3">
      <c r="A940722" s="21"/>
    </row>
    <row r="940728" spans="1:1" s="20" customFormat="1" ht="14.25" customHeight="1" x14ac:dyDescent="0.25"/>
    <row r="940744" spans="1:1" ht="14.25" customHeight="1" x14ac:dyDescent="0.3">
      <c r="A940744" s="21"/>
    </row>
    <row r="940750" spans="1:1" s="20" customFormat="1" ht="14.25" customHeight="1" x14ac:dyDescent="0.25"/>
    <row r="940766" spans="1:1" ht="14.25" customHeight="1" x14ac:dyDescent="0.3">
      <c r="A940766" s="21"/>
    </row>
    <row r="940772" s="20" customFormat="1" ht="14.25" customHeight="1" x14ac:dyDescent="0.25"/>
    <row r="940788" spans="1:1" ht="14.25" customHeight="1" x14ac:dyDescent="0.3">
      <c r="A940788" s="21"/>
    </row>
    <row r="940794" spans="1:1" s="20" customFormat="1" ht="14.25" customHeight="1" x14ac:dyDescent="0.25"/>
    <row r="940810" spans="1:1" ht="14.25" customHeight="1" x14ac:dyDescent="0.3">
      <c r="A940810" s="21"/>
    </row>
    <row r="940816" spans="1:1" s="20" customFormat="1" ht="14.25" customHeight="1" x14ac:dyDescent="0.25"/>
    <row r="940832" spans="1:1" ht="14.25" customHeight="1" x14ac:dyDescent="0.3">
      <c r="A940832" s="21"/>
    </row>
    <row r="940838" s="20" customFormat="1" ht="14.25" customHeight="1" x14ac:dyDescent="0.25"/>
    <row r="940854" spans="1:1" ht="14.25" customHeight="1" x14ac:dyDescent="0.3">
      <c r="A940854" s="21"/>
    </row>
    <row r="940860" spans="1:1" s="20" customFormat="1" ht="14.25" customHeight="1" x14ac:dyDescent="0.25"/>
    <row r="940876" spans="1:1" ht="14.25" customHeight="1" x14ac:dyDescent="0.3">
      <c r="A940876" s="21"/>
    </row>
    <row r="940882" s="20" customFormat="1" ht="14.25" customHeight="1" x14ac:dyDescent="0.25"/>
    <row r="940898" spans="1:1" ht="14.25" customHeight="1" x14ac:dyDescent="0.3">
      <c r="A940898" s="21"/>
    </row>
    <row r="940904" spans="1:1" s="20" customFormat="1" ht="14.25" customHeight="1" x14ac:dyDescent="0.25"/>
    <row r="940920" spans="1:1" ht="14.25" customHeight="1" x14ac:dyDescent="0.3">
      <c r="A940920" s="21"/>
    </row>
    <row r="940926" spans="1:1" s="20" customFormat="1" ht="14.25" customHeight="1" x14ac:dyDescent="0.25"/>
    <row r="940942" spans="1:1" ht="14.25" customHeight="1" x14ac:dyDescent="0.3">
      <c r="A940942" s="21"/>
    </row>
    <row r="940948" s="20" customFormat="1" ht="14.25" customHeight="1" x14ac:dyDescent="0.25"/>
    <row r="940964" spans="1:1" ht="14.25" customHeight="1" x14ac:dyDescent="0.3">
      <c r="A940964" s="21"/>
    </row>
    <row r="940970" spans="1:1" s="20" customFormat="1" ht="14.25" customHeight="1" x14ac:dyDescent="0.25"/>
    <row r="940986" spans="1:1" ht="14.25" customHeight="1" x14ac:dyDescent="0.3">
      <c r="A940986" s="21"/>
    </row>
    <row r="940992" spans="1:1" s="20" customFormat="1" ht="14.25" customHeight="1" x14ac:dyDescent="0.25"/>
    <row r="941008" spans="1:1" ht="14.25" customHeight="1" x14ac:dyDescent="0.3">
      <c r="A941008" s="21"/>
    </row>
    <row r="941014" s="20" customFormat="1" ht="14.25" customHeight="1" x14ac:dyDescent="0.25"/>
    <row r="941030" spans="1:1" ht="14.25" customHeight="1" x14ac:dyDescent="0.3">
      <c r="A941030" s="21"/>
    </row>
    <row r="941036" spans="1:1" s="20" customFormat="1" ht="14.25" customHeight="1" x14ac:dyDescent="0.25"/>
    <row r="941052" spans="1:1" ht="14.25" customHeight="1" x14ac:dyDescent="0.3">
      <c r="A941052" s="21"/>
    </row>
    <row r="941058" s="20" customFormat="1" ht="14.25" customHeight="1" x14ac:dyDescent="0.25"/>
    <row r="941074" spans="1:1" ht="14.25" customHeight="1" x14ac:dyDescent="0.3">
      <c r="A941074" s="21"/>
    </row>
    <row r="941080" spans="1:1" s="20" customFormat="1" ht="14.25" customHeight="1" x14ac:dyDescent="0.25"/>
    <row r="941096" spans="1:1" ht="14.25" customHeight="1" x14ac:dyDescent="0.3">
      <c r="A941096" s="21"/>
    </row>
    <row r="941102" spans="1:1" s="20" customFormat="1" ht="14.25" customHeight="1" x14ac:dyDescent="0.25"/>
    <row r="941118" spans="1:1" ht="14.25" customHeight="1" x14ac:dyDescent="0.3">
      <c r="A941118" s="21"/>
    </row>
    <row r="941124" s="20" customFormat="1" ht="14.25" customHeight="1" x14ac:dyDescent="0.25"/>
    <row r="941140" spans="1:1" ht="14.25" customHeight="1" x14ac:dyDescent="0.3">
      <c r="A941140" s="21"/>
    </row>
    <row r="941146" spans="1:1" s="20" customFormat="1" ht="14.25" customHeight="1" x14ac:dyDescent="0.25"/>
    <row r="941162" spans="1:1" ht="14.25" customHeight="1" x14ac:dyDescent="0.3">
      <c r="A941162" s="21"/>
    </row>
    <row r="941168" spans="1:1" s="20" customFormat="1" ht="14.25" customHeight="1" x14ac:dyDescent="0.25"/>
    <row r="941184" spans="1:1" ht="14.25" customHeight="1" x14ac:dyDescent="0.3">
      <c r="A941184" s="21"/>
    </row>
    <row r="941190" s="20" customFormat="1" ht="14.25" customHeight="1" x14ac:dyDescent="0.25"/>
    <row r="941206" spans="1:1" ht="14.25" customHeight="1" x14ac:dyDescent="0.3">
      <c r="A941206" s="21"/>
    </row>
    <row r="941212" spans="1:1" s="20" customFormat="1" ht="14.25" customHeight="1" x14ac:dyDescent="0.25"/>
    <row r="941228" spans="1:1" ht="14.25" customHeight="1" x14ac:dyDescent="0.3">
      <c r="A941228" s="21"/>
    </row>
    <row r="941234" s="20" customFormat="1" ht="14.25" customHeight="1" x14ac:dyDescent="0.25"/>
    <row r="941250" spans="1:1" ht="14.25" customHeight="1" x14ac:dyDescent="0.3">
      <c r="A941250" s="21"/>
    </row>
    <row r="941256" spans="1:1" s="20" customFormat="1" ht="14.25" customHeight="1" x14ac:dyDescent="0.25"/>
    <row r="941272" spans="1:1" ht="14.25" customHeight="1" x14ac:dyDescent="0.3">
      <c r="A941272" s="21"/>
    </row>
    <row r="941278" spans="1:1" s="20" customFormat="1" ht="14.25" customHeight="1" x14ac:dyDescent="0.25"/>
    <row r="941294" spans="1:1" ht="14.25" customHeight="1" x14ac:dyDescent="0.3">
      <c r="A941294" s="21"/>
    </row>
    <row r="941300" s="20" customFormat="1" ht="14.25" customHeight="1" x14ac:dyDescent="0.25"/>
    <row r="941316" spans="1:1" ht="14.25" customHeight="1" x14ac:dyDescent="0.3">
      <c r="A941316" s="21"/>
    </row>
    <row r="941322" spans="1:1" s="20" customFormat="1" ht="14.25" customHeight="1" x14ac:dyDescent="0.25"/>
    <row r="941338" spans="1:1" ht="14.25" customHeight="1" x14ac:dyDescent="0.3">
      <c r="A941338" s="21"/>
    </row>
    <row r="941344" spans="1:1" s="20" customFormat="1" ht="14.25" customHeight="1" x14ac:dyDescent="0.25"/>
    <row r="941360" spans="1:1" ht="14.25" customHeight="1" x14ac:dyDescent="0.3">
      <c r="A941360" s="21"/>
    </row>
    <row r="941366" s="20" customFormat="1" ht="14.25" customHeight="1" x14ac:dyDescent="0.25"/>
    <row r="941382" spans="1:1" ht="14.25" customHeight="1" x14ac:dyDescent="0.3">
      <c r="A941382" s="21"/>
    </row>
    <row r="941388" spans="1:1" s="20" customFormat="1" ht="14.25" customHeight="1" x14ac:dyDescent="0.25"/>
    <row r="941404" spans="1:1" ht="14.25" customHeight="1" x14ac:dyDescent="0.3">
      <c r="A941404" s="21"/>
    </row>
    <row r="941410" s="20" customFormat="1" ht="14.25" customHeight="1" x14ac:dyDescent="0.25"/>
    <row r="941426" spans="1:1" ht="14.25" customHeight="1" x14ac:dyDescent="0.3">
      <c r="A941426" s="21"/>
    </row>
    <row r="941432" spans="1:1" s="20" customFormat="1" ht="14.25" customHeight="1" x14ac:dyDescent="0.25"/>
    <row r="941448" spans="1:1" ht="14.25" customHeight="1" x14ac:dyDescent="0.3">
      <c r="A941448" s="21"/>
    </row>
    <row r="941454" spans="1:1" s="20" customFormat="1" ht="14.25" customHeight="1" x14ac:dyDescent="0.25"/>
    <row r="941470" spans="1:1" ht="14.25" customHeight="1" x14ac:dyDescent="0.3">
      <c r="A941470" s="21"/>
    </row>
    <row r="941476" s="20" customFormat="1" ht="14.25" customHeight="1" x14ac:dyDescent="0.25"/>
    <row r="941492" spans="1:1" ht="14.25" customHeight="1" x14ac:dyDescent="0.3">
      <c r="A941492" s="21"/>
    </row>
    <row r="941498" spans="1:1" s="20" customFormat="1" ht="14.25" customHeight="1" x14ac:dyDescent="0.25"/>
    <row r="941514" spans="1:1" ht="14.25" customHeight="1" x14ac:dyDescent="0.3">
      <c r="A941514" s="21"/>
    </row>
    <row r="941520" spans="1:1" s="20" customFormat="1" ht="14.25" customHeight="1" x14ac:dyDescent="0.25"/>
    <row r="941536" spans="1:1" ht="14.25" customHeight="1" x14ac:dyDescent="0.3">
      <c r="A941536" s="21"/>
    </row>
    <row r="941542" s="20" customFormat="1" ht="14.25" customHeight="1" x14ac:dyDescent="0.25"/>
    <row r="941558" spans="1:1" ht="14.25" customHeight="1" x14ac:dyDescent="0.3">
      <c r="A941558" s="21"/>
    </row>
    <row r="941564" spans="1:1" s="20" customFormat="1" ht="14.25" customHeight="1" x14ac:dyDescent="0.25"/>
    <row r="941580" spans="1:1" ht="14.25" customHeight="1" x14ac:dyDescent="0.3">
      <c r="A941580" s="21"/>
    </row>
    <row r="941586" s="20" customFormat="1" ht="14.25" customHeight="1" x14ac:dyDescent="0.25"/>
    <row r="941602" spans="1:1" ht="14.25" customHeight="1" x14ac:dyDescent="0.3">
      <c r="A941602" s="21"/>
    </row>
    <row r="941608" spans="1:1" s="20" customFormat="1" ht="14.25" customHeight="1" x14ac:dyDescent="0.25"/>
    <row r="941624" spans="1:1" ht="14.25" customHeight="1" x14ac:dyDescent="0.3">
      <c r="A941624" s="21"/>
    </row>
    <row r="941630" spans="1:1" s="20" customFormat="1" ht="14.25" customHeight="1" x14ac:dyDescent="0.25"/>
    <row r="941646" spans="1:1" ht="14.25" customHeight="1" x14ac:dyDescent="0.3">
      <c r="A941646" s="21"/>
    </row>
    <row r="941652" s="20" customFormat="1" ht="14.25" customHeight="1" x14ac:dyDescent="0.25"/>
    <row r="941668" spans="1:1" ht="14.25" customHeight="1" x14ac:dyDescent="0.3">
      <c r="A941668" s="21"/>
    </row>
    <row r="941674" spans="1:1" s="20" customFormat="1" ht="14.25" customHeight="1" x14ac:dyDescent="0.25"/>
    <row r="941690" spans="1:1" ht="14.25" customHeight="1" x14ac:dyDescent="0.3">
      <c r="A941690" s="21"/>
    </row>
    <row r="941696" spans="1:1" s="20" customFormat="1" ht="14.25" customHeight="1" x14ac:dyDescent="0.25"/>
    <row r="941712" spans="1:1" ht="14.25" customHeight="1" x14ac:dyDescent="0.3">
      <c r="A941712" s="21"/>
    </row>
    <row r="941718" s="20" customFormat="1" ht="14.25" customHeight="1" x14ac:dyDescent="0.25"/>
    <row r="941734" spans="1:1" ht="14.25" customHeight="1" x14ac:dyDescent="0.3">
      <c r="A941734" s="21"/>
    </row>
    <row r="941740" spans="1:1" s="20" customFormat="1" ht="14.25" customHeight="1" x14ac:dyDescent="0.25"/>
    <row r="941756" spans="1:1" ht="14.25" customHeight="1" x14ac:dyDescent="0.3">
      <c r="A941756" s="21"/>
    </row>
    <row r="941762" s="20" customFormat="1" ht="14.25" customHeight="1" x14ac:dyDescent="0.25"/>
    <row r="941778" spans="1:1" ht="14.25" customHeight="1" x14ac:dyDescent="0.3">
      <c r="A941778" s="21"/>
    </row>
    <row r="941784" spans="1:1" s="20" customFormat="1" ht="14.25" customHeight="1" x14ac:dyDescent="0.25"/>
    <row r="941800" spans="1:1" ht="14.25" customHeight="1" x14ac:dyDescent="0.3">
      <c r="A941800" s="21"/>
    </row>
    <row r="941806" spans="1:1" s="20" customFormat="1" ht="14.25" customHeight="1" x14ac:dyDescent="0.25"/>
    <row r="941822" spans="1:1" ht="14.25" customHeight="1" x14ac:dyDescent="0.3">
      <c r="A941822" s="21"/>
    </row>
    <row r="941828" s="20" customFormat="1" ht="14.25" customHeight="1" x14ac:dyDescent="0.25"/>
    <row r="941844" spans="1:1" ht="14.25" customHeight="1" x14ac:dyDescent="0.3">
      <c r="A941844" s="21"/>
    </row>
    <row r="941850" spans="1:1" s="20" customFormat="1" ht="14.25" customHeight="1" x14ac:dyDescent="0.25"/>
    <row r="941866" spans="1:1" ht="14.25" customHeight="1" x14ac:dyDescent="0.3">
      <c r="A941866" s="21"/>
    </row>
    <row r="941872" spans="1:1" s="20" customFormat="1" ht="14.25" customHeight="1" x14ac:dyDescent="0.25"/>
    <row r="941888" spans="1:1" ht="14.25" customHeight="1" x14ac:dyDescent="0.3">
      <c r="A941888" s="21"/>
    </row>
    <row r="941894" s="20" customFormat="1" ht="14.25" customHeight="1" x14ac:dyDescent="0.25"/>
    <row r="941910" spans="1:1" ht="14.25" customHeight="1" x14ac:dyDescent="0.3">
      <c r="A941910" s="21"/>
    </row>
    <row r="941916" spans="1:1" s="20" customFormat="1" ht="14.25" customHeight="1" x14ac:dyDescent="0.25"/>
    <row r="941932" spans="1:1" ht="14.25" customHeight="1" x14ac:dyDescent="0.3">
      <c r="A941932" s="21"/>
    </row>
    <row r="941938" s="20" customFormat="1" ht="14.25" customHeight="1" x14ac:dyDescent="0.25"/>
    <row r="941954" spans="1:1" ht="14.25" customHeight="1" x14ac:dyDescent="0.3">
      <c r="A941954" s="21"/>
    </row>
    <row r="941960" spans="1:1" s="20" customFormat="1" ht="14.25" customHeight="1" x14ac:dyDescent="0.25"/>
    <row r="941976" spans="1:1" ht="14.25" customHeight="1" x14ac:dyDescent="0.3">
      <c r="A941976" s="21"/>
    </row>
    <row r="941982" spans="1:1" s="20" customFormat="1" ht="14.25" customHeight="1" x14ac:dyDescent="0.25"/>
    <row r="941998" spans="1:1" ht="14.25" customHeight="1" x14ac:dyDescent="0.3">
      <c r="A941998" s="21"/>
    </row>
    <row r="942004" s="20" customFormat="1" ht="14.25" customHeight="1" x14ac:dyDescent="0.25"/>
    <row r="942020" spans="1:1" ht="14.25" customHeight="1" x14ac:dyDescent="0.3">
      <c r="A942020" s="21"/>
    </row>
    <row r="942026" spans="1:1" s="20" customFormat="1" ht="14.25" customHeight="1" x14ac:dyDescent="0.25"/>
    <row r="942042" spans="1:1" ht="14.25" customHeight="1" x14ac:dyDescent="0.3">
      <c r="A942042" s="21"/>
    </row>
    <row r="942048" spans="1:1" s="20" customFormat="1" ht="14.25" customHeight="1" x14ac:dyDescent="0.25"/>
    <row r="942064" spans="1:1" ht="14.25" customHeight="1" x14ac:dyDescent="0.3">
      <c r="A942064" s="21"/>
    </row>
    <row r="942070" s="20" customFormat="1" ht="14.25" customHeight="1" x14ac:dyDescent="0.25"/>
    <row r="942086" spans="1:1" ht="14.25" customHeight="1" x14ac:dyDescent="0.3">
      <c r="A942086" s="21"/>
    </row>
    <row r="942092" spans="1:1" s="20" customFormat="1" ht="14.25" customHeight="1" x14ac:dyDescent="0.25"/>
    <row r="942108" spans="1:1" ht="14.25" customHeight="1" x14ac:dyDescent="0.3">
      <c r="A942108" s="21"/>
    </row>
    <row r="942114" s="20" customFormat="1" ht="14.25" customHeight="1" x14ac:dyDescent="0.25"/>
    <row r="942130" spans="1:1" ht="14.25" customHeight="1" x14ac:dyDescent="0.3">
      <c r="A942130" s="21"/>
    </row>
    <row r="942136" spans="1:1" s="20" customFormat="1" ht="14.25" customHeight="1" x14ac:dyDescent="0.25"/>
    <row r="942152" spans="1:1" ht="14.25" customHeight="1" x14ac:dyDescent="0.3">
      <c r="A942152" s="21"/>
    </row>
    <row r="942158" spans="1:1" s="20" customFormat="1" ht="14.25" customHeight="1" x14ac:dyDescent="0.25"/>
    <row r="942174" spans="1:1" ht="14.25" customHeight="1" x14ac:dyDescent="0.3">
      <c r="A942174" s="21"/>
    </row>
    <row r="942180" s="20" customFormat="1" ht="14.25" customHeight="1" x14ac:dyDescent="0.25"/>
    <row r="942196" spans="1:1" ht="14.25" customHeight="1" x14ac:dyDescent="0.3">
      <c r="A942196" s="21"/>
    </row>
    <row r="942202" spans="1:1" s="20" customFormat="1" ht="14.25" customHeight="1" x14ac:dyDescent="0.25"/>
    <row r="942218" spans="1:1" ht="14.25" customHeight="1" x14ac:dyDescent="0.3">
      <c r="A942218" s="21"/>
    </row>
    <row r="942224" spans="1:1" s="20" customFormat="1" ht="14.25" customHeight="1" x14ac:dyDescent="0.25"/>
    <row r="942240" spans="1:1" ht="14.25" customHeight="1" x14ac:dyDescent="0.3">
      <c r="A942240" s="21"/>
    </row>
    <row r="942246" s="20" customFormat="1" ht="14.25" customHeight="1" x14ac:dyDescent="0.25"/>
    <row r="942262" spans="1:1" ht="14.25" customHeight="1" x14ac:dyDescent="0.3">
      <c r="A942262" s="21"/>
    </row>
    <row r="942268" spans="1:1" s="20" customFormat="1" ht="14.25" customHeight="1" x14ac:dyDescent="0.25"/>
    <row r="942284" spans="1:1" ht="14.25" customHeight="1" x14ac:dyDescent="0.3">
      <c r="A942284" s="21"/>
    </row>
    <row r="942290" s="20" customFormat="1" ht="14.25" customHeight="1" x14ac:dyDescent="0.25"/>
    <row r="942306" spans="1:1" ht="14.25" customHeight="1" x14ac:dyDescent="0.3">
      <c r="A942306" s="21"/>
    </row>
    <row r="942312" spans="1:1" s="20" customFormat="1" ht="14.25" customHeight="1" x14ac:dyDescent="0.25"/>
    <row r="942328" spans="1:1" ht="14.25" customHeight="1" x14ac:dyDescent="0.3">
      <c r="A942328" s="21"/>
    </row>
    <row r="942334" spans="1:1" s="20" customFormat="1" ht="14.25" customHeight="1" x14ac:dyDescent="0.25"/>
    <row r="942350" spans="1:1" ht="14.25" customHeight="1" x14ac:dyDescent="0.3">
      <c r="A942350" s="21"/>
    </row>
    <row r="942356" s="20" customFormat="1" ht="14.25" customHeight="1" x14ac:dyDescent="0.25"/>
    <row r="942372" spans="1:1" ht="14.25" customHeight="1" x14ac:dyDescent="0.3">
      <c r="A942372" s="21"/>
    </row>
    <row r="942378" spans="1:1" s="20" customFormat="1" ht="14.25" customHeight="1" x14ac:dyDescent="0.25"/>
    <row r="942394" spans="1:1" ht="14.25" customHeight="1" x14ac:dyDescent="0.3">
      <c r="A942394" s="21"/>
    </row>
    <row r="942400" spans="1:1" s="20" customFormat="1" ht="14.25" customHeight="1" x14ac:dyDescent="0.25"/>
    <row r="942416" spans="1:1" ht="14.25" customHeight="1" x14ac:dyDescent="0.3">
      <c r="A942416" s="21"/>
    </row>
    <row r="942422" s="20" customFormat="1" ht="14.25" customHeight="1" x14ac:dyDescent="0.25"/>
    <row r="942438" spans="1:1" ht="14.25" customHeight="1" x14ac:dyDescent="0.3">
      <c r="A942438" s="21"/>
    </row>
    <row r="942444" spans="1:1" s="20" customFormat="1" ht="14.25" customHeight="1" x14ac:dyDescent="0.25"/>
    <row r="942460" spans="1:1" ht="14.25" customHeight="1" x14ac:dyDescent="0.3">
      <c r="A942460" s="21"/>
    </row>
    <row r="942466" s="20" customFormat="1" ht="14.25" customHeight="1" x14ac:dyDescent="0.25"/>
    <row r="942482" spans="1:1" ht="14.25" customHeight="1" x14ac:dyDescent="0.3">
      <c r="A942482" s="21"/>
    </row>
    <row r="942488" spans="1:1" s="20" customFormat="1" ht="14.25" customHeight="1" x14ac:dyDescent="0.25"/>
    <row r="942504" spans="1:1" ht="14.25" customHeight="1" x14ac:dyDescent="0.3">
      <c r="A942504" s="21"/>
    </row>
    <row r="942510" spans="1:1" s="20" customFormat="1" ht="14.25" customHeight="1" x14ac:dyDescent="0.25"/>
    <row r="942526" spans="1:1" ht="14.25" customHeight="1" x14ac:dyDescent="0.3">
      <c r="A942526" s="21"/>
    </row>
    <row r="942532" s="20" customFormat="1" ht="14.25" customHeight="1" x14ac:dyDescent="0.25"/>
    <row r="942548" spans="1:1" ht="14.25" customHeight="1" x14ac:dyDescent="0.3">
      <c r="A942548" s="21"/>
    </row>
    <row r="942554" spans="1:1" s="20" customFormat="1" ht="14.25" customHeight="1" x14ac:dyDescent="0.25"/>
    <row r="942570" spans="1:1" ht="14.25" customHeight="1" x14ac:dyDescent="0.3">
      <c r="A942570" s="21"/>
    </row>
    <row r="942576" spans="1:1" s="20" customFormat="1" ht="14.25" customHeight="1" x14ac:dyDescent="0.25"/>
    <row r="942592" spans="1:1" ht="14.25" customHeight="1" x14ac:dyDescent="0.3">
      <c r="A942592" s="21"/>
    </row>
    <row r="942598" s="20" customFormat="1" ht="14.25" customHeight="1" x14ac:dyDescent="0.25"/>
    <row r="942614" spans="1:1" ht="14.25" customHeight="1" x14ac:dyDescent="0.3">
      <c r="A942614" s="21"/>
    </row>
    <row r="942620" spans="1:1" s="20" customFormat="1" ht="14.25" customHeight="1" x14ac:dyDescent="0.25"/>
    <row r="942636" spans="1:1" ht="14.25" customHeight="1" x14ac:dyDescent="0.3">
      <c r="A942636" s="21"/>
    </row>
    <row r="942642" s="20" customFormat="1" ht="14.25" customHeight="1" x14ac:dyDescent="0.25"/>
    <row r="942658" spans="1:1" ht="14.25" customHeight="1" x14ac:dyDescent="0.3">
      <c r="A942658" s="21"/>
    </row>
    <row r="942664" spans="1:1" s="20" customFormat="1" ht="14.25" customHeight="1" x14ac:dyDescent="0.25"/>
    <row r="942680" spans="1:1" ht="14.25" customHeight="1" x14ac:dyDescent="0.3">
      <c r="A942680" s="21"/>
    </row>
    <row r="942686" spans="1:1" s="20" customFormat="1" ht="14.25" customHeight="1" x14ac:dyDescent="0.25"/>
    <row r="942702" spans="1:1" ht="14.25" customHeight="1" x14ac:dyDescent="0.3">
      <c r="A942702" s="21"/>
    </row>
    <row r="942708" s="20" customFormat="1" ht="14.25" customHeight="1" x14ac:dyDescent="0.25"/>
    <row r="942724" spans="1:1" ht="14.25" customHeight="1" x14ac:dyDescent="0.3">
      <c r="A942724" s="21"/>
    </row>
    <row r="942730" spans="1:1" s="20" customFormat="1" ht="14.25" customHeight="1" x14ac:dyDescent="0.25"/>
    <row r="942746" spans="1:1" ht="14.25" customHeight="1" x14ac:dyDescent="0.3">
      <c r="A942746" s="21"/>
    </row>
    <row r="942752" spans="1:1" s="20" customFormat="1" ht="14.25" customHeight="1" x14ac:dyDescent="0.25"/>
    <row r="942768" spans="1:1" ht="14.25" customHeight="1" x14ac:dyDescent="0.3">
      <c r="A942768" s="21"/>
    </row>
    <row r="942774" s="20" customFormat="1" ht="14.25" customHeight="1" x14ac:dyDescent="0.25"/>
    <row r="942790" spans="1:1" ht="14.25" customHeight="1" x14ac:dyDescent="0.3">
      <c r="A942790" s="21"/>
    </row>
    <row r="942796" spans="1:1" s="20" customFormat="1" ht="14.25" customHeight="1" x14ac:dyDescent="0.25"/>
    <row r="942812" spans="1:1" ht="14.25" customHeight="1" x14ac:dyDescent="0.3">
      <c r="A942812" s="21"/>
    </row>
    <row r="942818" s="20" customFormat="1" ht="14.25" customHeight="1" x14ac:dyDescent="0.25"/>
    <row r="942834" spans="1:1" ht="14.25" customHeight="1" x14ac:dyDescent="0.3">
      <c r="A942834" s="21"/>
    </row>
    <row r="942840" spans="1:1" s="20" customFormat="1" ht="14.25" customHeight="1" x14ac:dyDescent="0.25"/>
    <row r="942856" spans="1:1" ht="14.25" customHeight="1" x14ac:dyDescent="0.3">
      <c r="A942856" s="21"/>
    </row>
    <row r="942862" spans="1:1" s="20" customFormat="1" ht="14.25" customHeight="1" x14ac:dyDescent="0.25"/>
    <row r="942878" spans="1:1" ht="14.25" customHeight="1" x14ac:dyDescent="0.3">
      <c r="A942878" s="21"/>
    </row>
    <row r="942884" s="20" customFormat="1" ht="14.25" customHeight="1" x14ac:dyDescent="0.25"/>
    <row r="942900" spans="1:1" ht="14.25" customHeight="1" x14ac:dyDescent="0.3">
      <c r="A942900" s="21"/>
    </row>
    <row r="942906" spans="1:1" s="20" customFormat="1" ht="14.25" customHeight="1" x14ac:dyDescent="0.25"/>
    <row r="942922" spans="1:1" ht="14.25" customHeight="1" x14ac:dyDescent="0.3">
      <c r="A942922" s="21"/>
    </row>
    <row r="942928" spans="1:1" s="20" customFormat="1" ht="14.25" customHeight="1" x14ac:dyDescent="0.25"/>
    <row r="942944" spans="1:1" ht="14.25" customHeight="1" x14ac:dyDescent="0.3">
      <c r="A942944" s="21"/>
    </row>
    <row r="942950" s="20" customFormat="1" ht="14.25" customHeight="1" x14ac:dyDescent="0.25"/>
    <row r="942966" spans="1:1" ht="14.25" customHeight="1" x14ac:dyDescent="0.3">
      <c r="A942966" s="21"/>
    </row>
    <row r="942972" spans="1:1" s="20" customFormat="1" ht="14.25" customHeight="1" x14ac:dyDescent="0.25"/>
    <row r="942988" spans="1:1" ht="14.25" customHeight="1" x14ac:dyDescent="0.3">
      <c r="A942988" s="21"/>
    </row>
    <row r="942994" s="20" customFormat="1" ht="14.25" customHeight="1" x14ac:dyDescent="0.25"/>
    <row r="943010" spans="1:1" ht="14.25" customHeight="1" x14ac:dyDescent="0.3">
      <c r="A943010" s="21"/>
    </row>
    <row r="943016" spans="1:1" s="20" customFormat="1" ht="14.25" customHeight="1" x14ac:dyDescent="0.25"/>
    <row r="943032" spans="1:1" ht="14.25" customHeight="1" x14ac:dyDescent="0.3">
      <c r="A943032" s="21"/>
    </row>
    <row r="943038" spans="1:1" s="20" customFormat="1" ht="14.25" customHeight="1" x14ac:dyDescent="0.25"/>
    <row r="943054" spans="1:1" ht="14.25" customHeight="1" x14ac:dyDescent="0.3">
      <c r="A943054" s="21"/>
    </row>
    <row r="943060" s="20" customFormat="1" ht="14.25" customHeight="1" x14ac:dyDescent="0.25"/>
    <row r="943076" spans="1:1" ht="14.25" customHeight="1" x14ac:dyDescent="0.3">
      <c r="A943076" s="21"/>
    </row>
    <row r="943082" spans="1:1" s="20" customFormat="1" ht="14.25" customHeight="1" x14ac:dyDescent="0.25"/>
    <row r="943098" spans="1:1" ht="14.25" customHeight="1" x14ac:dyDescent="0.3">
      <c r="A943098" s="21"/>
    </row>
    <row r="943104" spans="1:1" s="20" customFormat="1" ht="14.25" customHeight="1" x14ac:dyDescent="0.25"/>
    <row r="943120" spans="1:1" ht="14.25" customHeight="1" x14ac:dyDescent="0.3">
      <c r="A943120" s="21"/>
    </row>
    <row r="943126" s="20" customFormat="1" ht="14.25" customHeight="1" x14ac:dyDescent="0.25"/>
    <row r="943142" spans="1:1" ht="14.25" customHeight="1" x14ac:dyDescent="0.3">
      <c r="A943142" s="21"/>
    </row>
    <row r="943148" spans="1:1" s="20" customFormat="1" ht="14.25" customHeight="1" x14ac:dyDescent="0.25"/>
    <row r="943164" spans="1:1" ht="14.25" customHeight="1" x14ac:dyDescent="0.3">
      <c r="A943164" s="21"/>
    </row>
    <row r="943170" s="20" customFormat="1" ht="14.25" customHeight="1" x14ac:dyDescent="0.25"/>
    <row r="943186" spans="1:1" ht="14.25" customHeight="1" x14ac:dyDescent="0.3">
      <c r="A943186" s="21"/>
    </row>
    <row r="943192" spans="1:1" s="20" customFormat="1" ht="14.25" customHeight="1" x14ac:dyDescent="0.25"/>
    <row r="943208" spans="1:1" ht="14.25" customHeight="1" x14ac:dyDescent="0.3">
      <c r="A943208" s="21"/>
    </row>
    <row r="943214" spans="1:1" s="20" customFormat="1" ht="14.25" customHeight="1" x14ac:dyDescent="0.25"/>
    <row r="943230" spans="1:1" ht="14.25" customHeight="1" x14ac:dyDescent="0.3">
      <c r="A943230" s="21"/>
    </row>
    <row r="943236" s="20" customFormat="1" ht="14.25" customHeight="1" x14ac:dyDescent="0.25"/>
    <row r="943252" spans="1:1" ht="14.25" customHeight="1" x14ac:dyDescent="0.3">
      <c r="A943252" s="21"/>
    </row>
    <row r="943258" spans="1:1" s="20" customFormat="1" ht="14.25" customHeight="1" x14ac:dyDescent="0.25"/>
    <row r="943274" spans="1:1" ht="14.25" customHeight="1" x14ac:dyDescent="0.3">
      <c r="A943274" s="21"/>
    </row>
    <row r="943280" spans="1:1" s="20" customFormat="1" ht="14.25" customHeight="1" x14ac:dyDescent="0.25"/>
    <row r="943296" spans="1:1" ht="14.25" customHeight="1" x14ac:dyDescent="0.3">
      <c r="A943296" s="21"/>
    </row>
    <row r="943302" s="20" customFormat="1" ht="14.25" customHeight="1" x14ac:dyDescent="0.25"/>
    <row r="943318" spans="1:1" ht="14.25" customHeight="1" x14ac:dyDescent="0.3">
      <c r="A943318" s="21"/>
    </row>
    <row r="943324" spans="1:1" s="20" customFormat="1" ht="14.25" customHeight="1" x14ac:dyDescent="0.25"/>
    <row r="943340" spans="1:1" ht="14.25" customHeight="1" x14ac:dyDescent="0.3">
      <c r="A943340" s="21"/>
    </row>
    <row r="943346" s="20" customFormat="1" ht="14.25" customHeight="1" x14ac:dyDescent="0.25"/>
    <row r="943362" spans="1:1" ht="14.25" customHeight="1" x14ac:dyDescent="0.3">
      <c r="A943362" s="21"/>
    </row>
    <row r="943368" spans="1:1" s="20" customFormat="1" ht="14.25" customHeight="1" x14ac:dyDescent="0.25"/>
    <row r="943384" spans="1:1" ht="14.25" customHeight="1" x14ac:dyDescent="0.3">
      <c r="A943384" s="21"/>
    </row>
    <row r="943390" spans="1:1" s="20" customFormat="1" ht="14.25" customHeight="1" x14ac:dyDescent="0.25"/>
    <row r="943406" spans="1:1" ht="14.25" customHeight="1" x14ac:dyDescent="0.3">
      <c r="A943406" s="21"/>
    </row>
    <row r="943412" s="20" customFormat="1" ht="14.25" customHeight="1" x14ac:dyDescent="0.25"/>
    <row r="943428" spans="1:1" ht="14.25" customHeight="1" x14ac:dyDescent="0.3">
      <c r="A943428" s="21"/>
    </row>
    <row r="943434" spans="1:1" s="20" customFormat="1" ht="14.25" customHeight="1" x14ac:dyDescent="0.25"/>
    <row r="943450" spans="1:1" ht="14.25" customHeight="1" x14ac:dyDescent="0.3">
      <c r="A943450" s="21"/>
    </row>
    <row r="943456" spans="1:1" s="20" customFormat="1" ht="14.25" customHeight="1" x14ac:dyDescent="0.25"/>
    <row r="943472" spans="1:1" ht="14.25" customHeight="1" x14ac:dyDescent="0.3">
      <c r="A943472" s="21"/>
    </row>
    <row r="943478" s="20" customFormat="1" ht="14.25" customHeight="1" x14ac:dyDescent="0.25"/>
    <row r="943494" spans="1:1" ht="14.25" customHeight="1" x14ac:dyDescent="0.3">
      <c r="A943494" s="21"/>
    </row>
    <row r="943500" spans="1:1" s="20" customFormat="1" ht="14.25" customHeight="1" x14ac:dyDescent="0.25"/>
    <row r="943516" spans="1:1" ht="14.25" customHeight="1" x14ac:dyDescent="0.3">
      <c r="A943516" s="21"/>
    </row>
    <row r="943522" s="20" customFormat="1" ht="14.25" customHeight="1" x14ac:dyDescent="0.25"/>
    <row r="943538" spans="1:1" ht="14.25" customHeight="1" x14ac:dyDescent="0.3">
      <c r="A943538" s="21"/>
    </row>
    <row r="943544" spans="1:1" s="20" customFormat="1" ht="14.25" customHeight="1" x14ac:dyDescent="0.25"/>
    <row r="943560" spans="1:1" ht="14.25" customHeight="1" x14ac:dyDescent="0.3">
      <c r="A943560" s="21"/>
    </row>
    <row r="943566" spans="1:1" s="20" customFormat="1" ht="14.25" customHeight="1" x14ac:dyDescent="0.25"/>
    <row r="943582" spans="1:1" ht="14.25" customHeight="1" x14ac:dyDescent="0.3">
      <c r="A943582" s="21"/>
    </row>
    <row r="943588" s="20" customFormat="1" ht="14.25" customHeight="1" x14ac:dyDescent="0.25"/>
    <row r="943604" spans="1:1" ht="14.25" customHeight="1" x14ac:dyDescent="0.3">
      <c r="A943604" s="21"/>
    </row>
    <row r="943610" spans="1:1" s="20" customFormat="1" ht="14.25" customHeight="1" x14ac:dyDescent="0.25"/>
    <row r="943626" spans="1:1" ht="14.25" customHeight="1" x14ac:dyDescent="0.3">
      <c r="A943626" s="21"/>
    </row>
    <row r="943632" spans="1:1" s="20" customFormat="1" ht="14.25" customHeight="1" x14ac:dyDescent="0.25"/>
    <row r="943648" spans="1:1" ht="14.25" customHeight="1" x14ac:dyDescent="0.3">
      <c r="A943648" s="21"/>
    </row>
    <row r="943654" s="20" customFormat="1" ht="14.25" customHeight="1" x14ac:dyDescent="0.25"/>
    <row r="943670" spans="1:1" ht="14.25" customHeight="1" x14ac:dyDescent="0.3">
      <c r="A943670" s="21"/>
    </row>
    <row r="943676" spans="1:1" s="20" customFormat="1" ht="14.25" customHeight="1" x14ac:dyDescent="0.25"/>
    <row r="943692" spans="1:1" ht="14.25" customHeight="1" x14ac:dyDescent="0.3">
      <c r="A943692" s="21"/>
    </row>
    <row r="943698" s="20" customFormat="1" ht="14.25" customHeight="1" x14ac:dyDescent="0.25"/>
    <row r="943714" spans="1:1" ht="14.25" customHeight="1" x14ac:dyDescent="0.3">
      <c r="A943714" s="21"/>
    </row>
    <row r="943720" spans="1:1" s="20" customFormat="1" ht="14.25" customHeight="1" x14ac:dyDescent="0.25"/>
    <row r="943736" spans="1:1" ht="14.25" customHeight="1" x14ac:dyDescent="0.3">
      <c r="A943736" s="21"/>
    </row>
    <row r="943742" spans="1:1" s="20" customFormat="1" ht="14.25" customHeight="1" x14ac:dyDescent="0.25"/>
    <row r="943758" spans="1:1" ht="14.25" customHeight="1" x14ac:dyDescent="0.3">
      <c r="A943758" s="21"/>
    </row>
    <row r="943764" s="20" customFormat="1" ht="14.25" customHeight="1" x14ac:dyDescent="0.25"/>
    <row r="943780" spans="1:1" ht="14.25" customHeight="1" x14ac:dyDescent="0.3">
      <c r="A943780" s="21"/>
    </row>
    <row r="943786" spans="1:1" s="20" customFormat="1" ht="14.25" customHeight="1" x14ac:dyDescent="0.25"/>
    <row r="943802" spans="1:1" ht="14.25" customHeight="1" x14ac:dyDescent="0.3">
      <c r="A943802" s="21"/>
    </row>
    <row r="943808" spans="1:1" s="20" customFormat="1" ht="14.25" customHeight="1" x14ac:dyDescent="0.25"/>
    <row r="943824" spans="1:1" ht="14.25" customHeight="1" x14ac:dyDescent="0.3">
      <c r="A943824" s="21"/>
    </row>
    <row r="943830" s="20" customFormat="1" ht="14.25" customHeight="1" x14ac:dyDescent="0.25"/>
    <row r="943846" spans="1:1" ht="14.25" customHeight="1" x14ac:dyDescent="0.3">
      <c r="A943846" s="21"/>
    </row>
    <row r="943852" spans="1:1" s="20" customFormat="1" ht="14.25" customHeight="1" x14ac:dyDescent="0.25"/>
    <row r="943868" spans="1:1" ht="14.25" customHeight="1" x14ac:dyDescent="0.3">
      <c r="A943868" s="21"/>
    </row>
    <row r="943874" s="20" customFormat="1" ht="14.25" customHeight="1" x14ac:dyDescent="0.25"/>
    <row r="943890" spans="1:1" ht="14.25" customHeight="1" x14ac:dyDescent="0.3">
      <c r="A943890" s="21"/>
    </row>
    <row r="943896" spans="1:1" s="20" customFormat="1" ht="14.25" customHeight="1" x14ac:dyDescent="0.25"/>
    <row r="943912" spans="1:1" ht="14.25" customHeight="1" x14ac:dyDescent="0.3">
      <c r="A943912" s="21"/>
    </row>
    <row r="943918" spans="1:1" s="20" customFormat="1" ht="14.25" customHeight="1" x14ac:dyDescent="0.25"/>
    <row r="943934" spans="1:1" ht="14.25" customHeight="1" x14ac:dyDescent="0.3">
      <c r="A943934" s="21"/>
    </row>
    <row r="943940" s="20" customFormat="1" ht="14.25" customHeight="1" x14ac:dyDescent="0.25"/>
    <row r="943956" spans="1:1" ht="14.25" customHeight="1" x14ac:dyDescent="0.3">
      <c r="A943956" s="21"/>
    </row>
    <row r="943962" spans="1:1" s="20" customFormat="1" ht="14.25" customHeight="1" x14ac:dyDescent="0.25"/>
    <row r="943978" spans="1:1" ht="14.25" customHeight="1" x14ac:dyDescent="0.3">
      <c r="A943978" s="21"/>
    </row>
    <row r="943984" spans="1:1" s="20" customFormat="1" ht="14.25" customHeight="1" x14ac:dyDescent="0.25"/>
    <row r="944000" spans="1:1" ht="14.25" customHeight="1" x14ac:dyDescent="0.3">
      <c r="A944000" s="21"/>
    </row>
    <row r="944006" s="20" customFormat="1" ht="14.25" customHeight="1" x14ac:dyDescent="0.25"/>
    <row r="944022" spans="1:1" ht="14.25" customHeight="1" x14ac:dyDescent="0.3">
      <c r="A944022" s="21"/>
    </row>
    <row r="944028" spans="1:1" s="20" customFormat="1" ht="14.25" customHeight="1" x14ac:dyDescent="0.25"/>
    <row r="944044" spans="1:1" ht="14.25" customHeight="1" x14ac:dyDescent="0.3">
      <c r="A944044" s="21"/>
    </row>
    <row r="944050" s="20" customFormat="1" ht="14.25" customHeight="1" x14ac:dyDescent="0.25"/>
    <row r="944066" spans="1:1" ht="14.25" customHeight="1" x14ac:dyDescent="0.3">
      <c r="A944066" s="21"/>
    </row>
    <row r="944072" spans="1:1" s="20" customFormat="1" ht="14.25" customHeight="1" x14ac:dyDescent="0.25"/>
    <row r="944088" spans="1:1" ht="14.25" customHeight="1" x14ac:dyDescent="0.3">
      <c r="A944088" s="21"/>
    </row>
    <row r="944094" spans="1:1" s="20" customFormat="1" ht="14.25" customHeight="1" x14ac:dyDescent="0.25"/>
    <row r="944110" spans="1:1" ht="14.25" customHeight="1" x14ac:dyDescent="0.3">
      <c r="A944110" s="21"/>
    </row>
    <row r="944116" s="20" customFormat="1" ht="14.25" customHeight="1" x14ac:dyDescent="0.25"/>
    <row r="944132" spans="1:1" ht="14.25" customHeight="1" x14ac:dyDescent="0.3">
      <c r="A944132" s="21"/>
    </row>
    <row r="944138" spans="1:1" s="20" customFormat="1" ht="14.25" customHeight="1" x14ac:dyDescent="0.25"/>
    <row r="944154" spans="1:1" ht="14.25" customHeight="1" x14ac:dyDescent="0.3">
      <c r="A944154" s="21"/>
    </row>
    <row r="944160" spans="1:1" s="20" customFormat="1" ht="14.25" customHeight="1" x14ac:dyDescent="0.25"/>
    <row r="944176" spans="1:1" ht="14.25" customHeight="1" x14ac:dyDescent="0.3">
      <c r="A944176" s="21"/>
    </row>
    <row r="944182" s="20" customFormat="1" ht="14.25" customHeight="1" x14ac:dyDescent="0.25"/>
    <row r="944198" spans="1:1" ht="14.25" customHeight="1" x14ac:dyDescent="0.3">
      <c r="A944198" s="21"/>
    </row>
    <row r="944204" spans="1:1" s="20" customFormat="1" ht="14.25" customHeight="1" x14ac:dyDescent="0.25"/>
    <row r="944220" spans="1:1" ht="14.25" customHeight="1" x14ac:dyDescent="0.3">
      <c r="A944220" s="21"/>
    </row>
    <row r="944226" s="20" customFormat="1" ht="14.25" customHeight="1" x14ac:dyDescent="0.25"/>
    <row r="944242" spans="1:1" ht="14.25" customHeight="1" x14ac:dyDescent="0.3">
      <c r="A944242" s="21"/>
    </row>
    <row r="944248" spans="1:1" s="20" customFormat="1" ht="14.25" customHeight="1" x14ac:dyDescent="0.25"/>
    <row r="944264" spans="1:1" ht="14.25" customHeight="1" x14ac:dyDescent="0.3">
      <c r="A944264" s="21"/>
    </row>
    <row r="944270" spans="1:1" s="20" customFormat="1" ht="14.25" customHeight="1" x14ac:dyDescent="0.25"/>
    <row r="944286" spans="1:1" ht="14.25" customHeight="1" x14ac:dyDescent="0.3">
      <c r="A944286" s="21"/>
    </row>
    <row r="944292" s="20" customFormat="1" ht="14.25" customHeight="1" x14ac:dyDescent="0.25"/>
    <row r="944308" spans="1:1" ht="14.25" customHeight="1" x14ac:dyDescent="0.3">
      <c r="A944308" s="21"/>
    </row>
    <row r="944314" spans="1:1" s="20" customFormat="1" ht="14.25" customHeight="1" x14ac:dyDescent="0.25"/>
    <row r="944330" spans="1:1" ht="14.25" customHeight="1" x14ac:dyDescent="0.3">
      <c r="A944330" s="21"/>
    </row>
    <row r="944336" spans="1:1" s="20" customFormat="1" ht="14.25" customHeight="1" x14ac:dyDescent="0.25"/>
    <row r="944352" spans="1:1" ht="14.25" customHeight="1" x14ac:dyDescent="0.3">
      <c r="A944352" s="21"/>
    </row>
    <row r="944358" s="20" customFormat="1" ht="14.25" customHeight="1" x14ac:dyDescent="0.25"/>
    <row r="944374" spans="1:1" ht="14.25" customHeight="1" x14ac:dyDescent="0.3">
      <c r="A944374" s="21"/>
    </row>
    <row r="944380" spans="1:1" s="20" customFormat="1" ht="14.25" customHeight="1" x14ac:dyDescent="0.25"/>
    <row r="944396" spans="1:1" ht="14.25" customHeight="1" x14ac:dyDescent="0.3">
      <c r="A944396" s="21"/>
    </row>
    <row r="944402" s="20" customFormat="1" ht="14.25" customHeight="1" x14ac:dyDescent="0.25"/>
    <row r="944418" spans="1:1" ht="14.25" customHeight="1" x14ac:dyDescent="0.3">
      <c r="A944418" s="21"/>
    </row>
    <row r="944424" spans="1:1" s="20" customFormat="1" ht="14.25" customHeight="1" x14ac:dyDescent="0.25"/>
    <row r="944440" spans="1:1" ht="14.25" customHeight="1" x14ac:dyDescent="0.3">
      <c r="A944440" s="21"/>
    </row>
    <row r="944446" spans="1:1" s="20" customFormat="1" ht="14.25" customHeight="1" x14ac:dyDescent="0.25"/>
    <row r="944462" spans="1:1" ht="14.25" customHeight="1" x14ac:dyDescent="0.3">
      <c r="A944462" s="21"/>
    </row>
    <row r="944468" s="20" customFormat="1" ht="14.25" customHeight="1" x14ac:dyDescent="0.25"/>
    <row r="944484" spans="1:1" ht="14.25" customHeight="1" x14ac:dyDescent="0.3">
      <c r="A944484" s="21"/>
    </row>
    <row r="944490" spans="1:1" s="20" customFormat="1" ht="14.25" customHeight="1" x14ac:dyDescent="0.25"/>
    <row r="944506" spans="1:1" ht="14.25" customHeight="1" x14ac:dyDescent="0.3">
      <c r="A944506" s="21"/>
    </row>
    <row r="944512" spans="1:1" s="20" customFormat="1" ht="14.25" customHeight="1" x14ac:dyDescent="0.25"/>
    <row r="944528" spans="1:1" ht="14.25" customHeight="1" x14ac:dyDescent="0.3">
      <c r="A944528" s="21"/>
    </row>
    <row r="944534" s="20" customFormat="1" ht="14.25" customHeight="1" x14ac:dyDescent="0.25"/>
    <row r="944550" spans="1:1" ht="14.25" customHeight="1" x14ac:dyDescent="0.3">
      <c r="A944550" s="21"/>
    </row>
    <row r="944556" spans="1:1" s="20" customFormat="1" ht="14.25" customHeight="1" x14ac:dyDescent="0.25"/>
    <row r="944572" spans="1:1" ht="14.25" customHeight="1" x14ac:dyDescent="0.3">
      <c r="A944572" s="21"/>
    </row>
    <row r="944578" s="20" customFormat="1" ht="14.25" customHeight="1" x14ac:dyDescent="0.25"/>
    <row r="944594" spans="1:1" ht="14.25" customHeight="1" x14ac:dyDescent="0.3">
      <c r="A944594" s="21"/>
    </row>
    <row r="944600" spans="1:1" s="20" customFormat="1" ht="14.25" customHeight="1" x14ac:dyDescent="0.25"/>
    <row r="944616" spans="1:1" ht="14.25" customHeight="1" x14ac:dyDescent="0.3">
      <c r="A944616" s="21"/>
    </row>
    <row r="944622" spans="1:1" s="20" customFormat="1" ht="14.25" customHeight="1" x14ac:dyDescent="0.25"/>
    <row r="944638" spans="1:1" ht="14.25" customHeight="1" x14ac:dyDescent="0.3">
      <c r="A944638" s="21"/>
    </row>
    <row r="944644" s="20" customFormat="1" ht="14.25" customHeight="1" x14ac:dyDescent="0.25"/>
    <row r="944660" spans="1:1" ht="14.25" customHeight="1" x14ac:dyDescent="0.3">
      <c r="A944660" s="21"/>
    </row>
    <row r="944666" spans="1:1" s="20" customFormat="1" ht="14.25" customHeight="1" x14ac:dyDescent="0.25"/>
    <row r="944682" spans="1:1" ht="14.25" customHeight="1" x14ac:dyDescent="0.3">
      <c r="A944682" s="21"/>
    </row>
    <row r="944688" spans="1:1" s="20" customFormat="1" ht="14.25" customHeight="1" x14ac:dyDescent="0.25"/>
    <row r="944704" spans="1:1" ht="14.25" customHeight="1" x14ac:dyDescent="0.3">
      <c r="A944704" s="21"/>
    </row>
    <row r="944710" s="20" customFormat="1" ht="14.25" customHeight="1" x14ac:dyDescent="0.25"/>
    <row r="944726" spans="1:1" ht="14.25" customHeight="1" x14ac:dyDescent="0.3">
      <c r="A944726" s="21"/>
    </row>
    <row r="944732" spans="1:1" s="20" customFormat="1" ht="14.25" customHeight="1" x14ac:dyDescent="0.25"/>
    <row r="944748" spans="1:1" ht="14.25" customHeight="1" x14ac:dyDescent="0.3">
      <c r="A944748" s="21"/>
    </row>
    <row r="944754" s="20" customFormat="1" ht="14.25" customHeight="1" x14ac:dyDescent="0.25"/>
    <row r="944770" spans="1:1" ht="14.25" customHeight="1" x14ac:dyDescent="0.3">
      <c r="A944770" s="21"/>
    </row>
    <row r="944776" spans="1:1" s="20" customFormat="1" ht="14.25" customHeight="1" x14ac:dyDescent="0.25"/>
    <row r="944792" spans="1:1" ht="14.25" customHeight="1" x14ac:dyDescent="0.3">
      <c r="A944792" s="21"/>
    </row>
    <row r="944798" spans="1:1" s="20" customFormat="1" ht="14.25" customHeight="1" x14ac:dyDescent="0.25"/>
    <row r="944814" spans="1:1" ht="14.25" customHeight="1" x14ac:dyDescent="0.3">
      <c r="A944814" s="21"/>
    </row>
    <row r="944820" s="20" customFormat="1" ht="14.25" customHeight="1" x14ac:dyDescent="0.25"/>
    <row r="944836" spans="1:1" ht="14.25" customHeight="1" x14ac:dyDescent="0.3">
      <c r="A944836" s="21"/>
    </row>
    <row r="944842" spans="1:1" s="20" customFormat="1" ht="14.25" customHeight="1" x14ac:dyDescent="0.25"/>
    <row r="944858" spans="1:1" ht="14.25" customHeight="1" x14ac:dyDescent="0.3">
      <c r="A944858" s="21"/>
    </row>
    <row r="944864" spans="1:1" s="20" customFormat="1" ht="14.25" customHeight="1" x14ac:dyDescent="0.25"/>
    <row r="944880" spans="1:1" ht="14.25" customHeight="1" x14ac:dyDescent="0.3">
      <c r="A944880" s="21"/>
    </row>
    <row r="944886" s="20" customFormat="1" ht="14.25" customHeight="1" x14ac:dyDescent="0.25"/>
    <row r="944902" spans="1:1" ht="14.25" customHeight="1" x14ac:dyDescent="0.3">
      <c r="A944902" s="21"/>
    </row>
    <row r="944908" spans="1:1" s="20" customFormat="1" ht="14.25" customHeight="1" x14ac:dyDescent="0.25"/>
    <row r="944924" spans="1:1" ht="14.25" customHeight="1" x14ac:dyDescent="0.3">
      <c r="A944924" s="21"/>
    </row>
    <row r="944930" s="20" customFormat="1" ht="14.25" customHeight="1" x14ac:dyDescent="0.25"/>
    <row r="944946" spans="1:1" ht="14.25" customHeight="1" x14ac:dyDescent="0.3">
      <c r="A944946" s="21"/>
    </row>
    <row r="944952" spans="1:1" s="20" customFormat="1" ht="14.25" customHeight="1" x14ac:dyDescent="0.25"/>
    <row r="944968" spans="1:1" ht="14.25" customHeight="1" x14ac:dyDescent="0.3">
      <c r="A944968" s="21"/>
    </row>
    <row r="944974" spans="1:1" s="20" customFormat="1" ht="14.25" customHeight="1" x14ac:dyDescent="0.25"/>
    <row r="944990" spans="1:1" ht="14.25" customHeight="1" x14ac:dyDescent="0.3">
      <c r="A944990" s="21"/>
    </row>
    <row r="944996" s="20" customFormat="1" ht="14.25" customHeight="1" x14ac:dyDescent="0.25"/>
    <row r="945012" spans="1:1" ht="14.25" customHeight="1" x14ac:dyDescent="0.3">
      <c r="A945012" s="21"/>
    </row>
    <row r="945018" spans="1:1" s="20" customFormat="1" ht="14.25" customHeight="1" x14ac:dyDescent="0.25"/>
    <row r="945034" spans="1:1" ht="14.25" customHeight="1" x14ac:dyDescent="0.3">
      <c r="A945034" s="21"/>
    </row>
    <row r="945040" spans="1:1" s="20" customFormat="1" ht="14.25" customHeight="1" x14ac:dyDescent="0.25"/>
    <row r="945056" spans="1:1" ht="14.25" customHeight="1" x14ac:dyDescent="0.3">
      <c r="A945056" s="21"/>
    </row>
    <row r="945062" s="20" customFormat="1" ht="14.25" customHeight="1" x14ac:dyDescent="0.25"/>
    <row r="945078" spans="1:1" ht="14.25" customHeight="1" x14ac:dyDescent="0.3">
      <c r="A945078" s="21"/>
    </row>
    <row r="945084" spans="1:1" s="20" customFormat="1" ht="14.25" customHeight="1" x14ac:dyDescent="0.25"/>
    <row r="945100" spans="1:1" ht="14.25" customHeight="1" x14ac:dyDescent="0.3">
      <c r="A945100" s="21"/>
    </row>
    <row r="945106" s="20" customFormat="1" ht="14.25" customHeight="1" x14ac:dyDescent="0.25"/>
    <row r="945122" spans="1:1" ht="14.25" customHeight="1" x14ac:dyDescent="0.3">
      <c r="A945122" s="21"/>
    </row>
    <row r="945128" spans="1:1" s="20" customFormat="1" ht="14.25" customHeight="1" x14ac:dyDescent="0.25"/>
    <row r="945144" spans="1:1" ht="14.25" customHeight="1" x14ac:dyDescent="0.3">
      <c r="A945144" s="21"/>
    </row>
    <row r="945150" spans="1:1" s="20" customFormat="1" ht="14.25" customHeight="1" x14ac:dyDescent="0.25"/>
    <row r="945166" spans="1:1" ht="14.25" customHeight="1" x14ac:dyDescent="0.3">
      <c r="A945166" s="21"/>
    </row>
    <row r="945172" s="20" customFormat="1" ht="14.25" customHeight="1" x14ac:dyDescent="0.25"/>
    <row r="945188" spans="1:1" ht="14.25" customHeight="1" x14ac:dyDescent="0.3">
      <c r="A945188" s="21"/>
    </row>
    <row r="945194" spans="1:1" s="20" customFormat="1" ht="14.25" customHeight="1" x14ac:dyDescent="0.25"/>
    <row r="945210" spans="1:1" ht="14.25" customHeight="1" x14ac:dyDescent="0.3">
      <c r="A945210" s="21"/>
    </row>
    <row r="945216" spans="1:1" s="20" customFormat="1" ht="14.25" customHeight="1" x14ac:dyDescent="0.25"/>
    <row r="945232" spans="1:1" ht="14.25" customHeight="1" x14ac:dyDescent="0.3">
      <c r="A945232" s="21"/>
    </row>
    <row r="945238" s="20" customFormat="1" ht="14.25" customHeight="1" x14ac:dyDescent="0.25"/>
    <row r="945254" spans="1:1" ht="14.25" customHeight="1" x14ac:dyDescent="0.3">
      <c r="A945254" s="21"/>
    </row>
    <row r="945260" spans="1:1" s="20" customFormat="1" ht="14.25" customHeight="1" x14ac:dyDescent="0.25"/>
    <row r="945276" spans="1:1" ht="14.25" customHeight="1" x14ac:dyDescent="0.3">
      <c r="A945276" s="21"/>
    </row>
    <row r="945282" s="20" customFormat="1" ht="14.25" customHeight="1" x14ac:dyDescent="0.25"/>
    <row r="945298" spans="1:1" ht="14.25" customHeight="1" x14ac:dyDescent="0.3">
      <c r="A945298" s="21"/>
    </row>
    <row r="945304" spans="1:1" s="20" customFormat="1" ht="14.25" customHeight="1" x14ac:dyDescent="0.25"/>
    <row r="945320" spans="1:1" ht="14.25" customHeight="1" x14ac:dyDescent="0.3">
      <c r="A945320" s="21"/>
    </row>
    <row r="945326" spans="1:1" s="20" customFormat="1" ht="14.25" customHeight="1" x14ac:dyDescent="0.25"/>
    <row r="945342" spans="1:1" ht="14.25" customHeight="1" x14ac:dyDescent="0.3">
      <c r="A945342" s="21"/>
    </row>
    <row r="945348" s="20" customFormat="1" ht="14.25" customHeight="1" x14ac:dyDescent="0.25"/>
    <row r="945364" spans="1:1" ht="14.25" customHeight="1" x14ac:dyDescent="0.3">
      <c r="A945364" s="21"/>
    </row>
    <row r="945370" spans="1:1" s="20" customFormat="1" ht="14.25" customHeight="1" x14ac:dyDescent="0.25"/>
    <row r="945386" spans="1:1" ht="14.25" customHeight="1" x14ac:dyDescent="0.3">
      <c r="A945386" s="21"/>
    </row>
    <row r="945392" spans="1:1" s="20" customFormat="1" ht="14.25" customHeight="1" x14ac:dyDescent="0.25"/>
    <row r="945408" spans="1:1" ht="14.25" customHeight="1" x14ac:dyDescent="0.3">
      <c r="A945408" s="21"/>
    </row>
    <row r="945414" s="20" customFormat="1" ht="14.25" customHeight="1" x14ac:dyDescent="0.25"/>
    <row r="945430" spans="1:1" ht="14.25" customHeight="1" x14ac:dyDescent="0.3">
      <c r="A945430" s="21"/>
    </row>
    <row r="945436" spans="1:1" s="20" customFormat="1" ht="14.25" customHeight="1" x14ac:dyDescent="0.25"/>
    <row r="945452" spans="1:1" ht="14.25" customHeight="1" x14ac:dyDescent="0.3">
      <c r="A945452" s="21"/>
    </row>
    <row r="945458" s="20" customFormat="1" ht="14.25" customHeight="1" x14ac:dyDescent="0.25"/>
    <row r="945474" spans="1:1" ht="14.25" customHeight="1" x14ac:dyDescent="0.3">
      <c r="A945474" s="21"/>
    </row>
    <row r="945480" spans="1:1" s="20" customFormat="1" ht="14.25" customHeight="1" x14ac:dyDescent="0.25"/>
    <row r="945496" spans="1:1" ht="14.25" customHeight="1" x14ac:dyDescent="0.3">
      <c r="A945496" s="21"/>
    </row>
    <row r="945502" spans="1:1" s="20" customFormat="1" ht="14.25" customHeight="1" x14ac:dyDescent="0.25"/>
    <row r="945518" spans="1:1" ht="14.25" customHeight="1" x14ac:dyDescent="0.3">
      <c r="A945518" s="21"/>
    </row>
    <row r="945524" s="20" customFormat="1" ht="14.25" customHeight="1" x14ac:dyDescent="0.25"/>
    <row r="945540" spans="1:1" ht="14.25" customHeight="1" x14ac:dyDescent="0.3">
      <c r="A945540" s="21"/>
    </row>
    <row r="945546" spans="1:1" s="20" customFormat="1" ht="14.25" customHeight="1" x14ac:dyDescent="0.25"/>
    <row r="945562" spans="1:1" ht="14.25" customHeight="1" x14ac:dyDescent="0.3">
      <c r="A945562" s="21"/>
    </row>
    <row r="945568" spans="1:1" s="20" customFormat="1" ht="14.25" customHeight="1" x14ac:dyDescent="0.25"/>
    <row r="945584" spans="1:1" ht="14.25" customHeight="1" x14ac:dyDescent="0.3">
      <c r="A945584" s="21"/>
    </row>
    <row r="945590" s="20" customFormat="1" ht="14.25" customHeight="1" x14ac:dyDescent="0.25"/>
    <row r="945606" spans="1:1" ht="14.25" customHeight="1" x14ac:dyDescent="0.3">
      <c r="A945606" s="21"/>
    </row>
    <row r="945612" spans="1:1" s="20" customFormat="1" ht="14.25" customHeight="1" x14ac:dyDescent="0.25"/>
    <row r="945628" spans="1:1" ht="14.25" customHeight="1" x14ac:dyDescent="0.3">
      <c r="A945628" s="21"/>
    </row>
    <row r="945634" s="20" customFormat="1" ht="14.25" customHeight="1" x14ac:dyDescent="0.25"/>
    <row r="945650" spans="1:1" ht="14.25" customHeight="1" x14ac:dyDescent="0.3">
      <c r="A945650" s="21"/>
    </row>
    <row r="945656" spans="1:1" s="20" customFormat="1" ht="14.25" customHeight="1" x14ac:dyDescent="0.25"/>
    <row r="945672" spans="1:1" ht="14.25" customHeight="1" x14ac:dyDescent="0.3">
      <c r="A945672" s="21"/>
    </row>
    <row r="945678" spans="1:1" s="20" customFormat="1" ht="14.25" customHeight="1" x14ac:dyDescent="0.25"/>
    <row r="945694" spans="1:1" ht="14.25" customHeight="1" x14ac:dyDescent="0.3">
      <c r="A945694" s="21"/>
    </row>
    <row r="945700" s="20" customFormat="1" ht="14.25" customHeight="1" x14ac:dyDescent="0.25"/>
    <row r="945716" spans="1:1" ht="14.25" customHeight="1" x14ac:dyDescent="0.3">
      <c r="A945716" s="21"/>
    </row>
    <row r="945722" spans="1:1" s="20" customFormat="1" ht="14.25" customHeight="1" x14ac:dyDescent="0.25"/>
    <row r="945738" spans="1:1" ht="14.25" customHeight="1" x14ac:dyDescent="0.3">
      <c r="A945738" s="21"/>
    </row>
    <row r="945744" spans="1:1" s="20" customFormat="1" ht="14.25" customHeight="1" x14ac:dyDescent="0.25"/>
    <row r="945760" spans="1:1" ht="14.25" customHeight="1" x14ac:dyDescent="0.3">
      <c r="A945760" s="21"/>
    </row>
    <row r="945766" s="20" customFormat="1" ht="14.25" customHeight="1" x14ac:dyDescent="0.25"/>
    <row r="945782" spans="1:1" ht="14.25" customHeight="1" x14ac:dyDescent="0.3">
      <c r="A945782" s="21"/>
    </row>
    <row r="945788" spans="1:1" s="20" customFormat="1" ht="14.25" customHeight="1" x14ac:dyDescent="0.25"/>
    <row r="945804" spans="1:1" ht="14.25" customHeight="1" x14ac:dyDescent="0.3">
      <c r="A945804" s="21"/>
    </row>
    <row r="945810" s="20" customFormat="1" ht="14.25" customHeight="1" x14ac:dyDescent="0.25"/>
    <row r="945826" spans="1:1" ht="14.25" customHeight="1" x14ac:dyDescent="0.3">
      <c r="A945826" s="21"/>
    </row>
    <row r="945832" spans="1:1" s="20" customFormat="1" ht="14.25" customHeight="1" x14ac:dyDescent="0.25"/>
    <row r="945848" spans="1:1" ht="14.25" customHeight="1" x14ac:dyDescent="0.3">
      <c r="A945848" s="21"/>
    </row>
    <row r="945854" spans="1:1" s="20" customFormat="1" ht="14.25" customHeight="1" x14ac:dyDescent="0.25"/>
    <row r="945870" spans="1:1" ht="14.25" customHeight="1" x14ac:dyDescent="0.3">
      <c r="A945870" s="21"/>
    </row>
    <row r="945876" s="20" customFormat="1" ht="14.25" customHeight="1" x14ac:dyDescent="0.25"/>
    <row r="945892" spans="1:1" ht="14.25" customHeight="1" x14ac:dyDescent="0.3">
      <c r="A945892" s="21"/>
    </row>
    <row r="945898" spans="1:1" s="20" customFormat="1" ht="14.25" customHeight="1" x14ac:dyDescent="0.25"/>
    <row r="945914" spans="1:1" ht="14.25" customHeight="1" x14ac:dyDescent="0.3">
      <c r="A945914" s="21"/>
    </row>
    <row r="945920" spans="1:1" s="20" customFormat="1" ht="14.25" customHeight="1" x14ac:dyDescent="0.25"/>
    <row r="945936" spans="1:1" ht="14.25" customHeight="1" x14ac:dyDescent="0.3">
      <c r="A945936" s="21"/>
    </row>
    <row r="945942" s="20" customFormat="1" ht="14.25" customHeight="1" x14ac:dyDescent="0.25"/>
    <row r="945958" spans="1:1" ht="14.25" customHeight="1" x14ac:dyDescent="0.3">
      <c r="A945958" s="21"/>
    </row>
    <row r="945964" spans="1:1" s="20" customFormat="1" ht="14.25" customHeight="1" x14ac:dyDescent="0.25"/>
    <row r="945980" spans="1:1" ht="14.25" customHeight="1" x14ac:dyDescent="0.3">
      <c r="A945980" s="21"/>
    </row>
    <row r="945986" s="20" customFormat="1" ht="14.25" customHeight="1" x14ac:dyDescent="0.25"/>
    <row r="946002" spans="1:1" ht="14.25" customHeight="1" x14ac:dyDescent="0.3">
      <c r="A946002" s="21"/>
    </row>
    <row r="946008" spans="1:1" s="20" customFormat="1" ht="14.25" customHeight="1" x14ac:dyDescent="0.25"/>
    <row r="946024" spans="1:1" ht="14.25" customHeight="1" x14ac:dyDescent="0.3">
      <c r="A946024" s="21"/>
    </row>
    <row r="946030" spans="1:1" s="20" customFormat="1" ht="14.25" customHeight="1" x14ac:dyDescent="0.25"/>
    <row r="946046" spans="1:1" ht="14.25" customHeight="1" x14ac:dyDescent="0.3">
      <c r="A946046" s="21"/>
    </row>
    <row r="946052" s="20" customFormat="1" ht="14.25" customHeight="1" x14ac:dyDescent="0.25"/>
    <row r="946068" spans="1:1" ht="14.25" customHeight="1" x14ac:dyDescent="0.3">
      <c r="A946068" s="21"/>
    </row>
    <row r="946074" spans="1:1" s="20" customFormat="1" ht="14.25" customHeight="1" x14ac:dyDescent="0.25"/>
    <row r="946090" spans="1:1" ht="14.25" customHeight="1" x14ac:dyDescent="0.3">
      <c r="A946090" s="21"/>
    </row>
    <row r="946096" spans="1:1" s="20" customFormat="1" ht="14.25" customHeight="1" x14ac:dyDescent="0.25"/>
    <row r="946112" spans="1:1" ht="14.25" customHeight="1" x14ac:dyDescent="0.3">
      <c r="A946112" s="21"/>
    </row>
    <row r="946118" s="20" customFormat="1" ht="14.25" customHeight="1" x14ac:dyDescent="0.25"/>
    <row r="946134" spans="1:1" ht="14.25" customHeight="1" x14ac:dyDescent="0.3">
      <c r="A946134" s="21"/>
    </row>
    <row r="946140" spans="1:1" s="20" customFormat="1" ht="14.25" customHeight="1" x14ac:dyDescent="0.25"/>
    <row r="946156" spans="1:1" ht="14.25" customHeight="1" x14ac:dyDescent="0.3">
      <c r="A946156" s="21"/>
    </row>
    <row r="946162" s="20" customFormat="1" ht="14.25" customHeight="1" x14ac:dyDescent="0.25"/>
    <row r="946178" spans="1:1" ht="14.25" customHeight="1" x14ac:dyDescent="0.3">
      <c r="A946178" s="21"/>
    </row>
    <row r="946184" spans="1:1" s="20" customFormat="1" ht="14.25" customHeight="1" x14ac:dyDescent="0.25"/>
    <row r="946200" spans="1:1" ht="14.25" customHeight="1" x14ac:dyDescent="0.3">
      <c r="A946200" s="21"/>
    </row>
    <row r="946206" spans="1:1" s="20" customFormat="1" ht="14.25" customHeight="1" x14ac:dyDescent="0.25"/>
    <row r="946222" spans="1:1" ht="14.25" customHeight="1" x14ac:dyDescent="0.3">
      <c r="A946222" s="21"/>
    </row>
    <row r="946228" s="20" customFormat="1" ht="14.25" customHeight="1" x14ac:dyDescent="0.25"/>
    <row r="946244" spans="1:1" ht="14.25" customHeight="1" x14ac:dyDescent="0.3">
      <c r="A946244" s="21"/>
    </row>
    <row r="946250" spans="1:1" s="20" customFormat="1" ht="14.25" customHeight="1" x14ac:dyDescent="0.25"/>
    <row r="946266" spans="1:1" ht="14.25" customHeight="1" x14ac:dyDescent="0.3">
      <c r="A946266" s="21"/>
    </row>
    <row r="946272" spans="1:1" s="20" customFormat="1" ht="14.25" customHeight="1" x14ac:dyDescent="0.25"/>
    <row r="946288" spans="1:1" ht="14.25" customHeight="1" x14ac:dyDescent="0.3">
      <c r="A946288" s="21"/>
    </row>
    <row r="946294" s="20" customFormat="1" ht="14.25" customHeight="1" x14ac:dyDescent="0.25"/>
    <row r="946310" spans="1:1" ht="14.25" customHeight="1" x14ac:dyDescent="0.3">
      <c r="A946310" s="21"/>
    </row>
    <row r="946316" spans="1:1" s="20" customFormat="1" ht="14.25" customHeight="1" x14ac:dyDescent="0.25"/>
    <row r="946332" spans="1:1" ht="14.25" customHeight="1" x14ac:dyDescent="0.3">
      <c r="A946332" s="21"/>
    </row>
    <row r="946338" s="20" customFormat="1" ht="14.25" customHeight="1" x14ac:dyDescent="0.25"/>
    <row r="946354" spans="1:1" ht="14.25" customHeight="1" x14ac:dyDescent="0.3">
      <c r="A946354" s="21"/>
    </row>
    <row r="946360" spans="1:1" s="20" customFormat="1" ht="14.25" customHeight="1" x14ac:dyDescent="0.25"/>
    <row r="946376" spans="1:1" ht="14.25" customHeight="1" x14ac:dyDescent="0.3">
      <c r="A946376" s="21"/>
    </row>
    <row r="946382" spans="1:1" s="20" customFormat="1" ht="14.25" customHeight="1" x14ac:dyDescent="0.25"/>
    <row r="946398" spans="1:1" ht="14.25" customHeight="1" x14ac:dyDescent="0.3">
      <c r="A946398" s="21"/>
    </row>
    <row r="946404" s="20" customFormat="1" ht="14.25" customHeight="1" x14ac:dyDescent="0.25"/>
    <row r="946420" spans="1:1" ht="14.25" customHeight="1" x14ac:dyDescent="0.3">
      <c r="A946420" s="21"/>
    </row>
    <row r="946426" spans="1:1" s="20" customFormat="1" ht="14.25" customHeight="1" x14ac:dyDescent="0.25"/>
    <row r="946442" spans="1:1" ht="14.25" customHeight="1" x14ac:dyDescent="0.3">
      <c r="A946442" s="21"/>
    </row>
    <row r="946448" spans="1:1" s="20" customFormat="1" ht="14.25" customHeight="1" x14ac:dyDescent="0.25"/>
    <row r="946464" spans="1:1" ht="14.25" customHeight="1" x14ac:dyDescent="0.3">
      <c r="A946464" s="21"/>
    </row>
    <row r="946470" s="20" customFormat="1" ht="14.25" customHeight="1" x14ac:dyDescent="0.25"/>
    <row r="946486" spans="1:1" ht="14.25" customHeight="1" x14ac:dyDescent="0.3">
      <c r="A946486" s="21"/>
    </row>
    <row r="946492" spans="1:1" s="20" customFormat="1" ht="14.25" customHeight="1" x14ac:dyDescent="0.25"/>
    <row r="946508" spans="1:1" ht="14.25" customHeight="1" x14ac:dyDescent="0.3">
      <c r="A946508" s="21"/>
    </row>
    <row r="946514" s="20" customFormat="1" ht="14.25" customHeight="1" x14ac:dyDescent="0.25"/>
    <row r="946530" spans="1:1" ht="14.25" customHeight="1" x14ac:dyDescent="0.3">
      <c r="A946530" s="21"/>
    </row>
    <row r="946536" spans="1:1" s="20" customFormat="1" ht="14.25" customHeight="1" x14ac:dyDescent="0.25"/>
    <row r="946552" spans="1:1" ht="14.25" customHeight="1" x14ac:dyDescent="0.3">
      <c r="A946552" s="21"/>
    </row>
    <row r="946558" spans="1:1" s="20" customFormat="1" ht="14.25" customHeight="1" x14ac:dyDescent="0.25"/>
    <row r="946574" spans="1:1" ht="14.25" customHeight="1" x14ac:dyDescent="0.3">
      <c r="A946574" s="21"/>
    </row>
    <row r="946580" s="20" customFormat="1" ht="14.25" customHeight="1" x14ac:dyDescent="0.25"/>
    <row r="946596" spans="1:1" ht="14.25" customHeight="1" x14ac:dyDescent="0.3">
      <c r="A946596" s="21"/>
    </row>
    <row r="946602" spans="1:1" s="20" customFormat="1" ht="14.25" customHeight="1" x14ac:dyDescent="0.25"/>
    <row r="946618" spans="1:1" ht="14.25" customHeight="1" x14ac:dyDescent="0.3">
      <c r="A946618" s="21"/>
    </row>
    <row r="946624" spans="1:1" s="20" customFormat="1" ht="14.25" customHeight="1" x14ac:dyDescent="0.25"/>
    <row r="946640" spans="1:1" ht="14.25" customHeight="1" x14ac:dyDescent="0.3">
      <c r="A946640" s="21"/>
    </row>
    <row r="946646" s="20" customFormat="1" ht="14.25" customHeight="1" x14ac:dyDescent="0.25"/>
    <row r="946662" spans="1:1" ht="14.25" customHeight="1" x14ac:dyDescent="0.3">
      <c r="A946662" s="21"/>
    </row>
    <row r="946668" spans="1:1" s="20" customFormat="1" ht="14.25" customHeight="1" x14ac:dyDescent="0.25"/>
    <row r="946684" spans="1:1" ht="14.25" customHeight="1" x14ac:dyDescent="0.3">
      <c r="A946684" s="21"/>
    </row>
    <row r="946690" s="20" customFormat="1" ht="14.25" customHeight="1" x14ac:dyDescent="0.25"/>
    <row r="946706" spans="1:1" ht="14.25" customHeight="1" x14ac:dyDescent="0.3">
      <c r="A946706" s="21"/>
    </row>
    <row r="946712" spans="1:1" s="20" customFormat="1" ht="14.25" customHeight="1" x14ac:dyDescent="0.25"/>
    <row r="946728" spans="1:1" ht="14.25" customHeight="1" x14ac:dyDescent="0.3">
      <c r="A946728" s="21"/>
    </row>
    <row r="946734" spans="1:1" s="20" customFormat="1" ht="14.25" customHeight="1" x14ac:dyDescent="0.25"/>
    <row r="946750" spans="1:1" ht="14.25" customHeight="1" x14ac:dyDescent="0.3">
      <c r="A946750" s="21"/>
    </row>
    <row r="946756" s="20" customFormat="1" ht="14.25" customHeight="1" x14ac:dyDescent="0.25"/>
    <row r="946772" spans="1:1" ht="14.25" customHeight="1" x14ac:dyDescent="0.3">
      <c r="A946772" s="21"/>
    </row>
    <row r="946778" spans="1:1" s="20" customFormat="1" ht="14.25" customHeight="1" x14ac:dyDescent="0.25"/>
    <row r="946794" spans="1:1" ht="14.25" customHeight="1" x14ac:dyDescent="0.3">
      <c r="A946794" s="21"/>
    </row>
    <row r="946800" spans="1:1" s="20" customFormat="1" ht="14.25" customHeight="1" x14ac:dyDescent="0.25"/>
    <row r="946816" spans="1:1" ht="14.25" customHeight="1" x14ac:dyDescent="0.3">
      <c r="A946816" s="21"/>
    </row>
    <row r="946822" s="20" customFormat="1" ht="14.25" customHeight="1" x14ac:dyDescent="0.25"/>
    <row r="946838" spans="1:1" ht="14.25" customHeight="1" x14ac:dyDescent="0.3">
      <c r="A946838" s="21"/>
    </row>
    <row r="946844" spans="1:1" s="20" customFormat="1" ht="14.25" customHeight="1" x14ac:dyDescent="0.25"/>
    <row r="946860" spans="1:1" ht="14.25" customHeight="1" x14ac:dyDescent="0.3">
      <c r="A946860" s="21"/>
    </row>
    <row r="946866" s="20" customFormat="1" ht="14.25" customHeight="1" x14ac:dyDescent="0.25"/>
    <row r="946882" spans="1:1" ht="14.25" customHeight="1" x14ac:dyDescent="0.3">
      <c r="A946882" s="21"/>
    </row>
    <row r="946888" spans="1:1" s="20" customFormat="1" ht="14.25" customHeight="1" x14ac:dyDescent="0.25"/>
    <row r="946904" spans="1:1" ht="14.25" customHeight="1" x14ac:dyDescent="0.3">
      <c r="A946904" s="21"/>
    </row>
    <row r="946910" spans="1:1" s="20" customFormat="1" ht="14.25" customHeight="1" x14ac:dyDescent="0.25"/>
    <row r="946926" spans="1:1" ht="14.25" customHeight="1" x14ac:dyDescent="0.3">
      <c r="A946926" s="21"/>
    </row>
    <row r="946932" s="20" customFormat="1" ht="14.25" customHeight="1" x14ac:dyDescent="0.25"/>
    <row r="946948" spans="1:1" ht="14.25" customHeight="1" x14ac:dyDescent="0.3">
      <c r="A946948" s="21"/>
    </row>
    <row r="946954" spans="1:1" s="20" customFormat="1" ht="14.25" customHeight="1" x14ac:dyDescent="0.25"/>
    <row r="946970" spans="1:1" ht="14.25" customHeight="1" x14ac:dyDescent="0.3">
      <c r="A946970" s="21"/>
    </row>
    <row r="946976" spans="1:1" s="20" customFormat="1" ht="14.25" customHeight="1" x14ac:dyDescent="0.25"/>
    <row r="946992" spans="1:1" ht="14.25" customHeight="1" x14ac:dyDescent="0.3">
      <c r="A946992" s="21"/>
    </row>
    <row r="946998" s="20" customFormat="1" ht="14.25" customHeight="1" x14ac:dyDescent="0.25"/>
    <row r="947014" spans="1:1" ht="14.25" customHeight="1" x14ac:dyDescent="0.3">
      <c r="A947014" s="21"/>
    </row>
    <row r="947020" spans="1:1" s="20" customFormat="1" ht="14.25" customHeight="1" x14ac:dyDescent="0.25"/>
    <row r="947036" spans="1:1" ht="14.25" customHeight="1" x14ac:dyDescent="0.3">
      <c r="A947036" s="21"/>
    </row>
    <row r="947042" s="20" customFormat="1" ht="14.25" customHeight="1" x14ac:dyDescent="0.25"/>
    <row r="947058" spans="1:1" ht="14.25" customHeight="1" x14ac:dyDescent="0.3">
      <c r="A947058" s="21"/>
    </row>
    <row r="947064" spans="1:1" s="20" customFormat="1" ht="14.25" customHeight="1" x14ac:dyDescent="0.25"/>
    <row r="947080" spans="1:1" ht="14.25" customHeight="1" x14ac:dyDescent="0.3">
      <c r="A947080" s="21"/>
    </row>
    <row r="947086" spans="1:1" s="20" customFormat="1" ht="14.25" customHeight="1" x14ac:dyDescent="0.25"/>
    <row r="947102" spans="1:1" ht="14.25" customHeight="1" x14ac:dyDescent="0.3">
      <c r="A947102" s="21"/>
    </row>
    <row r="947108" s="20" customFormat="1" ht="14.25" customHeight="1" x14ac:dyDescent="0.25"/>
    <row r="947124" spans="1:1" ht="14.25" customHeight="1" x14ac:dyDescent="0.3">
      <c r="A947124" s="21"/>
    </row>
    <row r="947130" spans="1:1" s="20" customFormat="1" ht="14.25" customHeight="1" x14ac:dyDescent="0.25"/>
    <row r="947146" spans="1:1" ht="14.25" customHeight="1" x14ac:dyDescent="0.3">
      <c r="A947146" s="21"/>
    </row>
    <row r="947152" spans="1:1" s="20" customFormat="1" ht="14.25" customHeight="1" x14ac:dyDescent="0.25"/>
    <row r="947168" spans="1:1" ht="14.25" customHeight="1" x14ac:dyDescent="0.3">
      <c r="A947168" s="21"/>
    </row>
    <row r="947174" s="20" customFormat="1" ht="14.25" customHeight="1" x14ac:dyDescent="0.25"/>
    <row r="947190" spans="1:1" ht="14.25" customHeight="1" x14ac:dyDescent="0.3">
      <c r="A947190" s="21"/>
    </row>
    <row r="947196" spans="1:1" s="20" customFormat="1" ht="14.25" customHeight="1" x14ac:dyDescent="0.25"/>
    <row r="947212" spans="1:1" ht="14.25" customHeight="1" x14ac:dyDescent="0.3">
      <c r="A947212" s="21"/>
    </row>
    <row r="947218" s="20" customFormat="1" ht="14.25" customHeight="1" x14ac:dyDescent="0.25"/>
    <row r="947234" spans="1:1" ht="14.25" customHeight="1" x14ac:dyDescent="0.3">
      <c r="A947234" s="21"/>
    </row>
    <row r="947240" spans="1:1" s="20" customFormat="1" ht="14.25" customHeight="1" x14ac:dyDescent="0.25"/>
    <row r="947256" spans="1:1" ht="14.25" customHeight="1" x14ac:dyDescent="0.3">
      <c r="A947256" s="21"/>
    </row>
    <row r="947262" spans="1:1" s="20" customFormat="1" ht="14.25" customHeight="1" x14ac:dyDescent="0.25"/>
    <row r="947278" spans="1:1" ht="14.25" customHeight="1" x14ac:dyDescent="0.3">
      <c r="A947278" s="21"/>
    </row>
    <row r="947284" s="20" customFormat="1" ht="14.25" customHeight="1" x14ac:dyDescent="0.25"/>
    <row r="947300" spans="1:1" ht="14.25" customHeight="1" x14ac:dyDescent="0.3">
      <c r="A947300" s="21"/>
    </row>
    <row r="947306" spans="1:1" s="20" customFormat="1" ht="14.25" customHeight="1" x14ac:dyDescent="0.25"/>
    <row r="947322" spans="1:1" ht="14.25" customHeight="1" x14ac:dyDescent="0.3">
      <c r="A947322" s="21"/>
    </row>
    <row r="947328" spans="1:1" s="20" customFormat="1" ht="14.25" customHeight="1" x14ac:dyDescent="0.25"/>
    <row r="947344" spans="1:1" ht="14.25" customHeight="1" x14ac:dyDescent="0.3">
      <c r="A947344" s="21"/>
    </row>
    <row r="947350" s="20" customFormat="1" ht="14.25" customHeight="1" x14ac:dyDescent="0.25"/>
    <row r="947366" spans="1:1" ht="14.25" customHeight="1" x14ac:dyDescent="0.3">
      <c r="A947366" s="21"/>
    </row>
    <row r="947372" spans="1:1" s="20" customFormat="1" ht="14.25" customHeight="1" x14ac:dyDescent="0.25"/>
    <row r="947388" spans="1:1" ht="14.25" customHeight="1" x14ac:dyDescent="0.3">
      <c r="A947388" s="21"/>
    </row>
    <row r="947394" s="20" customFormat="1" ht="14.25" customHeight="1" x14ac:dyDescent="0.25"/>
    <row r="947410" spans="1:1" ht="14.25" customHeight="1" x14ac:dyDescent="0.3">
      <c r="A947410" s="21"/>
    </row>
    <row r="947416" spans="1:1" s="20" customFormat="1" ht="14.25" customHeight="1" x14ac:dyDescent="0.25"/>
    <row r="947432" spans="1:1" ht="14.25" customHeight="1" x14ac:dyDescent="0.3">
      <c r="A947432" s="21"/>
    </row>
    <row r="947438" spans="1:1" s="20" customFormat="1" ht="14.25" customHeight="1" x14ac:dyDescent="0.25"/>
    <row r="947454" spans="1:1" ht="14.25" customHeight="1" x14ac:dyDescent="0.3">
      <c r="A947454" s="21"/>
    </row>
    <row r="947460" s="20" customFormat="1" ht="14.25" customHeight="1" x14ac:dyDescent="0.25"/>
    <row r="947476" spans="1:1" ht="14.25" customHeight="1" x14ac:dyDescent="0.3">
      <c r="A947476" s="21"/>
    </row>
    <row r="947482" spans="1:1" s="20" customFormat="1" ht="14.25" customHeight="1" x14ac:dyDescent="0.25"/>
    <row r="947498" spans="1:1" ht="14.25" customHeight="1" x14ac:dyDescent="0.3">
      <c r="A947498" s="21"/>
    </row>
    <row r="947504" spans="1:1" s="20" customFormat="1" ht="14.25" customHeight="1" x14ac:dyDescent="0.25"/>
    <row r="947520" spans="1:1" ht="14.25" customHeight="1" x14ac:dyDescent="0.3">
      <c r="A947520" s="21"/>
    </row>
    <row r="947526" s="20" customFormat="1" ht="14.25" customHeight="1" x14ac:dyDescent="0.25"/>
    <row r="947542" spans="1:1" ht="14.25" customHeight="1" x14ac:dyDescent="0.3">
      <c r="A947542" s="21"/>
    </row>
    <row r="947548" spans="1:1" s="20" customFormat="1" ht="14.25" customHeight="1" x14ac:dyDescent="0.25"/>
    <row r="947564" spans="1:1" ht="14.25" customHeight="1" x14ac:dyDescent="0.3">
      <c r="A947564" s="21"/>
    </row>
    <row r="947570" s="20" customFormat="1" ht="14.25" customHeight="1" x14ac:dyDescent="0.25"/>
    <row r="947586" spans="1:1" ht="14.25" customHeight="1" x14ac:dyDescent="0.3">
      <c r="A947586" s="21"/>
    </row>
    <row r="947592" spans="1:1" s="20" customFormat="1" ht="14.25" customHeight="1" x14ac:dyDescent="0.25"/>
    <row r="947608" spans="1:1" ht="14.25" customHeight="1" x14ac:dyDescent="0.3">
      <c r="A947608" s="21"/>
    </row>
    <row r="947614" spans="1:1" s="20" customFormat="1" ht="14.25" customHeight="1" x14ac:dyDescent="0.25"/>
    <row r="947630" spans="1:1" ht="14.25" customHeight="1" x14ac:dyDescent="0.3">
      <c r="A947630" s="21"/>
    </row>
    <row r="947636" s="20" customFormat="1" ht="14.25" customHeight="1" x14ac:dyDescent="0.25"/>
    <row r="947652" spans="1:1" ht="14.25" customHeight="1" x14ac:dyDescent="0.3">
      <c r="A947652" s="21"/>
    </row>
    <row r="947658" spans="1:1" s="20" customFormat="1" ht="14.25" customHeight="1" x14ac:dyDescent="0.25"/>
    <row r="947674" spans="1:1" ht="14.25" customHeight="1" x14ac:dyDescent="0.3">
      <c r="A947674" s="21"/>
    </row>
    <row r="947680" spans="1:1" s="20" customFormat="1" ht="14.25" customHeight="1" x14ac:dyDescent="0.25"/>
    <row r="947696" spans="1:1" ht="14.25" customHeight="1" x14ac:dyDescent="0.3">
      <c r="A947696" s="21"/>
    </row>
    <row r="947702" s="20" customFormat="1" ht="14.25" customHeight="1" x14ac:dyDescent="0.25"/>
    <row r="947718" spans="1:1" ht="14.25" customHeight="1" x14ac:dyDescent="0.3">
      <c r="A947718" s="21"/>
    </row>
    <row r="947724" spans="1:1" s="20" customFormat="1" ht="14.25" customHeight="1" x14ac:dyDescent="0.25"/>
    <row r="947740" spans="1:1" ht="14.25" customHeight="1" x14ac:dyDescent="0.3">
      <c r="A947740" s="21"/>
    </row>
    <row r="947746" s="20" customFormat="1" ht="14.25" customHeight="1" x14ac:dyDescent="0.25"/>
    <row r="947762" spans="1:1" ht="14.25" customHeight="1" x14ac:dyDescent="0.3">
      <c r="A947762" s="21"/>
    </row>
    <row r="947768" spans="1:1" s="20" customFormat="1" ht="14.25" customHeight="1" x14ac:dyDescent="0.25"/>
    <row r="947784" spans="1:1" ht="14.25" customHeight="1" x14ac:dyDescent="0.3">
      <c r="A947784" s="21"/>
    </row>
    <row r="947790" spans="1:1" s="20" customFormat="1" ht="14.25" customHeight="1" x14ac:dyDescent="0.25"/>
    <row r="947806" spans="1:1" ht="14.25" customHeight="1" x14ac:dyDescent="0.3">
      <c r="A947806" s="21"/>
    </row>
    <row r="947812" s="20" customFormat="1" ht="14.25" customHeight="1" x14ac:dyDescent="0.25"/>
    <row r="947828" spans="1:1" ht="14.25" customHeight="1" x14ac:dyDescent="0.3">
      <c r="A947828" s="21"/>
    </row>
    <row r="947834" spans="1:1" s="20" customFormat="1" ht="14.25" customHeight="1" x14ac:dyDescent="0.25"/>
    <row r="947850" spans="1:1" ht="14.25" customHeight="1" x14ac:dyDescent="0.3">
      <c r="A947850" s="21"/>
    </row>
    <row r="947856" spans="1:1" s="20" customFormat="1" ht="14.25" customHeight="1" x14ac:dyDescent="0.25"/>
    <row r="947872" spans="1:1" ht="14.25" customHeight="1" x14ac:dyDescent="0.3">
      <c r="A947872" s="21"/>
    </row>
    <row r="947878" s="20" customFormat="1" ht="14.25" customHeight="1" x14ac:dyDescent="0.25"/>
    <row r="947894" spans="1:1" ht="14.25" customHeight="1" x14ac:dyDescent="0.3">
      <c r="A947894" s="21"/>
    </row>
    <row r="947900" spans="1:1" s="20" customFormat="1" ht="14.25" customHeight="1" x14ac:dyDescent="0.25"/>
    <row r="947916" spans="1:1" ht="14.25" customHeight="1" x14ac:dyDescent="0.3">
      <c r="A947916" s="21"/>
    </row>
    <row r="947922" s="20" customFormat="1" ht="14.25" customHeight="1" x14ac:dyDescent="0.25"/>
    <row r="947938" spans="1:1" ht="14.25" customHeight="1" x14ac:dyDescent="0.3">
      <c r="A947938" s="21"/>
    </row>
    <row r="947944" spans="1:1" s="20" customFormat="1" ht="14.25" customHeight="1" x14ac:dyDescent="0.25"/>
    <row r="947960" spans="1:1" ht="14.25" customHeight="1" x14ac:dyDescent="0.3">
      <c r="A947960" s="21"/>
    </row>
    <row r="947966" spans="1:1" s="20" customFormat="1" ht="14.25" customHeight="1" x14ac:dyDescent="0.25"/>
    <row r="947982" spans="1:1" ht="14.25" customHeight="1" x14ac:dyDescent="0.3">
      <c r="A947982" s="21"/>
    </row>
    <row r="947988" s="20" customFormat="1" ht="14.25" customHeight="1" x14ac:dyDescent="0.25"/>
    <row r="948004" spans="1:1" ht="14.25" customHeight="1" x14ac:dyDescent="0.3">
      <c r="A948004" s="21"/>
    </row>
    <row r="948010" spans="1:1" s="20" customFormat="1" ht="14.25" customHeight="1" x14ac:dyDescent="0.25"/>
    <row r="948026" spans="1:1" ht="14.25" customHeight="1" x14ac:dyDescent="0.3">
      <c r="A948026" s="21"/>
    </row>
    <row r="948032" spans="1:1" s="20" customFormat="1" ht="14.25" customHeight="1" x14ac:dyDescent="0.25"/>
    <row r="948048" spans="1:1" ht="14.25" customHeight="1" x14ac:dyDescent="0.3">
      <c r="A948048" s="21"/>
    </row>
    <row r="948054" s="20" customFormat="1" ht="14.25" customHeight="1" x14ac:dyDescent="0.25"/>
    <row r="948070" spans="1:1" ht="14.25" customHeight="1" x14ac:dyDescent="0.3">
      <c r="A948070" s="21"/>
    </row>
    <row r="948076" spans="1:1" s="20" customFormat="1" ht="14.25" customHeight="1" x14ac:dyDescent="0.25"/>
    <row r="948092" spans="1:1" ht="14.25" customHeight="1" x14ac:dyDescent="0.3">
      <c r="A948092" s="21"/>
    </row>
    <row r="948098" s="20" customFormat="1" ht="14.25" customHeight="1" x14ac:dyDescent="0.25"/>
    <row r="948114" spans="1:1" ht="14.25" customHeight="1" x14ac:dyDescent="0.3">
      <c r="A948114" s="21"/>
    </row>
    <row r="948120" spans="1:1" s="20" customFormat="1" ht="14.25" customHeight="1" x14ac:dyDescent="0.25"/>
    <row r="948136" spans="1:1" ht="14.25" customHeight="1" x14ac:dyDescent="0.3">
      <c r="A948136" s="21"/>
    </row>
    <row r="948142" spans="1:1" s="20" customFormat="1" ht="14.25" customHeight="1" x14ac:dyDescent="0.25"/>
    <row r="948158" spans="1:1" ht="14.25" customHeight="1" x14ac:dyDescent="0.3">
      <c r="A948158" s="21"/>
    </row>
    <row r="948164" s="20" customFormat="1" ht="14.25" customHeight="1" x14ac:dyDescent="0.25"/>
    <row r="948180" spans="1:1" ht="14.25" customHeight="1" x14ac:dyDescent="0.3">
      <c r="A948180" s="21"/>
    </row>
    <row r="948186" spans="1:1" s="20" customFormat="1" ht="14.25" customHeight="1" x14ac:dyDescent="0.25"/>
    <row r="948202" spans="1:1" ht="14.25" customHeight="1" x14ac:dyDescent="0.3">
      <c r="A948202" s="21"/>
    </row>
    <row r="948208" spans="1:1" s="20" customFormat="1" ht="14.25" customHeight="1" x14ac:dyDescent="0.25"/>
    <row r="948224" spans="1:1" ht="14.25" customHeight="1" x14ac:dyDescent="0.3">
      <c r="A948224" s="21"/>
    </row>
    <row r="948230" s="20" customFormat="1" ht="14.25" customHeight="1" x14ac:dyDescent="0.25"/>
    <row r="948246" spans="1:1" ht="14.25" customHeight="1" x14ac:dyDescent="0.3">
      <c r="A948246" s="21"/>
    </row>
    <row r="948252" spans="1:1" s="20" customFormat="1" ht="14.25" customHeight="1" x14ac:dyDescent="0.25"/>
    <row r="948268" spans="1:1" ht="14.25" customHeight="1" x14ac:dyDescent="0.3">
      <c r="A948268" s="21"/>
    </row>
    <row r="948274" s="20" customFormat="1" ht="14.25" customHeight="1" x14ac:dyDescent="0.25"/>
    <row r="948290" spans="1:1" ht="14.25" customHeight="1" x14ac:dyDescent="0.3">
      <c r="A948290" s="21"/>
    </row>
    <row r="948296" spans="1:1" s="20" customFormat="1" ht="14.25" customHeight="1" x14ac:dyDescent="0.25"/>
    <row r="948312" spans="1:1" ht="14.25" customHeight="1" x14ac:dyDescent="0.3">
      <c r="A948312" s="21"/>
    </row>
    <row r="948318" spans="1:1" s="20" customFormat="1" ht="14.25" customHeight="1" x14ac:dyDescent="0.25"/>
    <row r="948334" spans="1:1" ht="14.25" customHeight="1" x14ac:dyDescent="0.3">
      <c r="A948334" s="21"/>
    </row>
    <row r="948340" s="20" customFormat="1" ht="14.25" customHeight="1" x14ac:dyDescent="0.25"/>
    <row r="948356" spans="1:1" ht="14.25" customHeight="1" x14ac:dyDescent="0.3">
      <c r="A948356" s="21"/>
    </row>
    <row r="948362" spans="1:1" s="20" customFormat="1" ht="14.25" customHeight="1" x14ac:dyDescent="0.25"/>
    <row r="948378" spans="1:1" ht="14.25" customHeight="1" x14ac:dyDescent="0.3">
      <c r="A948378" s="21"/>
    </row>
    <row r="948384" spans="1:1" s="20" customFormat="1" ht="14.25" customHeight="1" x14ac:dyDescent="0.25"/>
    <row r="948400" spans="1:1" ht="14.25" customHeight="1" x14ac:dyDescent="0.3">
      <c r="A948400" s="21"/>
    </row>
    <row r="948406" s="20" customFormat="1" ht="14.25" customHeight="1" x14ac:dyDescent="0.25"/>
    <row r="948422" spans="1:1" ht="14.25" customHeight="1" x14ac:dyDescent="0.3">
      <c r="A948422" s="21"/>
    </row>
    <row r="948428" spans="1:1" s="20" customFormat="1" ht="14.25" customHeight="1" x14ac:dyDescent="0.25"/>
    <row r="948444" spans="1:1" ht="14.25" customHeight="1" x14ac:dyDescent="0.3">
      <c r="A948444" s="21"/>
    </row>
    <row r="948450" s="20" customFormat="1" ht="14.25" customHeight="1" x14ac:dyDescent="0.25"/>
    <row r="948466" spans="1:1" ht="14.25" customHeight="1" x14ac:dyDescent="0.3">
      <c r="A948466" s="21"/>
    </row>
    <row r="948472" spans="1:1" s="20" customFormat="1" ht="14.25" customHeight="1" x14ac:dyDescent="0.25"/>
    <row r="948488" spans="1:1" ht="14.25" customHeight="1" x14ac:dyDescent="0.3">
      <c r="A948488" s="21"/>
    </row>
    <row r="948494" spans="1:1" s="20" customFormat="1" ht="14.25" customHeight="1" x14ac:dyDescent="0.25"/>
    <row r="948510" spans="1:1" ht="14.25" customHeight="1" x14ac:dyDescent="0.3">
      <c r="A948510" s="21"/>
    </row>
    <row r="948516" s="20" customFormat="1" ht="14.25" customHeight="1" x14ac:dyDescent="0.25"/>
    <row r="948532" spans="1:1" ht="14.25" customHeight="1" x14ac:dyDescent="0.3">
      <c r="A948532" s="21"/>
    </row>
    <row r="948538" spans="1:1" s="20" customFormat="1" ht="14.25" customHeight="1" x14ac:dyDescent="0.25"/>
    <row r="948554" spans="1:1" ht="14.25" customHeight="1" x14ac:dyDescent="0.3">
      <c r="A948554" s="21"/>
    </row>
    <row r="948560" spans="1:1" s="20" customFormat="1" ht="14.25" customHeight="1" x14ac:dyDescent="0.25"/>
    <row r="948576" spans="1:1" ht="14.25" customHeight="1" x14ac:dyDescent="0.3">
      <c r="A948576" s="21"/>
    </row>
    <row r="948582" s="20" customFormat="1" ht="14.25" customHeight="1" x14ac:dyDescent="0.25"/>
    <row r="948598" spans="1:1" ht="14.25" customHeight="1" x14ac:dyDescent="0.3">
      <c r="A948598" s="21"/>
    </row>
    <row r="948604" spans="1:1" s="20" customFormat="1" ht="14.25" customHeight="1" x14ac:dyDescent="0.25"/>
    <row r="948620" spans="1:1" ht="14.25" customHeight="1" x14ac:dyDescent="0.3">
      <c r="A948620" s="21"/>
    </row>
    <row r="948626" s="20" customFormat="1" ht="14.25" customHeight="1" x14ac:dyDescent="0.25"/>
    <row r="948642" spans="1:1" ht="14.25" customHeight="1" x14ac:dyDescent="0.3">
      <c r="A948642" s="21"/>
    </row>
    <row r="948648" spans="1:1" s="20" customFormat="1" ht="14.25" customHeight="1" x14ac:dyDescent="0.25"/>
    <row r="948664" spans="1:1" ht="14.25" customHeight="1" x14ac:dyDescent="0.3">
      <c r="A948664" s="21"/>
    </row>
    <row r="948670" spans="1:1" s="20" customFormat="1" ht="14.25" customHeight="1" x14ac:dyDescent="0.25"/>
    <row r="948686" spans="1:1" ht="14.25" customHeight="1" x14ac:dyDescent="0.3">
      <c r="A948686" s="21"/>
    </row>
    <row r="948692" s="20" customFormat="1" ht="14.25" customHeight="1" x14ac:dyDescent="0.25"/>
    <row r="948708" spans="1:1" ht="14.25" customHeight="1" x14ac:dyDescent="0.3">
      <c r="A948708" s="21"/>
    </row>
    <row r="948714" spans="1:1" s="20" customFormat="1" ht="14.25" customHeight="1" x14ac:dyDescent="0.25"/>
    <row r="948730" spans="1:1" ht="14.25" customHeight="1" x14ac:dyDescent="0.3">
      <c r="A948730" s="21"/>
    </row>
    <row r="948736" spans="1:1" s="20" customFormat="1" ht="14.25" customHeight="1" x14ac:dyDescent="0.25"/>
    <row r="948752" spans="1:1" ht="14.25" customHeight="1" x14ac:dyDescent="0.3">
      <c r="A948752" s="21"/>
    </row>
    <row r="948758" s="20" customFormat="1" ht="14.25" customHeight="1" x14ac:dyDescent="0.25"/>
    <row r="948774" spans="1:1" ht="14.25" customHeight="1" x14ac:dyDescent="0.3">
      <c r="A948774" s="21"/>
    </row>
    <row r="948780" spans="1:1" s="20" customFormat="1" ht="14.25" customHeight="1" x14ac:dyDescent="0.25"/>
    <row r="948796" spans="1:1" ht="14.25" customHeight="1" x14ac:dyDescent="0.3">
      <c r="A948796" s="21"/>
    </row>
    <row r="948802" s="20" customFormat="1" ht="14.25" customHeight="1" x14ac:dyDescent="0.25"/>
    <row r="948818" spans="1:1" ht="14.25" customHeight="1" x14ac:dyDescent="0.3">
      <c r="A948818" s="21"/>
    </row>
    <row r="948824" spans="1:1" s="20" customFormat="1" ht="14.25" customHeight="1" x14ac:dyDescent="0.25"/>
    <row r="948840" spans="1:1" ht="14.25" customHeight="1" x14ac:dyDescent="0.3">
      <c r="A948840" s="21"/>
    </row>
    <row r="948846" spans="1:1" s="20" customFormat="1" ht="14.25" customHeight="1" x14ac:dyDescent="0.25"/>
    <row r="948862" spans="1:1" ht="14.25" customHeight="1" x14ac:dyDescent="0.3">
      <c r="A948862" s="21"/>
    </row>
    <row r="948868" s="20" customFormat="1" ht="14.25" customHeight="1" x14ac:dyDescent="0.25"/>
    <row r="948884" spans="1:1" ht="14.25" customHeight="1" x14ac:dyDescent="0.3">
      <c r="A948884" s="21"/>
    </row>
    <row r="948890" spans="1:1" s="20" customFormat="1" ht="14.25" customHeight="1" x14ac:dyDescent="0.25"/>
    <row r="948906" spans="1:1" ht="14.25" customHeight="1" x14ac:dyDescent="0.3">
      <c r="A948906" s="21"/>
    </row>
    <row r="948912" spans="1:1" s="20" customFormat="1" ht="14.25" customHeight="1" x14ac:dyDescent="0.25"/>
    <row r="948928" spans="1:1" ht="14.25" customHeight="1" x14ac:dyDescent="0.3">
      <c r="A948928" s="21"/>
    </row>
    <row r="948934" s="20" customFormat="1" ht="14.25" customHeight="1" x14ac:dyDescent="0.25"/>
    <row r="948950" spans="1:1" ht="14.25" customHeight="1" x14ac:dyDescent="0.3">
      <c r="A948950" s="21"/>
    </row>
    <row r="948956" spans="1:1" s="20" customFormat="1" ht="14.25" customHeight="1" x14ac:dyDescent="0.25"/>
    <row r="948972" spans="1:1" ht="14.25" customHeight="1" x14ac:dyDescent="0.3">
      <c r="A948972" s="21"/>
    </row>
    <row r="948978" s="20" customFormat="1" ht="14.25" customHeight="1" x14ac:dyDescent="0.25"/>
    <row r="948994" spans="1:1" ht="14.25" customHeight="1" x14ac:dyDescent="0.3">
      <c r="A948994" s="21"/>
    </row>
    <row r="949000" spans="1:1" s="20" customFormat="1" ht="14.25" customHeight="1" x14ac:dyDescent="0.25"/>
    <row r="949016" spans="1:1" ht="14.25" customHeight="1" x14ac:dyDescent="0.3">
      <c r="A949016" s="21"/>
    </row>
    <row r="949022" spans="1:1" s="20" customFormat="1" ht="14.25" customHeight="1" x14ac:dyDescent="0.25"/>
    <row r="949038" spans="1:1" ht="14.25" customHeight="1" x14ac:dyDescent="0.3">
      <c r="A949038" s="21"/>
    </row>
    <row r="949044" s="20" customFormat="1" ht="14.25" customHeight="1" x14ac:dyDescent="0.25"/>
    <row r="949060" spans="1:1" ht="14.25" customHeight="1" x14ac:dyDescent="0.3">
      <c r="A949060" s="21"/>
    </row>
    <row r="949066" spans="1:1" s="20" customFormat="1" ht="14.25" customHeight="1" x14ac:dyDescent="0.25"/>
    <row r="949082" spans="1:1" ht="14.25" customHeight="1" x14ac:dyDescent="0.3">
      <c r="A949082" s="21"/>
    </row>
    <row r="949088" spans="1:1" s="20" customFormat="1" ht="14.25" customHeight="1" x14ac:dyDescent="0.25"/>
    <row r="949104" spans="1:1" ht="14.25" customHeight="1" x14ac:dyDescent="0.3">
      <c r="A949104" s="21"/>
    </row>
    <row r="949110" s="20" customFormat="1" ht="14.25" customHeight="1" x14ac:dyDescent="0.25"/>
    <row r="949126" spans="1:1" ht="14.25" customHeight="1" x14ac:dyDescent="0.3">
      <c r="A949126" s="21"/>
    </row>
    <row r="949132" spans="1:1" s="20" customFormat="1" ht="14.25" customHeight="1" x14ac:dyDescent="0.25"/>
    <row r="949148" spans="1:1" ht="14.25" customHeight="1" x14ac:dyDescent="0.3">
      <c r="A949148" s="21"/>
    </row>
    <row r="949154" s="20" customFormat="1" ht="14.25" customHeight="1" x14ac:dyDescent="0.25"/>
    <row r="949170" spans="1:1" ht="14.25" customHeight="1" x14ac:dyDescent="0.3">
      <c r="A949170" s="21"/>
    </row>
    <row r="949176" spans="1:1" s="20" customFormat="1" ht="14.25" customHeight="1" x14ac:dyDescent="0.25"/>
    <row r="949192" spans="1:1" ht="14.25" customHeight="1" x14ac:dyDescent="0.3">
      <c r="A949192" s="21"/>
    </row>
    <row r="949198" spans="1:1" s="20" customFormat="1" ht="14.25" customHeight="1" x14ac:dyDescent="0.25"/>
    <row r="949214" spans="1:1" ht="14.25" customHeight="1" x14ac:dyDescent="0.3">
      <c r="A949214" s="21"/>
    </row>
    <row r="949220" s="20" customFormat="1" ht="14.25" customHeight="1" x14ac:dyDescent="0.25"/>
    <row r="949236" spans="1:1" ht="14.25" customHeight="1" x14ac:dyDescent="0.3">
      <c r="A949236" s="21"/>
    </row>
    <row r="949242" spans="1:1" s="20" customFormat="1" ht="14.25" customHeight="1" x14ac:dyDescent="0.25"/>
    <row r="949258" spans="1:1" ht="14.25" customHeight="1" x14ac:dyDescent="0.3">
      <c r="A949258" s="21"/>
    </row>
    <row r="949264" spans="1:1" s="20" customFormat="1" ht="14.25" customHeight="1" x14ac:dyDescent="0.25"/>
    <row r="949280" spans="1:1" ht="14.25" customHeight="1" x14ac:dyDescent="0.3">
      <c r="A949280" s="21"/>
    </row>
    <row r="949286" s="20" customFormat="1" ht="14.25" customHeight="1" x14ac:dyDescent="0.25"/>
    <row r="949302" spans="1:1" ht="14.25" customHeight="1" x14ac:dyDescent="0.3">
      <c r="A949302" s="21"/>
    </row>
    <row r="949308" spans="1:1" s="20" customFormat="1" ht="14.25" customHeight="1" x14ac:dyDescent="0.25"/>
    <row r="949324" spans="1:1" ht="14.25" customHeight="1" x14ac:dyDescent="0.3">
      <c r="A949324" s="21"/>
    </row>
    <row r="949330" s="20" customFormat="1" ht="14.25" customHeight="1" x14ac:dyDescent="0.25"/>
    <row r="949346" spans="1:1" ht="14.25" customHeight="1" x14ac:dyDescent="0.3">
      <c r="A949346" s="21"/>
    </row>
    <row r="949352" spans="1:1" s="20" customFormat="1" ht="14.25" customHeight="1" x14ac:dyDescent="0.25"/>
    <row r="949368" spans="1:1" ht="14.25" customHeight="1" x14ac:dyDescent="0.3">
      <c r="A949368" s="21"/>
    </row>
    <row r="949374" spans="1:1" s="20" customFormat="1" ht="14.25" customHeight="1" x14ac:dyDescent="0.25"/>
    <row r="949390" spans="1:1" ht="14.25" customHeight="1" x14ac:dyDescent="0.3">
      <c r="A949390" s="21"/>
    </row>
    <row r="949396" s="20" customFormat="1" ht="14.25" customHeight="1" x14ac:dyDescent="0.25"/>
    <row r="949412" spans="1:1" ht="14.25" customHeight="1" x14ac:dyDescent="0.3">
      <c r="A949412" s="21"/>
    </row>
    <row r="949418" spans="1:1" s="20" customFormat="1" ht="14.25" customHeight="1" x14ac:dyDescent="0.25"/>
    <row r="949434" spans="1:1" ht="14.25" customHeight="1" x14ac:dyDescent="0.3">
      <c r="A949434" s="21"/>
    </row>
    <row r="949440" spans="1:1" s="20" customFormat="1" ht="14.25" customHeight="1" x14ac:dyDescent="0.25"/>
    <row r="949456" spans="1:1" ht="14.25" customHeight="1" x14ac:dyDescent="0.3">
      <c r="A949456" s="21"/>
    </row>
    <row r="949462" s="20" customFormat="1" ht="14.25" customHeight="1" x14ac:dyDescent="0.25"/>
    <row r="949478" spans="1:1" ht="14.25" customHeight="1" x14ac:dyDescent="0.3">
      <c r="A949478" s="21"/>
    </row>
    <row r="949484" spans="1:1" s="20" customFormat="1" ht="14.25" customHeight="1" x14ac:dyDescent="0.25"/>
    <row r="949500" spans="1:1" ht="14.25" customHeight="1" x14ac:dyDescent="0.3">
      <c r="A949500" s="21"/>
    </row>
    <row r="949506" s="20" customFormat="1" ht="14.25" customHeight="1" x14ac:dyDescent="0.25"/>
    <row r="949522" spans="1:1" ht="14.25" customHeight="1" x14ac:dyDescent="0.3">
      <c r="A949522" s="21"/>
    </row>
    <row r="949528" spans="1:1" s="20" customFormat="1" ht="14.25" customHeight="1" x14ac:dyDescent="0.25"/>
    <row r="949544" spans="1:1" ht="14.25" customHeight="1" x14ac:dyDescent="0.3">
      <c r="A949544" s="21"/>
    </row>
    <row r="949550" spans="1:1" s="20" customFormat="1" ht="14.25" customHeight="1" x14ac:dyDescent="0.25"/>
    <row r="949566" spans="1:1" ht="14.25" customHeight="1" x14ac:dyDescent="0.3">
      <c r="A949566" s="21"/>
    </row>
    <row r="949572" s="20" customFormat="1" ht="14.25" customHeight="1" x14ac:dyDescent="0.25"/>
    <row r="949588" spans="1:1" ht="14.25" customHeight="1" x14ac:dyDescent="0.3">
      <c r="A949588" s="21"/>
    </row>
    <row r="949594" spans="1:1" s="20" customFormat="1" ht="14.25" customHeight="1" x14ac:dyDescent="0.25"/>
    <row r="949610" spans="1:1" ht="14.25" customHeight="1" x14ac:dyDescent="0.3">
      <c r="A949610" s="21"/>
    </row>
    <row r="949616" spans="1:1" s="20" customFormat="1" ht="14.25" customHeight="1" x14ac:dyDescent="0.25"/>
    <row r="949632" spans="1:1" ht="14.25" customHeight="1" x14ac:dyDescent="0.3">
      <c r="A949632" s="21"/>
    </row>
    <row r="949638" s="20" customFormat="1" ht="14.25" customHeight="1" x14ac:dyDescent="0.25"/>
    <row r="949654" spans="1:1" ht="14.25" customHeight="1" x14ac:dyDescent="0.3">
      <c r="A949654" s="21"/>
    </row>
    <row r="949660" spans="1:1" s="20" customFormat="1" ht="14.25" customHeight="1" x14ac:dyDescent="0.25"/>
    <row r="949676" spans="1:1" ht="14.25" customHeight="1" x14ac:dyDescent="0.3">
      <c r="A949676" s="21"/>
    </row>
    <row r="949682" s="20" customFormat="1" ht="14.25" customHeight="1" x14ac:dyDescent="0.25"/>
    <row r="949698" spans="1:1" ht="14.25" customHeight="1" x14ac:dyDescent="0.3">
      <c r="A949698" s="21"/>
    </row>
    <row r="949704" spans="1:1" s="20" customFormat="1" ht="14.25" customHeight="1" x14ac:dyDescent="0.25"/>
    <row r="949720" spans="1:1" ht="14.25" customHeight="1" x14ac:dyDescent="0.3">
      <c r="A949720" s="21"/>
    </row>
    <row r="949726" spans="1:1" s="20" customFormat="1" ht="14.25" customHeight="1" x14ac:dyDescent="0.25"/>
    <row r="949742" spans="1:1" ht="14.25" customHeight="1" x14ac:dyDescent="0.3">
      <c r="A949742" s="21"/>
    </row>
    <row r="949748" s="20" customFormat="1" ht="14.25" customHeight="1" x14ac:dyDescent="0.25"/>
    <row r="949764" spans="1:1" ht="14.25" customHeight="1" x14ac:dyDescent="0.3">
      <c r="A949764" s="21"/>
    </row>
    <row r="949770" spans="1:1" s="20" customFormat="1" ht="14.25" customHeight="1" x14ac:dyDescent="0.25"/>
    <row r="949786" spans="1:1" ht="14.25" customHeight="1" x14ac:dyDescent="0.3">
      <c r="A949786" s="21"/>
    </row>
    <row r="949792" spans="1:1" s="20" customFormat="1" ht="14.25" customHeight="1" x14ac:dyDescent="0.25"/>
    <row r="949808" spans="1:1" ht="14.25" customHeight="1" x14ac:dyDescent="0.3">
      <c r="A949808" s="21"/>
    </row>
    <row r="949814" s="20" customFormat="1" ht="14.25" customHeight="1" x14ac:dyDescent="0.25"/>
    <row r="949830" spans="1:1" ht="14.25" customHeight="1" x14ac:dyDescent="0.3">
      <c r="A949830" s="21"/>
    </row>
    <row r="949836" spans="1:1" s="20" customFormat="1" ht="14.25" customHeight="1" x14ac:dyDescent="0.25"/>
    <row r="949852" spans="1:1" ht="14.25" customHeight="1" x14ac:dyDescent="0.3">
      <c r="A949852" s="21"/>
    </row>
    <row r="949858" s="20" customFormat="1" ht="14.25" customHeight="1" x14ac:dyDescent="0.25"/>
    <row r="949874" spans="1:1" ht="14.25" customHeight="1" x14ac:dyDescent="0.3">
      <c r="A949874" s="21"/>
    </row>
    <row r="949880" spans="1:1" s="20" customFormat="1" ht="14.25" customHeight="1" x14ac:dyDescent="0.25"/>
    <row r="949896" spans="1:1" ht="14.25" customHeight="1" x14ac:dyDescent="0.3">
      <c r="A949896" s="21"/>
    </row>
    <row r="949902" spans="1:1" s="20" customFormat="1" ht="14.25" customHeight="1" x14ac:dyDescent="0.25"/>
    <row r="949918" spans="1:1" ht="14.25" customHeight="1" x14ac:dyDescent="0.3">
      <c r="A949918" s="21"/>
    </row>
    <row r="949924" s="20" customFormat="1" ht="14.25" customHeight="1" x14ac:dyDescent="0.25"/>
    <row r="949940" spans="1:1" ht="14.25" customHeight="1" x14ac:dyDescent="0.3">
      <c r="A949940" s="21"/>
    </row>
    <row r="949946" spans="1:1" s="20" customFormat="1" ht="14.25" customHeight="1" x14ac:dyDescent="0.25"/>
    <row r="949962" spans="1:1" ht="14.25" customHeight="1" x14ac:dyDescent="0.3">
      <c r="A949962" s="21"/>
    </row>
    <row r="949968" spans="1:1" s="20" customFormat="1" ht="14.25" customHeight="1" x14ac:dyDescent="0.25"/>
    <row r="949984" spans="1:1" ht="14.25" customHeight="1" x14ac:dyDescent="0.3">
      <c r="A949984" s="21"/>
    </row>
    <row r="949990" s="20" customFormat="1" ht="14.25" customHeight="1" x14ac:dyDescent="0.25"/>
    <row r="950006" spans="1:1" ht="14.25" customHeight="1" x14ac:dyDescent="0.3">
      <c r="A950006" s="21"/>
    </row>
    <row r="950012" spans="1:1" s="20" customFormat="1" ht="14.25" customHeight="1" x14ac:dyDescent="0.25"/>
    <row r="950028" spans="1:1" ht="14.25" customHeight="1" x14ac:dyDescent="0.3">
      <c r="A950028" s="21"/>
    </row>
    <row r="950034" s="20" customFormat="1" ht="14.25" customHeight="1" x14ac:dyDescent="0.25"/>
    <row r="950050" spans="1:1" ht="14.25" customHeight="1" x14ac:dyDescent="0.3">
      <c r="A950050" s="21"/>
    </row>
    <row r="950056" spans="1:1" s="20" customFormat="1" ht="14.25" customHeight="1" x14ac:dyDescent="0.25"/>
    <row r="950072" spans="1:1" ht="14.25" customHeight="1" x14ac:dyDescent="0.3">
      <c r="A950072" s="21"/>
    </row>
    <row r="950078" spans="1:1" s="20" customFormat="1" ht="14.25" customHeight="1" x14ac:dyDescent="0.25"/>
    <row r="950094" spans="1:1" ht="14.25" customHeight="1" x14ac:dyDescent="0.3">
      <c r="A950094" s="21"/>
    </row>
    <row r="950100" s="20" customFormat="1" ht="14.25" customHeight="1" x14ac:dyDescent="0.25"/>
    <row r="950116" spans="1:1" ht="14.25" customHeight="1" x14ac:dyDescent="0.3">
      <c r="A950116" s="21"/>
    </row>
    <row r="950122" spans="1:1" s="20" customFormat="1" ht="14.25" customHeight="1" x14ac:dyDescent="0.25"/>
    <row r="950138" spans="1:1" ht="14.25" customHeight="1" x14ac:dyDescent="0.3">
      <c r="A950138" s="21"/>
    </row>
    <row r="950144" spans="1:1" s="20" customFormat="1" ht="14.25" customHeight="1" x14ac:dyDescent="0.25"/>
    <row r="950160" spans="1:1" ht="14.25" customHeight="1" x14ac:dyDescent="0.3">
      <c r="A950160" s="21"/>
    </row>
    <row r="950166" s="20" customFormat="1" ht="14.25" customHeight="1" x14ac:dyDescent="0.25"/>
    <row r="950182" spans="1:1" ht="14.25" customHeight="1" x14ac:dyDescent="0.3">
      <c r="A950182" s="21"/>
    </row>
    <row r="950188" spans="1:1" s="20" customFormat="1" ht="14.25" customHeight="1" x14ac:dyDescent="0.25"/>
    <row r="950204" spans="1:1" ht="14.25" customHeight="1" x14ac:dyDescent="0.3">
      <c r="A950204" s="21"/>
    </row>
    <row r="950210" s="20" customFormat="1" ht="14.25" customHeight="1" x14ac:dyDescent="0.25"/>
    <row r="950226" spans="1:1" ht="14.25" customHeight="1" x14ac:dyDescent="0.3">
      <c r="A950226" s="21"/>
    </row>
    <row r="950232" spans="1:1" s="20" customFormat="1" ht="14.25" customHeight="1" x14ac:dyDescent="0.25"/>
    <row r="950248" spans="1:1" ht="14.25" customHeight="1" x14ac:dyDescent="0.3">
      <c r="A950248" s="21"/>
    </row>
    <row r="950254" spans="1:1" s="20" customFormat="1" ht="14.25" customHeight="1" x14ac:dyDescent="0.25"/>
    <row r="950270" spans="1:1" ht="14.25" customHeight="1" x14ac:dyDescent="0.3">
      <c r="A950270" s="21"/>
    </row>
    <row r="950276" s="20" customFormat="1" ht="14.25" customHeight="1" x14ac:dyDescent="0.25"/>
    <row r="950292" spans="1:1" ht="14.25" customHeight="1" x14ac:dyDescent="0.3">
      <c r="A950292" s="21"/>
    </row>
    <row r="950298" spans="1:1" s="20" customFormat="1" ht="14.25" customHeight="1" x14ac:dyDescent="0.25"/>
    <row r="950314" spans="1:1" ht="14.25" customHeight="1" x14ac:dyDescent="0.3">
      <c r="A950314" s="21"/>
    </row>
    <row r="950320" spans="1:1" s="20" customFormat="1" ht="14.25" customHeight="1" x14ac:dyDescent="0.25"/>
    <row r="950336" spans="1:1" ht="14.25" customHeight="1" x14ac:dyDescent="0.3">
      <c r="A950336" s="21"/>
    </row>
    <row r="950342" s="20" customFormat="1" ht="14.25" customHeight="1" x14ac:dyDescent="0.25"/>
    <row r="950358" spans="1:1" ht="14.25" customHeight="1" x14ac:dyDescent="0.3">
      <c r="A950358" s="21"/>
    </row>
    <row r="950364" spans="1:1" s="20" customFormat="1" ht="14.25" customHeight="1" x14ac:dyDescent="0.25"/>
    <row r="950380" spans="1:1" ht="14.25" customHeight="1" x14ac:dyDescent="0.3">
      <c r="A950380" s="21"/>
    </row>
    <row r="950386" s="20" customFormat="1" ht="14.25" customHeight="1" x14ac:dyDescent="0.25"/>
    <row r="950402" spans="1:1" ht="14.25" customHeight="1" x14ac:dyDescent="0.3">
      <c r="A950402" s="21"/>
    </row>
    <row r="950408" spans="1:1" s="20" customFormat="1" ht="14.25" customHeight="1" x14ac:dyDescent="0.25"/>
    <row r="950424" spans="1:1" ht="14.25" customHeight="1" x14ac:dyDescent="0.3">
      <c r="A950424" s="21"/>
    </row>
    <row r="950430" spans="1:1" s="20" customFormat="1" ht="14.25" customHeight="1" x14ac:dyDescent="0.25"/>
    <row r="950446" spans="1:1" ht="14.25" customHeight="1" x14ac:dyDescent="0.3">
      <c r="A950446" s="21"/>
    </row>
    <row r="950452" s="20" customFormat="1" ht="14.25" customHeight="1" x14ac:dyDescent="0.25"/>
    <row r="950468" spans="1:1" ht="14.25" customHeight="1" x14ac:dyDescent="0.3">
      <c r="A950468" s="21"/>
    </row>
    <row r="950474" spans="1:1" s="20" customFormat="1" ht="14.25" customHeight="1" x14ac:dyDescent="0.25"/>
    <row r="950490" spans="1:1" ht="14.25" customHeight="1" x14ac:dyDescent="0.3">
      <c r="A950490" s="21"/>
    </row>
    <row r="950496" spans="1:1" s="20" customFormat="1" ht="14.25" customHeight="1" x14ac:dyDescent="0.25"/>
    <row r="950512" spans="1:1" ht="14.25" customHeight="1" x14ac:dyDescent="0.3">
      <c r="A950512" s="21"/>
    </row>
    <row r="950518" s="20" customFormat="1" ht="14.25" customHeight="1" x14ac:dyDescent="0.25"/>
    <row r="950534" spans="1:1" ht="14.25" customHeight="1" x14ac:dyDescent="0.3">
      <c r="A950534" s="21"/>
    </row>
    <row r="950540" spans="1:1" s="20" customFormat="1" ht="14.25" customHeight="1" x14ac:dyDescent="0.25"/>
    <row r="950556" spans="1:1" ht="14.25" customHeight="1" x14ac:dyDescent="0.3">
      <c r="A950556" s="21"/>
    </row>
    <row r="950562" s="20" customFormat="1" ht="14.25" customHeight="1" x14ac:dyDescent="0.25"/>
    <row r="950578" spans="1:1" ht="14.25" customHeight="1" x14ac:dyDescent="0.3">
      <c r="A950578" s="21"/>
    </row>
    <row r="950584" spans="1:1" s="20" customFormat="1" ht="14.25" customHeight="1" x14ac:dyDescent="0.25"/>
    <row r="950600" spans="1:1" ht="14.25" customHeight="1" x14ac:dyDescent="0.3">
      <c r="A950600" s="21"/>
    </row>
    <row r="950606" spans="1:1" s="20" customFormat="1" ht="14.25" customHeight="1" x14ac:dyDescent="0.25"/>
    <row r="950622" spans="1:1" ht="14.25" customHeight="1" x14ac:dyDescent="0.3">
      <c r="A950622" s="21"/>
    </row>
    <row r="950628" s="20" customFormat="1" ht="14.25" customHeight="1" x14ac:dyDescent="0.25"/>
    <row r="950644" spans="1:1" ht="14.25" customHeight="1" x14ac:dyDescent="0.3">
      <c r="A950644" s="21"/>
    </row>
    <row r="950650" spans="1:1" s="20" customFormat="1" ht="14.25" customHeight="1" x14ac:dyDescent="0.25"/>
    <row r="950666" spans="1:1" ht="14.25" customHeight="1" x14ac:dyDescent="0.3">
      <c r="A950666" s="21"/>
    </row>
    <row r="950672" spans="1:1" s="20" customFormat="1" ht="14.25" customHeight="1" x14ac:dyDescent="0.25"/>
    <row r="950688" spans="1:1" ht="14.25" customHeight="1" x14ac:dyDescent="0.3">
      <c r="A950688" s="21"/>
    </row>
    <row r="950694" s="20" customFormat="1" ht="14.25" customHeight="1" x14ac:dyDescent="0.25"/>
    <row r="950710" spans="1:1" ht="14.25" customHeight="1" x14ac:dyDescent="0.3">
      <c r="A950710" s="21"/>
    </row>
    <row r="950716" spans="1:1" s="20" customFormat="1" ht="14.25" customHeight="1" x14ac:dyDescent="0.25"/>
    <row r="950732" spans="1:1" ht="14.25" customHeight="1" x14ac:dyDescent="0.3">
      <c r="A950732" s="21"/>
    </row>
    <row r="950738" s="20" customFormat="1" ht="14.25" customHeight="1" x14ac:dyDescent="0.25"/>
    <row r="950754" spans="1:1" ht="14.25" customHeight="1" x14ac:dyDescent="0.3">
      <c r="A950754" s="21"/>
    </row>
    <row r="950760" spans="1:1" s="20" customFormat="1" ht="14.25" customHeight="1" x14ac:dyDescent="0.25"/>
    <row r="950776" spans="1:1" ht="14.25" customHeight="1" x14ac:dyDescent="0.3">
      <c r="A950776" s="21"/>
    </row>
    <row r="950782" spans="1:1" s="20" customFormat="1" ht="14.25" customHeight="1" x14ac:dyDescent="0.25"/>
    <row r="950798" spans="1:1" ht="14.25" customHeight="1" x14ac:dyDescent="0.3">
      <c r="A950798" s="21"/>
    </row>
    <row r="950804" s="20" customFormat="1" ht="14.25" customHeight="1" x14ac:dyDescent="0.25"/>
    <row r="950820" spans="1:1" ht="14.25" customHeight="1" x14ac:dyDescent="0.3">
      <c r="A950820" s="21"/>
    </row>
    <row r="950826" spans="1:1" s="20" customFormat="1" ht="14.25" customHeight="1" x14ac:dyDescent="0.25"/>
    <row r="950842" spans="1:1" ht="14.25" customHeight="1" x14ac:dyDescent="0.3">
      <c r="A950842" s="21"/>
    </row>
    <row r="950848" spans="1:1" s="20" customFormat="1" ht="14.25" customHeight="1" x14ac:dyDescent="0.25"/>
    <row r="950864" spans="1:1" ht="14.25" customHeight="1" x14ac:dyDescent="0.3">
      <c r="A950864" s="21"/>
    </row>
    <row r="950870" s="20" customFormat="1" ht="14.25" customHeight="1" x14ac:dyDescent="0.25"/>
    <row r="950886" spans="1:1" ht="14.25" customHeight="1" x14ac:dyDescent="0.3">
      <c r="A950886" s="21"/>
    </row>
    <row r="950892" spans="1:1" s="20" customFormat="1" ht="14.25" customHeight="1" x14ac:dyDescent="0.25"/>
    <row r="950908" spans="1:1" ht="14.25" customHeight="1" x14ac:dyDescent="0.3">
      <c r="A950908" s="21"/>
    </row>
    <row r="950914" s="20" customFormat="1" ht="14.25" customHeight="1" x14ac:dyDescent="0.25"/>
    <row r="950930" spans="1:1" ht="14.25" customHeight="1" x14ac:dyDescent="0.3">
      <c r="A950930" s="21"/>
    </row>
    <row r="950936" spans="1:1" s="20" customFormat="1" ht="14.25" customHeight="1" x14ac:dyDescent="0.25"/>
    <row r="950952" spans="1:1" ht="14.25" customHeight="1" x14ac:dyDescent="0.3">
      <c r="A950952" s="21"/>
    </row>
    <row r="950958" spans="1:1" s="20" customFormat="1" ht="14.25" customHeight="1" x14ac:dyDescent="0.25"/>
    <row r="950974" spans="1:1" ht="14.25" customHeight="1" x14ac:dyDescent="0.3">
      <c r="A950974" s="21"/>
    </row>
    <row r="950980" s="20" customFormat="1" ht="14.25" customHeight="1" x14ac:dyDescent="0.25"/>
    <row r="950996" spans="1:1" ht="14.25" customHeight="1" x14ac:dyDescent="0.3">
      <c r="A950996" s="21"/>
    </row>
    <row r="951002" spans="1:1" s="20" customFormat="1" ht="14.25" customHeight="1" x14ac:dyDescent="0.25"/>
    <row r="951018" spans="1:1" ht="14.25" customHeight="1" x14ac:dyDescent="0.3">
      <c r="A951018" s="21"/>
    </row>
    <row r="951024" spans="1:1" s="20" customFormat="1" ht="14.25" customHeight="1" x14ac:dyDescent="0.25"/>
    <row r="951040" spans="1:1" ht="14.25" customHeight="1" x14ac:dyDescent="0.3">
      <c r="A951040" s="21"/>
    </row>
    <row r="951046" s="20" customFormat="1" ht="14.25" customHeight="1" x14ac:dyDescent="0.25"/>
    <row r="951062" spans="1:1" ht="14.25" customHeight="1" x14ac:dyDescent="0.3">
      <c r="A951062" s="21"/>
    </row>
    <row r="951068" spans="1:1" s="20" customFormat="1" ht="14.25" customHeight="1" x14ac:dyDescent="0.25"/>
    <row r="951084" spans="1:1" ht="14.25" customHeight="1" x14ac:dyDescent="0.3">
      <c r="A951084" s="21"/>
    </row>
    <row r="951090" s="20" customFormat="1" ht="14.25" customHeight="1" x14ac:dyDescent="0.25"/>
    <row r="951106" spans="1:1" ht="14.25" customHeight="1" x14ac:dyDescent="0.3">
      <c r="A951106" s="21"/>
    </row>
    <row r="951112" spans="1:1" s="20" customFormat="1" ht="14.25" customHeight="1" x14ac:dyDescent="0.25"/>
    <row r="951128" spans="1:1" ht="14.25" customHeight="1" x14ac:dyDescent="0.3">
      <c r="A951128" s="21"/>
    </row>
    <row r="951134" spans="1:1" s="20" customFormat="1" ht="14.25" customHeight="1" x14ac:dyDescent="0.25"/>
    <row r="951150" spans="1:1" ht="14.25" customHeight="1" x14ac:dyDescent="0.3">
      <c r="A951150" s="21"/>
    </row>
    <row r="951156" s="20" customFormat="1" ht="14.25" customHeight="1" x14ac:dyDescent="0.25"/>
    <row r="951172" spans="1:1" ht="14.25" customHeight="1" x14ac:dyDescent="0.3">
      <c r="A951172" s="21"/>
    </row>
    <row r="951178" spans="1:1" s="20" customFormat="1" ht="14.25" customHeight="1" x14ac:dyDescent="0.25"/>
    <row r="951194" spans="1:1" ht="14.25" customHeight="1" x14ac:dyDescent="0.3">
      <c r="A951194" s="21"/>
    </row>
    <row r="951200" spans="1:1" s="20" customFormat="1" ht="14.25" customHeight="1" x14ac:dyDescent="0.25"/>
    <row r="951216" spans="1:1" ht="14.25" customHeight="1" x14ac:dyDescent="0.3">
      <c r="A951216" s="21"/>
    </row>
    <row r="951222" s="20" customFormat="1" ht="14.25" customHeight="1" x14ac:dyDescent="0.25"/>
    <row r="951238" spans="1:1" ht="14.25" customHeight="1" x14ac:dyDescent="0.3">
      <c r="A951238" s="21"/>
    </row>
    <row r="951244" spans="1:1" s="20" customFormat="1" ht="14.25" customHeight="1" x14ac:dyDescent="0.25"/>
    <row r="951260" spans="1:1" ht="14.25" customHeight="1" x14ac:dyDescent="0.3">
      <c r="A951260" s="21"/>
    </row>
    <row r="951266" s="20" customFormat="1" ht="14.25" customHeight="1" x14ac:dyDescent="0.25"/>
    <row r="951282" spans="1:1" ht="14.25" customHeight="1" x14ac:dyDescent="0.3">
      <c r="A951282" s="21"/>
    </row>
    <row r="951288" spans="1:1" s="20" customFormat="1" ht="14.25" customHeight="1" x14ac:dyDescent="0.25"/>
    <row r="951304" spans="1:1" ht="14.25" customHeight="1" x14ac:dyDescent="0.3">
      <c r="A951304" s="21"/>
    </row>
    <row r="951310" spans="1:1" s="20" customFormat="1" ht="14.25" customHeight="1" x14ac:dyDescent="0.25"/>
    <row r="951326" spans="1:1" ht="14.25" customHeight="1" x14ac:dyDescent="0.3">
      <c r="A951326" s="21"/>
    </row>
    <row r="951332" s="20" customFormat="1" ht="14.25" customHeight="1" x14ac:dyDescent="0.25"/>
    <row r="951348" spans="1:1" ht="14.25" customHeight="1" x14ac:dyDescent="0.3">
      <c r="A951348" s="21"/>
    </row>
    <row r="951354" spans="1:1" s="20" customFormat="1" ht="14.25" customHeight="1" x14ac:dyDescent="0.25"/>
    <row r="951370" spans="1:1" ht="14.25" customHeight="1" x14ac:dyDescent="0.3">
      <c r="A951370" s="21"/>
    </row>
    <row r="951376" spans="1:1" s="20" customFormat="1" ht="14.25" customHeight="1" x14ac:dyDescent="0.25"/>
    <row r="951392" spans="1:1" ht="14.25" customHeight="1" x14ac:dyDescent="0.3">
      <c r="A951392" s="21"/>
    </row>
    <row r="951398" s="20" customFormat="1" ht="14.25" customHeight="1" x14ac:dyDescent="0.25"/>
    <row r="951414" spans="1:1" ht="14.25" customHeight="1" x14ac:dyDescent="0.3">
      <c r="A951414" s="21"/>
    </row>
    <row r="951420" spans="1:1" s="20" customFormat="1" ht="14.25" customHeight="1" x14ac:dyDescent="0.25"/>
    <row r="951436" spans="1:1" ht="14.25" customHeight="1" x14ac:dyDescent="0.3">
      <c r="A951436" s="21"/>
    </row>
    <row r="951442" s="20" customFormat="1" ht="14.25" customHeight="1" x14ac:dyDescent="0.25"/>
    <row r="951458" spans="1:1" ht="14.25" customHeight="1" x14ac:dyDescent="0.3">
      <c r="A951458" s="21"/>
    </row>
    <row r="951464" spans="1:1" s="20" customFormat="1" ht="14.25" customHeight="1" x14ac:dyDescent="0.25"/>
    <row r="951480" spans="1:1" ht="14.25" customHeight="1" x14ac:dyDescent="0.3">
      <c r="A951480" s="21"/>
    </row>
    <row r="951486" spans="1:1" s="20" customFormat="1" ht="14.25" customHeight="1" x14ac:dyDescent="0.25"/>
    <row r="951502" spans="1:1" ht="14.25" customHeight="1" x14ac:dyDescent="0.3">
      <c r="A951502" s="21"/>
    </row>
    <row r="951508" s="20" customFormat="1" ht="14.25" customHeight="1" x14ac:dyDescent="0.25"/>
    <row r="951524" spans="1:1" ht="14.25" customHeight="1" x14ac:dyDescent="0.3">
      <c r="A951524" s="21"/>
    </row>
    <row r="951530" spans="1:1" s="20" customFormat="1" ht="14.25" customHeight="1" x14ac:dyDescent="0.25"/>
    <row r="951546" spans="1:1" ht="14.25" customHeight="1" x14ac:dyDescent="0.3">
      <c r="A951546" s="21"/>
    </row>
    <row r="951552" spans="1:1" s="20" customFormat="1" ht="14.25" customHeight="1" x14ac:dyDescent="0.25"/>
    <row r="951568" spans="1:1" ht="14.25" customHeight="1" x14ac:dyDescent="0.3">
      <c r="A951568" s="21"/>
    </row>
    <row r="951574" s="20" customFormat="1" ht="14.25" customHeight="1" x14ac:dyDescent="0.25"/>
    <row r="951590" spans="1:1" ht="14.25" customHeight="1" x14ac:dyDescent="0.3">
      <c r="A951590" s="21"/>
    </row>
    <row r="951596" spans="1:1" s="20" customFormat="1" ht="14.25" customHeight="1" x14ac:dyDescent="0.25"/>
    <row r="951612" spans="1:1" ht="14.25" customHeight="1" x14ac:dyDescent="0.3">
      <c r="A951612" s="21"/>
    </row>
    <row r="951618" s="20" customFormat="1" ht="14.25" customHeight="1" x14ac:dyDescent="0.25"/>
    <row r="951634" spans="1:1" ht="14.25" customHeight="1" x14ac:dyDescent="0.3">
      <c r="A951634" s="21"/>
    </row>
    <row r="951640" spans="1:1" s="20" customFormat="1" ht="14.25" customHeight="1" x14ac:dyDescent="0.25"/>
    <row r="951656" spans="1:1" ht="14.25" customHeight="1" x14ac:dyDescent="0.3">
      <c r="A951656" s="21"/>
    </row>
    <row r="951662" spans="1:1" s="20" customFormat="1" ht="14.25" customHeight="1" x14ac:dyDescent="0.25"/>
    <row r="951678" spans="1:1" ht="14.25" customHeight="1" x14ac:dyDescent="0.3">
      <c r="A951678" s="21"/>
    </row>
    <row r="951684" s="20" customFormat="1" ht="14.25" customHeight="1" x14ac:dyDescent="0.25"/>
    <row r="951700" spans="1:1" ht="14.25" customHeight="1" x14ac:dyDescent="0.3">
      <c r="A951700" s="21"/>
    </row>
    <row r="951706" spans="1:1" s="20" customFormat="1" ht="14.25" customHeight="1" x14ac:dyDescent="0.25"/>
    <row r="951722" spans="1:1" ht="14.25" customHeight="1" x14ac:dyDescent="0.3">
      <c r="A951722" s="21"/>
    </row>
    <row r="951728" spans="1:1" s="20" customFormat="1" ht="14.25" customHeight="1" x14ac:dyDescent="0.25"/>
    <row r="951744" spans="1:1" ht="14.25" customHeight="1" x14ac:dyDescent="0.3">
      <c r="A951744" s="21"/>
    </row>
    <row r="951750" s="20" customFormat="1" ht="14.25" customHeight="1" x14ac:dyDescent="0.25"/>
    <row r="951766" spans="1:1" ht="14.25" customHeight="1" x14ac:dyDescent="0.3">
      <c r="A951766" s="21"/>
    </row>
    <row r="951772" spans="1:1" s="20" customFormat="1" ht="14.25" customHeight="1" x14ac:dyDescent="0.25"/>
    <row r="951788" spans="1:1" ht="14.25" customHeight="1" x14ac:dyDescent="0.3">
      <c r="A951788" s="21"/>
    </row>
    <row r="951794" s="20" customFormat="1" ht="14.25" customHeight="1" x14ac:dyDescent="0.25"/>
    <row r="951810" spans="1:1" ht="14.25" customHeight="1" x14ac:dyDescent="0.3">
      <c r="A951810" s="21"/>
    </row>
    <row r="951816" spans="1:1" s="20" customFormat="1" ht="14.25" customHeight="1" x14ac:dyDescent="0.25"/>
    <row r="951832" spans="1:1" ht="14.25" customHeight="1" x14ac:dyDescent="0.3">
      <c r="A951832" s="21"/>
    </row>
    <row r="951838" spans="1:1" s="20" customFormat="1" ht="14.25" customHeight="1" x14ac:dyDescent="0.25"/>
    <row r="951854" spans="1:1" ht="14.25" customHeight="1" x14ac:dyDescent="0.3">
      <c r="A951854" s="21"/>
    </row>
    <row r="951860" s="20" customFormat="1" ht="14.25" customHeight="1" x14ac:dyDescent="0.25"/>
    <row r="951876" spans="1:1" ht="14.25" customHeight="1" x14ac:dyDescent="0.3">
      <c r="A951876" s="21"/>
    </row>
    <row r="951882" spans="1:1" s="20" customFormat="1" ht="14.25" customHeight="1" x14ac:dyDescent="0.25"/>
    <row r="951898" spans="1:1" ht="14.25" customHeight="1" x14ac:dyDescent="0.3">
      <c r="A951898" s="21"/>
    </row>
    <row r="951904" spans="1:1" s="20" customFormat="1" ht="14.25" customHeight="1" x14ac:dyDescent="0.25"/>
    <row r="951920" spans="1:1" ht="14.25" customHeight="1" x14ac:dyDescent="0.3">
      <c r="A951920" s="21"/>
    </row>
    <row r="951926" s="20" customFormat="1" ht="14.25" customHeight="1" x14ac:dyDescent="0.25"/>
    <row r="951942" spans="1:1" ht="14.25" customHeight="1" x14ac:dyDescent="0.3">
      <c r="A951942" s="21"/>
    </row>
    <row r="951948" spans="1:1" s="20" customFormat="1" ht="14.25" customHeight="1" x14ac:dyDescent="0.25"/>
    <row r="951964" spans="1:1" ht="14.25" customHeight="1" x14ac:dyDescent="0.3">
      <c r="A951964" s="21"/>
    </row>
    <row r="951970" s="20" customFormat="1" ht="14.25" customHeight="1" x14ac:dyDescent="0.25"/>
    <row r="951986" spans="1:1" ht="14.25" customHeight="1" x14ac:dyDescent="0.3">
      <c r="A951986" s="21"/>
    </row>
    <row r="951992" spans="1:1" s="20" customFormat="1" ht="14.25" customHeight="1" x14ac:dyDescent="0.25"/>
    <row r="952008" spans="1:1" ht="14.25" customHeight="1" x14ac:dyDescent="0.3">
      <c r="A952008" s="21"/>
    </row>
    <row r="952014" spans="1:1" s="20" customFormat="1" ht="14.25" customHeight="1" x14ac:dyDescent="0.25"/>
    <row r="952030" spans="1:1" ht="14.25" customHeight="1" x14ac:dyDescent="0.3">
      <c r="A952030" s="21"/>
    </row>
    <row r="952036" s="20" customFormat="1" ht="14.25" customHeight="1" x14ac:dyDescent="0.25"/>
    <row r="952052" spans="1:1" ht="14.25" customHeight="1" x14ac:dyDescent="0.3">
      <c r="A952052" s="21"/>
    </row>
    <row r="952058" spans="1:1" s="20" customFormat="1" ht="14.25" customHeight="1" x14ac:dyDescent="0.25"/>
    <row r="952074" spans="1:1" ht="14.25" customHeight="1" x14ac:dyDescent="0.3">
      <c r="A952074" s="21"/>
    </row>
    <row r="952080" spans="1:1" s="20" customFormat="1" ht="14.25" customHeight="1" x14ac:dyDescent="0.25"/>
    <row r="952096" spans="1:1" ht="14.25" customHeight="1" x14ac:dyDescent="0.3">
      <c r="A952096" s="21"/>
    </row>
    <row r="952102" s="20" customFormat="1" ht="14.25" customHeight="1" x14ac:dyDescent="0.25"/>
    <row r="952118" spans="1:1" ht="14.25" customHeight="1" x14ac:dyDescent="0.3">
      <c r="A952118" s="21"/>
    </row>
    <row r="952124" spans="1:1" s="20" customFormat="1" ht="14.25" customHeight="1" x14ac:dyDescent="0.25"/>
    <row r="952140" spans="1:1" ht="14.25" customHeight="1" x14ac:dyDescent="0.3">
      <c r="A952140" s="21"/>
    </row>
    <row r="952146" s="20" customFormat="1" ht="14.25" customHeight="1" x14ac:dyDescent="0.25"/>
    <row r="952162" spans="1:1" ht="14.25" customHeight="1" x14ac:dyDescent="0.3">
      <c r="A952162" s="21"/>
    </row>
    <row r="952168" spans="1:1" s="20" customFormat="1" ht="14.25" customHeight="1" x14ac:dyDescent="0.25"/>
    <row r="952184" spans="1:1" ht="14.25" customHeight="1" x14ac:dyDescent="0.3">
      <c r="A952184" s="21"/>
    </row>
    <row r="952190" spans="1:1" s="20" customFormat="1" ht="14.25" customHeight="1" x14ac:dyDescent="0.25"/>
    <row r="952206" spans="1:1" ht="14.25" customHeight="1" x14ac:dyDescent="0.3">
      <c r="A952206" s="21"/>
    </row>
    <row r="952212" s="20" customFormat="1" ht="14.25" customHeight="1" x14ac:dyDescent="0.25"/>
    <row r="952228" spans="1:1" ht="14.25" customHeight="1" x14ac:dyDescent="0.3">
      <c r="A952228" s="21"/>
    </row>
    <row r="952234" spans="1:1" s="20" customFormat="1" ht="14.25" customHeight="1" x14ac:dyDescent="0.25"/>
    <row r="952250" spans="1:1" ht="14.25" customHeight="1" x14ac:dyDescent="0.3">
      <c r="A952250" s="21"/>
    </row>
    <row r="952256" spans="1:1" s="20" customFormat="1" ht="14.25" customHeight="1" x14ac:dyDescent="0.25"/>
    <row r="952272" spans="1:1" ht="14.25" customHeight="1" x14ac:dyDescent="0.3">
      <c r="A952272" s="21"/>
    </row>
    <row r="952278" s="20" customFormat="1" ht="14.25" customHeight="1" x14ac:dyDescent="0.25"/>
    <row r="952294" spans="1:1" ht="14.25" customHeight="1" x14ac:dyDescent="0.3">
      <c r="A952294" s="21"/>
    </row>
    <row r="952300" spans="1:1" s="20" customFormat="1" ht="14.25" customHeight="1" x14ac:dyDescent="0.25"/>
    <row r="952316" spans="1:1" ht="14.25" customHeight="1" x14ac:dyDescent="0.3">
      <c r="A952316" s="21"/>
    </row>
    <row r="952322" s="20" customFormat="1" ht="14.25" customHeight="1" x14ac:dyDescent="0.25"/>
    <row r="952338" spans="1:1" ht="14.25" customHeight="1" x14ac:dyDescent="0.3">
      <c r="A952338" s="21"/>
    </row>
    <row r="952344" spans="1:1" s="20" customFormat="1" ht="14.25" customHeight="1" x14ac:dyDescent="0.25"/>
    <row r="952360" spans="1:1" ht="14.25" customHeight="1" x14ac:dyDescent="0.3">
      <c r="A952360" s="21"/>
    </row>
    <row r="952366" spans="1:1" s="20" customFormat="1" ht="14.25" customHeight="1" x14ac:dyDescent="0.25"/>
    <row r="952382" spans="1:1" ht="14.25" customHeight="1" x14ac:dyDescent="0.3">
      <c r="A952382" s="21"/>
    </row>
    <row r="952388" s="20" customFormat="1" ht="14.25" customHeight="1" x14ac:dyDescent="0.25"/>
    <row r="952404" spans="1:1" ht="14.25" customHeight="1" x14ac:dyDescent="0.3">
      <c r="A952404" s="21"/>
    </row>
    <row r="952410" spans="1:1" s="20" customFormat="1" ht="14.25" customHeight="1" x14ac:dyDescent="0.25"/>
    <row r="952426" spans="1:1" ht="14.25" customHeight="1" x14ac:dyDescent="0.3">
      <c r="A952426" s="21"/>
    </row>
    <row r="952432" spans="1:1" s="20" customFormat="1" ht="14.25" customHeight="1" x14ac:dyDescent="0.25"/>
    <row r="952448" spans="1:1" ht="14.25" customHeight="1" x14ac:dyDescent="0.3">
      <c r="A952448" s="21"/>
    </row>
    <row r="952454" s="20" customFormat="1" ht="14.25" customHeight="1" x14ac:dyDescent="0.25"/>
    <row r="952470" spans="1:1" ht="14.25" customHeight="1" x14ac:dyDescent="0.3">
      <c r="A952470" s="21"/>
    </row>
    <row r="952476" spans="1:1" s="20" customFormat="1" ht="14.25" customHeight="1" x14ac:dyDescent="0.25"/>
    <row r="952492" spans="1:1" ht="14.25" customHeight="1" x14ac:dyDescent="0.3">
      <c r="A952492" s="21"/>
    </row>
    <row r="952498" s="20" customFormat="1" ht="14.25" customHeight="1" x14ac:dyDescent="0.25"/>
    <row r="952514" spans="1:1" ht="14.25" customHeight="1" x14ac:dyDescent="0.3">
      <c r="A952514" s="21"/>
    </row>
    <row r="952520" spans="1:1" s="20" customFormat="1" ht="14.25" customHeight="1" x14ac:dyDescent="0.25"/>
    <row r="952536" spans="1:1" ht="14.25" customHeight="1" x14ac:dyDescent="0.3">
      <c r="A952536" s="21"/>
    </row>
    <row r="952542" spans="1:1" s="20" customFormat="1" ht="14.25" customHeight="1" x14ac:dyDescent="0.25"/>
    <row r="952558" spans="1:1" ht="14.25" customHeight="1" x14ac:dyDescent="0.3">
      <c r="A952558" s="21"/>
    </row>
    <row r="952564" s="20" customFormat="1" ht="14.25" customHeight="1" x14ac:dyDescent="0.25"/>
    <row r="952580" spans="1:1" ht="14.25" customHeight="1" x14ac:dyDescent="0.3">
      <c r="A952580" s="21"/>
    </row>
    <row r="952586" spans="1:1" s="20" customFormat="1" ht="14.25" customHeight="1" x14ac:dyDescent="0.25"/>
    <row r="952602" spans="1:1" ht="14.25" customHeight="1" x14ac:dyDescent="0.3">
      <c r="A952602" s="21"/>
    </row>
    <row r="952608" spans="1:1" s="20" customFormat="1" ht="14.25" customHeight="1" x14ac:dyDescent="0.25"/>
    <row r="952624" spans="1:1" ht="14.25" customHeight="1" x14ac:dyDescent="0.3">
      <c r="A952624" s="21"/>
    </row>
    <row r="952630" s="20" customFormat="1" ht="14.25" customHeight="1" x14ac:dyDescent="0.25"/>
    <row r="952646" spans="1:1" ht="14.25" customHeight="1" x14ac:dyDescent="0.3">
      <c r="A952646" s="21"/>
    </row>
    <row r="952652" spans="1:1" s="20" customFormat="1" ht="14.25" customHeight="1" x14ac:dyDescent="0.25"/>
    <row r="952668" spans="1:1" ht="14.25" customHeight="1" x14ac:dyDescent="0.3">
      <c r="A952668" s="21"/>
    </row>
    <row r="952674" s="20" customFormat="1" ht="14.25" customHeight="1" x14ac:dyDescent="0.25"/>
    <row r="952690" spans="1:1" ht="14.25" customHeight="1" x14ac:dyDescent="0.3">
      <c r="A952690" s="21"/>
    </row>
    <row r="952696" spans="1:1" s="20" customFormat="1" ht="14.25" customHeight="1" x14ac:dyDescent="0.25"/>
    <row r="952712" spans="1:1" ht="14.25" customHeight="1" x14ac:dyDescent="0.3">
      <c r="A952712" s="21"/>
    </row>
    <row r="952718" spans="1:1" s="20" customFormat="1" ht="14.25" customHeight="1" x14ac:dyDescent="0.25"/>
    <row r="952734" spans="1:1" ht="14.25" customHeight="1" x14ac:dyDescent="0.3">
      <c r="A952734" s="21"/>
    </row>
    <row r="952740" s="20" customFormat="1" ht="14.25" customHeight="1" x14ac:dyDescent="0.25"/>
    <row r="952756" spans="1:1" ht="14.25" customHeight="1" x14ac:dyDescent="0.3">
      <c r="A952756" s="21"/>
    </row>
    <row r="952762" spans="1:1" s="20" customFormat="1" ht="14.25" customHeight="1" x14ac:dyDescent="0.25"/>
    <row r="952778" spans="1:1" ht="14.25" customHeight="1" x14ac:dyDescent="0.3">
      <c r="A952778" s="21"/>
    </row>
    <row r="952784" spans="1:1" s="20" customFormat="1" ht="14.25" customHeight="1" x14ac:dyDescent="0.25"/>
    <row r="952800" spans="1:1" ht="14.25" customHeight="1" x14ac:dyDescent="0.3">
      <c r="A952800" s="21"/>
    </row>
    <row r="952806" s="20" customFormat="1" ht="14.25" customHeight="1" x14ac:dyDescent="0.25"/>
    <row r="952822" spans="1:1" ht="14.25" customHeight="1" x14ac:dyDescent="0.3">
      <c r="A952822" s="21"/>
    </row>
    <row r="952828" spans="1:1" s="20" customFormat="1" ht="14.25" customHeight="1" x14ac:dyDescent="0.25"/>
    <row r="952844" spans="1:1" ht="14.25" customHeight="1" x14ac:dyDescent="0.3">
      <c r="A952844" s="21"/>
    </row>
    <row r="952850" s="20" customFormat="1" ht="14.25" customHeight="1" x14ac:dyDescent="0.25"/>
    <row r="952866" spans="1:1" ht="14.25" customHeight="1" x14ac:dyDescent="0.3">
      <c r="A952866" s="21"/>
    </row>
    <row r="952872" spans="1:1" s="20" customFormat="1" ht="14.25" customHeight="1" x14ac:dyDescent="0.25"/>
    <row r="952888" spans="1:1" ht="14.25" customHeight="1" x14ac:dyDescent="0.3">
      <c r="A952888" s="21"/>
    </row>
    <row r="952894" spans="1:1" s="20" customFormat="1" ht="14.25" customHeight="1" x14ac:dyDescent="0.25"/>
    <row r="952910" spans="1:1" ht="14.25" customHeight="1" x14ac:dyDescent="0.3">
      <c r="A952910" s="21"/>
    </row>
    <row r="952916" s="20" customFormat="1" ht="14.25" customHeight="1" x14ac:dyDescent="0.25"/>
    <row r="952932" spans="1:1" ht="14.25" customHeight="1" x14ac:dyDescent="0.3">
      <c r="A952932" s="21"/>
    </row>
    <row r="952938" spans="1:1" s="20" customFormat="1" ht="14.25" customHeight="1" x14ac:dyDescent="0.25"/>
    <row r="952954" spans="1:1" ht="14.25" customHeight="1" x14ac:dyDescent="0.3">
      <c r="A952954" s="21"/>
    </row>
    <row r="952960" spans="1:1" s="20" customFormat="1" ht="14.25" customHeight="1" x14ac:dyDescent="0.25"/>
    <row r="952976" spans="1:1" ht="14.25" customHeight="1" x14ac:dyDescent="0.3">
      <c r="A952976" s="21"/>
    </row>
    <row r="952982" s="20" customFormat="1" ht="14.25" customHeight="1" x14ac:dyDescent="0.25"/>
    <row r="952998" spans="1:1" ht="14.25" customHeight="1" x14ac:dyDescent="0.3">
      <c r="A952998" s="21"/>
    </row>
    <row r="953004" spans="1:1" s="20" customFormat="1" ht="14.25" customHeight="1" x14ac:dyDescent="0.25"/>
    <row r="953020" spans="1:1" ht="14.25" customHeight="1" x14ac:dyDescent="0.3">
      <c r="A953020" s="21"/>
    </row>
    <row r="953026" s="20" customFormat="1" ht="14.25" customHeight="1" x14ac:dyDescent="0.25"/>
    <row r="953042" spans="1:1" ht="14.25" customHeight="1" x14ac:dyDescent="0.3">
      <c r="A953042" s="21"/>
    </row>
    <row r="953048" spans="1:1" s="20" customFormat="1" ht="14.25" customHeight="1" x14ac:dyDescent="0.25"/>
    <row r="953064" spans="1:1" ht="14.25" customHeight="1" x14ac:dyDescent="0.3">
      <c r="A953064" s="21"/>
    </row>
    <row r="953070" spans="1:1" s="20" customFormat="1" ht="14.25" customHeight="1" x14ac:dyDescent="0.25"/>
    <row r="953086" spans="1:1" ht="14.25" customHeight="1" x14ac:dyDescent="0.3">
      <c r="A953086" s="21"/>
    </row>
    <row r="953092" s="20" customFormat="1" ht="14.25" customHeight="1" x14ac:dyDescent="0.25"/>
    <row r="953108" spans="1:1" ht="14.25" customHeight="1" x14ac:dyDescent="0.3">
      <c r="A953108" s="21"/>
    </row>
    <row r="953114" spans="1:1" s="20" customFormat="1" ht="14.25" customHeight="1" x14ac:dyDescent="0.25"/>
    <row r="953130" spans="1:1" ht="14.25" customHeight="1" x14ac:dyDescent="0.3">
      <c r="A953130" s="21"/>
    </row>
    <row r="953136" spans="1:1" s="20" customFormat="1" ht="14.25" customHeight="1" x14ac:dyDescent="0.25"/>
    <row r="953152" spans="1:1" ht="14.25" customHeight="1" x14ac:dyDescent="0.3">
      <c r="A953152" s="21"/>
    </row>
    <row r="953158" s="20" customFormat="1" ht="14.25" customHeight="1" x14ac:dyDescent="0.25"/>
    <row r="953174" spans="1:1" ht="14.25" customHeight="1" x14ac:dyDescent="0.3">
      <c r="A953174" s="21"/>
    </row>
    <row r="953180" spans="1:1" s="20" customFormat="1" ht="14.25" customHeight="1" x14ac:dyDescent="0.25"/>
    <row r="953196" spans="1:1" ht="14.25" customHeight="1" x14ac:dyDescent="0.3">
      <c r="A953196" s="21"/>
    </row>
    <row r="953202" s="20" customFormat="1" ht="14.25" customHeight="1" x14ac:dyDescent="0.25"/>
    <row r="953218" spans="1:1" ht="14.25" customHeight="1" x14ac:dyDescent="0.3">
      <c r="A953218" s="21"/>
    </row>
    <row r="953224" spans="1:1" s="20" customFormat="1" ht="14.25" customHeight="1" x14ac:dyDescent="0.25"/>
    <row r="953240" spans="1:1" ht="14.25" customHeight="1" x14ac:dyDescent="0.3">
      <c r="A953240" s="21"/>
    </row>
    <row r="953246" spans="1:1" s="20" customFormat="1" ht="14.25" customHeight="1" x14ac:dyDescent="0.25"/>
    <row r="953262" spans="1:1" ht="14.25" customHeight="1" x14ac:dyDescent="0.3">
      <c r="A953262" s="21"/>
    </row>
    <row r="953268" s="20" customFormat="1" ht="14.25" customHeight="1" x14ac:dyDescent="0.25"/>
    <row r="953284" spans="1:1" ht="14.25" customHeight="1" x14ac:dyDescent="0.3">
      <c r="A953284" s="21"/>
    </row>
    <row r="953290" spans="1:1" s="20" customFormat="1" ht="14.25" customHeight="1" x14ac:dyDescent="0.25"/>
    <row r="953306" spans="1:1" ht="14.25" customHeight="1" x14ac:dyDescent="0.3">
      <c r="A953306" s="21"/>
    </row>
    <row r="953312" spans="1:1" s="20" customFormat="1" ht="14.25" customHeight="1" x14ac:dyDescent="0.25"/>
    <row r="953328" spans="1:1" ht="14.25" customHeight="1" x14ac:dyDescent="0.3">
      <c r="A953328" s="21"/>
    </row>
    <row r="953334" s="20" customFormat="1" ht="14.25" customHeight="1" x14ac:dyDescent="0.25"/>
    <row r="953350" spans="1:1" ht="14.25" customHeight="1" x14ac:dyDescent="0.3">
      <c r="A953350" s="21"/>
    </row>
    <row r="953356" spans="1:1" s="20" customFormat="1" ht="14.25" customHeight="1" x14ac:dyDescent="0.25"/>
    <row r="953372" spans="1:1" ht="14.25" customHeight="1" x14ac:dyDescent="0.3">
      <c r="A953372" s="21"/>
    </row>
    <row r="953378" s="20" customFormat="1" ht="14.25" customHeight="1" x14ac:dyDescent="0.25"/>
    <row r="953394" spans="1:1" ht="14.25" customHeight="1" x14ac:dyDescent="0.3">
      <c r="A953394" s="21"/>
    </row>
    <row r="953400" spans="1:1" s="20" customFormat="1" ht="14.25" customHeight="1" x14ac:dyDescent="0.25"/>
    <row r="953416" spans="1:1" ht="14.25" customHeight="1" x14ac:dyDescent="0.3">
      <c r="A953416" s="21"/>
    </row>
    <row r="953422" spans="1:1" s="20" customFormat="1" ht="14.25" customHeight="1" x14ac:dyDescent="0.25"/>
    <row r="953438" spans="1:1" ht="14.25" customHeight="1" x14ac:dyDescent="0.3">
      <c r="A953438" s="21"/>
    </row>
    <row r="953444" s="20" customFormat="1" ht="14.25" customHeight="1" x14ac:dyDescent="0.25"/>
    <row r="953460" spans="1:1" ht="14.25" customHeight="1" x14ac:dyDescent="0.3">
      <c r="A953460" s="21"/>
    </row>
    <row r="953466" spans="1:1" s="20" customFormat="1" ht="14.25" customHeight="1" x14ac:dyDescent="0.25"/>
    <row r="953482" spans="1:1" ht="14.25" customHeight="1" x14ac:dyDescent="0.3">
      <c r="A953482" s="21"/>
    </row>
    <row r="953488" spans="1:1" s="20" customFormat="1" ht="14.25" customHeight="1" x14ac:dyDescent="0.25"/>
    <row r="953504" spans="1:1" ht="14.25" customHeight="1" x14ac:dyDescent="0.3">
      <c r="A953504" s="21"/>
    </row>
    <row r="953510" s="20" customFormat="1" ht="14.25" customHeight="1" x14ac:dyDescent="0.25"/>
    <row r="953526" spans="1:1" ht="14.25" customHeight="1" x14ac:dyDescent="0.3">
      <c r="A953526" s="21"/>
    </row>
    <row r="953532" spans="1:1" s="20" customFormat="1" ht="14.25" customHeight="1" x14ac:dyDescent="0.25"/>
    <row r="953548" spans="1:1" ht="14.25" customHeight="1" x14ac:dyDescent="0.3">
      <c r="A953548" s="21"/>
    </row>
    <row r="953554" s="20" customFormat="1" ht="14.25" customHeight="1" x14ac:dyDescent="0.25"/>
    <row r="953570" spans="1:1" ht="14.25" customHeight="1" x14ac:dyDescent="0.3">
      <c r="A953570" s="21"/>
    </row>
    <row r="953576" spans="1:1" s="20" customFormat="1" ht="14.25" customHeight="1" x14ac:dyDescent="0.25"/>
    <row r="953592" spans="1:1" ht="14.25" customHeight="1" x14ac:dyDescent="0.3">
      <c r="A953592" s="21"/>
    </row>
    <row r="953598" spans="1:1" s="20" customFormat="1" ht="14.25" customHeight="1" x14ac:dyDescent="0.25"/>
    <row r="953614" spans="1:1" ht="14.25" customHeight="1" x14ac:dyDescent="0.3">
      <c r="A953614" s="21"/>
    </row>
    <row r="953620" s="20" customFormat="1" ht="14.25" customHeight="1" x14ac:dyDescent="0.25"/>
    <row r="953636" spans="1:1" ht="14.25" customHeight="1" x14ac:dyDescent="0.3">
      <c r="A953636" s="21"/>
    </row>
    <row r="953642" spans="1:1" s="20" customFormat="1" ht="14.25" customHeight="1" x14ac:dyDescent="0.25"/>
    <row r="953658" spans="1:1" ht="14.25" customHeight="1" x14ac:dyDescent="0.3">
      <c r="A953658" s="21"/>
    </row>
    <row r="953664" spans="1:1" s="20" customFormat="1" ht="14.25" customHeight="1" x14ac:dyDescent="0.25"/>
    <row r="953680" spans="1:1" ht="14.25" customHeight="1" x14ac:dyDescent="0.3">
      <c r="A953680" s="21"/>
    </row>
    <row r="953686" s="20" customFormat="1" ht="14.25" customHeight="1" x14ac:dyDescent="0.25"/>
    <row r="953702" spans="1:1" ht="14.25" customHeight="1" x14ac:dyDescent="0.3">
      <c r="A953702" s="21"/>
    </row>
    <row r="953708" spans="1:1" s="20" customFormat="1" ht="14.25" customHeight="1" x14ac:dyDescent="0.25"/>
    <row r="953724" spans="1:1" ht="14.25" customHeight="1" x14ac:dyDescent="0.3">
      <c r="A953724" s="21"/>
    </row>
    <row r="953730" s="20" customFormat="1" ht="14.25" customHeight="1" x14ac:dyDescent="0.25"/>
    <row r="953746" spans="1:1" ht="14.25" customHeight="1" x14ac:dyDescent="0.3">
      <c r="A953746" s="21"/>
    </row>
    <row r="953752" spans="1:1" s="20" customFormat="1" ht="14.25" customHeight="1" x14ac:dyDescent="0.25"/>
    <row r="953768" spans="1:1" ht="14.25" customHeight="1" x14ac:dyDescent="0.3">
      <c r="A953768" s="21"/>
    </row>
    <row r="953774" spans="1:1" s="20" customFormat="1" ht="14.25" customHeight="1" x14ac:dyDescent="0.25"/>
    <row r="953790" spans="1:1" ht="14.25" customHeight="1" x14ac:dyDescent="0.3">
      <c r="A953790" s="21"/>
    </row>
    <row r="953796" s="20" customFormat="1" ht="14.25" customHeight="1" x14ac:dyDescent="0.25"/>
    <row r="953812" spans="1:1" ht="14.25" customHeight="1" x14ac:dyDescent="0.3">
      <c r="A953812" s="21"/>
    </row>
    <row r="953818" spans="1:1" s="20" customFormat="1" ht="14.25" customHeight="1" x14ac:dyDescent="0.25"/>
    <row r="953834" spans="1:1" ht="14.25" customHeight="1" x14ac:dyDescent="0.3">
      <c r="A953834" s="21"/>
    </row>
    <row r="953840" spans="1:1" s="20" customFormat="1" ht="14.25" customHeight="1" x14ac:dyDescent="0.25"/>
    <row r="953856" spans="1:1" ht="14.25" customHeight="1" x14ac:dyDescent="0.3">
      <c r="A953856" s="21"/>
    </row>
    <row r="953862" s="20" customFormat="1" ht="14.25" customHeight="1" x14ac:dyDescent="0.25"/>
    <row r="953878" spans="1:1" ht="14.25" customHeight="1" x14ac:dyDescent="0.3">
      <c r="A953878" s="21"/>
    </row>
    <row r="953884" spans="1:1" s="20" customFormat="1" ht="14.25" customHeight="1" x14ac:dyDescent="0.25"/>
    <row r="953900" spans="1:1" ht="14.25" customHeight="1" x14ac:dyDescent="0.3">
      <c r="A953900" s="21"/>
    </row>
    <row r="953906" s="20" customFormat="1" ht="14.25" customHeight="1" x14ac:dyDescent="0.25"/>
    <row r="953922" spans="1:1" ht="14.25" customHeight="1" x14ac:dyDescent="0.3">
      <c r="A953922" s="21"/>
    </row>
    <row r="953928" spans="1:1" s="20" customFormat="1" ht="14.25" customHeight="1" x14ac:dyDescent="0.25"/>
    <row r="953944" spans="1:1" ht="14.25" customHeight="1" x14ac:dyDescent="0.3">
      <c r="A953944" s="21"/>
    </row>
    <row r="953950" spans="1:1" s="20" customFormat="1" ht="14.25" customHeight="1" x14ac:dyDescent="0.25"/>
    <row r="953966" spans="1:1" ht="14.25" customHeight="1" x14ac:dyDescent="0.3">
      <c r="A953966" s="21"/>
    </row>
    <row r="953972" s="20" customFormat="1" ht="14.25" customHeight="1" x14ac:dyDescent="0.25"/>
    <row r="953988" spans="1:1" ht="14.25" customHeight="1" x14ac:dyDescent="0.3">
      <c r="A953988" s="21"/>
    </row>
    <row r="953994" spans="1:1" s="20" customFormat="1" ht="14.25" customHeight="1" x14ac:dyDescent="0.25"/>
    <row r="954010" spans="1:1" ht="14.25" customHeight="1" x14ac:dyDescent="0.3">
      <c r="A954010" s="21"/>
    </row>
    <row r="954016" spans="1:1" s="20" customFormat="1" ht="14.25" customHeight="1" x14ac:dyDescent="0.25"/>
    <row r="954032" spans="1:1" ht="14.25" customHeight="1" x14ac:dyDescent="0.3">
      <c r="A954032" s="21"/>
    </row>
    <row r="954038" s="20" customFormat="1" ht="14.25" customHeight="1" x14ac:dyDescent="0.25"/>
    <row r="954054" spans="1:1" ht="14.25" customHeight="1" x14ac:dyDescent="0.3">
      <c r="A954054" s="21"/>
    </row>
    <row r="954060" spans="1:1" s="20" customFormat="1" ht="14.25" customHeight="1" x14ac:dyDescent="0.25"/>
    <row r="954076" spans="1:1" ht="14.25" customHeight="1" x14ac:dyDescent="0.3">
      <c r="A954076" s="21"/>
    </row>
    <row r="954082" s="20" customFormat="1" ht="14.25" customHeight="1" x14ac:dyDescent="0.25"/>
    <row r="954098" spans="1:1" ht="14.25" customHeight="1" x14ac:dyDescent="0.3">
      <c r="A954098" s="21"/>
    </row>
    <row r="954104" spans="1:1" s="20" customFormat="1" ht="14.25" customHeight="1" x14ac:dyDescent="0.25"/>
    <row r="954120" spans="1:1" ht="14.25" customHeight="1" x14ac:dyDescent="0.3">
      <c r="A954120" s="21"/>
    </row>
    <row r="954126" spans="1:1" s="20" customFormat="1" ht="14.25" customHeight="1" x14ac:dyDescent="0.25"/>
    <row r="954142" spans="1:1" ht="14.25" customHeight="1" x14ac:dyDescent="0.3">
      <c r="A954142" s="21"/>
    </row>
    <row r="954148" s="20" customFormat="1" ht="14.25" customHeight="1" x14ac:dyDescent="0.25"/>
    <row r="954164" spans="1:1" ht="14.25" customHeight="1" x14ac:dyDescent="0.3">
      <c r="A954164" s="21"/>
    </row>
    <row r="954170" spans="1:1" s="20" customFormat="1" ht="14.25" customHeight="1" x14ac:dyDescent="0.25"/>
    <row r="954186" spans="1:1" ht="14.25" customHeight="1" x14ac:dyDescent="0.3">
      <c r="A954186" s="21"/>
    </row>
    <row r="954192" spans="1:1" s="20" customFormat="1" ht="14.25" customHeight="1" x14ac:dyDescent="0.25"/>
    <row r="954208" spans="1:1" ht="14.25" customHeight="1" x14ac:dyDescent="0.3">
      <c r="A954208" s="21"/>
    </row>
    <row r="954214" s="20" customFormat="1" ht="14.25" customHeight="1" x14ac:dyDescent="0.25"/>
    <row r="954230" spans="1:1" ht="14.25" customHeight="1" x14ac:dyDescent="0.3">
      <c r="A954230" s="21"/>
    </row>
    <row r="954236" spans="1:1" s="20" customFormat="1" ht="14.25" customHeight="1" x14ac:dyDescent="0.25"/>
    <row r="954252" spans="1:1" ht="14.25" customHeight="1" x14ac:dyDescent="0.3">
      <c r="A954252" s="21"/>
    </row>
    <row r="954258" s="20" customFormat="1" ht="14.25" customHeight="1" x14ac:dyDescent="0.25"/>
    <row r="954274" spans="1:1" ht="14.25" customHeight="1" x14ac:dyDescent="0.3">
      <c r="A954274" s="21"/>
    </row>
    <row r="954280" spans="1:1" s="20" customFormat="1" ht="14.25" customHeight="1" x14ac:dyDescent="0.25"/>
    <row r="954296" spans="1:1" ht="14.25" customHeight="1" x14ac:dyDescent="0.3">
      <c r="A954296" s="21"/>
    </row>
    <row r="954302" spans="1:1" s="20" customFormat="1" ht="14.25" customHeight="1" x14ac:dyDescent="0.25"/>
    <row r="954318" spans="1:1" ht="14.25" customHeight="1" x14ac:dyDescent="0.3">
      <c r="A954318" s="21"/>
    </row>
    <row r="954324" s="20" customFormat="1" ht="14.25" customHeight="1" x14ac:dyDescent="0.25"/>
    <row r="954340" spans="1:1" ht="14.25" customHeight="1" x14ac:dyDescent="0.3">
      <c r="A954340" s="21"/>
    </row>
    <row r="954346" spans="1:1" s="20" customFormat="1" ht="14.25" customHeight="1" x14ac:dyDescent="0.25"/>
    <row r="954362" spans="1:1" ht="14.25" customHeight="1" x14ac:dyDescent="0.3">
      <c r="A954362" s="21"/>
    </row>
    <row r="954368" spans="1:1" s="20" customFormat="1" ht="14.25" customHeight="1" x14ac:dyDescent="0.25"/>
    <row r="954384" spans="1:1" ht="14.25" customHeight="1" x14ac:dyDescent="0.3">
      <c r="A954384" s="21"/>
    </row>
    <row r="954390" s="20" customFormat="1" ht="14.25" customHeight="1" x14ac:dyDescent="0.25"/>
    <row r="954406" spans="1:1" ht="14.25" customHeight="1" x14ac:dyDescent="0.3">
      <c r="A954406" s="21"/>
    </row>
    <row r="954412" spans="1:1" s="20" customFormat="1" ht="14.25" customHeight="1" x14ac:dyDescent="0.25"/>
    <row r="954428" spans="1:1" ht="14.25" customHeight="1" x14ac:dyDescent="0.3">
      <c r="A954428" s="21"/>
    </row>
    <row r="954434" s="20" customFormat="1" ht="14.25" customHeight="1" x14ac:dyDescent="0.25"/>
    <row r="954450" spans="1:1" ht="14.25" customHeight="1" x14ac:dyDescent="0.3">
      <c r="A954450" s="21"/>
    </row>
    <row r="954456" spans="1:1" s="20" customFormat="1" ht="14.25" customHeight="1" x14ac:dyDescent="0.25"/>
    <row r="954472" spans="1:1" ht="14.25" customHeight="1" x14ac:dyDescent="0.3">
      <c r="A954472" s="21"/>
    </row>
    <row r="954478" spans="1:1" s="20" customFormat="1" ht="14.25" customHeight="1" x14ac:dyDescent="0.25"/>
    <row r="954494" spans="1:1" ht="14.25" customHeight="1" x14ac:dyDescent="0.3">
      <c r="A954494" s="21"/>
    </row>
    <row r="954500" s="20" customFormat="1" ht="14.25" customHeight="1" x14ac:dyDescent="0.25"/>
    <row r="954516" spans="1:1" ht="14.25" customHeight="1" x14ac:dyDescent="0.3">
      <c r="A954516" s="21"/>
    </row>
    <row r="954522" spans="1:1" s="20" customFormat="1" ht="14.25" customHeight="1" x14ac:dyDescent="0.25"/>
    <row r="954538" spans="1:1" ht="14.25" customHeight="1" x14ac:dyDescent="0.3">
      <c r="A954538" s="21"/>
    </row>
    <row r="954544" spans="1:1" s="20" customFormat="1" ht="14.25" customHeight="1" x14ac:dyDescent="0.25"/>
    <row r="954560" spans="1:1" ht="14.25" customHeight="1" x14ac:dyDescent="0.3">
      <c r="A954560" s="21"/>
    </row>
    <row r="954566" s="20" customFormat="1" ht="14.25" customHeight="1" x14ac:dyDescent="0.25"/>
    <row r="954582" spans="1:1" ht="14.25" customHeight="1" x14ac:dyDescent="0.3">
      <c r="A954582" s="21"/>
    </row>
    <row r="954588" spans="1:1" s="20" customFormat="1" ht="14.25" customHeight="1" x14ac:dyDescent="0.25"/>
    <row r="954604" spans="1:1" ht="14.25" customHeight="1" x14ac:dyDescent="0.3">
      <c r="A954604" s="21"/>
    </row>
    <row r="954610" s="20" customFormat="1" ht="14.25" customHeight="1" x14ac:dyDescent="0.25"/>
    <row r="954626" spans="1:1" ht="14.25" customHeight="1" x14ac:dyDescent="0.3">
      <c r="A954626" s="21"/>
    </row>
    <row r="954632" spans="1:1" s="20" customFormat="1" ht="14.25" customHeight="1" x14ac:dyDescent="0.25"/>
    <row r="954648" spans="1:1" ht="14.25" customHeight="1" x14ac:dyDescent="0.3">
      <c r="A954648" s="21"/>
    </row>
    <row r="954654" spans="1:1" s="20" customFormat="1" ht="14.25" customHeight="1" x14ac:dyDescent="0.25"/>
    <row r="954670" spans="1:1" ht="14.25" customHeight="1" x14ac:dyDescent="0.3">
      <c r="A954670" s="21"/>
    </row>
    <row r="954676" s="20" customFormat="1" ht="14.25" customHeight="1" x14ac:dyDescent="0.25"/>
    <row r="954692" spans="1:1" ht="14.25" customHeight="1" x14ac:dyDescent="0.3">
      <c r="A954692" s="21"/>
    </row>
    <row r="954698" spans="1:1" s="20" customFormat="1" ht="14.25" customHeight="1" x14ac:dyDescent="0.25"/>
    <row r="954714" spans="1:1" ht="14.25" customHeight="1" x14ac:dyDescent="0.3">
      <c r="A954714" s="21"/>
    </row>
    <row r="954720" spans="1:1" s="20" customFormat="1" ht="14.25" customHeight="1" x14ac:dyDescent="0.25"/>
    <row r="954736" spans="1:1" ht="14.25" customHeight="1" x14ac:dyDescent="0.3">
      <c r="A954736" s="21"/>
    </row>
    <row r="954742" s="20" customFormat="1" ht="14.25" customHeight="1" x14ac:dyDescent="0.25"/>
    <row r="954758" spans="1:1" ht="14.25" customHeight="1" x14ac:dyDescent="0.3">
      <c r="A954758" s="21"/>
    </row>
    <row r="954764" spans="1:1" s="20" customFormat="1" ht="14.25" customHeight="1" x14ac:dyDescent="0.25"/>
    <row r="954780" spans="1:1" ht="14.25" customHeight="1" x14ac:dyDescent="0.3">
      <c r="A954780" s="21"/>
    </row>
    <row r="954786" s="20" customFormat="1" ht="14.25" customHeight="1" x14ac:dyDescent="0.25"/>
    <row r="954802" spans="1:1" ht="14.25" customHeight="1" x14ac:dyDescent="0.3">
      <c r="A954802" s="21"/>
    </row>
    <row r="954808" spans="1:1" s="20" customFormat="1" ht="14.25" customHeight="1" x14ac:dyDescent="0.25"/>
    <row r="954824" spans="1:1" ht="14.25" customHeight="1" x14ac:dyDescent="0.3">
      <c r="A954824" s="21"/>
    </row>
    <row r="954830" spans="1:1" s="20" customFormat="1" ht="14.25" customHeight="1" x14ac:dyDescent="0.25"/>
    <row r="954846" spans="1:1" ht="14.25" customHeight="1" x14ac:dyDescent="0.3">
      <c r="A954846" s="21"/>
    </row>
    <row r="954852" s="20" customFormat="1" ht="14.25" customHeight="1" x14ac:dyDescent="0.25"/>
    <row r="954868" spans="1:1" ht="14.25" customHeight="1" x14ac:dyDescent="0.3">
      <c r="A954868" s="21"/>
    </row>
    <row r="954874" spans="1:1" s="20" customFormat="1" ht="14.25" customHeight="1" x14ac:dyDescent="0.25"/>
    <row r="954890" spans="1:1" ht="14.25" customHeight="1" x14ac:dyDescent="0.3">
      <c r="A954890" s="21"/>
    </row>
    <row r="954896" spans="1:1" s="20" customFormat="1" ht="14.25" customHeight="1" x14ac:dyDescent="0.25"/>
    <row r="954912" spans="1:1" ht="14.25" customHeight="1" x14ac:dyDescent="0.3">
      <c r="A954912" s="21"/>
    </row>
    <row r="954918" s="20" customFormat="1" ht="14.25" customHeight="1" x14ac:dyDescent="0.25"/>
    <row r="954934" spans="1:1" ht="14.25" customHeight="1" x14ac:dyDescent="0.3">
      <c r="A954934" s="21"/>
    </row>
    <row r="954940" spans="1:1" s="20" customFormat="1" ht="14.25" customHeight="1" x14ac:dyDescent="0.25"/>
    <row r="954956" spans="1:1" ht="14.25" customHeight="1" x14ac:dyDescent="0.3">
      <c r="A954956" s="21"/>
    </row>
    <row r="954962" s="20" customFormat="1" ht="14.25" customHeight="1" x14ac:dyDescent="0.25"/>
    <row r="954978" spans="1:1" ht="14.25" customHeight="1" x14ac:dyDescent="0.3">
      <c r="A954978" s="21"/>
    </row>
    <row r="954984" spans="1:1" s="20" customFormat="1" ht="14.25" customHeight="1" x14ac:dyDescent="0.25"/>
    <row r="955000" spans="1:1" ht="14.25" customHeight="1" x14ac:dyDescent="0.3">
      <c r="A955000" s="21"/>
    </row>
    <row r="955006" spans="1:1" s="20" customFormat="1" ht="14.25" customHeight="1" x14ac:dyDescent="0.25"/>
    <row r="955022" spans="1:1" ht="14.25" customHeight="1" x14ac:dyDescent="0.3">
      <c r="A955022" s="21"/>
    </row>
    <row r="955028" s="20" customFormat="1" ht="14.25" customHeight="1" x14ac:dyDescent="0.25"/>
    <row r="955044" spans="1:1" ht="14.25" customHeight="1" x14ac:dyDescent="0.3">
      <c r="A955044" s="21"/>
    </row>
    <row r="955050" spans="1:1" s="20" customFormat="1" ht="14.25" customHeight="1" x14ac:dyDescent="0.25"/>
    <row r="955066" spans="1:1" ht="14.25" customHeight="1" x14ac:dyDescent="0.3">
      <c r="A955066" s="21"/>
    </row>
    <row r="955072" spans="1:1" s="20" customFormat="1" ht="14.25" customHeight="1" x14ac:dyDescent="0.25"/>
    <row r="955088" spans="1:1" ht="14.25" customHeight="1" x14ac:dyDescent="0.3">
      <c r="A955088" s="21"/>
    </row>
    <row r="955094" s="20" customFormat="1" ht="14.25" customHeight="1" x14ac:dyDescent="0.25"/>
    <row r="955110" spans="1:1" ht="14.25" customHeight="1" x14ac:dyDescent="0.3">
      <c r="A955110" s="21"/>
    </row>
    <row r="955116" spans="1:1" s="20" customFormat="1" ht="14.25" customHeight="1" x14ac:dyDescent="0.25"/>
    <row r="955132" spans="1:1" ht="14.25" customHeight="1" x14ac:dyDescent="0.3">
      <c r="A955132" s="21"/>
    </row>
    <row r="955138" s="20" customFormat="1" ht="14.25" customHeight="1" x14ac:dyDescent="0.25"/>
    <row r="955154" spans="1:1" ht="14.25" customHeight="1" x14ac:dyDescent="0.3">
      <c r="A955154" s="21"/>
    </row>
    <row r="955160" spans="1:1" s="20" customFormat="1" ht="14.25" customHeight="1" x14ac:dyDescent="0.25"/>
    <row r="955176" spans="1:1" ht="14.25" customHeight="1" x14ac:dyDescent="0.3">
      <c r="A955176" s="21"/>
    </row>
    <row r="955182" spans="1:1" s="20" customFormat="1" ht="14.25" customHeight="1" x14ac:dyDescent="0.25"/>
    <row r="955198" spans="1:1" ht="14.25" customHeight="1" x14ac:dyDescent="0.3">
      <c r="A955198" s="21"/>
    </row>
    <row r="955204" s="20" customFormat="1" ht="14.25" customHeight="1" x14ac:dyDescent="0.25"/>
    <row r="955220" spans="1:1" ht="14.25" customHeight="1" x14ac:dyDescent="0.3">
      <c r="A955220" s="21"/>
    </row>
    <row r="955226" spans="1:1" s="20" customFormat="1" ht="14.25" customHeight="1" x14ac:dyDescent="0.25"/>
    <row r="955242" spans="1:1" ht="14.25" customHeight="1" x14ac:dyDescent="0.3">
      <c r="A955242" s="21"/>
    </row>
    <row r="955248" spans="1:1" s="20" customFormat="1" ht="14.25" customHeight="1" x14ac:dyDescent="0.25"/>
    <row r="955264" spans="1:1" ht="14.25" customHeight="1" x14ac:dyDescent="0.3">
      <c r="A955264" s="21"/>
    </row>
    <row r="955270" s="20" customFormat="1" ht="14.25" customHeight="1" x14ac:dyDescent="0.25"/>
    <row r="955286" spans="1:1" ht="14.25" customHeight="1" x14ac:dyDescent="0.3">
      <c r="A955286" s="21"/>
    </row>
    <row r="955292" spans="1:1" s="20" customFormat="1" ht="14.25" customHeight="1" x14ac:dyDescent="0.25"/>
    <row r="955308" spans="1:1" ht="14.25" customHeight="1" x14ac:dyDescent="0.3">
      <c r="A955308" s="21"/>
    </row>
    <row r="955314" s="20" customFormat="1" ht="14.25" customHeight="1" x14ac:dyDescent="0.25"/>
    <row r="955330" spans="1:1" ht="14.25" customHeight="1" x14ac:dyDescent="0.3">
      <c r="A955330" s="21"/>
    </row>
    <row r="955336" spans="1:1" s="20" customFormat="1" ht="14.25" customHeight="1" x14ac:dyDescent="0.25"/>
    <row r="955352" spans="1:1" ht="14.25" customHeight="1" x14ac:dyDescent="0.3">
      <c r="A955352" s="21"/>
    </row>
    <row r="955358" spans="1:1" s="20" customFormat="1" ht="14.25" customHeight="1" x14ac:dyDescent="0.25"/>
    <row r="955374" spans="1:1" ht="14.25" customHeight="1" x14ac:dyDescent="0.3">
      <c r="A955374" s="21"/>
    </row>
    <row r="955380" s="20" customFormat="1" ht="14.25" customHeight="1" x14ac:dyDescent="0.25"/>
    <row r="955396" spans="1:1" ht="14.25" customHeight="1" x14ac:dyDescent="0.3">
      <c r="A955396" s="21"/>
    </row>
    <row r="955402" spans="1:1" s="20" customFormat="1" ht="14.25" customHeight="1" x14ac:dyDescent="0.25"/>
    <row r="955418" spans="1:1" ht="14.25" customHeight="1" x14ac:dyDescent="0.3">
      <c r="A955418" s="21"/>
    </row>
    <row r="955424" spans="1:1" s="20" customFormat="1" ht="14.25" customHeight="1" x14ac:dyDescent="0.25"/>
    <row r="955440" spans="1:1" ht="14.25" customHeight="1" x14ac:dyDescent="0.3">
      <c r="A955440" s="21"/>
    </row>
    <row r="955446" s="20" customFormat="1" ht="14.25" customHeight="1" x14ac:dyDescent="0.25"/>
    <row r="955462" spans="1:1" ht="14.25" customHeight="1" x14ac:dyDescent="0.3">
      <c r="A955462" s="21"/>
    </row>
    <row r="955468" spans="1:1" s="20" customFormat="1" ht="14.25" customHeight="1" x14ac:dyDescent="0.25"/>
    <row r="955484" spans="1:1" ht="14.25" customHeight="1" x14ac:dyDescent="0.3">
      <c r="A955484" s="21"/>
    </row>
    <row r="955490" s="20" customFormat="1" ht="14.25" customHeight="1" x14ac:dyDescent="0.25"/>
    <row r="955506" spans="1:1" ht="14.25" customHeight="1" x14ac:dyDescent="0.3">
      <c r="A955506" s="21"/>
    </row>
    <row r="955512" spans="1:1" s="20" customFormat="1" ht="14.25" customHeight="1" x14ac:dyDescent="0.25"/>
    <row r="955528" spans="1:1" ht="14.25" customHeight="1" x14ac:dyDescent="0.3">
      <c r="A955528" s="21"/>
    </row>
    <row r="955534" spans="1:1" s="20" customFormat="1" ht="14.25" customHeight="1" x14ac:dyDescent="0.25"/>
    <row r="955550" spans="1:1" ht="14.25" customHeight="1" x14ac:dyDescent="0.3">
      <c r="A955550" s="21"/>
    </row>
    <row r="955556" s="20" customFormat="1" ht="14.25" customHeight="1" x14ac:dyDescent="0.25"/>
    <row r="955572" spans="1:1" ht="14.25" customHeight="1" x14ac:dyDescent="0.3">
      <c r="A955572" s="21"/>
    </row>
    <row r="955578" spans="1:1" s="20" customFormat="1" ht="14.25" customHeight="1" x14ac:dyDescent="0.25"/>
    <row r="955594" spans="1:1" ht="14.25" customHeight="1" x14ac:dyDescent="0.3">
      <c r="A955594" s="21"/>
    </row>
    <row r="955600" spans="1:1" s="20" customFormat="1" ht="14.25" customHeight="1" x14ac:dyDescent="0.25"/>
    <row r="955616" spans="1:1" ht="14.25" customHeight="1" x14ac:dyDescent="0.3">
      <c r="A955616" s="21"/>
    </row>
    <row r="955622" s="20" customFormat="1" ht="14.25" customHeight="1" x14ac:dyDescent="0.25"/>
    <row r="955638" spans="1:1" ht="14.25" customHeight="1" x14ac:dyDescent="0.3">
      <c r="A955638" s="21"/>
    </row>
    <row r="955644" spans="1:1" s="20" customFormat="1" ht="14.25" customHeight="1" x14ac:dyDescent="0.25"/>
    <row r="955660" spans="1:1" ht="14.25" customHeight="1" x14ac:dyDescent="0.3">
      <c r="A955660" s="21"/>
    </row>
    <row r="955666" s="20" customFormat="1" ht="14.25" customHeight="1" x14ac:dyDescent="0.25"/>
    <row r="955682" spans="1:1" ht="14.25" customHeight="1" x14ac:dyDescent="0.3">
      <c r="A955682" s="21"/>
    </row>
    <row r="955688" spans="1:1" s="20" customFormat="1" ht="14.25" customHeight="1" x14ac:dyDescent="0.25"/>
    <row r="955704" spans="1:1" ht="14.25" customHeight="1" x14ac:dyDescent="0.3">
      <c r="A955704" s="21"/>
    </row>
    <row r="955710" spans="1:1" s="20" customFormat="1" ht="14.25" customHeight="1" x14ac:dyDescent="0.25"/>
    <row r="955726" spans="1:1" ht="14.25" customHeight="1" x14ac:dyDescent="0.3">
      <c r="A955726" s="21"/>
    </row>
    <row r="955732" s="20" customFormat="1" ht="14.25" customHeight="1" x14ac:dyDescent="0.25"/>
    <row r="955748" spans="1:1" ht="14.25" customHeight="1" x14ac:dyDescent="0.3">
      <c r="A955748" s="21"/>
    </row>
    <row r="955754" spans="1:1" s="20" customFormat="1" ht="14.25" customHeight="1" x14ac:dyDescent="0.25"/>
    <row r="955770" spans="1:1" ht="14.25" customHeight="1" x14ac:dyDescent="0.3">
      <c r="A955770" s="21"/>
    </row>
    <row r="955776" spans="1:1" s="20" customFormat="1" ht="14.25" customHeight="1" x14ac:dyDescent="0.25"/>
    <row r="955792" spans="1:1" ht="14.25" customHeight="1" x14ac:dyDescent="0.3">
      <c r="A955792" s="21"/>
    </row>
    <row r="955798" s="20" customFormat="1" ht="14.25" customHeight="1" x14ac:dyDescent="0.25"/>
    <row r="955814" spans="1:1" ht="14.25" customHeight="1" x14ac:dyDescent="0.3">
      <c r="A955814" s="21"/>
    </row>
    <row r="955820" spans="1:1" s="20" customFormat="1" ht="14.25" customHeight="1" x14ac:dyDescent="0.25"/>
    <row r="955836" spans="1:1" ht="14.25" customHeight="1" x14ac:dyDescent="0.3">
      <c r="A955836" s="21"/>
    </row>
    <row r="955842" s="20" customFormat="1" ht="14.25" customHeight="1" x14ac:dyDescent="0.25"/>
    <row r="955858" spans="1:1" ht="14.25" customHeight="1" x14ac:dyDescent="0.3">
      <c r="A955858" s="21"/>
    </row>
    <row r="955864" spans="1:1" s="20" customFormat="1" ht="14.25" customHeight="1" x14ac:dyDescent="0.25"/>
    <row r="955880" spans="1:1" ht="14.25" customHeight="1" x14ac:dyDescent="0.3">
      <c r="A955880" s="21"/>
    </row>
    <row r="955886" spans="1:1" s="20" customFormat="1" ht="14.25" customHeight="1" x14ac:dyDescent="0.25"/>
    <row r="955902" spans="1:1" ht="14.25" customHeight="1" x14ac:dyDescent="0.3">
      <c r="A955902" s="21"/>
    </row>
    <row r="955908" s="20" customFormat="1" ht="14.25" customHeight="1" x14ac:dyDescent="0.25"/>
    <row r="955924" spans="1:1" ht="14.25" customHeight="1" x14ac:dyDescent="0.3">
      <c r="A955924" s="21"/>
    </row>
    <row r="955930" spans="1:1" s="20" customFormat="1" ht="14.25" customHeight="1" x14ac:dyDescent="0.25"/>
    <row r="955946" spans="1:1" ht="14.25" customHeight="1" x14ac:dyDescent="0.3">
      <c r="A955946" s="21"/>
    </row>
    <row r="955952" spans="1:1" s="20" customFormat="1" ht="14.25" customHeight="1" x14ac:dyDescent="0.25"/>
    <row r="955968" spans="1:1" ht="14.25" customHeight="1" x14ac:dyDescent="0.3">
      <c r="A955968" s="21"/>
    </row>
    <row r="955974" s="20" customFormat="1" ht="14.25" customHeight="1" x14ac:dyDescent="0.25"/>
    <row r="955990" spans="1:1" ht="14.25" customHeight="1" x14ac:dyDescent="0.3">
      <c r="A955990" s="21"/>
    </row>
    <row r="955996" spans="1:1" s="20" customFormat="1" ht="14.25" customHeight="1" x14ac:dyDescent="0.25"/>
    <row r="956012" spans="1:1" ht="14.25" customHeight="1" x14ac:dyDescent="0.3">
      <c r="A956012" s="21"/>
    </row>
    <row r="956018" s="20" customFormat="1" ht="14.25" customHeight="1" x14ac:dyDescent="0.25"/>
    <row r="956034" spans="1:1" ht="14.25" customHeight="1" x14ac:dyDescent="0.3">
      <c r="A956034" s="21"/>
    </row>
    <row r="956040" spans="1:1" s="20" customFormat="1" ht="14.25" customHeight="1" x14ac:dyDescent="0.25"/>
    <row r="956056" spans="1:1" ht="14.25" customHeight="1" x14ac:dyDescent="0.3">
      <c r="A956056" s="21"/>
    </row>
    <row r="956062" spans="1:1" s="20" customFormat="1" ht="14.25" customHeight="1" x14ac:dyDescent="0.25"/>
    <row r="956078" spans="1:1" ht="14.25" customHeight="1" x14ac:dyDescent="0.3">
      <c r="A956078" s="21"/>
    </row>
    <row r="956084" s="20" customFormat="1" ht="14.25" customHeight="1" x14ac:dyDescent="0.25"/>
    <row r="956100" spans="1:1" ht="14.25" customHeight="1" x14ac:dyDescent="0.3">
      <c r="A956100" s="21"/>
    </row>
    <row r="956106" spans="1:1" s="20" customFormat="1" ht="14.25" customHeight="1" x14ac:dyDescent="0.25"/>
    <row r="956122" spans="1:1" ht="14.25" customHeight="1" x14ac:dyDescent="0.3">
      <c r="A956122" s="21"/>
    </row>
    <row r="956128" spans="1:1" s="20" customFormat="1" ht="14.25" customHeight="1" x14ac:dyDescent="0.25"/>
    <row r="956144" spans="1:1" ht="14.25" customHeight="1" x14ac:dyDescent="0.3">
      <c r="A956144" s="21"/>
    </row>
    <row r="956150" s="20" customFormat="1" ht="14.25" customHeight="1" x14ac:dyDescent="0.25"/>
    <row r="956166" spans="1:1" ht="14.25" customHeight="1" x14ac:dyDescent="0.3">
      <c r="A956166" s="21"/>
    </row>
    <row r="956172" spans="1:1" s="20" customFormat="1" ht="14.25" customHeight="1" x14ac:dyDescent="0.25"/>
    <row r="956188" spans="1:1" ht="14.25" customHeight="1" x14ac:dyDescent="0.3">
      <c r="A956188" s="21"/>
    </row>
    <row r="956194" s="20" customFormat="1" ht="14.25" customHeight="1" x14ac:dyDescent="0.25"/>
    <row r="956210" spans="1:1" ht="14.25" customHeight="1" x14ac:dyDescent="0.3">
      <c r="A956210" s="21"/>
    </row>
    <row r="956216" spans="1:1" s="20" customFormat="1" ht="14.25" customHeight="1" x14ac:dyDescent="0.25"/>
    <row r="956232" spans="1:1" ht="14.25" customHeight="1" x14ac:dyDescent="0.3">
      <c r="A956232" s="21"/>
    </row>
    <row r="956238" spans="1:1" s="20" customFormat="1" ht="14.25" customHeight="1" x14ac:dyDescent="0.25"/>
    <row r="956254" spans="1:1" ht="14.25" customHeight="1" x14ac:dyDescent="0.3">
      <c r="A956254" s="21"/>
    </row>
    <row r="956260" s="20" customFormat="1" ht="14.25" customHeight="1" x14ac:dyDescent="0.25"/>
    <row r="956276" spans="1:1" ht="14.25" customHeight="1" x14ac:dyDescent="0.3">
      <c r="A956276" s="21"/>
    </row>
    <row r="956282" spans="1:1" s="20" customFormat="1" ht="14.25" customHeight="1" x14ac:dyDescent="0.25"/>
    <row r="956298" spans="1:1" ht="14.25" customHeight="1" x14ac:dyDescent="0.3">
      <c r="A956298" s="21"/>
    </row>
    <row r="956304" spans="1:1" s="20" customFormat="1" ht="14.25" customHeight="1" x14ac:dyDescent="0.25"/>
    <row r="956320" spans="1:1" ht="14.25" customHeight="1" x14ac:dyDescent="0.3">
      <c r="A956320" s="21"/>
    </row>
    <row r="956326" s="20" customFormat="1" ht="14.25" customHeight="1" x14ac:dyDescent="0.25"/>
    <row r="956342" spans="1:1" ht="14.25" customHeight="1" x14ac:dyDescent="0.3">
      <c r="A956342" s="21"/>
    </row>
    <row r="956348" spans="1:1" s="20" customFormat="1" ht="14.25" customHeight="1" x14ac:dyDescent="0.25"/>
    <row r="956364" spans="1:1" ht="14.25" customHeight="1" x14ac:dyDescent="0.3">
      <c r="A956364" s="21"/>
    </row>
    <row r="956370" s="20" customFormat="1" ht="14.25" customHeight="1" x14ac:dyDescent="0.25"/>
    <row r="956386" spans="1:1" ht="14.25" customHeight="1" x14ac:dyDescent="0.3">
      <c r="A956386" s="21"/>
    </row>
    <row r="956392" spans="1:1" s="20" customFormat="1" ht="14.25" customHeight="1" x14ac:dyDescent="0.25"/>
    <row r="956408" spans="1:1" ht="14.25" customHeight="1" x14ac:dyDescent="0.3">
      <c r="A956408" s="21"/>
    </row>
    <row r="956414" spans="1:1" s="20" customFormat="1" ht="14.25" customHeight="1" x14ac:dyDescent="0.25"/>
    <row r="956430" spans="1:1" ht="14.25" customHeight="1" x14ac:dyDescent="0.3">
      <c r="A956430" s="21"/>
    </row>
    <row r="956436" s="20" customFormat="1" ht="14.25" customHeight="1" x14ac:dyDescent="0.25"/>
    <row r="956452" spans="1:1" ht="14.25" customHeight="1" x14ac:dyDescent="0.3">
      <c r="A956452" s="21"/>
    </row>
    <row r="956458" spans="1:1" s="20" customFormat="1" ht="14.25" customHeight="1" x14ac:dyDescent="0.25"/>
    <row r="956474" spans="1:1" ht="14.25" customHeight="1" x14ac:dyDescent="0.3">
      <c r="A956474" s="21"/>
    </row>
    <row r="956480" spans="1:1" s="20" customFormat="1" ht="14.25" customHeight="1" x14ac:dyDescent="0.25"/>
    <row r="956496" spans="1:1" ht="14.25" customHeight="1" x14ac:dyDescent="0.3">
      <c r="A956496" s="21"/>
    </row>
    <row r="956502" s="20" customFormat="1" ht="14.25" customHeight="1" x14ac:dyDescent="0.25"/>
    <row r="956518" spans="1:1" ht="14.25" customHeight="1" x14ac:dyDescent="0.3">
      <c r="A956518" s="21"/>
    </row>
    <row r="956524" spans="1:1" s="20" customFormat="1" ht="14.25" customHeight="1" x14ac:dyDescent="0.25"/>
    <row r="956540" spans="1:1" ht="14.25" customHeight="1" x14ac:dyDescent="0.3">
      <c r="A956540" s="21"/>
    </row>
    <row r="956546" s="20" customFormat="1" ht="14.25" customHeight="1" x14ac:dyDescent="0.25"/>
    <row r="956562" spans="1:1" ht="14.25" customHeight="1" x14ac:dyDescent="0.3">
      <c r="A956562" s="21"/>
    </row>
    <row r="956568" spans="1:1" s="20" customFormat="1" ht="14.25" customHeight="1" x14ac:dyDescent="0.25"/>
    <row r="956584" spans="1:1" ht="14.25" customHeight="1" x14ac:dyDescent="0.3">
      <c r="A956584" s="21"/>
    </row>
    <row r="956590" spans="1:1" s="20" customFormat="1" ht="14.25" customHeight="1" x14ac:dyDescent="0.25"/>
    <row r="956606" spans="1:1" ht="14.25" customHeight="1" x14ac:dyDescent="0.3">
      <c r="A956606" s="21"/>
    </row>
    <row r="956612" s="20" customFormat="1" ht="14.25" customHeight="1" x14ac:dyDescent="0.25"/>
    <row r="956628" spans="1:1" ht="14.25" customHeight="1" x14ac:dyDescent="0.3">
      <c r="A956628" s="21"/>
    </row>
    <row r="956634" spans="1:1" s="20" customFormat="1" ht="14.25" customHeight="1" x14ac:dyDescent="0.25"/>
    <row r="956650" spans="1:1" ht="14.25" customHeight="1" x14ac:dyDescent="0.3">
      <c r="A956650" s="21"/>
    </row>
    <row r="956656" spans="1:1" s="20" customFormat="1" ht="14.25" customHeight="1" x14ac:dyDescent="0.25"/>
    <row r="956672" spans="1:1" ht="14.25" customHeight="1" x14ac:dyDescent="0.3">
      <c r="A956672" s="21"/>
    </row>
    <row r="956678" s="20" customFormat="1" ht="14.25" customHeight="1" x14ac:dyDescent="0.25"/>
    <row r="956694" spans="1:1" ht="14.25" customHeight="1" x14ac:dyDescent="0.3">
      <c r="A956694" s="21"/>
    </row>
    <row r="956700" spans="1:1" s="20" customFormat="1" ht="14.25" customHeight="1" x14ac:dyDescent="0.25"/>
    <row r="956716" spans="1:1" ht="14.25" customHeight="1" x14ac:dyDescent="0.3">
      <c r="A956716" s="21"/>
    </row>
    <row r="956722" s="20" customFormat="1" ht="14.25" customHeight="1" x14ac:dyDescent="0.25"/>
    <row r="956738" spans="1:1" ht="14.25" customHeight="1" x14ac:dyDescent="0.3">
      <c r="A956738" s="21"/>
    </row>
    <row r="956744" spans="1:1" s="20" customFormat="1" ht="14.25" customHeight="1" x14ac:dyDescent="0.25"/>
    <row r="956760" spans="1:1" ht="14.25" customHeight="1" x14ac:dyDescent="0.3">
      <c r="A956760" s="21"/>
    </row>
    <row r="956766" spans="1:1" s="20" customFormat="1" ht="14.25" customHeight="1" x14ac:dyDescent="0.25"/>
    <row r="956782" spans="1:1" ht="14.25" customHeight="1" x14ac:dyDescent="0.3">
      <c r="A956782" s="21"/>
    </row>
    <row r="956788" s="20" customFormat="1" ht="14.25" customHeight="1" x14ac:dyDescent="0.25"/>
    <row r="956804" spans="1:1" ht="14.25" customHeight="1" x14ac:dyDescent="0.3">
      <c r="A956804" s="21"/>
    </row>
    <row r="956810" spans="1:1" s="20" customFormat="1" ht="14.25" customHeight="1" x14ac:dyDescent="0.25"/>
    <row r="956826" spans="1:1" ht="14.25" customHeight="1" x14ac:dyDescent="0.3">
      <c r="A956826" s="21"/>
    </row>
    <row r="956832" spans="1:1" s="20" customFormat="1" ht="14.25" customHeight="1" x14ac:dyDescent="0.25"/>
    <row r="956848" spans="1:1" ht="14.25" customHeight="1" x14ac:dyDescent="0.3">
      <c r="A956848" s="21"/>
    </row>
    <row r="956854" s="20" customFormat="1" ht="14.25" customHeight="1" x14ac:dyDescent="0.25"/>
    <row r="956870" spans="1:1" ht="14.25" customHeight="1" x14ac:dyDescent="0.3">
      <c r="A956870" s="21"/>
    </row>
    <row r="956876" spans="1:1" s="20" customFormat="1" ht="14.25" customHeight="1" x14ac:dyDescent="0.25"/>
    <row r="956892" spans="1:1" ht="14.25" customHeight="1" x14ac:dyDescent="0.3">
      <c r="A956892" s="21"/>
    </row>
    <row r="956898" s="20" customFormat="1" ht="14.25" customHeight="1" x14ac:dyDescent="0.25"/>
    <row r="956914" spans="1:1" ht="14.25" customHeight="1" x14ac:dyDescent="0.3">
      <c r="A956914" s="21"/>
    </row>
    <row r="956920" spans="1:1" s="20" customFormat="1" ht="14.25" customHeight="1" x14ac:dyDescent="0.25"/>
    <row r="956936" spans="1:1" ht="14.25" customHeight="1" x14ac:dyDescent="0.3">
      <c r="A956936" s="21"/>
    </row>
    <row r="956942" spans="1:1" s="20" customFormat="1" ht="14.25" customHeight="1" x14ac:dyDescent="0.25"/>
    <row r="956958" spans="1:1" ht="14.25" customHeight="1" x14ac:dyDescent="0.3">
      <c r="A956958" s="21"/>
    </row>
    <row r="956964" s="20" customFormat="1" ht="14.25" customHeight="1" x14ac:dyDescent="0.25"/>
    <row r="956980" spans="1:1" ht="14.25" customHeight="1" x14ac:dyDescent="0.3">
      <c r="A956980" s="21"/>
    </row>
    <row r="956986" spans="1:1" s="20" customFormat="1" ht="14.25" customHeight="1" x14ac:dyDescent="0.25"/>
    <row r="957002" spans="1:1" ht="14.25" customHeight="1" x14ac:dyDescent="0.3">
      <c r="A957002" s="21"/>
    </row>
    <row r="957008" spans="1:1" s="20" customFormat="1" ht="14.25" customHeight="1" x14ac:dyDescent="0.25"/>
    <row r="957024" spans="1:1" ht="14.25" customHeight="1" x14ac:dyDescent="0.3">
      <c r="A957024" s="21"/>
    </row>
    <row r="957030" s="20" customFormat="1" ht="14.25" customHeight="1" x14ac:dyDescent="0.25"/>
    <row r="957046" spans="1:1" ht="14.25" customHeight="1" x14ac:dyDescent="0.3">
      <c r="A957046" s="21"/>
    </row>
    <row r="957052" spans="1:1" s="20" customFormat="1" ht="14.25" customHeight="1" x14ac:dyDescent="0.25"/>
    <row r="957068" spans="1:1" ht="14.25" customHeight="1" x14ac:dyDescent="0.3">
      <c r="A957068" s="21"/>
    </row>
    <row r="957074" s="20" customFormat="1" ht="14.25" customHeight="1" x14ac:dyDescent="0.25"/>
    <row r="957090" spans="1:1" ht="14.25" customHeight="1" x14ac:dyDescent="0.3">
      <c r="A957090" s="21"/>
    </row>
    <row r="957096" spans="1:1" s="20" customFormat="1" ht="14.25" customHeight="1" x14ac:dyDescent="0.25"/>
    <row r="957112" spans="1:1" ht="14.25" customHeight="1" x14ac:dyDescent="0.3">
      <c r="A957112" s="21"/>
    </row>
    <row r="957118" spans="1:1" s="20" customFormat="1" ht="14.25" customHeight="1" x14ac:dyDescent="0.25"/>
    <row r="957134" spans="1:1" ht="14.25" customHeight="1" x14ac:dyDescent="0.3">
      <c r="A957134" s="21"/>
    </row>
    <row r="957140" s="20" customFormat="1" ht="14.25" customHeight="1" x14ac:dyDescent="0.25"/>
    <row r="957156" spans="1:1" ht="14.25" customHeight="1" x14ac:dyDescent="0.3">
      <c r="A957156" s="21"/>
    </row>
    <row r="957162" spans="1:1" s="20" customFormat="1" ht="14.25" customHeight="1" x14ac:dyDescent="0.25"/>
    <row r="957178" spans="1:1" ht="14.25" customHeight="1" x14ac:dyDescent="0.3">
      <c r="A957178" s="21"/>
    </row>
    <row r="957184" spans="1:1" s="20" customFormat="1" ht="14.25" customHeight="1" x14ac:dyDescent="0.25"/>
    <row r="957200" spans="1:1" ht="14.25" customHeight="1" x14ac:dyDescent="0.3">
      <c r="A957200" s="21"/>
    </row>
    <row r="957206" s="20" customFormat="1" ht="14.25" customHeight="1" x14ac:dyDescent="0.25"/>
    <row r="957222" spans="1:1" ht="14.25" customHeight="1" x14ac:dyDescent="0.3">
      <c r="A957222" s="21"/>
    </row>
    <row r="957228" spans="1:1" s="20" customFormat="1" ht="14.25" customHeight="1" x14ac:dyDescent="0.25"/>
    <row r="957244" spans="1:1" ht="14.25" customHeight="1" x14ac:dyDescent="0.3">
      <c r="A957244" s="21"/>
    </row>
    <row r="957250" s="20" customFormat="1" ht="14.25" customHeight="1" x14ac:dyDescent="0.25"/>
    <row r="957266" spans="1:1" ht="14.25" customHeight="1" x14ac:dyDescent="0.3">
      <c r="A957266" s="21"/>
    </row>
    <row r="957272" spans="1:1" s="20" customFormat="1" ht="14.25" customHeight="1" x14ac:dyDescent="0.25"/>
    <row r="957288" spans="1:1" ht="14.25" customHeight="1" x14ac:dyDescent="0.3">
      <c r="A957288" s="21"/>
    </row>
    <row r="957294" spans="1:1" s="20" customFormat="1" ht="14.25" customHeight="1" x14ac:dyDescent="0.25"/>
    <row r="957310" spans="1:1" ht="14.25" customHeight="1" x14ac:dyDescent="0.3">
      <c r="A957310" s="21"/>
    </row>
    <row r="957316" s="20" customFormat="1" ht="14.25" customHeight="1" x14ac:dyDescent="0.25"/>
    <row r="957332" spans="1:1" ht="14.25" customHeight="1" x14ac:dyDescent="0.3">
      <c r="A957332" s="21"/>
    </row>
    <row r="957338" spans="1:1" s="20" customFormat="1" ht="14.25" customHeight="1" x14ac:dyDescent="0.25"/>
    <row r="957354" spans="1:1" ht="14.25" customHeight="1" x14ac:dyDescent="0.3">
      <c r="A957354" s="21"/>
    </row>
    <row r="957360" spans="1:1" s="20" customFormat="1" ht="14.25" customHeight="1" x14ac:dyDescent="0.25"/>
    <row r="957376" spans="1:1" ht="14.25" customHeight="1" x14ac:dyDescent="0.3">
      <c r="A957376" s="21"/>
    </row>
    <row r="957382" s="20" customFormat="1" ht="14.25" customHeight="1" x14ac:dyDescent="0.25"/>
    <row r="957398" spans="1:1" ht="14.25" customHeight="1" x14ac:dyDescent="0.3">
      <c r="A957398" s="21"/>
    </row>
    <row r="957404" spans="1:1" s="20" customFormat="1" ht="14.25" customHeight="1" x14ac:dyDescent="0.25"/>
    <row r="957420" spans="1:1" ht="14.25" customHeight="1" x14ac:dyDescent="0.3">
      <c r="A957420" s="21"/>
    </row>
    <row r="957426" s="20" customFormat="1" ht="14.25" customHeight="1" x14ac:dyDescent="0.25"/>
    <row r="957442" spans="1:1" ht="14.25" customHeight="1" x14ac:dyDescent="0.3">
      <c r="A957442" s="21"/>
    </row>
    <row r="957448" spans="1:1" s="20" customFormat="1" ht="14.25" customHeight="1" x14ac:dyDescent="0.25"/>
    <row r="957464" spans="1:1" ht="14.25" customHeight="1" x14ac:dyDescent="0.3">
      <c r="A957464" s="21"/>
    </row>
    <row r="957470" spans="1:1" s="20" customFormat="1" ht="14.25" customHeight="1" x14ac:dyDescent="0.25"/>
    <row r="957486" spans="1:1" ht="14.25" customHeight="1" x14ac:dyDescent="0.3">
      <c r="A957486" s="21"/>
    </row>
    <row r="957492" s="20" customFormat="1" ht="14.25" customHeight="1" x14ac:dyDescent="0.25"/>
    <row r="957508" spans="1:1" ht="14.25" customHeight="1" x14ac:dyDescent="0.3">
      <c r="A957508" s="21"/>
    </row>
    <row r="957514" spans="1:1" s="20" customFormat="1" ht="14.25" customHeight="1" x14ac:dyDescent="0.25"/>
    <row r="957530" spans="1:1" ht="14.25" customHeight="1" x14ac:dyDescent="0.3">
      <c r="A957530" s="21"/>
    </row>
    <row r="957536" spans="1:1" s="20" customFormat="1" ht="14.25" customHeight="1" x14ac:dyDescent="0.25"/>
    <row r="957552" spans="1:1" ht="14.25" customHeight="1" x14ac:dyDescent="0.3">
      <c r="A957552" s="21"/>
    </row>
    <row r="957558" s="20" customFormat="1" ht="14.25" customHeight="1" x14ac:dyDescent="0.25"/>
    <row r="957574" spans="1:1" ht="14.25" customHeight="1" x14ac:dyDescent="0.3">
      <c r="A957574" s="21"/>
    </row>
    <row r="957580" spans="1:1" s="20" customFormat="1" ht="14.25" customHeight="1" x14ac:dyDescent="0.25"/>
    <row r="957596" spans="1:1" ht="14.25" customHeight="1" x14ac:dyDescent="0.3">
      <c r="A957596" s="21"/>
    </row>
    <row r="957602" s="20" customFormat="1" ht="14.25" customHeight="1" x14ac:dyDescent="0.25"/>
    <row r="957618" spans="1:1" ht="14.25" customHeight="1" x14ac:dyDescent="0.3">
      <c r="A957618" s="21"/>
    </row>
    <row r="957624" spans="1:1" s="20" customFormat="1" ht="14.25" customHeight="1" x14ac:dyDescent="0.25"/>
    <row r="957640" spans="1:1" ht="14.25" customHeight="1" x14ac:dyDescent="0.3">
      <c r="A957640" s="21"/>
    </row>
    <row r="957646" spans="1:1" s="20" customFormat="1" ht="14.25" customHeight="1" x14ac:dyDescent="0.25"/>
    <row r="957662" spans="1:1" ht="14.25" customHeight="1" x14ac:dyDescent="0.3">
      <c r="A957662" s="21"/>
    </row>
    <row r="957668" s="20" customFormat="1" ht="14.25" customHeight="1" x14ac:dyDescent="0.25"/>
    <row r="957684" spans="1:1" ht="14.25" customHeight="1" x14ac:dyDescent="0.3">
      <c r="A957684" s="21"/>
    </row>
    <row r="957690" spans="1:1" s="20" customFormat="1" ht="14.25" customHeight="1" x14ac:dyDescent="0.25"/>
    <row r="957706" spans="1:1" ht="14.25" customHeight="1" x14ac:dyDescent="0.3">
      <c r="A957706" s="21"/>
    </row>
    <row r="957712" spans="1:1" s="20" customFormat="1" ht="14.25" customHeight="1" x14ac:dyDescent="0.25"/>
    <row r="957728" spans="1:1" ht="14.25" customHeight="1" x14ac:dyDescent="0.3">
      <c r="A957728" s="21"/>
    </row>
    <row r="957734" s="20" customFormat="1" ht="14.25" customHeight="1" x14ac:dyDescent="0.25"/>
    <row r="957750" spans="1:1" ht="14.25" customHeight="1" x14ac:dyDescent="0.3">
      <c r="A957750" s="21"/>
    </row>
    <row r="957756" spans="1:1" s="20" customFormat="1" ht="14.25" customHeight="1" x14ac:dyDescent="0.25"/>
    <row r="957772" spans="1:1" ht="14.25" customHeight="1" x14ac:dyDescent="0.3">
      <c r="A957772" s="21"/>
    </row>
    <row r="957778" s="20" customFormat="1" ht="14.25" customHeight="1" x14ac:dyDescent="0.25"/>
    <row r="957794" spans="1:1" ht="14.25" customHeight="1" x14ac:dyDescent="0.3">
      <c r="A957794" s="21"/>
    </row>
    <row r="957800" spans="1:1" s="20" customFormat="1" ht="14.25" customHeight="1" x14ac:dyDescent="0.25"/>
    <row r="957816" spans="1:1" ht="14.25" customHeight="1" x14ac:dyDescent="0.3">
      <c r="A957816" s="21"/>
    </row>
    <row r="957822" spans="1:1" s="20" customFormat="1" ht="14.25" customHeight="1" x14ac:dyDescent="0.25"/>
    <row r="957838" spans="1:1" ht="14.25" customHeight="1" x14ac:dyDescent="0.3">
      <c r="A957838" s="21"/>
    </row>
    <row r="957844" s="20" customFormat="1" ht="14.25" customHeight="1" x14ac:dyDescent="0.25"/>
    <row r="957860" spans="1:1" ht="14.25" customHeight="1" x14ac:dyDescent="0.3">
      <c r="A957860" s="21"/>
    </row>
    <row r="957866" spans="1:1" s="20" customFormat="1" ht="14.25" customHeight="1" x14ac:dyDescent="0.25"/>
    <row r="957882" spans="1:1" ht="14.25" customHeight="1" x14ac:dyDescent="0.3">
      <c r="A957882" s="21"/>
    </row>
    <row r="957888" spans="1:1" s="20" customFormat="1" ht="14.25" customHeight="1" x14ac:dyDescent="0.25"/>
    <row r="957904" spans="1:1" ht="14.25" customHeight="1" x14ac:dyDescent="0.3">
      <c r="A957904" s="21"/>
    </row>
    <row r="957910" s="20" customFormat="1" ht="14.25" customHeight="1" x14ac:dyDescent="0.25"/>
    <row r="957926" spans="1:1" ht="14.25" customHeight="1" x14ac:dyDescent="0.3">
      <c r="A957926" s="21"/>
    </row>
    <row r="957932" spans="1:1" s="20" customFormat="1" ht="14.25" customHeight="1" x14ac:dyDescent="0.25"/>
    <row r="957948" spans="1:1" ht="14.25" customHeight="1" x14ac:dyDescent="0.3">
      <c r="A957948" s="21"/>
    </row>
    <row r="957954" s="20" customFormat="1" ht="14.25" customHeight="1" x14ac:dyDescent="0.25"/>
    <row r="957970" spans="1:1" ht="14.25" customHeight="1" x14ac:dyDescent="0.3">
      <c r="A957970" s="21"/>
    </row>
    <row r="957976" spans="1:1" s="20" customFormat="1" ht="14.25" customHeight="1" x14ac:dyDescent="0.25"/>
    <row r="957992" spans="1:1" ht="14.25" customHeight="1" x14ac:dyDescent="0.3">
      <c r="A957992" s="21"/>
    </row>
    <row r="957998" spans="1:1" s="20" customFormat="1" ht="14.25" customHeight="1" x14ac:dyDescent="0.25"/>
    <row r="958014" spans="1:1" ht="14.25" customHeight="1" x14ac:dyDescent="0.3">
      <c r="A958014" s="21"/>
    </row>
    <row r="958020" s="20" customFormat="1" ht="14.25" customHeight="1" x14ac:dyDescent="0.25"/>
    <row r="958036" spans="1:1" ht="14.25" customHeight="1" x14ac:dyDescent="0.3">
      <c r="A958036" s="21"/>
    </row>
    <row r="958042" spans="1:1" s="20" customFormat="1" ht="14.25" customHeight="1" x14ac:dyDescent="0.25"/>
    <row r="958058" spans="1:1" ht="14.25" customHeight="1" x14ac:dyDescent="0.3">
      <c r="A958058" s="21"/>
    </row>
    <row r="958064" spans="1:1" s="20" customFormat="1" ht="14.25" customHeight="1" x14ac:dyDescent="0.25"/>
    <row r="958080" spans="1:1" ht="14.25" customHeight="1" x14ac:dyDescent="0.3">
      <c r="A958080" s="21"/>
    </row>
    <row r="958086" s="20" customFormat="1" ht="14.25" customHeight="1" x14ac:dyDescent="0.25"/>
    <row r="958102" spans="1:1" ht="14.25" customHeight="1" x14ac:dyDescent="0.3">
      <c r="A958102" s="21"/>
    </row>
    <row r="958108" spans="1:1" s="20" customFormat="1" ht="14.25" customHeight="1" x14ac:dyDescent="0.25"/>
    <row r="958124" spans="1:1" ht="14.25" customHeight="1" x14ac:dyDescent="0.3">
      <c r="A958124" s="21"/>
    </row>
    <row r="958130" s="20" customFormat="1" ht="14.25" customHeight="1" x14ac:dyDescent="0.25"/>
    <row r="958146" spans="1:1" ht="14.25" customHeight="1" x14ac:dyDescent="0.3">
      <c r="A958146" s="21"/>
    </row>
    <row r="958152" spans="1:1" s="20" customFormat="1" ht="14.25" customHeight="1" x14ac:dyDescent="0.25"/>
    <row r="958168" spans="1:1" ht="14.25" customHeight="1" x14ac:dyDescent="0.3">
      <c r="A958168" s="21"/>
    </row>
    <row r="958174" spans="1:1" s="20" customFormat="1" ht="14.25" customHeight="1" x14ac:dyDescent="0.25"/>
    <row r="958190" spans="1:1" ht="14.25" customHeight="1" x14ac:dyDescent="0.3">
      <c r="A958190" s="21"/>
    </row>
    <row r="958196" s="20" customFormat="1" ht="14.25" customHeight="1" x14ac:dyDescent="0.25"/>
    <row r="958212" spans="1:1" ht="14.25" customHeight="1" x14ac:dyDescent="0.3">
      <c r="A958212" s="21"/>
    </row>
    <row r="958218" spans="1:1" s="20" customFormat="1" ht="14.25" customHeight="1" x14ac:dyDescent="0.25"/>
    <row r="958234" spans="1:1" ht="14.25" customHeight="1" x14ac:dyDescent="0.3">
      <c r="A958234" s="21"/>
    </row>
    <row r="958240" spans="1:1" s="20" customFormat="1" ht="14.25" customHeight="1" x14ac:dyDescent="0.25"/>
    <row r="958256" spans="1:1" ht="14.25" customHeight="1" x14ac:dyDescent="0.3">
      <c r="A958256" s="21"/>
    </row>
    <row r="958262" s="20" customFormat="1" ht="14.25" customHeight="1" x14ac:dyDescent="0.25"/>
    <row r="958278" spans="1:1" ht="14.25" customHeight="1" x14ac:dyDescent="0.3">
      <c r="A958278" s="21"/>
    </row>
    <row r="958284" spans="1:1" s="20" customFormat="1" ht="14.25" customHeight="1" x14ac:dyDescent="0.25"/>
    <row r="958300" spans="1:1" ht="14.25" customHeight="1" x14ac:dyDescent="0.3">
      <c r="A958300" s="21"/>
    </row>
    <row r="958306" s="20" customFormat="1" ht="14.25" customHeight="1" x14ac:dyDescent="0.25"/>
    <row r="958322" spans="1:1" ht="14.25" customHeight="1" x14ac:dyDescent="0.3">
      <c r="A958322" s="21"/>
    </row>
    <row r="958328" spans="1:1" s="20" customFormat="1" ht="14.25" customHeight="1" x14ac:dyDescent="0.25"/>
    <row r="958344" spans="1:1" ht="14.25" customHeight="1" x14ac:dyDescent="0.3">
      <c r="A958344" s="21"/>
    </row>
    <row r="958350" spans="1:1" s="20" customFormat="1" ht="14.25" customHeight="1" x14ac:dyDescent="0.25"/>
    <row r="958366" spans="1:1" ht="14.25" customHeight="1" x14ac:dyDescent="0.3">
      <c r="A958366" s="21"/>
    </row>
    <row r="958372" s="20" customFormat="1" ht="14.25" customHeight="1" x14ac:dyDescent="0.25"/>
    <row r="958388" spans="1:1" ht="14.25" customHeight="1" x14ac:dyDescent="0.3">
      <c r="A958388" s="21"/>
    </row>
    <row r="958394" spans="1:1" s="20" customFormat="1" ht="14.25" customHeight="1" x14ac:dyDescent="0.25"/>
    <row r="958410" spans="1:1" ht="14.25" customHeight="1" x14ac:dyDescent="0.3">
      <c r="A958410" s="21"/>
    </row>
    <row r="958416" spans="1:1" s="20" customFormat="1" ht="14.25" customHeight="1" x14ac:dyDescent="0.25"/>
    <row r="958432" spans="1:1" ht="14.25" customHeight="1" x14ac:dyDescent="0.3">
      <c r="A958432" s="21"/>
    </row>
    <row r="958438" s="20" customFormat="1" ht="14.25" customHeight="1" x14ac:dyDescent="0.25"/>
    <row r="958454" spans="1:1" ht="14.25" customHeight="1" x14ac:dyDescent="0.3">
      <c r="A958454" s="21"/>
    </row>
    <row r="958460" spans="1:1" s="20" customFormat="1" ht="14.25" customHeight="1" x14ac:dyDescent="0.25"/>
    <row r="958476" spans="1:1" ht="14.25" customHeight="1" x14ac:dyDescent="0.3">
      <c r="A958476" s="21"/>
    </row>
    <row r="958482" s="20" customFormat="1" ht="14.25" customHeight="1" x14ac:dyDescent="0.25"/>
    <row r="958498" spans="1:1" ht="14.25" customHeight="1" x14ac:dyDescent="0.3">
      <c r="A958498" s="21"/>
    </row>
    <row r="958504" spans="1:1" s="20" customFormat="1" ht="14.25" customHeight="1" x14ac:dyDescent="0.25"/>
    <row r="958520" spans="1:1" ht="14.25" customHeight="1" x14ac:dyDescent="0.3">
      <c r="A958520" s="21"/>
    </row>
    <row r="958526" spans="1:1" s="20" customFormat="1" ht="14.25" customHeight="1" x14ac:dyDescent="0.25"/>
    <row r="958542" spans="1:1" ht="14.25" customHeight="1" x14ac:dyDescent="0.3">
      <c r="A958542" s="21"/>
    </row>
    <row r="958548" s="20" customFormat="1" ht="14.25" customHeight="1" x14ac:dyDescent="0.25"/>
    <row r="958564" spans="1:1" ht="14.25" customHeight="1" x14ac:dyDescent="0.3">
      <c r="A958564" s="21"/>
    </row>
    <row r="958570" spans="1:1" s="20" customFormat="1" ht="14.25" customHeight="1" x14ac:dyDescent="0.25"/>
    <row r="958586" spans="1:1" ht="14.25" customHeight="1" x14ac:dyDescent="0.3">
      <c r="A958586" s="21"/>
    </row>
    <row r="958592" spans="1:1" s="20" customFormat="1" ht="14.25" customHeight="1" x14ac:dyDescent="0.25"/>
    <row r="958608" spans="1:1" ht="14.25" customHeight="1" x14ac:dyDescent="0.3">
      <c r="A958608" s="21"/>
    </row>
    <row r="958614" s="20" customFormat="1" ht="14.25" customHeight="1" x14ac:dyDescent="0.25"/>
    <row r="958630" spans="1:1" ht="14.25" customHeight="1" x14ac:dyDescent="0.3">
      <c r="A958630" s="21"/>
    </row>
    <row r="958636" spans="1:1" s="20" customFormat="1" ht="14.25" customHeight="1" x14ac:dyDescent="0.25"/>
    <row r="958652" spans="1:1" ht="14.25" customHeight="1" x14ac:dyDescent="0.3">
      <c r="A958652" s="21"/>
    </row>
    <row r="958658" s="20" customFormat="1" ht="14.25" customHeight="1" x14ac:dyDescent="0.25"/>
    <row r="958674" spans="1:1" ht="14.25" customHeight="1" x14ac:dyDescent="0.3">
      <c r="A958674" s="21"/>
    </row>
    <row r="958680" spans="1:1" s="20" customFormat="1" ht="14.25" customHeight="1" x14ac:dyDescent="0.25"/>
    <row r="958696" spans="1:1" ht="14.25" customHeight="1" x14ac:dyDescent="0.3">
      <c r="A958696" s="21"/>
    </row>
    <row r="958702" spans="1:1" s="20" customFormat="1" ht="14.25" customHeight="1" x14ac:dyDescent="0.25"/>
    <row r="958718" spans="1:1" ht="14.25" customHeight="1" x14ac:dyDescent="0.3">
      <c r="A958718" s="21"/>
    </row>
    <row r="958724" s="20" customFormat="1" ht="14.25" customHeight="1" x14ac:dyDescent="0.25"/>
    <row r="958740" spans="1:1" ht="14.25" customHeight="1" x14ac:dyDescent="0.3">
      <c r="A958740" s="21"/>
    </row>
    <row r="958746" spans="1:1" s="20" customFormat="1" ht="14.25" customHeight="1" x14ac:dyDescent="0.25"/>
    <row r="958762" spans="1:1" ht="14.25" customHeight="1" x14ac:dyDescent="0.3">
      <c r="A958762" s="21"/>
    </row>
    <row r="958768" spans="1:1" s="20" customFormat="1" ht="14.25" customHeight="1" x14ac:dyDescent="0.25"/>
    <row r="958784" spans="1:1" ht="14.25" customHeight="1" x14ac:dyDescent="0.3">
      <c r="A958784" s="21"/>
    </row>
    <row r="958790" s="20" customFormat="1" ht="14.25" customHeight="1" x14ac:dyDescent="0.25"/>
    <row r="958806" spans="1:1" ht="14.25" customHeight="1" x14ac:dyDescent="0.3">
      <c r="A958806" s="21"/>
    </row>
    <row r="958812" spans="1:1" s="20" customFormat="1" ht="14.25" customHeight="1" x14ac:dyDescent="0.25"/>
    <row r="958828" spans="1:1" ht="14.25" customHeight="1" x14ac:dyDescent="0.3">
      <c r="A958828" s="21"/>
    </row>
    <row r="958834" s="20" customFormat="1" ht="14.25" customHeight="1" x14ac:dyDescent="0.25"/>
    <row r="958850" spans="1:1" ht="14.25" customHeight="1" x14ac:dyDescent="0.3">
      <c r="A958850" s="21"/>
    </row>
    <row r="958856" spans="1:1" s="20" customFormat="1" ht="14.25" customHeight="1" x14ac:dyDescent="0.25"/>
    <row r="958872" spans="1:1" ht="14.25" customHeight="1" x14ac:dyDescent="0.3">
      <c r="A958872" s="21"/>
    </row>
    <row r="958878" spans="1:1" s="20" customFormat="1" ht="14.25" customHeight="1" x14ac:dyDescent="0.25"/>
    <row r="958894" spans="1:1" ht="14.25" customHeight="1" x14ac:dyDescent="0.3">
      <c r="A958894" s="21"/>
    </row>
    <row r="958900" s="20" customFormat="1" ht="14.25" customHeight="1" x14ac:dyDescent="0.25"/>
    <row r="958916" spans="1:1" ht="14.25" customHeight="1" x14ac:dyDescent="0.3">
      <c r="A958916" s="21"/>
    </row>
    <row r="958922" spans="1:1" s="20" customFormat="1" ht="14.25" customHeight="1" x14ac:dyDescent="0.25"/>
    <row r="958938" spans="1:1" ht="14.25" customHeight="1" x14ac:dyDescent="0.3">
      <c r="A958938" s="21"/>
    </row>
    <row r="958944" spans="1:1" s="20" customFormat="1" ht="14.25" customHeight="1" x14ac:dyDescent="0.25"/>
    <row r="958960" spans="1:1" ht="14.25" customHeight="1" x14ac:dyDescent="0.3">
      <c r="A958960" s="21"/>
    </row>
    <row r="958966" s="20" customFormat="1" ht="14.25" customHeight="1" x14ac:dyDescent="0.25"/>
    <row r="958982" spans="1:1" ht="14.25" customHeight="1" x14ac:dyDescent="0.3">
      <c r="A958982" s="21"/>
    </row>
    <row r="958988" spans="1:1" s="20" customFormat="1" ht="14.25" customHeight="1" x14ac:dyDescent="0.25"/>
    <row r="959004" spans="1:1" ht="14.25" customHeight="1" x14ac:dyDescent="0.3">
      <c r="A959004" s="21"/>
    </row>
    <row r="959010" s="20" customFormat="1" ht="14.25" customHeight="1" x14ac:dyDescent="0.25"/>
    <row r="959026" spans="1:1" ht="14.25" customHeight="1" x14ac:dyDescent="0.3">
      <c r="A959026" s="21"/>
    </row>
    <row r="959032" spans="1:1" s="20" customFormat="1" ht="14.25" customHeight="1" x14ac:dyDescent="0.25"/>
    <row r="959048" spans="1:1" ht="14.25" customHeight="1" x14ac:dyDescent="0.3">
      <c r="A959048" s="21"/>
    </row>
    <row r="959054" spans="1:1" s="20" customFormat="1" ht="14.25" customHeight="1" x14ac:dyDescent="0.25"/>
    <row r="959070" spans="1:1" ht="14.25" customHeight="1" x14ac:dyDescent="0.3">
      <c r="A959070" s="21"/>
    </row>
    <row r="959076" s="20" customFormat="1" ht="14.25" customHeight="1" x14ac:dyDescent="0.25"/>
    <row r="959092" spans="1:1" ht="14.25" customHeight="1" x14ac:dyDescent="0.3">
      <c r="A959092" s="21"/>
    </row>
    <row r="959098" spans="1:1" s="20" customFormat="1" ht="14.25" customHeight="1" x14ac:dyDescent="0.25"/>
    <row r="959114" spans="1:1" ht="14.25" customHeight="1" x14ac:dyDescent="0.3">
      <c r="A959114" s="21"/>
    </row>
    <row r="959120" spans="1:1" s="20" customFormat="1" ht="14.25" customHeight="1" x14ac:dyDescent="0.25"/>
    <row r="959136" spans="1:1" ht="14.25" customHeight="1" x14ac:dyDescent="0.3">
      <c r="A959136" s="21"/>
    </row>
    <row r="959142" s="20" customFormat="1" ht="14.25" customHeight="1" x14ac:dyDescent="0.25"/>
    <row r="959158" spans="1:1" ht="14.25" customHeight="1" x14ac:dyDescent="0.3">
      <c r="A959158" s="21"/>
    </row>
    <row r="959164" spans="1:1" s="20" customFormat="1" ht="14.25" customHeight="1" x14ac:dyDescent="0.25"/>
    <row r="959180" spans="1:1" ht="14.25" customHeight="1" x14ac:dyDescent="0.3">
      <c r="A959180" s="21"/>
    </row>
    <row r="959186" s="20" customFormat="1" ht="14.25" customHeight="1" x14ac:dyDescent="0.25"/>
    <row r="959202" spans="1:1" ht="14.25" customHeight="1" x14ac:dyDescent="0.3">
      <c r="A959202" s="21"/>
    </row>
    <row r="959208" spans="1:1" s="20" customFormat="1" ht="14.25" customHeight="1" x14ac:dyDescent="0.25"/>
    <row r="959224" spans="1:1" ht="14.25" customHeight="1" x14ac:dyDescent="0.3">
      <c r="A959224" s="21"/>
    </row>
    <row r="959230" spans="1:1" s="20" customFormat="1" ht="14.25" customHeight="1" x14ac:dyDescent="0.25"/>
    <row r="959246" spans="1:1" ht="14.25" customHeight="1" x14ac:dyDescent="0.3">
      <c r="A959246" s="21"/>
    </row>
    <row r="959252" s="20" customFormat="1" ht="14.25" customHeight="1" x14ac:dyDescent="0.25"/>
    <row r="959268" spans="1:1" ht="14.25" customHeight="1" x14ac:dyDescent="0.3">
      <c r="A959268" s="21"/>
    </row>
    <row r="959274" spans="1:1" s="20" customFormat="1" ht="14.25" customHeight="1" x14ac:dyDescent="0.25"/>
    <row r="959290" spans="1:1" ht="14.25" customHeight="1" x14ac:dyDescent="0.3">
      <c r="A959290" s="21"/>
    </row>
    <row r="959296" spans="1:1" s="20" customFormat="1" ht="14.25" customHeight="1" x14ac:dyDescent="0.25"/>
    <row r="959312" spans="1:1" ht="14.25" customHeight="1" x14ac:dyDescent="0.3">
      <c r="A959312" s="21"/>
    </row>
    <row r="959318" s="20" customFormat="1" ht="14.25" customHeight="1" x14ac:dyDescent="0.25"/>
    <row r="959334" spans="1:1" ht="14.25" customHeight="1" x14ac:dyDescent="0.3">
      <c r="A959334" s="21"/>
    </row>
    <row r="959340" spans="1:1" s="20" customFormat="1" ht="14.25" customHeight="1" x14ac:dyDescent="0.25"/>
    <row r="959356" spans="1:1" ht="14.25" customHeight="1" x14ac:dyDescent="0.3">
      <c r="A959356" s="21"/>
    </row>
    <row r="959362" s="20" customFormat="1" ht="14.25" customHeight="1" x14ac:dyDescent="0.25"/>
    <row r="959378" spans="1:1" ht="14.25" customHeight="1" x14ac:dyDescent="0.3">
      <c r="A959378" s="21"/>
    </row>
    <row r="959384" spans="1:1" s="20" customFormat="1" ht="14.25" customHeight="1" x14ac:dyDescent="0.25"/>
    <row r="959400" spans="1:1" ht="14.25" customHeight="1" x14ac:dyDescent="0.3">
      <c r="A959400" s="21"/>
    </row>
    <row r="959406" spans="1:1" s="20" customFormat="1" ht="14.25" customHeight="1" x14ac:dyDescent="0.25"/>
    <row r="959422" spans="1:1" ht="14.25" customHeight="1" x14ac:dyDescent="0.3">
      <c r="A959422" s="21"/>
    </row>
    <row r="959428" s="20" customFormat="1" ht="14.25" customHeight="1" x14ac:dyDescent="0.25"/>
    <row r="959444" spans="1:1" ht="14.25" customHeight="1" x14ac:dyDescent="0.3">
      <c r="A959444" s="21"/>
    </row>
    <row r="959450" spans="1:1" s="20" customFormat="1" ht="14.25" customHeight="1" x14ac:dyDescent="0.25"/>
    <row r="959466" spans="1:1" ht="14.25" customHeight="1" x14ac:dyDescent="0.3">
      <c r="A959466" s="21"/>
    </row>
    <row r="959472" spans="1:1" s="20" customFormat="1" ht="14.25" customHeight="1" x14ac:dyDescent="0.25"/>
    <row r="959488" spans="1:1" ht="14.25" customHeight="1" x14ac:dyDescent="0.3">
      <c r="A959488" s="21"/>
    </row>
    <row r="959494" s="20" customFormat="1" ht="14.25" customHeight="1" x14ac:dyDescent="0.25"/>
    <row r="959510" spans="1:1" ht="14.25" customHeight="1" x14ac:dyDescent="0.3">
      <c r="A959510" s="21"/>
    </row>
    <row r="959516" spans="1:1" s="20" customFormat="1" ht="14.25" customHeight="1" x14ac:dyDescent="0.25"/>
    <row r="959532" spans="1:1" ht="14.25" customHeight="1" x14ac:dyDescent="0.3">
      <c r="A959532" s="21"/>
    </row>
    <row r="959538" s="20" customFormat="1" ht="14.25" customHeight="1" x14ac:dyDescent="0.25"/>
    <row r="959554" spans="1:1" ht="14.25" customHeight="1" x14ac:dyDescent="0.3">
      <c r="A959554" s="21"/>
    </row>
    <row r="959560" spans="1:1" s="20" customFormat="1" ht="14.25" customHeight="1" x14ac:dyDescent="0.25"/>
    <row r="959576" spans="1:1" ht="14.25" customHeight="1" x14ac:dyDescent="0.3">
      <c r="A959576" s="21"/>
    </row>
    <row r="959582" spans="1:1" s="20" customFormat="1" ht="14.25" customHeight="1" x14ac:dyDescent="0.25"/>
    <row r="959598" spans="1:1" ht="14.25" customHeight="1" x14ac:dyDescent="0.3">
      <c r="A959598" s="21"/>
    </row>
    <row r="959604" s="20" customFormat="1" ht="14.25" customHeight="1" x14ac:dyDescent="0.25"/>
    <row r="959620" spans="1:1" ht="14.25" customHeight="1" x14ac:dyDescent="0.3">
      <c r="A959620" s="21"/>
    </row>
    <row r="959626" spans="1:1" s="20" customFormat="1" ht="14.25" customHeight="1" x14ac:dyDescent="0.25"/>
    <row r="959642" spans="1:1" ht="14.25" customHeight="1" x14ac:dyDescent="0.3">
      <c r="A959642" s="21"/>
    </row>
    <row r="959648" spans="1:1" s="20" customFormat="1" ht="14.25" customHeight="1" x14ac:dyDescent="0.25"/>
    <row r="959664" spans="1:1" ht="14.25" customHeight="1" x14ac:dyDescent="0.3">
      <c r="A959664" s="21"/>
    </row>
    <row r="959670" s="20" customFormat="1" ht="14.25" customHeight="1" x14ac:dyDescent="0.25"/>
    <row r="959686" spans="1:1" ht="14.25" customHeight="1" x14ac:dyDescent="0.3">
      <c r="A959686" s="21"/>
    </row>
    <row r="959692" spans="1:1" s="20" customFormat="1" ht="14.25" customHeight="1" x14ac:dyDescent="0.25"/>
    <row r="959708" spans="1:1" ht="14.25" customHeight="1" x14ac:dyDescent="0.3">
      <c r="A959708" s="21"/>
    </row>
    <row r="959714" s="20" customFormat="1" ht="14.25" customHeight="1" x14ac:dyDescent="0.25"/>
    <row r="959730" spans="1:1" ht="14.25" customHeight="1" x14ac:dyDescent="0.3">
      <c r="A959730" s="21"/>
    </row>
    <row r="959736" spans="1:1" s="20" customFormat="1" ht="14.25" customHeight="1" x14ac:dyDescent="0.25"/>
    <row r="959752" spans="1:1" ht="14.25" customHeight="1" x14ac:dyDescent="0.3">
      <c r="A959752" s="21"/>
    </row>
    <row r="959758" spans="1:1" s="20" customFormat="1" ht="14.25" customHeight="1" x14ac:dyDescent="0.25"/>
    <row r="959774" spans="1:1" ht="14.25" customHeight="1" x14ac:dyDescent="0.3">
      <c r="A959774" s="21"/>
    </row>
    <row r="959780" s="20" customFormat="1" ht="14.25" customHeight="1" x14ac:dyDescent="0.25"/>
    <row r="959796" spans="1:1" ht="14.25" customHeight="1" x14ac:dyDescent="0.3">
      <c r="A959796" s="21"/>
    </row>
    <row r="959802" spans="1:1" s="20" customFormat="1" ht="14.25" customHeight="1" x14ac:dyDescent="0.25"/>
    <row r="959818" spans="1:1" ht="14.25" customHeight="1" x14ac:dyDescent="0.3">
      <c r="A959818" s="21"/>
    </row>
    <row r="959824" spans="1:1" s="20" customFormat="1" ht="14.25" customHeight="1" x14ac:dyDescent="0.25"/>
    <row r="959840" spans="1:1" ht="14.25" customHeight="1" x14ac:dyDescent="0.3">
      <c r="A959840" s="21"/>
    </row>
    <row r="959846" s="20" customFormat="1" ht="14.25" customHeight="1" x14ac:dyDescent="0.25"/>
    <row r="959862" spans="1:1" ht="14.25" customHeight="1" x14ac:dyDescent="0.3">
      <c r="A959862" s="21"/>
    </row>
    <row r="959868" spans="1:1" s="20" customFormat="1" ht="14.25" customHeight="1" x14ac:dyDescent="0.25"/>
    <row r="959884" spans="1:1" ht="14.25" customHeight="1" x14ac:dyDescent="0.3">
      <c r="A959884" s="21"/>
    </row>
    <row r="959890" s="20" customFormat="1" ht="14.25" customHeight="1" x14ac:dyDescent="0.25"/>
    <row r="959906" spans="1:1" ht="14.25" customHeight="1" x14ac:dyDescent="0.3">
      <c r="A959906" s="21"/>
    </row>
    <row r="959912" spans="1:1" s="20" customFormat="1" ht="14.25" customHeight="1" x14ac:dyDescent="0.25"/>
    <row r="959928" spans="1:1" ht="14.25" customHeight="1" x14ac:dyDescent="0.3">
      <c r="A959928" s="21"/>
    </row>
    <row r="959934" spans="1:1" s="20" customFormat="1" ht="14.25" customHeight="1" x14ac:dyDescent="0.25"/>
    <row r="959950" spans="1:1" ht="14.25" customHeight="1" x14ac:dyDescent="0.3">
      <c r="A959950" s="21"/>
    </row>
    <row r="959956" s="20" customFormat="1" ht="14.25" customHeight="1" x14ac:dyDescent="0.25"/>
    <row r="959972" spans="1:1" ht="14.25" customHeight="1" x14ac:dyDescent="0.3">
      <c r="A959972" s="21"/>
    </row>
    <row r="959978" spans="1:1" s="20" customFormat="1" ht="14.25" customHeight="1" x14ac:dyDescent="0.25"/>
    <row r="959994" spans="1:1" ht="14.25" customHeight="1" x14ac:dyDescent="0.3">
      <c r="A959994" s="21"/>
    </row>
    <row r="960000" spans="1:1" s="20" customFormat="1" ht="14.25" customHeight="1" x14ac:dyDescent="0.25"/>
    <row r="960016" spans="1:1" ht="14.25" customHeight="1" x14ac:dyDescent="0.3">
      <c r="A960016" s="21"/>
    </row>
    <row r="960022" s="20" customFormat="1" ht="14.25" customHeight="1" x14ac:dyDescent="0.25"/>
    <row r="960038" spans="1:1" ht="14.25" customHeight="1" x14ac:dyDescent="0.3">
      <c r="A960038" s="21"/>
    </row>
    <row r="960044" spans="1:1" s="20" customFormat="1" ht="14.25" customHeight="1" x14ac:dyDescent="0.25"/>
    <row r="960060" spans="1:1" ht="14.25" customHeight="1" x14ac:dyDescent="0.3">
      <c r="A960060" s="21"/>
    </row>
    <row r="960066" s="20" customFormat="1" ht="14.25" customHeight="1" x14ac:dyDescent="0.25"/>
    <row r="960082" spans="1:1" ht="14.25" customHeight="1" x14ac:dyDescent="0.3">
      <c r="A960082" s="21"/>
    </row>
    <row r="960088" spans="1:1" s="20" customFormat="1" ht="14.25" customHeight="1" x14ac:dyDescent="0.25"/>
    <row r="960104" spans="1:1" ht="14.25" customHeight="1" x14ac:dyDescent="0.3">
      <c r="A960104" s="21"/>
    </row>
    <row r="960110" spans="1:1" s="20" customFormat="1" ht="14.25" customHeight="1" x14ac:dyDescent="0.25"/>
    <row r="960126" spans="1:1" ht="14.25" customHeight="1" x14ac:dyDescent="0.3">
      <c r="A960126" s="21"/>
    </row>
    <row r="960132" s="20" customFormat="1" ht="14.25" customHeight="1" x14ac:dyDescent="0.25"/>
    <row r="960148" spans="1:1" ht="14.25" customHeight="1" x14ac:dyDescent="0.3">
      <c r="A960148" s="21"/>
    </row>
    <row r="960154" spans="1:1" s="20" customFormat="1" ht="14.25" customHeight="1" x14ac:dyDescent="0.25"/>
    <row r="960170" spans="1:1" ht="14.25" customHeight="1" x14ac:dyDescent="0.3">
      <c r="A960170" s="21"/>
    </row>
    <row r="960176" spans="1:1" s="20" customFormat="1" ht="14.25" customHeight="1" x14ac:dyDescent="0.25"/>
    <row r="960192" spans="1:1" ht="14.25" customHeight="1" x14ac:dyDescent="0.3">
      <c r="A960192" s="21"/>
    </row>
    <row r="960198" s="20" customFormat="1" ht="14.25" customHeight="1" x14ac:dyDescent="0.25"/>
    <row r="960214" spans="1:1" ht="14.25" customHeight="1" x14ac:dyDescent="0.3">
      <c r="A960214" s="21"/>
    </row>
    <row r="960220" spans="1:1" s="20" customFormat="1" ht="14.25" customHeight="1" x14ac:dyDescent="0.25"/>
    <row r="960236" spans="1:1" ht="14.25" customHeight="1" x14ac:dyDescent="0.3">
      <c r="A960236" s="21"/>
    </row>
    <row r="960242" s="20" customFormat="1" ht="14.25" customHeight="1" x14ac:dyDescent="0.25"/>
    <row r="960258" spans="1:1" ht="14.25" customHeight="1" x14ac:dyDescent="0.3">
      <c r="A960258" s="21"/>
    </row>
    <row r="960264" spans="1:1" s="20" customFormat="1" ht="14.25" customHeight="1" x14ac:dyDescent="0.25"/>
    <row r="960280" spans="1:1" ht="14.25" customHeight="1" x14ac:dyDescent="0.3">
      <c r="A960280" s="21"/>
    </row>
    <row r="960286" spans="1:1" s="20" customFormat="1" ht="14.25" customHeight="1" x14ac:dyDescent="0.25"/>
    <row r="960302" spans="1:1" ht="14.25" customHeight="1" x14ac:dyDescent="0.3">
      <c r="A960302" s="21"/>
    </row>
    <row r="960308" s="20" customFormat="1" ht="14.25" customHeight="1" x14ac:dyDescent="0.25"/>
    <row r="960324" spans="1:1" ht="14.25" customHeight="1" x14ac:dyDescent="0.3">
      <c r="A960324" s="21"/>
    </row>
    <row r="960330" spans="1:1" s="20" customFormat="1" ht="14.25" customHeight="1" x14ac:dyDescent="0.25"/>
    <row r="960346" spans="1:1" ht="14.25" customHeight="1" x14ac:dyDescent="0.3">
      <c r="A960346" s="21"/>
    </row>
    <row r="960352" spans="1:1" s="20" customFormat="1" ht="14.25" customHeight="1" x14ac:dyDescent="0.25"/>
    <row r="960368" spans="1:1" ht="14.25" customHeight="1" x14ac:dyDescent="0.3">
      <c r="A960368" s="21"/>
    </row>
    <row r="960374" s="20" customFormat="1" ht="14.25" customHeight="1" x14ac:dyDescent="0.25"/>
    <row r="960390" spans="1:1" ht="14.25" customHeight="1" x14ac:dyDescent="0.3">
      <c r="A960390" s="21"/>
    </row>
    <row r="960396" spans="1:1" s="20" customFormat="1" ht="14.25" customHeight="1" x14ac:dyDescent="0.25"/>
    <row r="960412" spans="1:1" ht="14.25" customHeight="1" x14ac:dyDescent="0.3">
      <c r="A960412" s="21"/>
    </row>
    <row r="960418" s="20" customFormat="1" ht="14.25" customHeight="1" x14ac:dyDescent="0.25"/>
    <row r="960434" spans="1:1" ht="14.25" customHeight="1" x14ac:dyDescent="0.3">
      <c r="A960434" s="21"/>
    </row>
    <row r="960440" spans="1:1" s="20" customFormat="1" ht="14.25" customHeight="1" x14ac:dyDescent="0.25"/>
    <row r="960456" spans="1:1" ht="14.25" customHeight="1" x14ac:dyDescent="0.3">
      <c r="A960456" s="21"/>
    </row>
    <row r="960462" spans="1:1" s="20" customFormat="1" ht="14.25" customHeight="1" x14ac:dyDescent="0.25"/>
    <row r="960478" spans="1:1" ht="14.25" customHeight="1" x14ac:dyDescent="0.3">
      <c r="A960478" s="21"/>
    </row>
    <row r="960484" s="20" customFormat="1" ht="14.25" customHeight="1" x14ac:dyDescent="0.25"/>
    <row r="960500" spans="1:1" ht="14.25" customHeight="1" x14ac:dyDescent="0.3">
      <c r="A960500" s="21"/>
    </row>
    <row r="960506" spans="1:1" s="20" customFormat="1" ht="14.25" customHeight="1" x14ac:dyDescent="0.25"/>
    <row r="960522" spans="1:1" ht="14.25" customHeight="1" x14ac:dyDescent="0.3">
      <c r="A960522" s="21"/>
    </row>
    <row r="960528" spans="1:1" s="20" customFormat="1" ht="14.25" customHeight="1" x14ac:dyDescent="0.25"/>
    <row r="960544" spans="1:1" ht="14.25" customHeight="1" x14ac:dyDescent="0.3">
      <c r="A960544" s="21"/>
    </row>
    <row r="960550" s="20" customFormat="1" ht="14.25" customHeight="1" x14ac:dyDescent="0.25"/>
    <row r="960566" spans="1:1" ht="14.25" customHeight="1" x14ac:dyDescent="0.3">
      <c r="A960566" s="21"/>
    </row>
    <row r="960572" spans="1:1" s="20" customFormat="1" ht="14.25" customHeight="1" x14ac:dyDescent="0.25"/>
    <row r="960588" spans="1:1" ht="14.25" customHeight="1" x14ac:dyDescent="0.3">
      <c r="A960588" s="21"/>
    </row>
    <row r="960594" s="20" customFormat="1" ht="14.25" customHeight="1" x14ac:dyDescent="0.25"/>
    <row r="960610" spans="1:1" ht="14.25" customHeight="1" x14ac:dyDescent="0.3">
      <c r="A960610" s="21"/>
    </row>
    <row r="960616" spans="1:1" s="20" customFormat="1" ht="14.25" customHeight="1" x14ac:dyDescent="0.25"/>
    <row r="960632" spans="1:1" ht="14.25" customHeight="1" x14ac:dyDescent="0.3">
      <c r="A960632" s="21"/>
    </row>
    <row r="960638" spans="1:1" s="20" customFormat="1" ht="14.25" customHeight="1" x14ac:dyDescent="0.25"/>
    <row r="960654" spans="1:1" ht="14.25" customHeight="1" x14ac:dyDescent="0.3">
      <c r="A960654" s="21"/>
    </row>
    <row r="960660" s="20" customFormat="1" ht="14.25" customHeight="1" x14ac:dyDescent="0.25"/>
    <row r="960676" spans="1:1" ht="14.25" customHeight="1" x14ac:dyDescent="0.3">
      <c r="A960676" s="21"/>
    </row>
    <row r="960682" spans="1:1" s="20" customFormat="1" ht="14.25" customHeight="1" x14ac:dyDescent="0.25"/>
    <row r="960698" spans="1:1" ht="14.25" customHeight="1" x14ac:dyDescent="0.3">
      <c r="A960698" s="21"/>
    </row>
    <row r="960704" spans="1:1" s="20" customFormat="1" ht="14.25" customHeight="1" x14ac:dyDescent="0.25"/>
    <row r="960720" spans="1:1" ht="14.25" customHeight="1" x14ac:dyDescent="0.3">
      <c r="A960720" s="21"/>
    </row>
    <row r="960726" s="20" customFormat="1" ht="14.25" customHeight="1" x14ac:dyDescent="0.25"/>
    <row r="960742" spans="1:1" ht="14.25" customHeight="1" x14ac:dyDescent="0.3">
      <c r="A960742" s="21"/>
    </row>
    <row r="960748" spans="1:1" s="20" customFormat="1" ht="14.25" customHeight="1" x14ac:dyDescent="0.25"/>
    <row r="960764" spans="1:1" ht="14.25" customHeight="1" x14ac:dyDescent="0.3">
      <c r="A960764" s="21"/>
    </row>
    <row r="960770" s="20" customFormat="1" ht="14.25" customHeight="1" x14ac:dyDescent="0.25"/>
    <row r="960786" spans="1:1" ht="14.25" customHeight="1" x14ac:dyDescent="0.3">
      <c r="A960786" s="21"/>
    </row>
    <row r="960792" spans="1:1" s="20" customFormat="1" ht="14.25" customHeight="1" x14ac:dyDescent="0.25"/>
    <row r="960808" spans="1:1" ht="14.25" customHeight="1" x14ac:dyDescent="0.3">
      <c r="A960808" s="21"/>
    </row>
    <row r="960814" spans="1:1" s="20" customFormat="1" ht="14.25" customHeight="1" x14ac:dyDescent="0.25"/>
    <row r="960830" spans="1:1" ht="14.25" customHeight="1" x14ac:dyDescent="0.3">
      <c r="A960830" s="21"/>
    </row>
    <row r="960836" s="20" customFormat="1" ht="14.25" customHeight="1" x14ac:dyDescent="0.25"/>
    <row r="960852" spans="1:1" ht="14.25" customHeight="1" x14ac:dyDescent="0.3">
      <c r="A960852" s="21"/>
    </row>
    <row r="960858" spans="1:1" s="20" customFormat="1" ht="14.25" customHeight="1" x14ac:dyDescent="0.25"/>
    <row r="960874" spans="1:1" ht="14.25" customHeight="1" x14ac:dyDescent="0.3">
      <c r="A960874" s="21"/>
    </row>
    <row r="960880" spans="1:1" s="20" customFormat="1" ht="14.25" customHeight="1" x14ac:dyDescent="0.25"/>
    <row r="960896" spans="1:1" ht="14.25" customHeight="1" x14ac:dyDescent="0.3">
      <c r="A960896" s="21"/>
    </row>
    <row r="960902" s="20" customFormat="1" ht="14.25" customHeight="1" x14ac:dyDescent="0.25"/>
    <row r="960918" spans="1:1" ht="14.25" customHeight="1" x14ac:dyDescent="0.3">
      <c r="A960918" s="21"/>
    </row>
    <row r="960924" spans="1:1" s="20" customFormat="1" ht="14.25" customHeight="1" x14ac:dyDescent="0.25"/>
    <row r="960940" spans="1:1" ht="14.25" customHeight="1" x14ac:dyDescent="0.3">
      <c r="A960940" s="21"/>
    </row>
    <row r="960946" s="20" customFormat="1" ht="14.25" customHeight="1" x14ac:dyDescent="0.25"/>
    <row r="960962" spans="1:1" ht="14.25" customHeight="1" x14ac:dyDescent="0.3">
      <c r="A960962" s="21"/>
    </row>
    <row r="960968" spans="1:1" s="20" customFormat="1" ht="14.25" customHeight="1" x14ac:dyDescent="0.25"/>
    <row r="960984" spans="1:1" ht="14.25" customHeight="1" x14ac:dyDescent="0.3">
      <c r="A960984" s="21"/>
    </row>
    <row r="960990" spans="1:1" s="20" customFormat="1" ht="14.25" customHeight="1" x14ac:dyDescent="0.25"/>
    <row r="961006" spans="1:1" ht="14.25" customHeight="1" x14ac:dyDescent="0.3">
      <c r="A961006" s="21"/>
    </row>
    <row r="961012" s="20" customFormat="1" ht="14.25" customHeight="1" x14ac:dyDescent="0.25"/>
    <row r="961028" spans="1:1" ht="14.25" customHeight="1" x14ac:dyDescent="0.3">
      <c r="A961028" s="21"/>
    </row>
    <row r="961034" spans="1:1" s="20" customFormat="1" ht="14.25" customHeight="1" x14ac:dyDescent="0.25"/>
    <row r="961050" spans="1:1" ht="14.25" customHeight="1" x14ac:dyDescent="0.3">
      <c r="A961050" s="21"/>
    </row>
    <row r="961056" spans="1:1" s="20" customFormat="1" ht="14.25" customHeight="1" x14ac:dyDescent="0.25"/>
    <row r="961072" spans="1:1" ht="14.25" customHeight="1" x14ac:dyDescent="0.3">
      <c r="A961072" s="21"/>
    </row>
    <row r="961078" s="20" customFormat="1" ht="14.25" customHeight="1" x14ac:dyDescent="0.25"/>
    <row r="961094" spans="1:1" ht="14.25" customHeight="1" x14ac:dyDescent="0.3">
      <c r="A961094" s="21"/>
    </row>
    <row r="961100" spans="1:1" s="20" customFormat="1" ht="14.25" customHeight="1" x14ac:dyDescent="0.25"/>
    <row r="961116" spans="1:1" ht="14.25" customHeight="1" x14ac:dyDescent="0.3">
      <c r="A961116" s="21"/>
    </row>
    <row r="961122" s="20" customFormat="1" ht="14.25" customHeight="1" x14ac:dyDescent="0.25"/>
    <row r="961138" spans="1:1" ht="14.25" customHeight="1" x14ac:dyDescent="0.3">
      <c r="A961138" s="21"/>
    </row>
    <row r="961144" spans="1:1" s="20" customFormat="1" ht="14.25" customHeight="1" x14ac:dyDescent="0.25"/>
    <row r="961160" spans="1:1" ht="14.25" customHeight="1" x14ac:dyDescent="0.3">
      <c r="A961160" s="21"/>
    </row>
    <row r="961166" spans="1:1" s="20" customFormat="1" ht="14.25" customHeight="1" x14ac:dyDescent="0.25"/>
    <row r="961182" spans="1:1" ht="14.25" customHeight="1" x14ac:dyDescent="0.3">
      <c r="A961182" s="21"/>
    </row>
    <row r="961188" s="20" customFormat="1" ht="14.25" customHeight="1" x14ac:dyDescent="0.25"/>
    <row r="961204" spans="1:1" ht="14.25" customHeight="1" x14ac:dyDescent="0.3">
      <c r="A961204" s="21"/>
    </row>
    <row r="961210" spans="1:1" s="20" customFormat="1" ht="14.25" customHeight="1" x14ac:dyDescent="0.25"/>
    <row r="961226" spans="1:1" ht="14.25" customHeight="1" x14ac:dyDescent="0.3">
      <c r="A961226" s="21"/>
    </row>
    <row r="961232" spans="1:1" s="20" customFormat="1" ht="14.25" customHeight="1" x14ac:dyDescent="0.25"/>
    <row r="961248" spans="1:1" ht="14.25" customHeight="1" x14ac:dyDescent="0.3">
      <c r="A961248" s="21"/>
    </row>
    <row r="961254" s="20" customFormat="1" ht="14.25" customHeight="1" x14ac:dyDescent="0.25"/>
    <row r="961270" spans="1:1" ht="14.25" customHeight="1" x14ac:dyDescent="0.3">
      <c r="A961270" s="21"/>
    </row>
    <row r="961276" spans="1:1" s="20" customFormat="1" ht="14.25" customHeight="1" x14ac:dyDescent="0.25"/>
    <row r="961292" spans="1:1" ht="14.25" customHeight="1" x14ac:dyDescent="0.3">
      <c r="A961292" s="21"/>
    </row>
    <row r="961298" s="20" customFormat="1" ht="14.25" customHeight="1" x14ac:dyDescent="0.25"/>
    <row r="961314" spans="1:1" ht="14.25" customHeight="1" x14ac:dyDescent="0.3">
      <c r="A961314" s="21"/>
    </row>
    <row r="961320" spans="1:1" s="20" customFormat="1" ht="14.25" customHeight="1" x14ac:dyDescent="0.25"/>
    <row r="961336" spans="1:1" ht="14.25" customHeight="1" x14ac:dyDescent="0.3">
      <c r="A961336" s="21"/>
    </row>
    <row r="961342" spans="1:1" s="20" customFormat="1" ht="14.25" customHeight="1" x14ac:dyDescent="0.25"/>
    <row r="961358" spans="1:1" ht="14.25" customHeight="1" x14ac:dyDescent="0.3">
      <c r="A961358" s="21"/>
    </row>
    <row r="961364" s="20" customFormat="1" ht="14.25" customHeight="1" x14ac:dyDescent="0.25"/>
    <row r="961380" spans="1:1" ht="14.25" customHeight="1" x14ac:dyDescent="0.3">
      <c r="A961380" s="21"/>
    </row>
    <row r="961386" spans="1:1" s="20" customFormat="1" ht="14.25" customHeight="1" x14ac:dyDescent="0.25"/>
    <row r="961402" spans="1:1" ht="14.25" customHeight="1" x14ac:dyDescent="0.3">
      <c r="A961402" s="21"/>
    </row>
    <row r="961408" spans="1:1" s="20" customFormat="1" ht="14.25" customHeight="1" x14ac:dyDescent="0.25"/>
    <row r="961424" spans="1:1" ht="14.25" customHeight="1" x14ac:dyDescent="0.3">
      <c r="A961424" s="21"/>
    </row>
    <row r="961430" s="20" customFormat="1" ht="14.25" customHeight="1" x14ac:dyDescent="0.25"/>
    <row r="961446" spans="1:1" ht="14.25" customHeight="1" x14ac:dyDescent="0.3">
      <c r="A961446" s="21"/>
    </row>
    <row r="961452" spans="1:1" s="20" customFormat="1" ht="14.25" customHeight="1" x14ac:dyDescent="0.25"/>
    <row r="961468" spans="1:1" ht="14.25" customHeight="1" x14ac:dyDescent="0.3">
      <c r="A961468" s="21"/>
    </row>
    <row r="961474" s="20" customFormat="1" ht="14.25" customHeight="1" x14ac:dyDescent="0.25"/>
    <row r="961490" spans="1:1" ht="14.25" customHeight="1" x14ac:dyDescent="0.3">
      <c r="A961490" s="21"/>
    </row>
    <row r="961496" spans="1:1" s="20" customFormat="1" ht="14.25" customHeight="1" x14ac:dyDescent="0.25"/>
    <row r="961512" spans="1:1" ht="14.25" customHeight="1" x14ac:dyDescent="0.3">
      <c r="A961512" s="21"/>
    </row>
    <row r="961518" spans="1:1" s="20" customFormat="1" ht="14.25" customHeight="1" x14ac:dyDescent="0.25"/>
    <row r="961534" spans="1:1" ht="14.25" customHeight="1" x14ac:dyDescent="0.3">
      <c r="A961534" s="21"/>
    </row>
    <row r="961540" s="20" customFormat="1" ht="14.25" customHeight="1" x14ac:dyDescent="0.25"/>
    <row r="961556" spans="1:1" ht="14.25" customHeight="1" x14ac:dyDescent="0.3">
      <c r="A961556" s="21"/>
    </row>
    <row r="961562" spans="1:1" s="20" customFormat="1" ht="14.25" customHeight="1" x14ac:dyDescent="0.25"/>
    <row r="961578" spans="1:1" ht="14.25" customHeight="1" x14ac:dyDescent="0.3">
      <c r="A961578" s="21"/>
    </row>
    <row r="961584" spans="1:1" s="20" customFormat="1" ht="14.25" customHeight="1" x14ac:dyDescent="0.25"/>
    <row r="961600" spans="1:1" ht="14.25" customHeight="1" x14ac:dyDescent="0.3">
      <c r="A961600" s="21"/>
    </row>
    <row r="961606" s="20" customFormat="1" ht="14.25" customHeight="1" x14ac:dyDescent="0.25"/>
    <row r="961622" spans="1:1" ht="14.25" customHeight="1" x14ac:dyDescent="0.3">
      <c r="A961622" s="21"/>
    </row>
    <row r="961628" spans="1:1" s="20" customFormat="1" ht="14.25" customHeight="1" x14ac:dyDescent="0.25"/>
    <row r="961644" spans="1:1" ht="14.25" customHeight="1" x14ac:dyDescent="0.3">
      <c r="A961644" s="21"/>
    </row>
    <row r="961650" s="20" customFormat="1" ht="14.25" customHeight="1" x14ac:dyDescent="0.25"/>
    <row r="961666" spans="1:1" ht="14.25" customHeight="1" x14ac:dyDescent="0.3">
      <c r="A961666" s="21"/>
    </row>
    <row r="961672" spans="1:1" s="20" customFormat="1" ht="14.25" customHeight="1" x14ac:dyDescent="0.25"/>
    <row r="961688" spans="1:1" ht="14.25" customHeight="1" x14ac:dyDescent="0.3">
      <c r="A961688" s="21"/>
    </row>
    <row r="961694" spans="1:1" s="20" customFormat="1" ht="14.25" customHeight="1" x14ac:dyDescent="0.25"/>
    <row r="961710" spans="1:1" ht="14.25" customHeight="1" x14ac:dyDescent="0.3">
      <c r="A961710" s="21"/>
    </row>
    <row r="961716" s="20" customFormat="1" ht="14.25" customHeight="1" x14ac:dyDescent="0.25"/>
    <row r="961732" spans="1:1" ht="14.25" customHeight="1" x14ac:dyDescent="0.3">
      <c r="A961732" s="21"/>
    </row>
    <row r="961738" spans="1:1" s="20" customFormat="1" ht="14.25" customHeight="1" x14ac:dyDescent="0.25"/>
    <row r="961754" spans="1:1" ht="14.25" customHeight="1" x14ac:dyDescent="0.3">
      <c r="A961754" s="21"/>
    </row>
    <row r="961760" spans="1:1" s="20" customFormat="1" ht="14.25" customHeight="1" x14ac:dyDescent="0.25"/>
    <row r="961776" spans="1:1" ht="14.25" customHeight="1" x14ac:dyDescent="0.3">
      <c r="A961776" s="21"/>
    </row>
    <row r="961782" s="20" customFormat="1" ht="14.25" customHeight="1" x14ac:dyDescent="0.25"/>
    <row r="961798" spans="1:1" ht="14.25" customHeight="1" x14ac:dyDescent="0.3">
      <c r="A961798" s="21"/>
    </row>
    <row r="961804" spans="1:1" s="20" customFormat="1" ht="14.25" customHeight="1" x14ac:dyDescent="0.25"/>
    <row r="961820" spans="1:1" ht="14.25" customHeight="1" x14ac:dyDescent="0.3">
      <c r="A961820" s="21"/>
    </row>
    <row r="961826" s="20" customFormat="1" ht="14.25" customHeight="1" x14ac:dyDescent="0.25"/>
    <row r="961842" spans="1:1" ht="14.25" customHeight="1" x14ac:dyDescent="0.3">
      <c r="A961842" s="21"/>
    </row>
    <row r="961848" spans="1:1" s="20" customFormat="1" ht="14.25" customHeight="1" x14ac:dyDescent="0.25"/>
    <row r="961864" spans="1:1" ht="14.25" customHeight="1" x14ac:dyDescent="0.3">
      <c r="A961864" s="21"/>
    </row>
    <row r="961870" spans="1:1" s="20" customFormat="1" ht="14.25" customHeight="1" x14ac:dyDescent="0.25"/>
    <row r="961886" spans="1:1" ht="14.25" customHeight="1" x14ac:dyDescent="0.3">
      <c r="A961886" s="21"/>
    </row>
    <row r="961892" s="20" customFormat="1" ht="14.25" customHeight="1" x14ac:dyDescent="0.25"/>
    <row r="961908" spans="1:1" ht="14.25" customHeight="1" x14ac:dyDescent="0.3">
      <c r="A961908" s="21"/>
    </row>
    <row r="961914" spans="1:1" s="20" customFormat="1" ht="14.25" customHeight="1" x14ac:dyDescent="0.25"/>
    <row r="961930" spans="1:1" ht="14.25" customHeight="1" x14ac:dyDescent="0.3">
      <c r="A961930" s="21"/>
    </row>
    <row r="961936" spans="1:1" s="20" customFormat="1" ht="14.25" customHeight="1" x14ac:dyDescent="0.25"/>
    <row r="961952" spans="1:1" ht="14.25" customHeight="1" x14ac:dyDescent="0.3">
      <c r="A961952" s="21"/>
    </row>
    <row r="961958" s="20" customFormat="1" ht="14.25" customHeight="1" x14ac:dyDescent="0.25"/>
    <row r="961974" spans="1:1" ht="14.25" customHeight="1" x14ac:dyDescent="0.3">
      <c r="A961974" s="21"/>
    </row>
    <row r="961980" spans="1:1" s="20" customFormat="1" ht="14.25" customHeight="1" x14ac:dyDescent="0.25"/>
    <row r="961996" spans="1:1" ht="14.25" customHeight="1" x14ac:dyDescent="0.3">
      <c r="A961996" s="21"/>
    </row>
    <row r="962002" s="20" customFormat="1" ht="14.25" customHeight="1" x14ac:dyDescent="0.25"/>
    <row r="962018" spans="1:1" ht="14.25" customHeight="1" x14ac:dyDescent="0.3">
      <c r="A962018" s="21"/>
    </row>
    <row r="962024" spans="1:1" s="20" customFormat="1" ht="14.25" customHeight="1" x14ac:dyDescent="0.25"/>
    <row r="962040" spans="1:1" ht="14.25" customHeight="1" x14ac:dyDescent="0.3">
      <c r="A962040" s="21"/>
    </row>
    <row r="962046" spans="1:1" s="20" customFormat="1" ht="14.25" customHeight="1" x14ac:dyDescent="0.25"/>
    <row r="962062" spans="1:1" ht="14.25" customHeight="1" x14ac:dyDescent="0.3">
      <c r="A962062" s="21"/>
    </row>
    <row r="962068" s="20" customFormat="1" ht="14.25" customHeight="1" x14ac:dyDescent="0.25"/>
    <row r="962084" spans="1:1" ht="14.25" customHeight="1" x14ac:dyDescent="0.3">
      <c r="A962084" s="21"/>
    </row>
    <row r="962090" spans="1:1" s="20" customFormat="1" ht="14.25" customHeight="1" x14ac:dyDescent="0.25"/>
    <row r="962106" spans="1:1" ht="14.25" customHeight="1" x14ac:dyDescent="0.3">
      <c r="A962106" s="21"/>
    </row>
    <row r="962112" spans="1:1" s="20" customFormat="1" ht="14.25" customHeight="1" x14ac:dyDescent="0.25"/>
    <row r="962128" spans="1:1" ht="14.25" customHeight="1" x14ac:dyDescent="0.3">
      <c r="A962128" s="21"/>
    </row>
    <row r="962134" s="20" customFormat="1" ht="14.25" customHeight="1" x14ac:dyDescent="0.25"/>
    <row r="962150" spans="1:1" ht="14.25" customHeight="1" x14ac:dyDescent="0.3">
      <c r="A962150" s="21"/>
    </row>
    <row r="962156" spans="1:1" s="20" customFormat="1" ht="14.25" customHeight="1" x14ac:dyDescent="0.25"/>
    <row r="962172" spans="1:1" ht="14.25" customHeight="1" x14ac:dyDescent="0.3">
      <c r="A962172" s="21"/>
    </row>
    <row r="962178" s="20" customFormat="1" ht="14.25" customHeight="1" x14ac:dyDescent="0.25"/>
    <row r="962194" spans="1:1" ht="14.25" customHeight="1" x14ac:dyDescent="0.3">
      <c r="A962194" s="21"/>
    </row>
    <row r="962200" spans="1:1" s="20" customFormat="1" ht="14.25" customHeight="1" x14ac:dyDescent="0.25"/>
    <row r="962216" spans="1:1" ht="14.25" customHeight="1" x14ac:dyDescent="0.3">
      <c r="A962216" s="21"/>
    </row>
    <row r="962222" spans="1:1" s="20" customFormat="1" ht="14.25" customHeight="1" x14ac:dyDescent="0.25"/>
    <row r="962238" spans="1:1" ht="14.25" customHeight="1" x14ac:dyDescent="0.3">
      <c r="A962238" s="21"/>
    </row>
    <row r="962244" s="20" customFormat="1" ht="14.25" customHeight="1" x14ac:dyDescent="0.25"/>
    <row r="962260" spans="1:1" ht="14.25" customHeight="1" x14ac:dyDescent="0.3">
      <c r="A962260" s="21"/>
    </row>
    <row r="962266" spans="1:1" s="20" customFormat="1" ht="14.25" customHeight="1" x14ac:dyDescent="0.25"/>
    <row r="962282" spans="1:1" ht="14.25" customHeight="1" x14ac:dyDescent="0.3">
      <c r="A962282" s="21"/>
    </row>
    <row r="962288" spans="1:1" s="20" customFormat="1" ht="14.25" customHeight="1" x14ac:dyDescent="0.25"/>
    <row r="962304" spans="1:1" ht="14.25" customHeight="1" x14ac:dyDescent="0.3">
      <c r="A962304" s="21"/>
    </row>
    <row r="962310" s="20" customFormat="1" ht="14.25" customHeight="1" x14ac:dyDescent="0.25"/>
    <row r="962326" spans="1:1" ht="14.25" customHeight="1" x14ac:dyDescent="0.3">
      <c r="A962326" s="21"/>
    </row>
    <row r="962332" spans="1:1" s="20" customFormat="1" ht="14.25" customHeight="1" x14ac:dyDescent="0.25"/>
    <row r="962348" spans="1:1" ht="14.25" customHeight="1" x14ac:dyDescent="0.3">
      <c r="A962348" s="21"/>
    </row>
    <row r="962354" s="20" customFormat="1" ht="14.25" customHeight="1" x14ac:dyDescent="0.25"/>
    <row r="962370" spans="1:1" ht="14.25" customHeight="1" x14ac:dyDescent="0.3">
      <c r="A962370" s="21"/>
    </row>
    <row r="962376" spans="1:1" s="20" customFormat="1" ht="14.25" customHeight="1" x14ac:dyDescent="0.25"/>
    <row r="962392" spans="1:1" ht="14.25" customHeight="1" x14ac:dyDescent="0.3">
      <c r="A962392" s="21"/>
    </row>
    <row r="962398" spans="1:1" s="20" customFormat="1" ht="14.25" customHeight="1" x14ac:dyDescent="0.25"/>
    <row r="962414" spans="1:1" ht="14.25" customHeight="1" x14ac:dyDescent="0.3">
      <c r="A962414" s="21"/>
    </row>
    <row r="962420" s="20" customFormat="1" ht="14.25" customHeight="1" x14ac:dyDescent="0.25"/>
    <row r="962436" spans="1:1" ht="14.25" customHeight="1" x14ac:dyDescent="0.3">
      <c r="A962436" s="21"/>
    </row>
    <row r="962442" spans="1:1" s="20" customFormat="1" ht="14.25" customHeight="1" x14ac:dyDescent="0.25"/>
    <row r="962458" spans="1:1" ht="14.25" customHeight="1" x14ac:dyDescent="0.3">
      <c r="A962458" s="21"/>
    </row>
    <row r="962464" spans="1:1" s="20" customFormat="1" ht="14.25" customHeight="1" x14ac:dyDescent="0.25"/>
    <row r="962480" spans="1:1" ht="14.25" customHeight="1" x14ac:dyDescent="0.3">
      <c r="A962480" s="21"/>
    </row>
    <row r="962486" s="20" customFormat="1" ht="14.25" customHeight="1" x14ac:dyDescent="0.25"/>
    <row r="962502" spans="1:1" ht="14.25" customHeight="1" x14ac:dyDescent="0.3">
      <c r="A962502" s="21"/>
    </row>
    <row r="962508" spans="1:1" s="20" customFormat="1" ht="14.25" customHeight="1" x14ac:dyDescent="0.25"/>
    <row r="962524" spans="1:1" ht="14.25" customHeight="1" x14ac:dyDescent="0.3">
      <c r="A962524" s="21"/>
    </row>
    <row r="962530" s="20" customFormat="1" ht="14.25" customHeight="1" x14ac:dyDescent="0.25"/>
    <row r="962546" spans="1:1" ht="14.25" customHeight="1" x14ac:dyDescent="0.3">
      <c r="A962546" s="21"/>
    </row>
    <row r="962552" spans="1:1" s="20" customFormat="1" ht="14.25" customHeight="1" x14ac:dyDescent="0.25"/>
    <row r="962568" spans="1:1" ht="14.25" customHeight="1" x14ac:dyDescent="0.3">
      <c r="A962568" s="21"/>
    </row>
    <row r="962574" spans="1:1" s="20" customFormat="1" ht="14.25" customHeight="1" x14ac:dyDescent="0.25"/>
    <row r="962590" spans="1:1" ht="14.25" customHeight="1" x14ac:dyDescent="0.3">
      <c r="A962590" s="21"/>
    </row>
    <row r="962596" s="20" customFormat="1" ht="14.25" customHeight="1" x14ac:dyDescent="0.25"/>
    <row r="962612" spans="1:1" ht="14.25" customHeight="1" x14ac:dyDescent="0.3">
      <c r="A962612" s="21"/>
    </row>
    <row r="962618" spans="1:1" s="20" customFormat="1" ht="14.25" customHeight="1" x14ac:dyDescent="0.25"/>
    <row r="962634" spans="1:1" ht="14.25" customHeight="1" x14ac:dyDescent="0.3">
      <c r="A962634" s="21"/>
    </row>
    <row r="962640" spans="1:1" s="20" customFormat="1" ht="14.25" customHeight="1" x14ac:dyDescent="0.25"/>
    <row r="962656" spans="1:1" ht="14.25" customHeight="1" x14ac:dyDescent="0.3">
      <c r="A962656" s="21"/>
    </row>
    <row r="962662" s="20" customFormat="1" ht="14.25" customHeight="1" x14ac:dyDescent="0.25"/>
    <row r="962678" spans="1:1" ht="14.25" customHeight="1" x14ac:dyDescent="0.3">
      <c r="A962678" s="21"/>
    </row>
    <row r="962684" spans="1:1" s="20" customFormat="1" ht="14.25" customHeight="1" x14ac:dyDescent="0.25"/>
    <row r="962700" spans="1:1" ht="14.25" customHeight="1" x14ac:dyDescent="0.3">
      <c r="A962700" s="21"/>
    </row>
    <row r="962706" s="20" customFormat="1" ht="14.25" customHeight="1" x14ac:dyDescent="0.25"/>
    <row r="962722" spans="1:1" ht="14.25" customHeight="1" x14ac:dyDescent="0.3">
      <c r="A962722" s="21"/>
    </row>
    <row r="962728" spans="1:1" s="20" customFormat="1" ht="14.25" customHeight="1" x14ac:dyDescent="0.25"/>
    <row r="962744" spans="1:1" ht="14.25" customHeight="1" x14ac:dyDescent="0.3">
      <c r="A962744" s="21"/>
    </row>
    <row r="962750" spans="1:1" s="20" customFormat="1" ht="14.25" customHeight="1" x14ac:dyDescent="0.25"/>
    <row r="962766" spans="1:1" ht="14.25" customHeight="1" x14ac:dyDescent="0.3">
      <c r="A962766" s="21"/>
    </row>
    <row r="962772" s="20" customFormat="1" ht="14.25" customHeight="1" x14ac:dyDescent="0.25"/>
    <row r="962788" spans="1:1" ht="14.25" customHeight="1" x14ac:dyDescent="0.3">
      <c r="A962788" s="21"/>
    </row>
    <row r="962794" spans="1:1" s="20" customFormat="1" ht="14.25" customHeight="1" x14ac:dyDescent="0.25"/>
    <row r="962810" spans="1:1" ht="14.25" customHeight="1" x14ac:dyDescent="0.3">
      <c r="A962810" s="21"/>
    </row>
    <row r="962816" spans="1:1" s="20" customFormat="1" ht="14.25" customHeight="1" x14ac:dyDescent="0.25"/>
    <row r="962832" spans="1:1" ht="14.25" customHeight="1" x14ac:dyDescent="0.3">
      <c r="A962832" s="21"/>
    </row>
    <row r="962838" s="20" customFormat="1" ht="14.25" customHeight="1" x14ac:dyDescent="0.25"/>
    <row r="962854" spans="1:1" ht="14.25" customHeight="1" x14ac:dyDescent="0.3">
      <c r="A962854" s="21"/>
    </row>
    <row r="962860" spans="1:1" s="20" customFormat="1" ht="14.25" customHeight="1" x14ac:dyDescent="0.25"/>
    <row r="962876" spans="1:1" ht="14.25" customHeight="1" x14ac:dyDescent="0.3">
      <c r="A962876" s="21"/>
    </row>
    <row r="962882" s="20" customFormat="1" ht="14.25" customHeight="1" x14ac:dyDescent="0.25"/>
    <row r="962898" spans="1:1" ht="14.25" customHeight="1" x14ac:dyDescent="0.3">
      <c r="A962898" s="21"/>
    </row>
    <row r="962904" spans="1:1" s="20" customFormat="1" ht="14.25" customHeight="1" x14ac:dyDescent="0.25"/>
    <row r="962920" spans="1:1" ht="14.25" customHeight="1" x14ac:dyDescent="0.3">
      <c r="A962920" s="21"/>
    </row>
    <row r="962926" spans="1:1" s="20" customFormat="1" ht="14.25" customHeight="1" x14ac:dyDescent="0.25"/>
    <row r="962942" spans="1:1" ht="14.25" customHeight="1" x14ac:dyDescent="0.3">
      <c r="A962942" s="21"/>
    </row>
    <row r="962948" s="20" customFormat="1" ht="14.25" customHeight="1" x14ac:dyDescent="0.25"/>
    <row r="962964" spans="1:1" ht="14.25" customHeight="1" x14ac:dyDescent="0.3">
      <c r="A962964" s="21"/>
    </row>
    <row r="962970" spans="1:1" s="20" customFormat="1" ht="14.25" customHeight="1" x14ac:dyDescent="0.25"/>
    <row r="962986" spans="1:1" ht="14.25" customHeight="1" x14ac:dyDescent="0.3">
      <c r="A962986" s="21"/>
    </row>
    <row r="962992" spans="1:1" s="20" customFormat="1" ht="14.25" customHeight="1" x14ac:dyDescent="0.25"/>
    <row r="963008" spans="1:1" ht="14.25" customHeight="1" x14ac:dyDescent="0.3">
      <c r="A963008" s="21"/>
    </row>
    <row r="963014" s="20" customFormat="1" ht="14.25" customHeight="1" x14ac:dyDescent="0.25"/>
    <row r="963030" spans="1:1" ht="14.25" customHeight="1" x14ac:dyDescent="0.3">
      <c r="A963030" s="21"/>
    </row>
    <row r="963036" spans="1:1" s="20" customFormat="1" ht="14.25" customHeight="1" x14ac:dyDescent="0.25"/>
    <row r="963052" spans="1:1" ht="14.25" customHeight="1" x14ac:dyDescent="0.3">
      <c r="A963052" s="21"/>
    </row>
    <row r="963058" s="20" customFormat="1" ht="14.25" customHeight="1" x14ac:dyDescent="0.25"/>
    <row r="963074" spans="1:1" ht="14.25" customHeight="1" x14ac:dyDescent="0.3">
      <c r="A963074" s="21"/>
    </row>
    <row r="963080" spans="1:1" s="20" customFormat="1" ht="14.25" customHeight="1" x14ac:dyDescent="0.25"/>
    <row r="963096" spans="1:1" ht="14.25" customHeight="1" x14ac:dyDescent="0.3">
      <c r="A963096" s="21"/>
    </row>
    <row r="963102" spans="1:1" s="20" customFormat="1" ht="14.25" customHeight="1" x14ac:dyDescent="0.25"/>
    <row r="963118" spans="1:1" ht="14.25" customHeight="1" x14ac:dyDescent="0.3">
      <c r="A963118" s="21"/>
    </row>
    <row r="963124" s="20" customFormat="1" ht="14.25" customHeight="1" x14ac:dyDescent="0.25"/>
    <row r="963140" spans="1:1" ht="14.25" customHeight="1" x14ac:dyDescent="0.3">
      <c r="A963140" s="21"/>
    </row>
    <row r="963146" spans="1:1" s="20" customFormat="1" ht="14.25" customHeight="1" x14ac:dyDescent="0.25"/>
    <row r="963162" spans="1:1" ht="14.25" customHeight="1" x14ac:dyDescent="0.3">
      <c r="A963162" s="21"/>
    </row>
    <row r="963168" spans="1:1" s="20" customFormat="1" ht="14.25" customHeight="1" x14ac:dyDescent="0.25"/>
    <row r="963184" spans="1:1" ht="14.25" customHeight="1" x14ac:dyDescent="0.3">
      <c r="A963184" s="21"/>
    </row>
    <row r="963190" s="20" customFormat="1" ht="14.25" customHeight="1" x14ac:dyDescent="0.25"/>
    <row r="963206" spans="1:1" ht="14.25" customHeight="1" x14ac:dyDescent="0.3">
      <c r="A963206" s="21"/>
    </row>
    <row r="963212" spans="1:1" s="20" customFormat="1" ht="14.25" customHeight="1" x14ac:dyDescent="0.25"/>
    <row r="963228" spans="1:1" ht="14.25" customHeight="1" x14ac:dyDescent="0.3">
      <c r="A963228" s="21"/>
    </row>
    <row r="963234" s="20" customFormat="1" ht="14.25" customHeight="1" x14ac:dyDescent="0.25"/>
    <row r="963250" spans="1:1" ht="14.25" customHeight="1" x14ac:dyDescent="0.3">
      <c r="A963250" s="21"/>
    </row>
    <row r="963256" spans="1:1" s="20" customFormat="1" ht="14.25" customHeight="1" x14ac:dyDescent="0.25"/>
    <row r="963272" spans="1:1" ht="14.25" customHeight="1" x14ac:dyDescent="0.3">
      <c r="A963272" s="21"/>
    </row>
    <row r="963278" spans="1:1" s="20" customFormat="1" ht="14.25" customHeight="1" x14ac:dyDescent="0.25"/>
    <row r="963294" spans="1:1" ht="14.25" customHeight="1" x14ac:dyDescent="0.3">
      <c r="A963294" s="21"/>
    </row>
    <row r="963300" s="20" customFormat="1" ht="14.25" customHeight="1" x14ac:dyDescent="0.25"/>
    <row r="963316" spans="1:1" ht="14.25" customHeight="1" x14ac:dyDescent="0.3">
      <c r="A963316" s="21"/>
    </row>
    <row r="963322" spans="1:1" s="20" customFormat="1" ht="14.25" customHeight="1" x14ac:dyDescent="0.25"/>
    <row r="963338" spans="1:1" ht="14.25" customHeight="1" x14ac:dyDescent="0.3">
      <c r="A963338" s="21"/>
    </row>
    <row r="963344" spans="1:1" s="20" customFormat="1" ht="14.25" customHeight="1" x14ac:dyDescent="0.25"/>
    <row r="963360" spans="1:1" ht="14.25" customHeight="1" x14ac:dyDescent="0.3">
      <c r="A963360" s="21"/>
    </row>
    <row r="963366" s="20" customFormat="1" ht="14.25" customHeight="1" x14ac:dyDescent="0.25"/>
    <row r="963382" spans="1:1" ht="14.25" customHeight="1" x14ac:dyDescent="0.3">
      <c r="A963382" s="21"/>
    </row>
    <row r="963388" spans="1:1" s="20" customFormat="1" ht="14.25" customHeight="1" x14ac:dyDescent="0.25"/>
    <row r="963404" spans="1:1" ht="14.25" customHeight="1" x14ac:dyDescent="0.3">
      <c r="A963404" s="21"/>
    </row>
    <row r="963410" s="20" customFormat="1" ht="14.25" customHeight="1" x14ac:dyDescent="0.25"/>
    <row r="963426" spans="1:1" ht="14.25" customHeight="1" x14ac:dyDescent="0.3">
      <c r="A963426" s="21"/>
    </row>
    <row r="963432" spans="1:1" s="20" customFormat="1" ht="14.25" customHeight="1" x14ac:dyDescent="0.25"/>
    <row r="963448" spans="1:1" ht="14.25" customHeight="1" x14ac:dyDescent="0.3">
      <c r="A963448" s="21"/>
    </row>
    <row r="963454" spans="1:1" s="20" customFormat="1" ht="14.25" customHeight="1" x14ac:dyDescent="0.25"/>
    <row r="963470" spans="1:1" ht="14.25" customHeight="1" x14ac:dyDescent="0.3">
      <c r="A963470" s="21"/>
    </row>
    <row r="963476" s="20" customFormat="1" ht="14.25" customHeight="1" x14ac:dyDescent="0.25"/>
    <row r="963492" spans="1:1" ht="14.25" customHeight="1" x14ac:dyDescent="0.3">
      <c r="A963492" s="21"/>
    </row>
    <row r="963498" spans="1:1" s="20" customFormat="1" ht="14.25" customHeight="1" x14ac:dyDescent="0.25"/>
    <row r="963514" spans="1:1" ht="14.25" customHeight="1" x14ac:dyDescent="0.3">
      <c r="A963514" s="21"/>
    </row>
    <row r="963520" spans="1:1" s="20" customFormat="1" ht="14.25" customHeight="1" x14ac:dyDescent="0.25"/>
    <row r="963536" spans="1:1" ht="14.25" customHeight="1" x14ac:dyDescent="0.3">
      <c r="A963536" s="21"/>
    </row>
    <row r="963542" s="20" customFormat="1" ht="14.25" customHeight="1" x14ac:dyDescent="0.25"/>
    <row r="963558" spans="1:1" ht="14.25" customHeight="1" x14ac:dyDescent="0.3">
      <c r="A963558" s="21"/>
    </row>
    <row r="963564" spans="1:1" s="20" customFormat="1" ht="14.25" customHeight="1" x14ac:dyDescent="0.25"/>
    <row r="963580" spans="1:1" ht="14.25" customHeight="1" x14ac:dyDescent="0.3">
      <c r="A963580" s="21"/>
    </row>
    <row r="963586" s="20" customFormat="1" ht="14.25" customHeight="1" x14ac:dyDescent="0.25"/>
    <row r="963602" spans="1:1" ht="14.25" customHeight="1" x14ac:dyDescent="0.3">
      <c r="A963602" s="21"/>
    </row>
    <row r="963608" spans="1:1" s="20" customFormat="1" ht="14.25" customHeight="1" x14ac:dyDescent="0.25"/>
    <row r="963624" spans="1:1" ht="14.25" customHeight="1" x14ac:dyDescent="0.3">
      <c r="A963624" s="21"/>
    </row>
    <row r="963630" spans="1:1" s="20" customFormat="1" ht="14.25" customHeight="1" x14ac:dyDescent="0.25"/>
    <row r="963646" spans="1:1" ht="14.25" customHeight="1" x14ac:dyDescent="0.3">
      <c r="A963646" s="21"/>
    </row>
    <row r="963652" s="20" customFormat="1" ht="14.25" customHeight="1" x14ac:dyDescent="0.25"/>
    <row r="963668" spans="1:1" ht="14.25" customHeight="1" x14ac:dyDescent="0.3">
      <c r="A963668" s="21"/>
    </row>
    <row r="963674" spans="1:1" s="20" customFormat="1" ht="14.25" customHeight="1" x14ac:dyDescent="0.25"/>
    <row r="963690" spans="1:1" ht="14.25" customHeight="1" x14ac:dyDescent="0.3">
      <c r="A963690" s="21"/>
    </row>
    <row r="963696" spans="1:1" s="20" customFormat="1" ht="14.25" customHeight="1" x14ac:dyDescent="0.25"/>
    <row r="963712" spans="1:1" ht="14.25" customHeight="1" x14ac:dyDescent="0.3">
      <c r="A963712" s="21"/>
    </row>
    <row r="963718" s="20" customFormat="1" ht="14.25" customHeight="1" x14ac:dyDescent="0.25"/>
    <row r="963734" spans="1:1" ht="14.25" customHeight="1" x14ac:dyDescent="0.3">
      <c r="A963734" s="21"/>
    </row>
    <row r="963740" spans="1:1" s="20" customFormat="1" ht="14.25" customHeight="1" x14ac:dyDescent="0.25"/>
    <row r="963756" spans="1:1" ht="14.25" customHeight="1" x14ac:dyDescent="0.3">
      <c r="A963756" s="21"/>
    </row>
    <row r="963762" s="20" customFormat="1" ht="14.25" customHeight="1" x14ac:dyDescent="0.25"/>
    <row r="963778" spans="1:1" ht="14.25" customHeight="1" x14ac:dyDescent="0.3">
      <c r="A963778" s="21"/>
    </row>
    <row r="963784" spans="1:1" s="20" customFormat="1" ht="14.25" customHeight="1" x14ac:dyDescent="0.25"/>
    <row r="963800" spans="1:1" ht="14.25" customHeight="1" x14ac:dyDescent="0.3">
      <c r="A963800" s="21"/>
    </row>
    <row r="963806" spans="1:1" s="20" customFormat="1" ht="14.25" customHeight="1" x14ac:dyDescent="0.25"/>
    <row r="963822" spans="1:1" ht="14.25" customHeight="1" x14ac:dyDescent="0.3">
      <c r="A963822" s="21"/>
    </row>
    <row r="963828" s="20" customFormat="1" ht="14.25" customHeight="1" x14ac:dyDescent="0.25"/>
    <row r="963844" spans="1:1" ht="14.25" customHeight="1" x14ac:dyDescent="0.3">
      <c r="A963844" s="21"/>
    </row>
    <row r="963850" spans="1:1" s="20" customFormat="1" ht="14.25" customHeight="1" x14ac:dyDescent="0.25"/>
    <row r="963866" spans="1:1" ht="14.25" customHeight="1" x14ac:dyDescent="0.3">
      <c r="A963866" s="21"/>
    </row>
    <row r="963872" spans="1:1" s="20" customFormat="1" ht="14.25" customHeight="1" x14ac:dyDescent="0.25"/>
    <row r="963888" spans="1:1" ht="14.25" customHeight="1" x14ac:dyDescent="0.3">
      <c r="A963888" s="21"/>
    </row>
    <row r="963894" s="20" customFormat="1" ht="14.25" customHeight="1" x14ac:dyDescent="0.25"/>
    <row r="963910" spans="1:1" ht="14.25" customHeight="1" x14ac:dyDescent="0.3">
      <c r="A963910" s="21"/>
    </row>
    <row r="963916" spans="1:1" s="20" customFormat="1" ht="14.25" customHeight="1" x14ac:dyDescent="0.25"/>
    <row r="963932" spans="1:1" ht="14.25" customHeight="1" x14ac:dyDescent="0.3">
      <c r="A963932" s="21"/>
    </row>
    <row r="963938" s="20" customFormat="1" ht="14.25" customHeight="1" x14ac:dyDescent="0.25"/>
    <row r="963954" spans="1:1" ht="14.25" customHeight="1" x14ac:dyDescent="0.3">
      <c r="A963954" s="21"/>
    </row>
    <row r="963960" spans="1:1" s="20" customFormat="1" ht="14.25" customHeight="1" x14ac:dyDescent="0.25"/>
    <row r="963976" spans="1:1" ht="14.25" customHeight="1" x14ac:dyDescent="0.3">
      <c r="A963976" s="21"/>
    </row>
    <row r="963982" spans="1:1" s="20" customFormat="1" ht="14.25" customHeight="1" x14ac:dyDescent="0.25"/>
    <row r="963998" spans="1:1" ht="14.25" customHeight="1" x14ac:dyDescent="0.3">
      <c r="A963998" s="21"/>
    </row>
    <row r="964004" s="20" customFormat="1" ht="14.25" customHeight="1" x14ac:dyDescent="0.25"/>
    <row r="964020" spans="1:1" ht="14.25" customHeight="1" x14ac:dyDescent="0.3">
      <c r="A964020" s="21"/>
    </row>
    <row r="964026" spans="1:1" s="20" customFormat="1" ht="14.25" customHeight="1" x14ac:dyDescent="0.25"/>
    <row r="964042" spans="1:1" ht="14.25" customHeight="1" x14ac:dyDescent="0.3">
      <c r="A964042" s="21"/>
    </row>
    <row r="964048" spans="1:1" s="20" customFormat="1" ht="14.25" customHeight="1" x14ac:dyDescent="0.25"/>
    <row r="964064" spans="1:1" ht="14.25" customHeight="1" x14ac:dyDescent="0.3">
      <c r="A964064" s="21"/>
    </row>
    <row r="964070" s="20" customFormat="1" ht="14.25" customHeight="1" x14ac:dyDescent="0.25"/>
    <row r="964086" spans="1:1" ht="14.25" customHeight="1" x14ac:dyDescent="0.3">
      <c r="A964086" s="21"/>
    </row>
    <row r="964092" spans="1:1" s="20" customFormat="1" ht="14.25" customHeight="1" x14ac:dyDescent="0.25"/>
    <row r="964108" spans="1:1" ht="14.25" customHeight="1" x14ac:dyDescent="0.3">
      <c r="A964108" s="21"/>
    </row>
    <row r="964114" s="20" customFormat="1" ht="14.25" customHeight="1" x14ac:dyDescent="0.25"/>
    <row r="964130" spans="1:1" ht="14.25" customHeight="1" x14ac:dyDescent="0.3">
      <c r="A964130" s="21"/>
    </row>
    <row r="964136" spans="1:1" s="20" customFormat="1" ht="14.25" customHeight="1" x14ac:dyDescent="0.25"/>
    <row r="964152" spans="1:1" ht="14.25" customHeight="1" x14ac:dyDescent="0.3">
      <c r="A964152" s="21"/>
    </row>
    <row r="964158" spans="1:1" s="20" customFormat="1" ht="14.25" customHeight="1" x14ac:dyDescent="0.25"/>
    <row r="964174" spans="1:1" ht="14.25" customHeight="1" x14ac:dyDescent="0.3">
      <c r="A964174" s="21"/>
    </row>
    <row r="964180" s="20" customFormat="1" ht="14.25" customHeight="1" x14ac:dyDescent="0.25"/>
    <row r="964196" spans="1:1" ht="14.25" customHeight="1" x14ac:dyDescent="0.3">
      <c r="A964196" s="21"/>
    </row>
    <row r="964202" spans="1:1" s="20" customFormat="1" ht="14.25" customHeight="1" x14ac:dyDescent="0.25"/>
    <row r="964218" spans="1:1" ht="14.25" customHeight="1" x14ac:dyDescent="0.3">
      <c r="A964218" s="21"/>
    </row>
    <row r="964224" spans="1:1" s="20" customFormat="1" ht="14.25" customHeight="1" x14ac:dyDescent="0.25"/>
    <row r="964240" spans="1:1" ht="14.25" customHeight="1" x14ac:dyDescent="0.3">
      <c r="A964240" s="21"/>
    </row>
    <row r="964246" s="20" customFormat="1" ht="14.25" customHeight="1" x14ac:dyDescent="0.25"/>
    <row r="964262" spans="1:1" ht="14.25" customHeight="1" x14ac:dyDescent="0.3">
      <c r="A964262" s="21"/>
    </row>
    <row r="964268" spans="1:1" s="20" customFormat="1" ht="14.25" customHeight="1" x14ac:dyDescent="0.25"/>
    <row r="964284" spans="1:1" ht="14.25" customHeight="1" x14ac:dyDescent="0.3">
      <c r="A964284" s="21"/>
    </row>
    <row r="964290" s="20" customFormat="1" ht="14.25" customHeight="1" x14ac:dyDescent="0.25"/>
    <row r="964306" spans="1:1" ht="14.25" customHeight="1" x14ac:dyDescent="0.3">
      <c r="A964306" s="21"/>
    </row>
    <row r="964312" spans="1:1" s="20" customFormat="1" ht="14.25" customHeight="1" x14ac:dyDescent="0.25"/>
    <row r="964328" spans="1:1" ht="14.25" customHeight="1" x14ac:dyDescent="0.3">
      <c r="A964328" s="21"/>
    </row>
    <row r="964334" spans="1:1" s="20" customFormat="1" ht="14.25" customHeight="1" x14ac:dyDescent="0.25"/>
    <row r="964350" spans="1:1" ht="14.25" customHeight="1" x14ac:dyDescent="0.3">
      <c r="A964350" s="21"/>
    </row>
    <row r="964356" s="20" customFormat="1" ht="14.25" customHeight="1" x14ac:dyDescent="0.25"/>
    <row r="964372" spans="1:1" ht="14.25" customHeight="1" x14ac:dyDescent="0.3">
      <c r="A964372" s="21"/>
    </row>
    <row r="964378" spans="1:1" s="20" customFormat="1" ht="14.25" customHeight="1" x14ac:dyDescent="0.25"/>
    <row r="964394" spans="1:1" ht="14.25" customHeight="1" x14ac:dyDescent="0.3">
      <c r="A964394" s="21"/>
    </row>
    <row r="964400" spans="1:1" s="20" customFormat="1" ht="14.25" customHeight="1" x14ac:dyDescent="0.25"/>
    <row r="964416" spans="1:1" ht="14.25" customHeight="1" x14ac:dyDescent="0.3">
      <c r="A964416" s="21"/>
    </row>
    <row r="964422" s="20" customFormat="1" ht="14.25" customHeight="1" x14ac:dyDescent="0.25"/>
    <row r="964438" spans="1:1" ht="14.25" customHeight="1" x14ac:dyDescent="0.3">
      <c r="A964438" s="21"/>
    </row>
    <row r="964444" spans="1:1" s="20" customFormat="1" ht="14.25" customHeight="1" x14ac:dyDescent="0.25"/>
    <row r="964460" spans="1:1" ht="14.25" customHeight="1" x14ac:dyDescent="0.3">
      <c r="A964460" s="21"/>
    </row>
    <row r="964466" s="20" customFormat="1" ht="14.25" customHeight="1" x14ac:dyDescent="0.25"/>
    <row r="964482" spans="1:1" ht="14.25" customHeight="1" x14ac:dyDescent="0.3">
      <c r="A964482" s="21"/>
    </row>
    <row r="964488" spans="1:1" s="20" customFormat="1" ht="14.25" customHeight="1" x14ac:dyDescent="0.25"/>
    <row r="964504" spans="1:1" ht="14.25" customHeight="1" x14ac:dyDescent="0.3">
      <c r="A964504" s="21"/>
    </row>
    <row r="964510" spans="1:1" s="20" customFormat="1" ht="14.25" customHeight="1" x14ac:dyDescent="0.25"/>
    <row r="964526" spans="1:1" ht="14.25" customHeight="1" x14ac:dyDescent="0.3">
      <c r="A964526" s="21"/>
    </row>
    <row r="964532" s="20" customFormat="1" ht="14.25" customHeight="1" x14ac:dyDescent="0.25"/>
    <row r="964548" spans="1:1" ht="14.25" customHeight="1" x14ac:dyDescent="0.3">
      <c r="A964548" s="21"/>
    </row>
    <row r="964554" spans="1:1" s="20" customFormat="1" ht="14.25" customHeight="1" x14ac:dyDescent="0.25"/>
    <row r="964570" spans="1:1" ht="14.25" customHeight="1" x14ac:dyDescent="0.3">
      <c r="A964570" s="21"/>
    </row>
    <row r="964576" spans="1:1" s="20" customFormat="1" ht="14.25" customHeight="1" x14ac:dyDescent="0.25"/>
    <row r="964592" spans="1:1" ht="14.25" customHeight="1" x14ac:dyDescent="0.3">
      <c r="A964592" s="21"/>
    </row>
    <row r="964598" s="20" customFormat="1" ht="14.25" customHeight="1" x14ac:dyDescent="0.25"/>
    <row r="964614" spans="1:1" ht="14.25" customHeight="1" x14ac:dyDescent="0.3">
      <c r="A964614" s="21"/>
    </row>
    <row r="964620" spans="1:1" s="20" customFormat="1" ht="14.25" customHeight="1" x14ac:dyDescent="0.25"/>
    <row r="964636" spans="1:1" ht="14.25" customHeight="1" x14ac:dyDescent="0.3">
      <c r="A964636" s="21"/>
    </row>
    <row r="964642" s="20" customFormat="1" ht="14.25" customHeight="1" x14ac:dyDescent="0.25"/>
    <row r="964658" spans="1:1" ht="14.25" customHeight="1" x14ac:dyDescent="0.3">
      <c r="A964658" s="21"/>
    </row>
    <row r="964664" spans="1:1" s="20" customFormat="1" ht="14.25" customHeight="1" x14ac:dyDescent="0.25"/>
    <row r="964680" spans="1:1" ht="14.25" customHeight="1" x14ac:dyDescent="0.3">
      <c r="A964680" s="21"/>
    </row>
    <row r="964686" spans="1:1" s="20" customFormat="1" ht="14.25" customHeight="1" x14ac:dyDescent="0.25"/>
    <row r="964702" spans="1:1" ht="14.25" customHeight="1" x14ac:dyDescent="0.3">
      <c r="A964702" s="21"/>
    </row>
    <row r="964708" s="20" customFormat="1" ht="14.25" customHeight="1" x14ac:dyDescent="0.25"/>
    <row r="964724" spans="1:1" ht="14.25" customHeight="1" x14ac:dyDescent="0.3">
      <c r="A964724" s="21"/>
    </row>
    <row r="964730" spans="1:1" s="20" customFormat="1" ht="14.25" customHeight="1" x14ac:dyDescent="0.25"/>
    <row r="964746" spans="1:1" ht="14.25" customHeight="1" x14ac:dyDescent="0.3">
      <c r="A964746" s="21"/>
    </row>
    <row r="964752" spans="1:1" s="20" customFormat="1" ht="14.25" customHeight="1" x14ac:dyDescent="0.25"/>
    <row r="964768" spans="1:1" ht="14.25" customHeight="1" x14ac:dyDescent="0.3">
      <c r="A964768" s="21"/>
    </row>
    <row r="964774" s="20" customFormat="1" ht="14.25" customHeight="1" x14ac:dyDescent="0.25"/>
    <row r="964790" spans="1:1" ht="14.25" customHeight="1" x14ac:dyDescent="0.3">
      <c r="A964790" s="21"/>
    </row>
    <row r="964796" spans="1:1" s="20" customFormat="1" ht="14.25" customHeight="1" x14ac:dyDescent="0.25"/>
    <row r="964812" spans="1:1" ht="14.25" customHeight="1" x14ac:dyDescent="0.3">
      <c r="A964812" s="21"/>
    </row>
    <row r="964818" s="20" customFormat="1" ht="14.25" customHeight="1" x14ac:dyDescent="0.25"/>
    <row r="964834" spans="1:1" ht="14.25" customHeight="1" x14ac:dyDescent="0.3">
      <c r="A964834" s="21"/>
    </row>
    <row r="964840" spans="1:1" s="20" customFormat="1" ht="14.25" customHeight="1" x14ac:dyDescent="0.25"/>
    <row r="964856" spans="1:1" ht="14.25" customHeight="1" x14ac:dyDescent="0.3">
      <c r="A964856" s="21"/>
    </row>
    <row r="964862" spans="1:1" s="20" customFormat="1" ht="14.25" customHeight="1" x14ac:dyDescent="0.25"/>
    <row r="964878" spans="1:1" ht="14.25" customHeight="1" x14ac:dyDescent="0.3">
      <c r="A964878" s="21"/>
    </row>
    <row r="964884" s="20" customFormat="1" ht="14.25" customHeight="1" x14ac:dyDescent="0.25"/>
    <row r="964900" spans="1:1" ht="14.25" customHeight="1" x14ac:dyDescent="0.3">
      <c r="A964900" s="21"/>
    </row>
    <row r="964906" spans="1:1" s="20" customFormat="1" ht="14.25" customHeight="1" x14ac:dyDescent="0.25"/>
    <row r="964922" spans="1:1" ht="14.25" customHeight="1" x14ac:dyDescent="0.3">
      <c r="A964922" s="21"/>
    </row>
    <row r="964928" spans="1:1" s="20" customFormat="1" ht="14.25" customHeight="1" x14ac:dyDescent="0.25"/>
    <row r="964944" spans="1:1" ht="14.25" customHeight="1" x14ac:dyDescent="0.3">
      <c r="A964944" s="21"/>
    </row>
    <row r="964950" s="20" customFormat="1" ht="14.25" customHeight="1" x14ac:dyDescent="0.25"/>
    <row r="964966" spans="1:1" ht="14.25" customHeight="1" x14ac:dyDescent="0.3">
      <c r="A964966" s="21"/>
    </row>
    <row r="964972" spans="1:1" s="20" customFormat="1" ht="14.25" customHeight="1" x14ac:dyDescent="0.25"/>
    <row r="964988" spans="1:1" ht="14.25" customHeight="1" x14ac:dyDescent="0.3">
      <c r="A964988" s="21"/>
    </row>
    <row r="964994" s="20" customFormat="1" ht="14.25" customHeight="1" x14ac:dyDescent="0.25"/>
    <row r="965010" spans="1:1" ht="14.25" customHeight="1" x14ac:dyDescent="0.3">
      <c r="A965010" s="21"/>
    </row>
    <row r="965016" spans="1:1" s="20" customFormat="1" ht="14.25" customHeight="1" x14ac:dyDescent="0.25"/>
    <row r="965032" spans="1:1" ht="14.25" customHeight="1" x14ac:dyDescent="0.3">
      <c r="A965032" s="21"/>
    </row>
    <row r="965038" spans="1:1" s="20" customFormat="1" ht="14.25" customHeight="1" x14ac:dyDescent="0.25"/>
    <row r="965054" spans="1:1" ht="14.25" customHeight="1" x14ac:dyDescent="0.3">
      <c r="A965054" s="21"/>
    </row>
    <row r="965060" s="20" customFormat="1" ht="14.25" customHeight="1" x14ac:dyDescent="0.25"/>
    <row r="965076" spans="1:1" ht="14.25" customHeight="1" x14ac:dyDescent="0.3">
      <c r="A965076" s="21"/>
    </row>
    <row r="965082" spans="1:1" s="20" customFormat="1" ht="14.25" customHeight="1" x14ac:dyDescent="0.25"/>
    <row r="965098" spans="1:1" ht="14.25" customHeight="1" x14ac:dyDescent="0.3">
      <c r="A965098" s="21"/>
    </row>
    <row r="965104" spans="1:1" s="20" customFormat="1" ht="14.25" customHeight="1" x14ac:dyDescent="0.25"/>
    <row r="965120" spans="1:1" ht="14.25" customHeight="1" x14ac:dyDescent="0.3">
      <c r="A965120" s="21"/>
    </row>
    <row r="965126" s="20" customFormat="1" ht="14.25" customHeight="1" x14ac:dyDescent="0.25"/>
    <row r="965142" spans="1:1" ht="14.25" customHeight="1" x14ac:dyDescent="0.3">
      <c r="A965142" s="21"/>
    </row>
    <row r="965148" spans="1:1" s="20" customFormat="1" ht="14.25" customHeight="1" x14ac:dyDescent="0.25"/>
    <row r="965164" spans="1:1" ht="14.25" customHeight="1" x14ac:dyDescent="0.3">
      <c r="A965164" s="21"/>
    </row>
    <row r="965170" s="20" customFormat="1" ht="14.25" customHeight="1" x14ac:dyDescent="0.25"/>
    <row r="965186" spans="1:1" ht="14.25" customHeight="1" x14ac:dyDescent="0.3">
      <c r="A965186" s="21"/>
    </row>
    <row r="965192" spans="1:1" s="20" customFormat="1" ht="14.25" customHeight="1" x14ac:dyDescent="0.25"/>
    <row r="965208" spans="1:1" ht="14.25" customHeight="1" x14ac:dyDescent="0.3">
      <c r="A965208" s="21"/>
    </row>
    <row r="965214" spans="1:1" s="20" customFormat="1" ht="14.25" customHeight="1" x14ac:dyDescent="0.25"/>
    <row r="965230" spans="1:1" ht="14.25" customHeight="1" x14ac:dyDescent="0.3">
      <c r="A965230" s="21"/>
    </row>
    <row r="965236" s="20" customFormat="1" ht="14.25" customHeight="1" x14ac:dyDescent="0.25"/>
    <row r="965252" spans="1:1" ht="14.25" customHeight="1" x14ac:dyDescent="0.3">
      <c r="A965252" s="21"/>
    </row>
    <row r="965258" spans="1:1" s="20" customFormat="1" ht="14.25" customHeight="1" x14ac:dyDescent="0.25"/>
    <row r="965274" spans="1:1" ht="14.25" customHeight="1" x14ac:dyDescent="0.3">
      <c r="A965274" s="21"/>
    </row>
    <row r="965280" spans="1:1" s="20" customFormat="1" ht="14.25" customHeight="1" x14ac:dyDescent="0.25"/>
    <row r="965296" spans="1:1" ht="14.25" customHeight="1" x14ac:dyDescent="0.3">
      <c r="A965296" s="21"/>
    </row>
    <row r="965302" s="20" customFormat="1" ht="14.25" customHeight="1" x14ac:dyDescent="0.25"/>
    <row r="965318" spans="1:1" ht="14.25" customHeight="1" x14ac:dyDescent="0.3">
      <c r="A965318" s="21"/>
    </row>
    <row r="965324" spans="1:1" s="20" customFormat="1" ht="14.25" customHeight="1" x14ac:dyDescent="0.25"/>
    <row r="965340" spans="1:1" ht="14.25" customHeight="1" x14ac:dyDescent="0.3">
      <c r="A965340" s="21"/>
    </row>
    <row r="965346" s="20" customFormat="1" ht="14.25" customHeight="1" x14ac:dyDescent="0.25"/>
    <row r="965362" spans="1:1" ht="14.25" customHeight="1" x14ac:dyDescent="0.3">
      <c r="A965362" s="21"/>
    </row>
    <row r="965368" spans="1:1" s="20" customFormat="1" ht="14.25" customHeight="1" x14ac:dyDescent="0.25"/>
    <row r="965384" spans="1:1" ht="14.25" customHeight="1" x14ac:dyDescent="0.3">
      <c r="A965384" s="21"/>
    </row>
    <row r="965390" spans="1:1" s="20" customFormat="1" ht="14.25" customHeight="1" x14ac:dyDescent="0.25"/>
    <row r="965406" spans="1:1" ht="14.25" customHeight="1" x14ac:dyDescent="0.3">
      <c r="A965406" s="21"/>
    </row>
    <row r="965412" s="20" customFormat="1" ht="14.25" customHeight="1" x14ac:dyDescent="0.25"/>
    <row r="965428" spans="1:1" ht="14.25" customHeight="1" x14ac:dyDescent="0.3">
      <c r="A965428" s="21"/>
    </row>
    <row r="965434" spans="1:1" s="20" customFormat="1" ht="14.25" customHeight="1" x14ac:dyDescent="0.25"/>
    <row r="965450" spans="1:1" ht="14.25" customHeight="1" x14ac:dyDescent="0.3">
      <c r="A965450" s="21"/>
    </row>
    <row r="965456" spans="1:1" s="20" customFormat="1" ht="14.25" customHeight="1" x14ac:dyDescent="0.25"/>
    <row r="965472" spans="1:1" ht="14.25" customHeight="1" x14ac:dyDescent="0.3">
      <c r="A965472" s="21"/>
    </row>
    <row r="965478" s="20" customFormat="1" ht="14.25" customHeight="1" x14ac:dyDescent="0.25"/>
    <row r="965494" spans="1:1" ht="14.25" customHeight="1" x14ac:dyDescent="0.3">
      <c r="A965494" s="21"/>
    </row>
    <row r="965500" spans="1:1" s="20" customFormat="1" ht="14.25" customHeight="1" x14ac:dyDescent="0.25"/>
    <row r="965516" spans="1:1" ht="14.25" customHeight="1" x14ac:dyDescent="0.3">
      <c r="A965516" s="21"/>
    </row>
    <row r="965522" s="20" customFormat="1" ht="14.25" customHeight="1" x14ac:dyDescent="0.25"/>
    <row r="965538" spans="1:1" ht="14.25" customHeight="1" x14ac:dyDescent="0.3">
      <c r="A965538" s="21"/>
    </row>
    <row r="965544" spans="1:1" s="20" customFormat="1" ht="14.25" customHeight="1" x14ac:dyDescent="0.25"/>
    <row r="965560" spans="1:1" ht="14.25" customHeight="1" x14ac:dyDescent="0.3">
      <c r="A965560" s="21"/>
    </row>
    <row r="965566" spans="1:1" s="20" customFormat="1" ht="14.25" customHeight="1" x14ac:dyDescent="0.25"/>
    <row r="965582" spans="1:1" ht="14.25" customHeight="1" x14ac:dyDescent="0.3">
      <c r="A965582" s="21"/>
    </row>
    <row r="965588" s="20" customFormat="1" ht="14.25" customHeight="1" x14ac:dyDescent="0.25"/>
    <row r="965604" spans="1:1" ht="14.25" customHeight="1" x14ac:dyDescent="0.3">
      <c r="A965604" s="21"/>
    </row>
    <row r="965610" spans="1:1" s="20" customFormat="1" ht="14.25" customHeight="1" x14ac:dyDescent="0.25"/>
    <row r="965626" spans="1:1" ht="14.25" customHeight="1" x14ac:dyDescent="0.3">
      <c r="A965626" s="21"/>
    </row>
    <row r="965632" spans="1:1" s="20" customFormat="1" ht="14.25" customHeight="1" x14ac:dyDescent="0.25"/>
    <row r="965648" spans="1:1" ht="14.25" customHeight="1" x14ac:dyDescent="0.3">
      <c r="A965648" s="21"/>
    </row>
    <row r="965654" s="20" customFormat="1" ht="14.25" customHeight="1" x14ac:dyDescent="0.25"/>
    <row r="965670" spans="1:1" ht="14.25" customHeight="1" x14ac:dyDescent="0.3">
      <c r="A965670" s="21"/>
    </row>
    <row r="965676" spans="1:1" s="20" customFormat="1" ht="14.25" customHeight="1" x14ac:dyDescent="0.25"/>
    <row r="965692" spans="1:1" ht="14.25" customHeight="1" x14ac:dyDescent="0.3">
      <c r="A965692" s="21"/>
    </row>
    <row r="965698" s="20" customFormat="1" ht="14.25" customHeight="1" x14ac:dyDescent="0.25"/>
    <row r="965714" spans="1:1" ht="14.25" customHeight="1" x14ac:dyDescent="0.3">
      <c r="A965714" s="21"/>
    </row>
    <row r="965720" spans="1:1" s="20" customFormat="1" ht="14.25" customHeight="1" x14ac:dyDescent="0.25"/>
    <row r="965736" spans="1:1" ht="14.25" customHeight="1" x14ac:dyDescent="0.3">
      <c r="A965736" s="21"/>
    </row>
    <row r="965742" spans="1:1" s="20" customFormat="1" ht="14.25" customHeight="1" x14ac:dyDescent="0.25"/>
    <row r="965758" spans="1:1" ht="14.25" customHeight="1" x14ac:dyDescent="0.3">
      <c r="A965758" s="21"/>
    </row>
    <row r="965764" s="20" customFormat="1" ht="14.25" customHeight="1" x14ac:dyDescent="0.25"/>
    <row r="965780" spans="1:1" ht="14.25" customHeight="1" x14ac:dyDescent="0.3">
      <c r="A965780" s="21"/>
    </row>
    <row r="965786" spans="1:1" s="20" customFormat="1" ht="14.25" customHeight="1" x14ac:dyDescent="0.25"/>
    <row r="965802" spans="1:1" ht="14.25" customHeight="1" x14ac:dyDescent="0.3">
      <c r="A965802" s="21"/>
    </row>
    <row r="965808" spans="1:1" s="20" customFormat="1" ht="14.25" customHeight="1" x14ac:dyDescent="0.25"/>
    <row r="965824" spans="1:1" ht="14.25" customHeight="1" x14ac:dyDescent="0.3">
      <c r="A965824" s="21"/>
    </row>
    <row r="965830" s="20" customFormat="1" ht="14.25" customHeight="1" x14ac:dyDescent="0.25"/>
    <row r="965846" spans="1:1" ht="14.25" customHeight="1" x14ac:dyDescent="0.3">
      <c r="A965846" s="21"/>
    </row>
    <row r="965852" spans="1:1" s="20" customFormat="1" ht="14.25" customHeight="1" x14ac:dyDescent="0.25"/>
    <row r="965868" spans="1:1" ht="14.25" customHeight="1" x14ac:dyDescent="0.3">
      <c r="A965868" s="21"/>
    </row>
    <row r="965874" s="20" customFormat="1" ht="14.25" customHeight="1" x14ac:dyDescent="0.25"/>
    <row r="965890" spans="1:1" ht="14.25" customHeight="1" x14ac:dyDescent="0.3">
      <c r="A965890" s="21"/>
    </row>
    <row r="965896" spans="1:1" s="20" customFormat="1" ht="14.25" customHeight="1" x14ac:dyDescent="0.25"/>
    <row r="965912" spans="1:1" ht="14.25" customHeight="1" x14ac:dyDescent="0.3">
      <c r="A965912" s="21"/>
    </row>
    <row r="965918" spans="1:1" s="20" customFormat="1" ht="14.25" customHeight="1" x14ac:dyDescent="0.25"/>
    <row r="965934" spans="1:1" ht="14.25" customHeight="1" x14ac:dyDescent="0.3">
      <c r="A965934" s="21"/>
    </row>
    <row r="965940" s="20" customFormat="1" ht="14.25" customHeight="1" x14ac:dyDescent="0.25"/>
    <row r="965956" spans="1:1" ht="14.25" customHeight="1" x14ac:dyDescent="0.3">
      <c r="A965956" s="21"/>
    </row>
    <row r="965962" spans="1:1" s="20" customFormat="1" ht="14.25" customHeight="1" x14ac:dyDescent="0.25"/>
    <row r="965978" spans="1:1" ht="14.25" customHeight="1" x14ac:dyDescent="0.3">
      <c r="A965978" s="21"/>
    </row>
    <row r="965984" spans="1:1" s="20" customFormat="1" ht="14.25" customHeight="1" x14ac:dyDescent="0.25"/>
    <row r="966000" spans="1:1" ht="14.25" customHeight="1" x14ac:dyDescent="0.3">
      <c r="A966000" s="21"/>
    </row>
    <row r="966006" s="20" customFormat="1" ht="14.25" customHeight="1" x14ac:dyDescent="0.25"/>
    <row r="966022" spans="1:1" ht="14.25" customHeight="1" x14ac:dyDescent="0.3">
      <c r="A966022" s="21"/>
    </row>
    <row r="966028" spans="1:1" s="20" customFormat="1" ht="14.25" customHeight="1" x14ac:dyDescent="0.25"/>
    <row r="966044" spans="1:1" ht="14.25" customHeight="1" x14ac:dyDescent="0.3">
      <c r="A966044" s="21"/>
    </row>
    <row r="966050" s="20" customFormat="1" ht="14.25" customHeight="1" x14ac:dyDescent="0.25"/>
    <row r="966066" spans="1:1" ht="14.25" customHeight="1" x14ac:dyDescent="0.3">
      <c r="A966066" s="21"/>
    </row>
    <row r="966072" spans="1:1" s="20" customFormat="1" ht="14.25" customHeight="1" x14ac:dyDescent="0.25"/>
    <row r="966088" spans="1:1" ht="14.25" customHeight="1" x14ac:dyDescent="0.3">
      <c r="A966088" s="21"/>
    </row>
    <row r="966094" spans="1:1" s="20" customFormat="1" ht="14.25" customHeight="1" x14ac:dyDescent="0.25"/>
    <row r="966110" spans="1:1" ht="14.25" customHeight="1" x14ac:dyDescent="0.3">
      <c r="A966110" s="21"/>
    </row>
    <row r="966116" s="20" customFormat="1" ht="14.25" customHeight="1" x14ac:dyDescent="0.25"/>
    <row r="966132" spans="1:1" ht="14.25" customHeight="1" x14ac:dyDescent="0.3">
      <c r="A966132" s="21"/>
    </row>
    <row r="966138" spans="1:1" s="20" customFormat="1" ht="14.25" customHeight="1" x14ac:dyDescent="0.25"/>
    <row r="966154" spans="1:1" ht="14.25" customHeight="1" x14ac:dyDescent="0.3">
      <c r="A966154" s="21"/>
    </row>
    <row r="966160" spans="1:1" s="20" customFormat="1" ht="14.25" customHeight="1" x14ac:dyDescent="0.25"/>
    <row r="966176" spans="1:1" ht="14.25" customHeight="1" x14ac:dyDescent="0.3">
      <c r="A966176" s="21"/>
    </row>
    <row r="966182" s="20" customFormat="1" ht="14.25" customHeight="1" x14ac:dyDescent="0.25"/>
    <row r="966198" spans="1:1" ht="14.25" customHeight="1" x14ac:dyDescent="0.3">
      <c r="A966198" s="21"/>
    </row>
    <row r="966204" spans="1:1" s="20" customFormat="1" ht="14.25" customHeight="1" x14ac:dyDescent="0.25"/>
    <row r="966220" spans="1:1" ht="14.25" customHeight="1" x14ac:dyDescent="0.3">
      <c r="A966220" s="21"/>
    </row>
    <row r="966226" s="20" customFormat="1" ht="14.25" customHeight="1" x14ac:dyDescent="0.25"/>
    <row r="966242" spans="1:1" ht="14.25" customHeight="1" x14ac:dyDescent="0.3">
      <c r="A966242" s="21"/>
    </row>
    <row r="966248" spans="1:1" s="20" customFormat="1" ht="14.25" customHeight="1" x14ac:dyDescent="0.25"/>
    <row r="966264" spans="1:1" ht="14.25" customHeight="1" x14ac:dyDescent="0.3">
      <c r="A966264" s="21"/>
    </row>
    <row r="966270" spans="1:1" s="20" customFormat="1" ht="14.25" customHeight="1" x14ac:dyDescent="0.25"/>
    <row r="966286" spans="1:1" ht="14.25" customHeight="1" x14ac:dyDescent="0.3">
      <c r="A966286" s="21"/>
    </row>
    <row r="966292" s="20" customFormat="1" ht="14.25" customHeight="1" x14ac:dyDescent="0.25"/>
    <row r="966308" spans="1:1" ht="14.25" customHeight="1" x14ac:dyDescent="0.3">
      <c r="A966308" s="21"/>
    </row>
    <row r="966314" spans="1:1" s="20" customFormat="1" ht="14.25" customHeight="1" x14ac:dyDescent="0.25"/>
    <row r="966330" spans="1:1" ht="14.25" customHeight="1" x14ac:dyDescent="0.3">
      <c r="A966330" s="21"/>
    </row>
    <row r="966336" spans="1:1" s="20" customFormat="1" ht="14.25" customHeight="1" x14ac:dyDescent="0.25"/>
    <row r="966352" spans="1:1" ht="14.25" customHeight="1" x14ac:dyDescent="0.3">
      <c r="A966352" s="21"/>
    </row>
    <row r="966358" s="20" customFormat="1" ht="14.25" customHeight="1" x14ac:dyDescent="0.25"/>
    <row r="966374" spans="1:1" ht="14.25" customHeight="1" x14ac:dyDescent="0.3">
      <c r="A966374" s="21"/>
    </row>
    <row r="966380" spans="1:1" s="20" customFormat="1" ht="14.25" customHeight="1" x14ac:dyDescent="0.25"/>
    <row r="966396" spans="1:1" ht="14.25" customHeight="1" x14ac:dyDescent="0.3">
      <c r="A966396" s="21"/>
    </row>
    <row r="966402" s="20" customFormat="1" ht="14.25" customHeight="1" x14ac:dyDescent="0.25"/>
    <row r="966418" spans="1:1" ht="14.25" customHeight="1" x14ac:dyDescent="0.3">
      <c r="A966418" s="21"/>
    </row>
    <row r="966424" spans="1:1" s="20" customFormat="1" ht="14.25" customHeight="1" x14ac:dyDescent="0.25"/>
    <row r="966440" spans="1:1" ht="14.25" customHeight="1" x14ac:dyDescent="0.3">
      <c r="A966440" s="21"/>
    </row>
    <row r="966446" spans="1:1" s="20" customFormat="1" ht="14.25" customHeight="1" x14ac:dyDescent="0.25"/>
    <row r="966462" spans="1:1" ht="14.25" customHeight="1" x14ac:dyDescent="0.3">
      <c r="A966462" s="21"/>
    </row>
    <row r="966468" s="20" customFormat="1" ht="14.25" customHeight="1" x14ac:dyDescent="0.25"/>
    <row r="966484" spans="1:1" ht="14.25" customHeight="1" x14ac:dyDescent="0.3">
      <c r="A966484" s="21"/>
    </row>
    <row r="966490" spans="1:1" s="20" customFormat="1" ht="14.25" customHeight="1" x14ac:dyDescent="0.25"/>
    <row r="966506" spans="1:1" ht="14.25" customHeight="1" x14ac:dyDescent="0.3">
      <c r="A966506" s="21"/>
    </row>
    <row r="966512" spans="1:1" s="20" customFormat="1" ht="14.25" customHeight="1" x14ac:dyDescent="0.25"/>
    <row r="966528" spans="1:1" ht="14.25" customHeight="1" x14ac:dyDescent="0.3">
      <c r="A966528" s="21"/>
    </row>
    <row r="966534" s="20" customFormat="1" ht="14.25" customHeight="1" x14ac:dyDescent="0.25"/>
    <row r="966550" spans="1:1" ht="14.25" customHeight="1" x14ac:dyDescent="0.3">
      <c r="A966550" s="21"/>
    </row>
    <row r="966556" spans="1:1" s="20" customFormat="1" ht="14.25" customHeight="1" x14ac:dyDescent="0.25"/>
    <row r="966572" spans="1:1" ht="14.25" customHeight="1" x14ac:dyDescent="0.3">
      <c r="A966572" s="21"/>
    </row>
    <row r="966578" s="20" customFormat="1" ht="14.25" customHeight="1" x14ac:dyDescent="0.25"/>
    <row r="966594" spans="1:1" ht="14.25" customHeight="1" x14ac:dyDescent="0.3">
      <c r="A966594" s="21"/>
    </row>
    <row r="966600" spans="1:1" s="20" customFormat="1" ht="14.25" customHeight="1" x14ac:dyDescent="0.25"/>
    <row r="966616" spans="1:1" ht="14.25" customHeight="1" x14ac:dyDescent="0.3">
      <c r="A966616" s="21"/>
    </row>
    <row r="966622" spans="1:1" s="20" customFormat="1" ht="14.25" customHeight="1" x14ac:dyDescent="0.25"/>
    <row r="966638" spans="1:1" ht="14.25" customHeight="1" x14ac:dyDescent="0.3">
      <c r="A966638" s="21"/>
    </row>
    <row r="966644" s="20" customFormat="1" ht="14.25" customHeight="1" x14ac:dyDescent="0.25"/>
    <row r="966660" spans="1:1" ht="14.25" customHeight="1" x14ac:dyDescent="0.3">
      <c r="A966660" s="21"/>
    </row>
    <row r="966666" spans="1:1" s="20" customFormat="1" ht="14.25" customHeight="1" x14ac:dyDescent="0.25"/>
    <row r="966682" spans="1:1" ht="14.25" customHeight="1" x14ac:dyDescent="0.3">
      <c r="A966682" s="21"/>
    </row>
    <row r="966688" spans="1:1" s="20" customFormat="1" ht="14.25" customHeight="1" x14ac:dyDescent="0.25"/>
    <row r="966704" spans="1:1" ht="14.25" customHeight="1" x14ac:dyDescent="0.3">
      <c r="A966704" s="21"/>
    </row>
    <row r="966710" s="20" customFormat="1" ht="14.25" customHeight="1" x14ac:dyDescent="0.25"/>
    <row r="966726" spans="1:1" ht="14.25" customHeight="1" x14ac:dyDescent="0.3">
      <c r="A966726" s="21"/>
    </row>
    <row r="966732" spans="1:1" s="20" customFormat="1" ht="14.25" customHeight="1" x14ac:dyDescent="0.25"/>
    <row r="966748" spans="1:1" ht="14.25" customHeight="1" x14ac:dyDescent="0.3">
      <c r="A966748" s="21"/>
    </row>
    <row r="966754" s="20" customFormat="1" ht="14.25" customHeight="1" x14ac:dyDescent="0.25"/>
    <row r="966770" spans="1:1" ht="14.25" customHeight="1" x14ac:dyDescent="0.3">
      <c r="A966770" s="21"/>
    </row>
    <row r="966776" spans="1:1" s="20" customFormat="1" ht="14.25" customHeight="1" x14ac:dyDescent="0.25"/>
    <row r="966792" spans="1:1" ht="14.25" customHeight="1" x14ac:dyDescent="0.3">
      <c r="A966792" s="21"/>
    </row>
    <row r="966798" spans="1:1" s="20" customFormat="1" ht="14.25" customHeight="1" x14ac:dyDescent="0.25"/>
    <row r="966814" spans="1:1" ht="14.25" customHeight="1" x14ac:dyDescent="0.3">
      <c r="A966814" s="21"/>
    </row>
    <row r="966820" s="20" customFormat="1" ht="14.25" customHeight="1" x14ac:dyDescent="0.25"/>
    <row r="966836" spans="1:1" ht="14.25" customHeight="1" x14ac:dyDescent="0.3">
      <c r="A966836" s="21"/>
    </row>
    <row r="966842" spans="1:1" s="20" customFormat="1" ht="14.25" customHeight="1" x14ac:dyDescent="0.25"/>
    <row r="966858" spans="1:1" ht="14.25" customHeight="1" x14ac:dyDescent="0.3">
      <c r="A966858" s="21"/>
    </row>
    <row r="966864" spans="1:1" s="20" customFormat="1" ht="14.25" customHeight="1" x14ac:dyDescent="0.25"/>
    <row r="966880" spans="1:1" ht="14.25" customHeight="1" x14ac:dyDescent="0.3">
      <c r="A966880" s="21"/>
    </row>
    <row r="966886" s="20" customFormat="1" ht="14.25" customHeight="1" x14ac:dyDescent="0.25"/>
    <row r="966902" spans="1:1" ht="14.25" customHeight="1" x14ac:dyDescent="0.3">
      <c r="A966902" s="21"/>
    </row>
    <row r="966908" spans="1:1" s="20" customFormat="1" ht="14.25" customHeight="1" x14ac:dyDescent="0.25"/>
    <row r="966924" spans="1:1" ht="14.25" customHeight="1" x14ac:dyDescent="0.3">
      <c r="A966924" s="21"/>
    </row>
    <row r="966930" s="20" customFormat="1" ht="14.25" customHeight="1" x14ac:dyDescent="0.25"/>
    <row r="966946" spans="1:1" ht="14.25" customHeight="1" x14ac:dyDescent="0.3">
      <c r="A966946" s="21"/>
    </row>
    <row r="966952" spans="1:1" s="20" customFormat="1" ht="14.25" customHeight="1" x14ac:dyDescent="0.25"/>
    <row r="966968" spans="1:1" ht="14.25" customHeight="1" x14ac:dyDescent="0.3">
      <c r="A966968" s="21"/>
    </row>
    <row r="966974" spans="1:1" s="20" customFormat="1" ht="14.25" customHeight="1" x14ac:dyDescent="0.25"/>
    <row r="966990" spans="1:1" ht="14.25" customHeight="1" x14ac:dyDescent="0.3">
      <c r="A966990" s="21"/>
    </row>
    <row r="966996" s="20" customFormat="1" ht="14.25" customHeight="1" x14ac:dyDescent="0.25"/>
    <row r="967012" spans="1:1" ht="14.25" customHeight="1" x14ac:dyDescent="0.3">
      <c r="A967012" s="21"/>
    </row>
    <row r="967018" spans="1:1" s="20" customFormat="1" ht="14.25" customHeight="1" x14ac:dyDescent="0.25"/>
    <row r="967034" spans="1:1" ht="14.25" customHeight="1" x14ac:dyDescent="0.3">
      <c r="A967034" s="21"/>
    </row>
    <row r="967040" spans="1:1" s="20" customFormat="1" ht="14.25" customHeight="1" x14ac:dyDescent="0.25"/>
    <row r="967056" spans="1:1" ht="14.25" customHeight="1" x14ac:dyDescent="0.3">
      <c r="A967056" s="21"/>
    </row>
    <row r="967062" s="20" customFormat="1" ht="14.25" customHeight="1" x14ac:dyDescent="0.25"/>
    <row r="967078" spans="1:1" ht="14.25" customHeight="1" x14ac:dyDescent="0.3">
      <c r="A967078" s="21"/>
    </row>
    <row r="967084" spans="1:1" s="20" customFormat="1" ht="14.25" customHeight="1" x14ac:dyDescent="0.25"/>
    <row r="967100" spans="1:1" ht="14.25" customHeight="1" x14ac:dyDescent="0.3">
      <c r="A967100" s="21"/>
    </row>
    <row r="967106" s="20" customFormat="1" ht="14.25" customHeight="1" x14ac:dyDescent="0.25"/>
    <row r="967122" spans="1:1" ht="14.25" customHeight="1" x14ac:dyDescent="0.3">
      <c r="A967122" s="21"/>
    </row>
    <row r="967128" spans="1:1" s="20" customFormat="1" ht="14.25" customHeight="1" x14ac:dyDescent="0.25"/>
    <row r="967144" spans="1:1" ht="14.25" customHeight="1" x14ac:dyDescent="0.3">
      <c r="A967144" s="21"/>
    </row>
    <row r="967150" spans="1:1" s="20" customFormat="1" ht="14.25" customHeight="1" x14ac:dyDescent="0.25"/>
    <row r="967166" spans="1:1" ht="14.25" customHeight="1" x14ac:dyDescent="0.3">
      <c r="A967166" s="21"/>
    </row>
    <row r="967172" s="20" customFormat="1" ht="14.25" customHeight="1" x14ac:dyDescent="0.25"/>
    <row r="967188" spans="1:1" ht="14.25" customHeight="1" x14ac:dyDescent="0.3">
      <c r="A967188" s="21"/>
    </row>
    <row r="967194" spans="1:1" s="20" customFormat="1" ht="14.25" customHeight="1" x14ac:dyDescent="0.25"/>
    <row r="967210" spans="1:1" ht="14.25" customHeight="1" x14ac:dyDescent="0.3">
      <c r="A967210" s="21"/>
    </row>
    <row r="967216" spans="1:1" s="20" customFormat="1" ht="14.25" customHeight="1" x14ac:dyDescent="0.25"/>
    <row r="967232" spans="1:1" ht="14.25" customHeight="1" x14ac:dyDescent="0.3">
      <c r="A967232" s="21"/>
    </row>
    <row r="967238" s="20" customFormat="1" ht="14.25" customHeight="1" x14ac:dyDescent="0.25"/>
    <row r="967254" spans="1:1" ht="14.25" customHeight="1" x14ac:dyDescent="0.3">
      <c r="A967254" s="21"/>
    </row>
    <row r="967260" spans="1:1" s="20" customFormat="1" ht="14.25" customHeight="1" x14ac:dyDescent="0.25"/>
    <row r="967276" spans="1:1" ht="14.25" customHeight="1" x14ac:dyDescent="0.3">
      <c r="A967276" s="21"/>
    </row>
    <row r="967282" s="20" customFormat="1" ht="14.25" customHeight="1" x14ac:dyDescent="0.25"/>
    <row r="967298" spans="1:1" ht="14.25" customHeight="1" x14ac:dyDescent="0.3">
      <c r="A967298" s="21"/>
    </row>
    <row r="967304" spans="1:1" s="20" customFormat="1" ht="14.25" customHeight="1" x14ac:dyDescent="0.25"/>
    <row r="967320" spans="1:1" ht="14.25" customHeight="1" x14ac:dyDescent="0.3">
      <c r="A967320" s="21"/>
    </row>
    <row r="967326" spans="1:1" s="20" customFormat="1" ht="14.25" customHeight="1" x14ac:dyDescent="0.25"/>
    <row r="967342" spans="1:1" ht="14.25" customHeight="1" x14ac:dyDescent="0.3">
      <c r="A967342" s="21"/>
    </row>
    <row r="967348" s="20" customFormat="1" ht="14.25" customHeight="1" x14ac:dyDescent="0.25"/>
    <row r="967364" spans="1:1" ht="14.25" customHeight="1" x14ac:dyDescent="0.3">
      <c r="A967364" s="21"/>
    </row>
    <row r="967370" spans="1:1" s="20" customFormat="1" ht="14.25" customHeight="1" x14ac:dyDescent="0.25"/>
    <row r="967386" spans="1:1" ht="14.25" customHeight="1" x14ac:dyDescent="0.3">
      <c r="A967386" s="21"/>
    </row>
    <row r="967392" spans="1:1" s="20" customFormat="1" ht="14.25" customHeight="1" x14ac:dyDescent="0.25"/>
    <row r="967408" spans="1:1" ht="14.25" customHeight="1" x14ac:dyDescent="0.3">
      <c r="A967408" s="21"/>
    </row>
    <row r="967414" s="20" customFormat="1" ht="14.25" customHeight="1" x14ac:dyDescent="0.25"/>
    <row r="967430" spans="1:1" ht="14.25" customHeight="1" x14ac:dyDescent="0.3">
      <c r="A967430" s="21"/>
    </row>
    <row r="967436" spans="1:1" s="20" customFormat="1" ht="14.25" customHeight="1" x14ac:dyDescent="0.25"/>
    <row r="967452" spans="1:1" ht="14.25" customHeight="1" x14ac:dyDescent="0.3">
      <c r="A967452" s="21"/>
    </row>
    <row r="967458" s="20" customFormat="1" ht="14.25" customHeight="1" x14ac:dyDescent="0.25"/>
    <row r="967474" spans="1:1" ht="14.25" customHeight="1" x14ac:dyDescent="0.3">
      <c r="A967474" s="21"/>
    </row>
    <row r="967480" spans="1:1" s="20" customFormat="1" ht="14.25" customHeight="1" x14ac:dyDescent="0.25"/>
    <row r="967496" spans="1:1" ht="14.25" customHeight="1" x14ac:dyDescent="0.3">
      <c r="A967496" s="21"/>
    </row>
    <row r="967502" spans="1:1" s="20" customFormat="1" ht="14.25" customHeight="1" x14ac:dyDescent="0.25"/>
    <row r="967518" spans="1:1" ht="14.25" customHeight="1" x14ac:dyDescent="0.3">
      <c r="A967518" s="21"/>
    </row>
    <row r="967524" s="20" customFormat="1" ht="14.25" customHeight="1" x14ac:dyDescent="0.25"/>
    <row r="967540" spans="1:1" ht="14.25" customHeight="1" x14ac:dyDescent="0.3">
      <c r="A967540" s="21"/>
    </row>
    <row r="967546" spans="1:1" s="20" customFormat="1" ht="14.25" customHeight="1" x14ac:dyDescent="0.25"/>
    <row r="967562" spans="1:1" ht="14.25" customHeight="1" x14ac:dyDescent="0.3">
      <c r="A967562" s="21"/>
    </row>
    <row r="967568" spans="1:1" s="20" customFormat="1" ht="14.25" customHeight="1" x14ac:dyDescent="0.25"/>
    <row r="967584" spans="1:1" ht="14.25" customHeight="1" x14ac:dyDescent="0.3">
      <c r="A967584" s="21"/>
    </row>
    <row r="967590" s="20" customFormat="1" ht="14.25" customHeight="1" x14ac:dyDescent="0.25"/>
    <row r="967606" spans="1:1" ht="14.25" customHeight="1" x14ac:dyDescent="0.3">
      <c r="A967606" s="21"/>
    </row>
    <row r="967612" spans="1:1" s="20" customFormat="1" ht="14.25" customHeight="1" x14ac:dyDescent="0.25"/>
    <row r="967628" spans="1:1" ht="14.25" customHeight="1" x14ac:dyDescent="0.3">
      <c r="A967628" s="21"/>
    </row>
    <row r="967634" s="20" customFormat="1" ht="14.25" customHeight="1" x14ac:dyDescent="0.25"/>
    <row r="967650" spans="1:1" ht="14.25" customHeight="1" x14ac:dyDescent="0.3">
      <c r="A967650" s="21"/>
    </row>
    <row r="967656" spans="1:1" s="20" customFormat="1" ht="14.25" customHeight="1" x14ac:dyDescent="0.25"/>
    <row r="967672" spans="1:1" ht="14.25" customHeight="1" x14ac:dyDescent="0.3">
      <c r="A967672" s="21"/>
    </row>
    <row r="967678" spans="1:1" s="20" customFormat="1" ht="14.25" customHeight="1" x14ac:dyDescent="0.25"/>
    <row r="967694" spans="1:1" ht="14.25" customHeight="1" x14ac:dyDescent="0.3">
      <c r="A967694" s="21"/>
    </row>
    <row r="967700" s="20" customFormat="1" ht="14.25" customHeight="1" x14ac:dyDescent="0.25"/>
    <row r="967716" spans="1:1" ht="14.25" customHeight="1" x14ac:dyDescent="0.3">
      <c r="A967716" s="21"/>
    </row>
    <row r="967722" spans="1:1" s="20" customFormat="1" ht="14.25" customHeight="1" x14ac:dyDescent="0.25"/>
    <row r="967738" spans="1:1" ht="14.25" customHeight="1" x14ac:dyDescent="0.3">
      <c r="A967738" s="21"/>
    </row>
    <row r="967744" spans="1:1" s="20" customFormat="1" ht="14.25" customHeight="1" x14ac:dyDescent="0.25"/>
    <row r="967760" spans="1:1" ht="14.25" customHeight="1" x14ac:dyDescent="0.3">
      <c r="A967760" s="21"/>
    </row>
    <row r="967766" s="20" customFormat="1" ht="14.25" customHeight="1" x14ac:dyDescent="0.25"/>
    <row r="967782" spans="1:1" ht="14.25" customHeight="1" x14ac:dyDescent="0.3">
      <c r="A967782" s="21"/>
    </row>
    <row r="967788" spans="1:1" s="20" customFormat="1" ht="14.25" customHeight="1" x14ac:dyDescent="0.25"/>
    <row r="967804" spans="1:1" ht="14.25" customHeight="1" x14ac:dyDescent="0.3">
      <c r="A967804" s="21"/>
    </row>
    <row r="967810" s="20" customFormat="1" ht="14.25" customHeight="1" x14ac:dyDescent="0.25"/>
    <row r="967826" spans="1:1" ht="14.25" customHeight="1" x14ac:dyDescent="0.3">
      <c r="A967826" s="21"/>
    </row>
    <row r="967832" spans="1:1" s="20" customFormat="1" ht="14.25" customHeight="1" x14ac:dyDescent="0.25"/>
    <row r="967848" spans="1:1" ht="14.25" customHeight="1" x14ac:dyDescent="0.3">
      <c r="A967848" s="21"/>
    </row>
    <row r="967854" spans="1:1" s="20" customFormat="1" ht="14.25" customHeight="1" x14ac:dyDescent="0.25"/>
    <row r="967870" spans="1:1" ht="14.25" customHeight="1" x14ac:dyDescent="0.3">
      <c r="A967870" s="21"/>
    </row>
    <row r="967876" s="20" customFormat="1" ht="14.25" customHeight="1" x14ac:dyDescent="0.25"/>
    <row r="967892" spans="1:1" ht="14.25" customHeight="1" x14ac:dyDescent="0.3">
      <c r="A967892" s="21"/>
    </row>
    <row r="967898" spans="1:1" s="20" customFormat="1" ht="14.25" customHeight="1" x14ac:dyDescent="0.25"/>
    <row r="967914" spans="1:1" ht="14.25" customHeight="1" x14ac:dyDescent="0.3">
      <c r="A967914" s="21"/>
    </row>
    <row r="967920" spans="1:1" s="20" customFormat="1" ht="14.25" customHeight="1" x14ac:dyDescent="0.25"/>
    <row r="967936" spans="1:1" ht="14.25" customHeight="1" x14ac:dyDescent="0.3">
      <c r="A967936" s="21"/>
    </row>
    <row r="967942" s="20" customFormat="1" ht="14.25" customHeight="1" x14ac:dyDescent="0.25"/>
    <row r="967958" spans="1:1" ht="14.25" customHeight="1" x14ac:dyDescent="0.3">
      <c r="A967958" s="21"/>
    </row>
    <row r="967964" spans="1:1" s="20" customFormat="1" ht="14.25" customHeight="1" x14ac:dyDescent="0.25"/>
    <row r="967980" spans="1:1" ht="14.25" customHeight="1" x14ac:dyDescent="0.3">
      <c r="A967980" s="21"/>
    </row>
    <row r="967986" s="20" customFormat="1" ht="14.25" customHeight="1" x14ac:dyDescent="0.25"/>
    <row r="968002" spans="1:1" ht="14.25" customHeight="1" x14ac:dyDescent="0.3">
      <c r="A968002" s="21"/>
    </row>
    <row r="968008" spans="1:1" s="20" customFormat="1" ht="14.25" customHeight="1" x14ac:dyDescent="0.25"/>
    <row r="968024" spans="1:1" ht="14.25" customHeight="1" x14ac:dyDescent="0.3">
      <c r="A968024" s="21"/>
    </row>
    <row r="968030" spans="1:1" s="20" customFormat="1" ht="14.25" customHeight="1" x14ac:dyDescent="0.25"/>
    <row r="968046" spans="1:1" ht="14.25" customHeight="1" x14ac:dyDescent="0.3">
      <c r="A968046" s="21"/>
    </row>
    <row r="968052" s="20" customFormat="1" ht="14.25" customHeight="1" x14ac:dyDescent="0.25"/>
    <row r="968068" spans="1:1" ht="14.25" customHeight="1" x14ac:dyDescent="0.3">
      <c r="A968068" s="21"/>
    </row>
    <row r="968074" spans="1:1" s="20" customFormat="1" ht="14.25" customHeight="1" x14ac:dyDescent="0.25"/>
    <row r="968090" spans="1:1" ht="14.25" customHeight="1" x14ac:dyDescent="0.3">
      <c r="A968090" s="21"/>
    </row>
    <row r="968096" spans="1:1" s="20" customFormat="1" ht="14.25" customHeight="1" x14ac:dyDescent="0.25"/>
    <row r="968112" spans="1:1" ht="14.25" customHeight="1" x14ac:dyDescent="0.3">
      <c r="A968112" s="21"/>
    </row>
    <row r="968118" s="20" customFormat="1" ht="14.25" customHeight="1" x14ac:dyDescent="0.25"/>
    <row r="968134" spans="1:1" ht="14.25" customHeight="1" x14ac:dyDescent="0.3">
      <c r="A968134" s="21"/>
    </row>
    <row r="968140" spans="1:1" s="20" customFormat="1" ht="14.25" customHeight="1" x14ac:dyDescent="0.25"/>
    <row r="968156" spans="1:1" ht="14.25" customHeight="1" x14ac:dyDescent="0.3">
      <c r="A968156" s="21"/>
    </row>
    <row r="968162" s="20" customFormat="1" ht="14.25" customHeight="1" x14ac:dyDescent="0.25"/>
    <row r="968178" spans="1:1" ht="14.25" customHeight="1" x14ac:dyDescent="0.3">
      <c r="A968178" s="21"/>
    </row>
    <row r="968184" spans="1:1" s="20" customFormat="1" ht="14.25" customHeight="1" x14ac:dyDescent="0.25"/>
    <row r="968200" spans="1:1" ht="14.25" customHeight="1" x14ac:dyDescent="0.3">
      <c r="A968200" s="21"/>
    </row>
    <row r="968206" spans="1:1" s="20" customFormat="1" ht="14.25" customHeight="1" x14ac:dyDescent="0.25"/>
    <row r="968222" spans="1:1" ht="14.25" customHeight="1" x14ac:dyDescent="0.3">
      <c r="A968222" s="21"/>
    </row>
    <row r="968228" s="20" customFormat="1" ht="14.25" customHeight="1" x14ac:dyDescent="0.25"/>
    <row r="968244" spans="1:1" ht="14.25" customHeight="1" x14ac:dyDescent="0.3">
      <c r="A968244" s="21"/>
    </row>
    <row r="968250" spans="1:1" s="20" customFormat="1" ht="14.25" customHeight="1" x14ac:dyDescent="0.25"/>
    <row r="968266" spans="1:1" ht="14.25" customHeight="1" x14ac:dyDescent="0.3">
      <c r="A968266" s="21"/>
    </row>
    <row r="968272" spans="1:1" s="20" customFormat="1" ht="14.25" customHeight="1" x14ac:dyDescent="0.25"/>
    <row r="968288" spans="1:1" ht="14.25" customHeight="1" x14ac:dyDescent="0.3">
      <c r="A968288" s="21"/>
    </row>
    <row r="968294" s="20" customFormat="1" ht="14.25" customHeight="1" x14ac:dyDescent="0.25"/>
    <row r="968310" spans="1:1" ht="14.25" customHeight="1" x14ac:dyDescent="0.3">
      <c r="A968310" s="21"/>
    </row>
    <row r="968316" spans="1:1" s="20" customFormat="1" ht="14.25" customHeight="1" x14ac:dyDescent="0.25"/>
    <row r="968332" spans="1:1" ht="14.25" customHeight="1" x14ac:dyDescent="0.3">
      <c r="A968332" s="21"/>
    </row>
    <row r="968338" s="20" customFormat="1" ht="14.25" customHeight="1" x14ac:dyDescent="0.25"/>
    <row r="968354" spans="1:1" ht="14.25" customHeight="1" x14ac:dyDescent="0.3">
      <c r="A968354" s="21"/>
    </row>
    <row r="968360" spans="1:1" s="20" customFormat="1" ht="14.25" customHeight="1" x14ac:dyDescent="0.25"/>
    <row r="968376" spans="1:1" ht="14.25" customHeight="1" x14ac:dyDescent="0.3">
      <c r="A968376" s="21"/>
    </row>
    <row r="968382" spans="1:1" s="20" customFormat="1" ht="14.25" customHeight="1" x14ac:dyDescent="0.25"/>
    <row r="968398" spans="1:1" ht="14.25" customHeight="1" x14ac:dyDescent="0.3">
      <c r="A968398" s="21"/>
    </row>
    <row r="968404" s="20" customFormat="1" ht="14.25" customHeight="1" x14ac:dyDescent="0.25"/>
    <row r="968420" spans="1:1" ht="14.25" customHeight="1" x14ac:dyDescent="0.3">
      <c r="A968420" s="21"/>
    </row>
    <row r="968426" spans="1:1" s="20" customFormat="1" ht="14.25" customHeight="1" x14ac:dyDescent="0.25"/>
    <row r="968442" spans="1:1" ht="14.25" customHeight="1" x14ac:dyDescent="0.3">
      <c r="A968442" s="21"/>
    </row>
    <row r="968448" spans="1:1" s="20" customFormat="1" ht="14.25" customHeight="1" x14ac:dyDescent="0.25"/>
    <row r="968464" spans="1:1" ht="14.25" customHeight="1" x14ac:dyDescent="0.3">
      <c r="A968464" s="21"/>
    </row>
    <row r="968470" s="20" customFormat="1" ht="14.25" customHeight="1" x14ac:dyDescent="0.25"/>
    <row r="968486" spans="1:1" ht="14.25" customHeight="1" x14ac:dyDescent="0.3">
      <c r="A968486" s="21"/>
    </row>
    <row r="968492" spans="1:1" s="20" customFormat="1" ht="14.25" customHeight="1" x14ac:dyDescent="0.25"/>
    <row r="968508" spans="1:1" ht="14.25" customHeight="1" x14ac:dyDescent="0.3">
      <c r="A968508" s="21"/>
    </row>
    <row r="968514" s="20" customFormat="1" ht="14.25" customHeight="1" x14ac:dyDescent="0.25"/>
    <row r="968530" spans="1:1" ht="14.25" customHeight="1" x14ac:dyDescent="0.3">
      <c r="A968530" s="21"/>
    </row>
    <row r="968536" spans="1:1" s="20" customFormat="1" ht="14.25" customHeight="1" x14ac:dyDescent="0.25"/>
    <row r="968552" spans="1:1" ht="14.25" customHeight="1" x14ac:dyDescent="0.3">
      <c r="A968552" s="21"/>
    </row>
    <row r="968558" spans="1:1" s="20" customFormat="1" ht="14.25" customHeight="1" x14ac:dyDescent="0.25"/>
    <row r="968574" spans="1:1" ht="14.25" customHeight="1" x14ac:dyDescent="0.3">
      <c r="A968574" s="21"/>
    </row>
    <row r="968580" s="20" customFormat="1" ht="14.25" customHeight="1" x14ac:dyDescent="0.25"/>
    <row r="968596" spans="1:1" ht="14.25" customHeight="1" x14ac:dyDescent="0.3">
      <c r="A968596" s="21"/>
    </row>
    <row r="968602" spans="1:1" s="20" customFormat="1" ht="14.25" customHeight="1" x14ac:dyDescent="0.25"/>
    <row r="968618" spans="1:1" ht="14.25" customHeight="1" x14ac:dyDescent="0.3">
      <c r="A968618" s="21"/>
    </row>
    <row r="968624" spans="1:1" s="20" customFormat="1" ht="14.25" customHeight="1" x14ac:dyDescent="0.25"/>
    <row r="968640" spans="1:1" ht="14.25" customHeight="1" x14ac:dyDescent="0.3">
      <c r="A968640" s="21"/>
    </row>
    <row r="968646" s="20" customFormat="1" ht="14.25" customHeight="1" x14ac:dyDescent="0.25"/>
    <row r="968662" spans="1:1" ht="14.25" customHeight="1" x14ac:dyDescent="0.3">
      <c r="A968662" s="21"/>
    </row>
    <row r="968668" spans="1:1" s="20" customFormat="1" ht="14.25" customHeight="1" x14ac:dyDescent="0.25"/>
    <row r="968684" spans="1:1" ht="14.25" customHeight="1" x14ac:dyDescent="0.3">
      <c r="A968684" s="21"/>
    </row>
    <row r="968690" s="20" customFormat="1" ht="14.25" customHeight="1" x14ac:dyDescent="0.25"/>
    <row r="968706" spans="1:1" ht="14.25" customHeight="1" x14ac:dyDescent="0.3">
      <c r="A968706" s="21"/>
    </row>
    <row r="968712" spans="1:1" s="20" customFormat="1" ht="14.25" customHeight="1" x14ac:dyDescent="0.25"/>
    <row r="968728" spans="1:1" ht="14.25" customHeight="1" x14ac:dyDescent="0.3">
      <c r="A968728" s="21"/>
    </row>
    <row r="968734" spans="1:1" s="20" customFormat="1" ht="14.25" customHeight="1" x14ac:dyDescent="0.25"/>
    <row r="968750" spans="1:1" ht="14.25" customHeight="1" x14ac:dyDescent="0.3">
      <c r="A968750" s="21"/>
    </row>
    <row r="968756" s="20" customFormat="1" ht="14.25" customHeight="1" x14ac:dyDescent="0.25"/>
    <row r="968772" spans="1:1" ht="14.25" customHeight="1" x14ac:dyDescent="0.3">
      <c r="A968772" s="21"/>
    </row>
    <row r="968778" spans="1:1" s="20" customFormat="1" ht="14.25" customHeight="1" x14ac:dyDescent="0.25"/>
    <row r="968794" spans="1:1" ht="14.25" customHeight="1" x14ac:dyDescent="0.3">
      <c r="A968794" s="21"/>
    </row>
    <row r="968800" spans="1:1" s="20" customFormat="1" ht="14.25" customHeight="1" x14ac:dyDescent="0.25"/>
    <row r="968816" spans="1:1" ht="14.25" customHeight="1" x14ac:dyDescent="0.3">
      <c r="A968816" s="21"/>
    </row>
    <row r="968822" s="20" customFormat="1" ht="14.25" customHeight="1" x14ac:dyDescent="0.25"/>
    <row r="968838" spans="1:1" ht="14.25" customHeight="1" x14ac:dyDescent="0.3">
      <c r="A968838" s="21"/>
    </row>
    <row r="968844" spans="1:1" s="20" customFormat="1" ht="14.25" customHeight="1" x14ac:dyDescent="0.25"/>
    <row r="968860" spans="1:1" ht="14.25" customHeight="1" x14ac:dyDescent="0.3">
      <c r="A968860" s="21"/>
    </row>
    <row r="968866" s="20" customFormat="1" ht="14.25" customHeight="1" x14ac:dyDescent="0.25"/>
    <row r="968882" spans="1:1" ht="14.25" customHeight="1" x14ac:dyDescent="0.3">
      <c r="A968882" s="21"/>
    </row>
    <row r="968888" spans="1:1" s="20" customFormat="1" ht="14.25" customHeight="1" x14ac:dyDescent="0.25"/>
    <row r="968904" spans="1:1" ht="14.25" customHeight="1" x14ac:dyDescent="0.3">
      <c r="A968904" s="21"/>
    </row>
    <row r="968910" spans="1:1" s="20" customFormat="1" ht="14.25" customHeight="1" x14ac:dyDescent="0.25"/>
    <row r="968926" spans="1:1" ht="14.25" customHeight="1" x14ac:dyDescent="0.3">
      <c r="A968926" s="21"/>
    </row>
    <row r="968932" s="20" customFormat="1" ht="14.25" customHeight="1" x14ac:dyDescent="0.25"/>
    <row r="968948" spans="1:1" ht="14.25" customHeight="1" x14ac:dyDescent="0.3">
      <c r="A968948" s="21"/>
    </row>
    <row r="968954" spans="1:1" s="20" customFormat="1" ht="14.25" customHeight="1" x14ac:dyDescent="0.25"/>
    <row r="968970" spans="1:1" ht="14.25" customHeight="1" x14ac:dyDescent="0.3">
      <c r="A968970" s="21"/>
    </row>
    <row r="968976" spans="1:1" s="20" customFormat="1" ht="14.25" customHeight="1" x14ac:dyDescent="0.25"/>
    <row r="968992" spans="1:1" ht="14.25" customHeight="1" x14ac:dyDescent="0.3">
      <c r="A968992" s="21"/>
    </row>
    <row r="968998" s="20" customFormat="1" ht="14.25" customHeight="1" x14ac:dyDescent="0.25"/>
    <row r="969014" spans="1:1" ht="14.25" customHeight="1" x14ac:dyDescent="0.3">
      <c r="A969014" s="21"/>
    </row>
    <row r="969020" spans="1:1" s="20" customFormat="1" ht="14.25" customHeight="1" x14ac:dyDescent="0.25"/>
    <row r="969036" spans="1:1" ht="14.25" customHeight="1" x14ac:dyDescent="0.3">
      <c r="A969036" s="21"/>
    </row>
    <row r="969042" s="20" customFormat="1" ht="14.25" customHeight="1" x14ac:dyDescent="0.25"/>
    <row r="969058" spans="1:1" ht="14.25" customHeight="1" x14ac:dyDescent="0.3">
      <c r="A969058" s="21"/>
    </row>
    <row r="969064" spans="1:1" s="20" customFormat="1" ht="14.25" customHeight="1" x14ac:dyDescent="0.25"/>
    <row r="969080" spans="1:1" ht="14.25" customHeight="1" x14ac:dyDescent="0.3">
      <c r="A969080" s="21"/>
    </row>
    <row r="969086" spans="1:1" s="20" customFormat="1" ht="14.25" customHeight="1" x14ac:dyDescent="0.25"/>
    <row r="969102" spans="1:1" ht="14.25" customHeight="1" x14ac:dyDescent="0.3">
      <c r="A969102" s="21"/>
    </row>
    <row r="969108" s="20" customFormat="1" ht="14.25" customHeight="1" x14ac:dyDescent="0.25"/>
    <row r="969124" spans="1:1" ht="14.25" customHeight="1" x14ac:dyDescent="0.3">
      <c r="A969124" s="21"/>
    </row>
    <row r="969130" spans="1:1" s="20" customFormat="1" ht="14.25" customHeight="1" x14ac:dyDescent="0.25"/>
    <row r="969146" spans="1:1" ht="14.25" customHeight="1" x14ac:dyDescent="0.3">
      <c r="A969146" s="21"/>
    </row>
    <row r="969152" spans="1:1" s="20" customFormat="1" ht="14.25" customHeight="1" x14ac:dyDescent="0.25"/>
    <row r="969168" spans="1:1" ht="14.25" customHeight="1" x14ac:dyDescent="0.3">
      <c r="A969168" s="21"/>
    </row>
    <row r="969174" s="20" customFormat="1" ht="14.25" customHeight="1" x14ac:dyDescent="0.25"/>
    <row r="969190" spans="1:1" ht="14.25" customHeight="1" x14ac:dyDescent="0.3">
      <c r="A969190" s="21"/>
    </row>
    <row r="969196" spans="1:1" s="20" customFormat="1" ht="14.25" customHeight="1" x14ac:dyDescent="0.25"/>
    <row r="969212" spans="1:1" ht="14.25" customHeight="1" x14ac:dyDescent="0.3">
      <c r="A969212" s="21"/>
    </row>
    <row r="969218" s="20" customFormat="1" ht="14.25" customHeight="1" x14ac:dyDescent="0.25"/>
    <row r="969234" spans="1:1" ht="14.25" customHeight="1" x14ac:dyDescent="0.3">
      <c r="A969234" s="21"/>
    </row>
    <row r="969240" spans="1:1" s="20" customFormat="1" ht="14.25" customHeight="1" x14ac:dyDescent="0.25"/>
    <row r="969256" spans="1:1" ht="14.25" customHeight="1" x14ac:dyDescent="0.3">
      <c r="A969256" s="21"/>
    </row>
    <row r="969262" spans="1:1" s="20" customFormat="1" ht="14.25" customHeight="1" x14ac:dyDescent="0.25"/>
    <row r="969278" spans="1:1" ht="14.25" customHeight="1" x14ac:dyDescent="0.3">
      <c r="A969278" s="21"/>
    </row>
    <row r="969284" s="20" customFormat="1" ht="14.25" customHeight="1" x14ac:dyDescent="0.25"/>
    <row r="969300" spans="1:1" ht="14.25" customHeight="1" x14ac:dyDescent="0.3">
      <c r="A969300" s="21"/>
    </row>
    <row r="969306" spans="1:1" s="20" customFormat="1" ht="14.25" customHeight="1" x14ac:dyDescent="0.25"/>
    <row r="969322" spans="1:1" ht="14.25" customHeight="1" x14ac:dyDescent="0.3">
      <c r="A969322" s="21"/>
    </row>
    <row r="969328" spans="1:1" s="20" customFormat="1" ht="14.25" customHeight="1" x14ac:dyDescent="0.25"/>
    <row r="969344" spans="1:1" ht="14.25" customHeight="1" x14ac:dyDescent="0.3">
      <c r="A969344" s="21"/>
    </row>
    <row r="969350" s="20" customFormat="1" ht="14.25" customHeight="1" x14ac:dyDescent="0.25"/>
    <row r="969366" spans="1:1" ht="14.25" customHeight="1" x14ac:dyDescent="0.3">
      <c r="A969366" s="21"/>
    </row>
    <row r="969372" spans="1:1" s="20" customFormat="1" ht="14.25" customHeight="1" x14ac:dyDescent="0.25"/>
    <row r="969388" spans="1:1" ht="14.25" customHeight="1" x14ac:dyDescent="0.3">
      <c r="A969388" s="21"/>
    </row>
    <row r="969394" s="20" customFormat="1" ht="14.25" customHeight="1" x14ac:dyDescent="0.25"/>
    <row r="969410" spans="1:1" ht="14.25" customHeight="1" x14ac:dyDescent="0.3">
      <c r="A969410" s="21"/>
    </row>
    <row r="969416" spans="1:1" s="20" customFormat="1" ht="14.25" customHeight="1" x14ac:dyDescent="0.25"/>
    <row r="969432" spans="1:1" ht="14.25" customHeight="1" x14ac:dyDescent="0.3">
      <c r="A969432" s="21"/>
    </row>
    <row r="969438" spans="1:1" s="20" customFormat="1" ht="14.25" customHeight="1" x14ac:dyDescent="0.25"/>
    <row r="969454" spans="1:1" ht="14.25" customHeight="1" x14ac:dyDescent="0.3">
      <c r="A969454" s="21"/>
    </row>
    <row r="969460" s="20" customFormat="1" ht="14.25" customHeight="1" x14ac:dyDescent="0.25"/>
    <row r="969476" spans="1:1" ht="14.25" customHeight="1" x14ac:dyDescent="0.3">
      <c r="A969476" s="21"/>
    </row>
    <row r="969482" spans="1:1" s="20" customFormat="1" ht="14.25" customHeight="1" x14ac:dyDescent="0.25"/>
    <row r="969498" spans="1:1" ht="14.25" customHeight="1" x14ac:dyDescent="0.3">
      <c r="A969498" s="21"/>
    </row>
    <row r="969504" spans="1:1" s="20" customFormat="1" ht="14.25" customHeight="1" x14ac:dyDescent="0.25"/>
    <row r="969520" spans="1:1" ht="14.25" customHeight="1" x14ac:dyDescent="0.3">
      <c r="A969520" s="21"/>
    </row>
    <row r="969526" s="20" customFormat="1" ht="14.25" customHeight="1" x14ac:dyDescent="0.25"/>
    <row r="969542" spans="1:1" ht="14.25" customHeight="1" x14ac:dyDescent="0.3">
      <c r="A969542" s="21"/>
    </row>
    <row r="969548" spans="1:1" s="20" customFormat="1" ht="14.25" customHeight="1" x14ac:dyDescent="0.25"/>
    <row r="969564" spans="1:1" ht="14.25" customHeight="1" x14ac:dyDescent="0.3">
      <c r="A969564" s="21"/>
    </row>
    <row r="969570" s="20" customFormat="1" ht="14.25" customHeight="1" x14ac:dyDescent="0.25"/>
    <row r="969586" spans="1:1" ht="14.25" customHeight="1" x14ac:dyDescent="0.3">
      <c r="A969586" s="21"/>
    </row>
    <row r="969592" spans="1:1" s="20" customFormat="1" ht="14.25" customHeight="1" x14ac:dyDescent="0.25"/>
    <row r="969608" spans="1:1" ht="14.25" customHeight="1" x14ac:dyDescent="0.3">
      <c r="A969608" s="21"/>
    </row>
    <row r="969614" spans="1:1" s="20" customFormat="1" ht="14.25" customHeight="1" x14ac:dyDescent="0.25"/>
    <row r="969630" spans="1:1" ht="14.25" customHeight="1" x14ac:dyDescent="0.3">
      <c r="A969630" s="21"/>
    </row>
    <row r="969636" s="20" customFormat="1" ht="14.25" customHeight="1" x14ac:dyDescent="0.25"/>
    <row r="969652" spans="1:1" ht="14.25" customHeight="1" x14ac:dyDescent="0.3">
      <c r="A969652" s="21"/>
    </row>
    <row r="969658" spans="1:1" s="20" customFormat="1" ht="14.25" customHeight="1" x14ac:dyDescent="0.25"/>
    <row r="969674" spans="1:1" ht="14.25" customHeight="1" x14ac:dyDescent="0.3">
      <c r="A969674" s="21"/>
    </row>
    <row r="969680" spans="1:1" s="20" customFormat="1" ht="14.25" customHeight="1" x14ac:dyDescent="0.25"/>
    <row r="969696" spans="1:1" ht="14.25" customHeight="1" x14ac:dyDescent="0.3">
      <c r="A969696" s="21"/>
    </row>
    <row r="969702" s="20" customFormat="1" ht="14.25" customHeight="1" x14ac:dyDescent="0.25"/>
    <row r="969718" spans="1:1" ht="14.25" customHeight="1" x14ac:dyDescent="0.3">
      <c r="A969718" s="21"/>
    </row>
    <row r="969724" spans="1:1" s="20" customFormat="1" ht="14.25" customHeight="1" x14ac:dyDescent="0.25"/>
    <row r="969740" spans="1:1" ht="14.25" customHeight="1" x14ac:dyDescent="0.3">
      <c r="A969740" s="21"/>
    </row>
    <row r="969746" s="20" customFormat="1" ht="14.25" customHeight="1" x14ac:dyDescent="0.25"/>
    <row r="969762" spans="1:1" ht="14.25" customHeight="1" x14ac:dyDescent="0.3">
      <c r="A969762" s="21"/>
    </row>
    <row r="969768" spans="1:1" s="20" customFormat="1" ht="14.25" customHeight="1" x14ac:dyDescent="0.25"/>
    <row r="969784" spans="1:1" ht="14.25" customHeight="1" x14ac:dyDescent="0.3">
      <c r="A969784" s="21"/>
    </row>
    <row r="969790" spans="1:1" s="20" customFormat="1" ht="14.25" customHeight="1" x14ac:dyDescent="0.25"/>
    <row r="969806" spans="1:1" ht="14.25" customHeight="1" x14ac:dyDescent="0.3">
      <c r="A969806" s="21"/>
    </row>
    <row r="969812" s="20" customFormat="1" ht="14.25" customHeight="1" x14ac:dyDescent="0.25"/>
    <row r="969828" spans="1:1" ht="14.25" customHeight="1" x14ac:dyDescent="0.3">
      <c r="A969828" s="21"/>
    </row>
    <row r="969834" spans="1:1" s="20" customFormat="1" ht="14.25" customHeight="1" x14ac:dyDescent="0.25"/>
    <row r="969850" spans="1:1" ht="14.25" customHeight="1" x14ac:dyDescent="0.3">
      <c r="A969850" s="21"/>
    </row>
    <row r="969856" spans="1:1" s="20" customFormat="1" ht="14.25" customHeight="1" x14ac:dyDescent="0.25"/>
    <row r="969872" spans="1:1" ht="14.25" customHeight="1" x14ac:dyDescent="0.3">
      <c r="A969872" s="21"/>
    </row>
    <row r="969878" s="20" customFormat="1" ht="14.25" customHeight="1" x14ac:dyDescent="0.25"/>
    <row r="969894" spans="1:1" ht="14.25" customHeight="1" x14ac:dyDescent="0.3">
      <c r="A969894" s="21"/>
    </row>
    <row r="969900" spans="1:1" s="20" customFormat="1" ht="14.25" customHeight="1" x14ac:dyDescent="0.25"/>
    <row r="969916" spans="1:1" ht="14.25" customHeight="1" x14ac:dyDescent="0.3">
      <c r="A969916" s="21"/>
    </row>
    <row r="969922" s="20" customFormat="1" ht="14.25" customHeight="1" x14ac:dyDescent="0.25"/>
    <row r="969938" spans="1:1" ht="14.25" customHeight="1" x14ac:dyDescent="0.3">
      <c r="A969938" s="21"/>
    </row>
    <row r="969944" spans="1:1" s="20" customFormat="1" ht="14.25" customHeight="1" x14ac:dyDescent="0.25"/>
    <row r="969960" spans="1:1" ht="14.25" customHeight="1" x14ac:dyDescent="0.3">
      <c r="A969960" s="21"/>
    </row>
    <row r="969966" spans="1:1" s="20" customFormat="1" ht="14.25" customHeight="1" x14ac:dyDescent="0.25"/>
    <row r="969982" spans="1:1" ht="14.25" customHeight="1" x14ac:dyDescent="0.3">
      <c r="A969982" s="21"/>
    </row>
    <row r="969988" s="20" customFormat="1" ht="14.25" customHeight="1" x14ac:dyDescent="0.25"/>
    <row r="970004" spans="1:1" ht="14.25" customHeight="1" x14ac:dyDescent="0.3">
      <c r="A970004" s="21"/>
    </row>
    <row r="970010" spans="1:1" s="20" customFormat="1" ht="14.25" customHeight="1" x14ac:dyDescent="0.25"/>
    <row r="970026" spans="1:1" ht="14.25" customHeight="1" x14ac:dyDescent="0.3">
      <c r="A970026" s="21"/>
    </row>
    <row r="970032" spans="1:1" s="20" customFormat="1" ht="14.25" customHeight="1" x14ac:dyDescent="0.25"/>
    <row r="970048" spans="1:1" ht="14.25" customHeight="1" x14ac:dyDescent="0.3">
      <c r="A970048" s="21"/>
    </row>
    <row r="970054" s="20" customFormat="1" ht="14.25" customHeight="1" x14ac:dyDescent="0.25"/>
    <row r="970070" spans="1:1" ht="14.25" customHeight="1" x14ac:dyDescent="0.3">
      <c r="A970070" s="21"/>
    </row>
    <row r="970076" spans="1:1" s="20" customFormat="1" ht="14.25" customHeight="1" x14ac:dyDescent="0.25"/>
    <row r="970092" spans="1:1" ht="14.25" customHeight="1" x14ac:dyDescent="0.3">
      <c r="A970092" s="21"/>
    </row>
    <row r="970098" s="20" customFormat="1" ht="14.25" customHeight="1" x14ac:dyDescent="0.25"/>
    <row r="970114" spans="1:1" ht="14.25" customHeight="1" x14ac:dyDescent="0.3">
      <c r="A970114" s="21"/>
    </row>
    <row r="970120" spans="1:1" s="20" customFormat="1" ht="14.25" customHeight="1" x14ac:dyDescent="0.25"/>
    <row r="970136" spans="1:1" ht="14.25" customHeight="1" x14ac:dyDescent="0.3">
      <c r="A970136" s="21"/>
    </row>
    <row r="970142" spans="1:1" s="20" customFormat="1" ht="14.25" customHeight="1" x14ac:dyDescent="0.25"/>
    <row r="970158" spans="1:1" ht="14.25" customHeight="1" x14ac:dyDescent="0.3">
      <c r="A970158" s="21"/>
    </row>
    <row r="970164" s="20" customFormat="1" ht="14.25" customHeight="1" x14ac:dyDescent="0.25"/>
    <row r="970180" spans="1:1" ht="14.25" customHeight="1" x14ac:dyDescent="0.3">
      <c r="A970180" s="21"/>
    </row>
    <row r="970186" spans="1:1" s="20" customFormat="1" ht="14.25" customHeight="1" x14ac:dyDescent="0.25"/>
    <row r="970202" spans="1:1" ht="14.25" customHeight="1" x14ac:dyDescent="0.3">
      <c r="A970202" s="21"/>
    </row>
    <row r="970208" spans="1:1" s="20" customFormat="1" ht="14.25" customHeight="1" x14ac:dyDescent="0.25"/>
    <row r="970224" spans="1:1" ht="14.25" customHeight="1" x14ac:dyDescent="0.3">
      <c r="A970224" s="21"/>
    </row>
    <row r="970230" s="20" customFormat="1" ht="14.25" customHeight="1" x14ac:dyDescent="0.25"/>
    <row r="970246" spans="1:1" ht="14.25" customHeight="1" x14ac:dyDescent="0.3">
      <c r="A970246" s="21"/>
    </row>
    <row r="970252" spans="1:1" s="20" customFormat="1" ht="14.25" customHeight="1" x14ac:dyDescent="0.25"/>
    <row r="970268" spans="1:1" ht="14.25" customHeight="1" x14ac:dyDescent="0.3">
      <c r="A970268" s="21"/>
    </row>
    <row r="970274" s="20" customFormat="1" ht="14.25" customHeight="1" x14ac:dyDescent="0.25"/>
    <row r="970290" spans="1:1" ht="14.25" customHeight="1" x14ac:dyDescent="0.3">
      <c r="A970290" s="21"/>
    </row>
    <row r="970296" spans="1:1" s="20" customFormat="1" ht="14.25" customHeight="1" x14ac:dyDescent="0.25"/>
    <row r="970312" spans="1:1" ht="14.25" customHeight="1" x14ac:dyDescent="0.3">
      <c r="A970312" s="21"/>
    </row>
    <row r="970318" spans="1:1" s="20" customFormat="1" ht="14.25" customHeight="1" x14ac:dyDescent="0.25"/>
    <row r="970334" spans="1:1" ht="14.25" customHeight="1" x14ac:dyDescent="0.3">
      <c r="A970334" s="21"/>
    </row>
    <row r="970340" s="20" customFormat="1" ht="14.25" customHeight="1" x14ac:dyDescent="0.25"/>
    <row r="970356" spans="1:1" ht="14.25" customHeight="1" x14ac:dyDescent="0.3">
      <c r="A970356" s="21"/>
    </row>
    <row r="970362" spans="1:1" s="20" customFormat="1" ht="14.25" customHeight="1" x14ac:dyDescent="0.25"/>
    <row r="970378" spans="1:1" ht="14.25" customHeight="1" x14ac:dyDescent="0.3">
      <c r="A970378" s="21"/>
    </row>
    <row r="970384" spans="1:1" s="20" customFormat="1" ht="14.25" customHeight="1" x14ac:dyDescent="0.25"/>
    <row r="970400" spans="1:1" ht="14.25" customHeight="1" x14ac:dyDescent="0.3">
      <c r="A970400" s="21"/>
    </row>
    <row r="970406" s="20" customFormat="1" ht="14.25" customHeight="1" x14ac:dyDescent="0.25"/>
    <row r="970422" spans="1:1" ht="14.25" customHeight="1" x14ac:dyDescent="0.3">
      <c r="A970422" s="21"/>
    </row>
    <row r="970428" spans="1:1" s="20" customFormat="1" ht="14.25" customHeight="1" x14ac:dyDescent="0.25"/>
    <row r="970444" spans="1:1" ht="14.25" customHeight="1" x14ac:dyDescent="0.3">
      <c r="A970444" s="21"/>
    </row>
    <row r="970450" s="20" customFormat="1" ht="14.25" customHeight="1" x14ac:dyDescent="0.25"/>
    <row r="970466" spans="1:1" ht="14.25" customHeight="1" x14ac:dyDescent="0.3">
      <c r="A970466" s="21"/>
    </row>
    <row r="970472" spans="1:1" s="20" customFormat="1" ht="14.25" customHeight="1" x14ac:dyDescent="0.25"/>
    <row r="970488" spans="1:1" ht="14.25" customHeight="1" x14ac:dyDescent="0.3">
      <c r="A970488" s="21"/>
    </row>
    <row r="970494" spans="1:1" s="20" customFormat="1" ht="14.25" customHeight="1" x14ac:dyDescent="0.25"/>
    <row r="970510" spans="1:1" ht="14.25" customHeight="1" x14ac:dyDescent="0.3">
      <c r="A970510" s="21"/>
    </row>
    <row r="970516" s="20" customFormat="1" ht="14.25" customHeight="1" x14ac:dyDescent="0.25"/>
    <row r="970532" spans="1:1" ht="14.25" customHeight="1" x14ac:dyDescent="0.3">
      <c r="A970532" s="21"/>
    </row>
    <row r="970538" spans="1:1" s="20" customFormat="1" ht="14.25" customHeight="1" x14ac:dyDescent="0.25"/>
    <row r="970554" spans="1:1" ht="14.25" customHeight="1" x14ac:dyDescent="0.3">
      <c r="A970554" s="21"/>
    </row>
    <row r="970560" spans="1:1" s="20" customFormat="1" ht="14.25" customHeight="1" x14ac:dyDescent="0.25"/>
    <row r="970576" spans="1:1" ht="14.25" customHeight="1" x14ac:dyDescent="0.3">
      <c r="A970576" s="21"/>
    </row>
    <row r="970582" s="20" customFormat="1" ht="14.25" customHeight="1" x14ac:dyDescent="0.25"/>
    <row r="970598" spans="1:1" ht="14.25" customHeight="1" x14ac:dyDescent="0.3">
      <c r="A970598" s="21"/>
    </row>
    <row r="970604" spans="1:1" s="20" customFormat="1" ht="14.25" customHeight="1" x14ac:dyDescent="0.25"/>
    <row r="970620" spans="1:1" ht="14.25" customHeight="1" x14ac:dyDescent="0.3">
      <c r="A970620" s="21"/>
    </row>
    <row r="970626" s="20" customFormat="1" ht="14.25" customHeight="1" x14ac:dyDescent="0.25"/>
    <row r="970642" spans="1:1" ht="14.25" customHeight="1" x14ac:dyDescent="0.3">
      <c r="A970642" s="21"/>
    </row>
    <row r="970648" spans="1:1" s="20" customFormat="1" ht="14.25" customHeight="1" x14ac:dyDescent="0.25"/>
    <row r="970664" spans="1:1" ht="14.25" customHeight="1" x14ac:dyDescent="0.3">
      <c r="A970664" s="21"/>
    </row>
    <row r="970670" spans="1:1" s="20" customFormat="1" ht="14.25" customHeight="1" x14ac:dyDescent="0.25"/>
    <row r="970686" spans="1:1" ht="14.25" customHeight="1" x14ac:dyDescent="0.3">
      <c r="A970686" s="21"/>
    </row>
    <row r="970692" s="20" customFormat="1" ht="14.25" customHeight="1" x14ac:dyDescent="0.25"/>
    <row r="970708" spans="1:1" ht="14.25" customHeight="1" x14ac:dyDescent="0.3">
      <c r="A970708" s="21"/>
    </row>
    <row r="970714" spans="1:1" s="20" customFormat="1" ht="14.25" customHeight="1" x14ac:dyDescent="0.25"/>
    <row r="970730" spans="1:1" ht="14.25" customHeight="1" x14ac:dyDescent="0.3">
      <c r="A970730" s="21"/>
    </row>
    <row r="970736" spans="1:1" s="20" customFormat="1" ht="14.25" customHeight="1" x14ac:dyDescent="0.25"/>
    <row r="970752" spans="1:1" ht="14.25" customHeight="1" x14ac:dyDescent="0.3">
      <c r="A970752" s="21"/>
    </row>
    <row r="970758" s="20" customFormat="1" ht="14.25" customHeight="1" x14ac:dyDescent="0.25"/>
    <row r="970774" spans="1:1" ht="14.25" customHeight="1" x14ac:dyDescent="0.3">
      <c r="A970774" s="21"/>
    </row>
    <row r="970780" spans="1:1" s="20" customFormat="1" ht="14.25" customHeight="1" x14ac:dyDescent="0.25"/>
    <row r="970796" spans="1:1" ht="14.25" customHeight="1" x14ac:dyDescent="0.3">
      <c r="A970796" s="21"/>
    </row>
    <row r="970802" s="20" customFormat="1" ht="14.25" customHeight="1" x14ac:dyDescent="0.25"/>
    <row r="970818" spans="1:1" ht="14.25" customHeight="1" x14ac:dyDescent="0.3">
      <c r="A970818" s="21"/>
    </row>
    <row r="970824" spans="1:1" s="20" customFormat="1" ht="14.25" customHeight="1" x14ac:dyDescent="0.25"/>
    <row r="970840" spans="1:1" ht="14.25" customHeight="1" x14ac:dyDescent="0.3">
      <c r="A970840" s="21"/>
    </row>
    <row r="970846" spans="1:1" s="20" customFormat="1" ht="14.25" customHeight="1" x14ac:dyDescent="0.25"/>
    <row r="970862" spans="1:1" ht="14.25" customHeight="1" x14ac:dyDescent="0.3">
      <c r="A970862" s="21"/>
    </row>
    <row r="970868" s="20" customFormat="1" ht="14.25" customHeight="1" x14ac:dyDescent="0.25"/>
    <row r="970884" spans="1:1" ht="14.25" customHeight="1" x14ac:dyDescent="0.3">
      <c r="A970884" s="21"/>
    </row>
    <row r="970890" spans="1:1" s="20" customFormat="1" ht="14.25" customHeight="1" x14ac:dyDescent="0.25"/>
    <row r="970906" spans="1:1" ht="14.25" customHeight="1" x14ac:dyDescent="0.3">
      <c r="A970906" s="21"/>
    </row>
    <row r="970912" spans="1:1" s="20" customFormat="1" ht="14.25" customHeight="1" x14ac:dyDescent="0.25"/>
    <row r="970928" spans="1:1" ht="14.25" customHeight="1" x14ac:dyDescent="0.3">
      <c r="A970928" s="21"/>
    </row>
    <row r="970934" s="20" customFormat="1" ht="14.25" customHeight="1" x14ac:dyDescent="0.25"/>
    <row r="970950" spans="1:1" ht="14.25" customHeight="1" x14ac:dyDescent="0.3">
      <c r="A970950" s="21"/>
    </row>
    <row r="970956" spans="1:1" s="20" customFormat="1" ht="14.25" customHeight="1" x14ac:dyDescent="0.25"/>
    <row r="970972" spans="1:1" ht="14.25" customHeight="1" x14ac:dyDescent="0.3">
      <c r="A970972" s="21"/>
    </row>
    <row r="970978" s="20" customFormat="1" ht="14.25" customHeight="1" x14ac:dyDescent="0.25"/>
    <row r="970994" spans="1:1" ht="14.25" customHeight="1" x14ac:dyDescent="0.3">
      <c r="A970994" s="21"/>
    </row>
    <row r="971000" spans="1:1" s="20" customFormat="1" ht="14.25" customHeight="1" x14ac:dyDescent="0.25"/>
    <row r="971016" spans="1:1" ht="14.25" customHeight="1" x14ac:dyDescent="0.3">
      <c r="A971016" s="21"/>
    </row>
    <row r="971022" spans="1:1" s="20" customFormat="1" ht="14.25" customHeight="1" x14ac:dyDescent="0.25"/>
    <row r="971038" spans="1:1" ht="14.25" customHeight="1" x14ac:dyDescent="0.3">
      <c r="A971038" s="21"/>
    </row>
    <row r="971044" s="20" customFormat="1" ht="14.25" customHeight="1" x14ac:dyDescent="0.25"/>
    <row r="971060" spans="1:1" ht="14.25" customHeight="1" x14ac:dyDescent="0.3">
      <c r="A971060" s="21"/>
    </row>
    <row r="971066" spans="1:1" s="20" customFormat="1" ht="14.25" customHeight="1" x14ac:dyDescent="0.25"/>
    <row r="971082" spans="1:1" ht="14.25" customHeight="1" x14ac:dyDescent="0.3">
      <c r="A971082" s="21"/>
    </row>
    <row r="971088" spans="1:1" s="20" customFormat="1" ht="14.25" customHeight="1" x14ac:dyDescent="0.25"/>
    <row r="971104" spans="1:1" ht="14.25" customHeight="1" x14ac:dyDescent="0.3">
      <c r="A971104" s="21"/>
    </row>
    <row r="971110" s="20" customFormat="1" ht="14.25" customHeight="1" x14ac:dyDescent="0.25"/>
    <row r="971126" spans="1:1" ht="14.25" customHeight="1" x14ac:dyDescent="0.3">
      <c r="A971126" s="21"/>
    </row>
    <row r="971132" spans="1:1" s="20" customFormat="1" ht="14.25" customHeight="1" x14ac:dyDescent="0.25"/>
    <row r="971148" spans="1:1" ht="14.25" customHeight="1" x14ac:dyDescent="0.3">
      <c r="A971148" s="21"/>
    </row>
    <row r="971154" s="20" customFormat="1" ht="14.25" customHeight="1" x14ac:dyDescent="0.25"/>
    <row r="971170" spans="1:1" ht="14.25" customHeight="1" x14ac:dyDescent="0.3">
      <c r="A971170" s="21"/>
    </row>
    <row r="971176" spans="1:1" s="20" customFormat="1" ht="14.25" customHeight="1" x14ac:dyDescent="0.25"/>
    <row r="971192" spans="1:1" ht="14.25" customHeight="1" x14ac:dyDescent="0.3">
      <c r="A971192" s="21"/>
    </row>
    <row r="971198" spans="1:1" s="20" customFormat="1" ht="14.25" customHeight="1" x14ac:dyDescent="0.25"/>
    <row r="971214" spans="1:1" ht="14.25" customHeight="1" x14ac:dyDescent="0.3">
      <c r="A971214" s="21"/>
    </row>
    <row r="971220" s="20" customFormat="1" ht="14.25" customHeight="1" x14ac:dyDescent="0.25"/>
    <row r="971236" spans="1:1" ht="14.25" customHeight="1" x14ac:dyDescent="0.3">
      <c r="A971236" s="21"/>
    </row>
    <row r="971242" spans="1:1" s="20" customFormat="1" ht="14.25" customHeight="1" x14ac:dyDescent="0.25"/>
    <row r="971258" spans="1:1" ht="14.25" customHeight="1" x14ac:dyDescent="0.3">
      <c r="A971258" s="21"/>
    </row>
    <row r="971264" spans="1:1" s="20" customFormat="1" ht="14.25" customHeight="1" x14ac:dyDescent="0.25"/>
    <row r="971280" spans="1:1" ht="14.25" customHeight="1" x14ac:dyDescent="0.3">
      <c r="A971280" s="21"/>
    </row>
    <row r="971286" s="20" customFormat="1" ht="14.25" customHeight="1" x14ac:dyDescent="0.25"/>
    <row r="971302" spans="1:1" ht="14.25" customHeight="1" x14ac:dyDescent="0.3">
      <c r="A971302" s="21"/>
    </row>
    <row r="971308" spans="1:1" s="20" customFormat="1" ht="14.25" customHeight="1" x14ac:dyDescent="0.25"/>
    <row r="971324" spans="1:1" ht="14.25" customHeight="1" x14ac:dyDescent="0.3">
      <c r="A971324" s="21"/>
    </row>
    <row r="971330" s="20" customFormat="1" ht="14.25" customHeight="1" x14ac:dyDescent="0.25"/>
    <row r="971346" spans="1:1" ht="14.25" customHeight="1" x14ac:dyDescent="0.3">
      <c r="A971346" s="21"/>
    </row>
    <row r="971352" spans="1:1" s="20" customFormat="1" ht="14.25" customHeight="1" x14ac:dyDescent="0.25"/>
    <row r="971368" spans="1:1" ht="14.25" customHeight="1" x14ac:dyDescent="0.3">
      <c r="A971368" s="21"/>
    </row>
    <row r="971374" spans="1:1" s="20" customFormat="1" ht="14.25" customHeight="1" x14ac:dyDescent="0.25"/>
    <row r="971390" spans="1:1" ht="14.25" customHeight="1" x14ac:dyDescent="0.3">
      <c r="A971390" s="21"/>
    </row>
    <row r="971396" s="20" customFormat="1" ht="14.25" customHeight="1" x14ac:dyDescent="0.25"/>
    <row r="971412" spans="1:1" ht="14.25" customHeight="1" x14ac:dyDescent="0.3">
      <c r="A971412" s="21"/>
    </row>
    <row r="971418" spans="1:1" s="20" customFormat="1" ht="14.25" customHeight="1" x14ac:dyDescent="0.25"/>
    <row r="971434" spans="1:1" ht="14.25" customHeight="1" x14ac:dyDescent="0.3">
      <c r="A971434" s="21"/>
    </row>
    <row r="971440" spans="1:1" s="20" customFormat="1" ht="14.25" customHeight="1" x14ac:dyDescent="0.25"/>
    <row r="971456" spans="1:1" ht="14.25" customHeight="1" x14ac:dyDescent="0.3">
      <c r="A971456" s="21"/>
    </row>
    <row r="971462" s="20" customFormat="1" ht="14.25" customHeight="1" x14ac:dyDescent="0.25"/>
    <row r="971478" spans="1:1" ht="14.25" customHeight="1" x14ac:dyDescent="0.3">
      <c r="A971478" s="21"/>
    </row>
    <row r="971484" spans="1:1" s="20" customFormat="1" ht="14.25" customHeight="1" x14ac:dyDescent="0.25"/>
    <row r="971500" spans="1:1" ht="14.25" customHeight="1" x14ac:dyDescent="0.3">
      <c r="A971500" s="21"/>
    </row>
    <row r="971506" s="20" customFormat="1" ht="14.25" customHeight="1" x14ac:dyDescent="0.25"/>
    <row r="971522" spans="1:1" ht="14.25" customHeight="1" x14ac:dyDescent="0.3">
      <c r="A971522" s="21"/>
    </row>
    <row r="971528" spans="1:1" s="20" customFormat="1" ht="14.25" customHeight="1" x14ac:dyDescent="0.25"/>
    <row r="971544" spans="1:1" ht="14.25" customHeight="1" x14ac:dyDescent="0.3">
      <c r="A971544" s="21"/>
    </row>
    <row r="971550" spans="1:1" s="20" customFormat="1" ht="14.25" customHeight="1" x14ac:dyDescent="0.25"/>
    <row r="971566" spans="1:1" ht="14.25" customHeight="1" x14ac:dyDescent="0.3">
      <c r="A971566" s="21"/>
    </row>
    <row r="971572" s="20" customFormat="1" ht="14.25" customHeight="1" x14ac:dyDescent="0.25"/>
    <row r="971588" spans="1:1" ht="14.25" customHeight="1" x14ac:dyDescent="0.3">
      <c r="A971588" s="21"/>
    </row>
    <row r="971594" spans="1:1" s="20" customFormat="1" ht="14.25" customHeight="1" x14ac:dyDescent="0.25"/>
    <row r="971610" spans="1:1" ht="14.25" customHeight="1" x14ac:dyDescent="0.3">
      <c r="A971610" s="21"/>
    </row>
    <row r="971616" spans="1:1" s="20" customFormat="1" ht="14.25" customHeight="1" x14ac:dyDescent="0.25"/>
    <row r="971632" spans="1:1" ht="14.25" customHeight="1" x14ac:dyDescent="0.3">
      <c r="A971632" s="21"/>
    </row>
    <row r="971638" s="20" customFormat="1" ht="14.25" customHeight="1" x14ac:dyDescent="0.25"/>
    <row r="971654" spans="1:1" ht="14.25" customHeight="1" x14ac:dyDescent="0.3">
      <c r="A971654" s="21"/>
    </row>
    <row r="971660" spans="1:1" s="20" customFormat="1" ht="14.25" customHeight="1" x14ac:dyDescent="0.25"/>
    <row r="971676" spans="1:1" ht="14.25" customHeight="1" x14ac:dyDescent="0.3">
      <c r="A971676" s="21"/>
    </row>
    <row r="971682" s="20" customFormat="1" ht="14.25" customHeight="1" x14ac:dyDescent="0.25"/>
    <row r="971698" spans="1:1" ht="14.25" customHeight="1" x14ac:dyDescent="0.3">
      <c r="A971698" s="21"/>
    </row>
    <row r="971704" spans="1:1" s="20" customFormat="1" ht="14.25" customHeight="1" x14ac:dyDescent="0.25"/>
    <row r="971720" spans="1:1" ht="14.25" customHeight="1" x14ac:dyDescent="0.3">
      <c r="A971720" s="21"/>
    </row>
    <row r="971726" spans="1:1" s="20" customFormat="1" ht="14.25" customHeight="1" x14ac:dyDescent="0.25"/>
    <row r="971742" spans="1:1" ht="14.25" customHeight="1" x14ac:dyDescent="0.3">
      <c r="A971742" s="21"/>
    </row>
    <row r="971748" s="20" customFormat="1" ht="14.25" customHeight="1" x14ac:dyDescent="0.25"/>
    <row r="971764" spans="1:1" ht="14.25" customHeight="1" x14ac:dyDescent="0.3">
      <c r="A971764" s="21"/>
    </row>
    <row r="971770" spans="1:1" s="20" customFormat="1" ht="14.25" customHeight="1" x14ac:dyDescent="0.25"/>
    <row r="971786" spans="1:1" ht="14.25" customHeight="1" x14ac:dyDescent="0.3">
      <c r="A971786" s="21"/>
    </row>
    <row r="971792" spans="1:1" s="20" customFormat="1" ht="14.25" customHeight="1" x14ac:dyDescent="0.25"/>
    <row r="971808" spans="1:1" ht="14.25" customHeight="1" x14ac:dyDescent="0.3">
      <c r="A971808" s="21"/>
    </row>
    <row r="971814" s="20" customFormat="1" ht="14.25" customHeight="1" x14ac:dyDescent="0.25"/>
    <row r="971830" spans="1:1" ht="14.25" customHeight="1" x14ac:dyDescent="0.3">
      <c r="A971830" s="21"/>
    </row>
    <row r="971836" spans="1:1" s="20" customFormat="1" ht="14.25" customHeight="1" x14ac:dyDescent="0.25"/>
    <row r="971852" spans="1:1" ht="14.25" customHeight="1" x14ac:dyDescent="0.3">
      <c r="A971852" s="21"/>
    </row>
    <row r="971858" s="20" customFormat="1" ht="14.25" customHeight="1" x14ac:dyDescent="0.25"/>
    <row r="971874" spans="1:1" ht="14.25" customHeight="1" x14ac:dyDescent="0.3">
      <c r="A971874" s="21"/>
    </row>
    <row r="971880" spans="1:1" s="20" customFormat="1" ht="14.25" customHeight="1" x14ac:dyDescent="0.25"/>
    <row r="971896" spans="1:1" ht="14.25" customHeight="1" x14ac:dyDescent="0.3">
      <c r="A971896" s="21"/>
    </row>
    <row r="971902" spans="1:1" s="20" customFormat="1" ht="14.25" customHeight="1" x14ac:dyDescent="0.25"/>
    <row r="971918" spans="1:1" ht="14.25" customHeight="1" x14ac:dyDescent="0.3">
      <c r="A971918" s="21"/>
    </row>
    <row r="971924" s="20" customFormat="1" ht="14.25" customHeight="1" x14ac:dyDescent="0.25"/>
    <row r="971940" spans="1:1" ht="14.25" customHeight="1" x14ac:dyDescent="0.3">
      <c r="A971940" s="21"/>
    </row>
    <row r="971946" spans="1:1" s="20" customFormat="1" ht="14.25" customHeight="1" x14ac:dyDescent="0.25"/>
    <row r="971962" spans="1:1" ht="14.25" customHeight="1" x14ac:dyDescent="0.3">
      <c r="A971962" s="21"/>
    </row>
    <row r="971968" spans="1:1" s="20" customFormat="1" ht="14.25" customHeight="1" x14ac:dyDescent="0.25"/>
    <row r="971984" spans="1:1" ht="14.25" customHeight="1" x14ac:dyDescent="0.3">
      <c r="A971984" s="21"/>
    </row>
    <row r="971990" s="20" customFormat="1" ht="14.25" customHeight="1" x14ac:dyDescent="0.25"/>
    <row r="972006" spans="1:1" ht="14.25" customHeight="1" x14ac:dyDescent="0.3">
      <c r="A972006" s="21"/>
    </row>
    <row r="972012" spans="1:1" s="20" customFormat="1" ht="14.25" customHeight="1" x14ac:dyDescent="0.25"/>
    <row r="972028" spans="1:1" ht="14.25" customHeight="1" x14ac:dyDescent="0.3">
      <c r="A972028" s="21"/>
    </row>
    <row r="972034" s="20" customFormat="1" ht="14.25" customHeight="1" x14ac:dyDescent="0.25"/>
    <row r="972050" spans="1:1" ht="14.25" customHeight="1" x14ac:dyDescent="0.3">
      <c r="A972050" s="21"/>
    </row>
    <row r="972056" spans="1:1" s="20" customFormat="1" ht="14.25" customHeight="1" x14ac:dyDescent="0.25"/>
    <row r="972072" spans="1:1" ht="14.25" customHeight="1" x14ac:dyDescent="0.3">
      <c r="A972072" s="21"/>
    </row>
    <row r="972078" spans="1:1" s="20" customFormat="1" ht="14.25" customHeight="1" x14ac:dyDescent="0.25"/>
    <row r="972094" spans="1:1" ht="14.25" customHeight="1" x14ac:dyDescent="0.3">
      <c r="A972094" s="21"/>
    </row>
    <row r="972100" s="20" customFormat="1" ht="14.25" customHeight="1" x14ac:dyDescent="0.25"/>
    <row r="972116" spans="1:1" ht="14.25" customHeight="1" x14ac:dyDescent="0.3">
      <c r="A972116" s="21"/>
    </row>
    <row r="972122" spans="1:1" s="20" customFormat="1" ht="14.25" customHeight="1" x14ac:dyDescent="0.25"/>
    <row r="972138" spans="1:1" ht="14.25" customHeight="1" x14ac:dyDescent="0.3">
      <c r="A972138" s="21"/>
    </row>
    <row r="972144" spans="1:1" s="20" customFormat="1" ht="14.25" customHeight="1" x14ac:dyDescent="0.25"/>
    <row r="972160" spans="1:1" ht="14.25" customHeight="1" x14ac:dyDescent="0.3">
      <c r="A972160" s="21"/>
    </row>
    <row r="972166" s="20" customFormat="1" ht="14.25" customHeight="1" x14ac:dyDescent="0.25"/>
    <row r="972182" spans="1:1" ht="14.25" customHeight="1" x14ac:dyDescent="0.3">
      <c r="A972182" s="21"/>
    </row>
    <row r="972188" spans="1:1" s="20" customFormat="1" ht="14.25" customHeight="1" x14ac:dyDescent="0.25"/>
    <row r="972204" spans="1:1" ht="14.25" customHeight="1" x14ac:dyDescent="0.3">
      <c r="A972204" s="21"/>
    </row>
    <row r="972210" s="20" customFormat="1" ht="14.25" customHeight="1" x14ac:dyDescent="0.25"/>
    <row r="972226" spans="1:1" ht="14.25" customHeight="1" x14ac:dyDescent="0.3">
      <c r="A972226" s="21"/>
    </row>
    <row r="972232" spans="1:1" s="20" customFormat="1" ht="14.25" customHeight="1" x14ac:dyDescent="0.25"/>
    <row r="972248" spans="1:1" ht="14.25" customHeight="1" x14ac:dyDescent="0.3">
      <c r="A972248" s="21"/>
    </row>
    <row r="972254" spans="1:1" s="20" customFormat="1" ht="14.25" customHeight="1" x14ac:dyDescent="0.25"/>
    <row r="972270" spans="1:1" ht="14.25" customHeight="1" x14ac:dyDescent="0.3">
      <c r="A972270" s="21"/>
    </row>
    <row r="972276" s="20" customFormat="1" ht="14.25" customHeight="1" x14ac:dyDescent="0.25"/>
    <row r="972292" spans="1:1" ht="14.25" customHeight="1" x14ac:dyDescent="0.3">
      <c r="A972292" s="21"/>
    </row>
    <row r="972298" spans="1:1" s="20" customFormat="1" ht="14.25" customHeight="1" x14ac:dyDescent="0.25"/>
    <row r="972314" spans="1:1" ht="14.25" customHeight="1" x14ac:dyDescent="0.3">
      <c r="A972314" s="21"/>
    </row>
    <row r="972320" spans="1:1" s="20" customFormat="1" ht="14.25" customHeight="1" x14ac:dyDescent="0.25"/>
    <row r="972336" spans="1:1" ht="14.25" customHeight="1" x14ac:dyDescent="0.3">
      <c r="A972336" s="21"/>
    </row>
    <row r="972342" s="20" customFormat="1" ht="14.25" customHeight="1" x14ac:dyDescent="0.25"/>
    <row r="972358" spans="1:1" ht="14.25" customHeight="1" x14ac:dyDescent="0.3">
      <c r="A972358" s="21"/>
    </row>
    <row r="972364" spans="1:1" s="20" customFormat="1" ht="14.25" customHeight="1" x14ac:dyDescent="0.25"/>
    <row r="972380" spans="1:1" ht="14.25" customHeight="1" x14ac:dyDescent="0.3">
      <c r="A972380" s="21"/>
    </row>
    <row r="972386" s="20" customFormat="1" ht="14.25" customHeight="1" x14ac:dyDescent="0.25"/>
    <row r="972402" spans="1:1" ht="14.25" customHeight="1" x14ac:dyDescent="0.3">
      <c r="A972402" s="21"/>
    </row>
    <row r="972408" spans="1:1" s="20" customFormat="1" ht="14.25" customHeight="1" x14ac:dyDescent="0.25"/>
    <row r="972424" spans="1:1" ht="14.25" customHeight="1" x14ac:dyDescent="0.3">
      <c r="A972424" s="21"/>
    </row>
    <row r="972430" spans="1:1" s="20" customFormat="1" ht="14.25" customHeight="1" x14ac:dyDescent="0.25"/>
    <row r="972446" spans="1:1" ht="14.25" customHeight="1" x14ac:dyDescent="0.3">
      <c r="A972446" s="21"/>
    </row>
    <row r="972452" s="20" customFormat="1" ht="14.25" customHeight="1" x14ac:dyDescent="0.25"/>
    <row r="972468" spans="1:1" ht="14.25" customHeight="1" x14ac:dyDescent="0.3">
      <c r="A972468" s="21"/>
    </row>
    <row r="972474" spans="1:1" s="20" customFormat="1" ht="14.25" customHeight="1" x14ac:dyDescent="0.25"/>
    <row r="972490" spans="1:1" ht="14.25" customHeight="1" x14ac:dyDescent="0.3">
      <c r="A972490" s="21"/>
    </row>
    <row r="972496" spans="1:1" s="20" customFormat="1" ht="14.25" customHeight="1" x14ac:dyDescent="0.25"/>
    <row r="972512" spans="1:1" ht="14.25" customHeight="1" x14ac:dyDescent="0.3">
      <c r="A972512" s="21"/>
    </row>
    <row r="972518" s="20" customFormat="1" ht="14.25" customHeight="1" x14ac:dyDescent="0.25"/>
    <row r="972534" spans="1:1" ht="14.25" customHeight="1" x14ac:dyDescent="0.3">
      <c r="A972534" s="21"/>
    </row>
    <row r="972540" spans="1:1" s="20" customFormat="1" ht="14.25" customHeight="1" x14ac:dyDescent="0.25"/>
    <row r="972556" spans="1:1" ht="14.25" customHeight="1" x14ac:dyDescent="0.3">
      <c r="A972556" s="21"/>
    </row>
    <row r="972562" s="20" customFormat="1" ht="14.25" customHeight="1" x14ac:dyDescent="0.25"/>
    <row r="972578" spans="1:1" ht="14.25" customHeight="1" x14ac:dyDescent="0.3">
      <c r="A972578" s="21"/>
    </row>
    <row r="972584" spans="1:1" s="20" customFormat="1" ht="14.25" customHeight="1" x14ac:dyDescent="0.25"/>
    <row r="972600" spans="1:1" ht="14.25" customHeight="1" x14ac:dyDescent="0.3">
      <c r="A972600" s="21"/>
    </row>
    <row r="972606" spans="1:1" s="20" customFormat="1" ht="14.25" customHeight="1" x14ac:dyDescent="0.25"/>
    <row r="972622" spans="1:1" ht="14.25" customHeight="1" x14ac:dyDescent="0.3">
      <c r="A972622" s="21"/>
    </row>
    <row r="972628" s="20" customFormat="1" ht="14.25" customHeight="1" x14ac:dyDescent="0.25"/>
    <row r="972644" spans="1:1" ht="14.25" customHeight="1" x14ac:dyDescent="0.3">
      <c r="A972644" s="21"/>
    </row>
    <row r="972650" spans="1:1" s="20" customFormat="1" ht="14.25" customHeight="1" x14ac:dyDescent="0.25"/>
    <row r="972666" spans="1:1" ht="14.25" customHeight="1" x14ac:dyDescent="0.3">
      <c r="A972666" s="21"/>
    </row>
    <row r="972672" spans="1:1" s="20" customFormat="1" ht="14.25" customHeight="1" x14ac:dyDescent="0.25"/>
    <row r="972688" spans="1:1" ht="14.25" customHeight="1" x14ac:dyDescent="0.3">
      <c r="A972688" s="21"/>
    </row>
    <row r="972694" s="20" customFormat="1" ht="14.25" customHeight="1" x14ac:dyDescent="0.25"/>
    <row r="972710" spans="1:1" ht="14.25" customHeight="1" x14ac:dyDescent="0.3">
      <c r="A972710" s="21"/>
    </row>
    <row r="972716" spans="1:1" s="20" customFormat="1" ht="14.25" customHeight="1" x14ac:dyDescent="0.25"/>
    <row r="972732" spans="1:1" ht="14.25" customHeight="1" x14ac:dyDescent="0.3">
      <c r="A972732" s="21"/>
    </row>
    <row r="972738" s="20" customFormat="1" ht="14.25" customHeight="1" x14ac:dyDescent="0.25"/>
    <row r="972754" spans="1:1" ht="14.25" customHeight="1" x14ac:dyDescent="0.3">
      <c r="A972754" s="21"/>
    </row>
    <row r="972760" spans="1:1" s="20" customFormat="1" ht="14.25" customHeight="1" x14ac:dyDescent="0.25"/>
    <row r="972776" spans="1:1" ht="14.25" customHeight="1" x14ac:dyDescent="0.3">
      <c r="A972776" s="21"/>
    </row>
    <row r="972782" spans="1:1" s="20" customFormat="1" ht="14.25" customHeight="1" x14ac:dyDescent="0.25"/>
    <row r="972798" spans="1:1" ht="14.25" customHeight="1" x14ac:dyDescent="0.3">
      <c r="A972798" s="21"/>
    </row>
    <row r="972804" s="20" customFormat="1" ht="14.25" customHeight="1" x14ac:dyDescent="0.25"/>
    <row r="972820" spans="1:1" ht="14.25" customHeight="1" x14ac:dyDescent="0.3">
      <c r="A972820" s="21"/>
    </row>
    <row r="972826" spans="1:1" s="20" customFormat="1" ht="14.25" customHeight="1" x14ac:dyDescent="0.25"/>
    <row r="972842" spans="1:1" ht="14.25" customHeight="1" x14ac:dyDescent="0.3">
      <c r="A972842" s="21"/>
    </row>
    <row r="972848" spans="1:1" s="20" customFormat="1" ht="14.25" customHeight="1" x14ac:dyDescent="0.25"/>
    <row r="972864" spans="1:1" ht="14.25" customHeight="1" x14ac:dyDescent="0.3">
      <c r="A972864" s="21"/>
    </row>
    <row r="972870" s="20" customFormat="1" ht="14.25" customHeight="1" x14ac:dyDescent="0.25"/>
    <row r="972886" spans="1:1" ht="14.25" customHeight="1" x14ac:dyDescent="0.3">
      <c r="A972886" s="21"/>
    </row>
    <row r="972892" spans="1:1" s="20" customFormat="1" ht="14.25" customHeight="1" x14ac:dyDescent="0.25"/>
    <row r="972908" spans="1:1" ht="14.25" customHeight="1" x14ac:dyDescent="0.3">
      <c r="A972908" s="21"/>
    </row>
    <row r="972914" s="20" customFormat="1" ht="14.25" customHeight="1" x14ac:dyDescent="0.25"/>
    <row r="972930" spans="1:1" ht="14.25" customHeight="1" x14ac:dyDescent="0.3">
      <c r="A972930" s="21"/>
    </row>
    <row r="972936" spans="1:1" s="20" customFormat="1" ht="14.25" customHeight="1" x14ac:dyDescent="0.25"/>
    <row r="972952" spans="1:1" ht="14.25" customHeight="1" x14ac:dyDescent="0.3">
      <c r="A972952" s="21"/>
    </row>
    <row r="972958" spans="1:1" s="20" customFormat="1" ht="14.25" customHeight="1" x14ac:dyDescent="0.25"/>
    <row r="972974" spans="1:1" ht="14.25" customHeight="1" x14ac:dyDescent="0.3">
      <c r="A972974" s="21"/>
    </row>
    <row r="972980" s="20" customFormat="1" ht="14.25" customHeight="1" x14ac:dyDescent="0.25"/>
    <row r="972996" spans="1:1" ht="14.25" customHeight="1" x14ac:dyDescent="0.3">
      <c r="A972996" s="21"/>
    </row>
    <row r="973002" spans="1:1" s="20" customFormat="1" ht="14.25" customHeight="1" x14ac:dyDescent="0.25"/>
    <row r="973018" spans="1:1" ht="14.25" customHeight="1" x14ac:dyDescent="0.3">
      <c r="A973018" s="21"/>
    </row>
    <row r="973024" spans="1:1" s="20" customFormat="1" ht="14.25" customHeight="1" x14ac:dyDescent="0.25"/>
    <row r="973040" spans="1:1" ht="14.25" customHeight="1" x14ac:dyDescent="0.3">
      <c r="A973040" s="21"/>
    </row>
    <row r="973046" s="20" customFormat="1" ht="14.25" customHeight="1" x14ac:dyDescent="0.25"/>
    <row r="973062" spans="1:1" ht="14.25" customHeight="1" x14ac:dyDescent="0.3">
      <c r="A973062" s="21"/>
    </row>
    <row r="973068" spans="1:1" s="20" customFormat="1" ht="14.25" customHeight="1" x14ac:dyDescent="0.25"/>
    <row r="973084" spans="1:1" ht="14.25" customHeight="1" x14ac:dyDescent="0.3">
      <c r="A973084" s="21"/>
    </row>
    <row r="973090" s="20" customFormat="1" ht="14.25" customHeight="1" x14ac:dyDescent="0.25"/>
    <row r="973106" spans="1:1" ht="14.25" customHeight="1" x14ac:dyDescent="0.3">
      <c r="A973106" s="21"/>
    </row>
    <row r="973112" spans="1:1" s="20" customFormat="1" ht="14.25" customHeight="1" x14ac:dyDescent="0.25"/>
    <row r="973128" spans="1:1" ht="14.25" customHeight="1" x14ac:dyDescent="0.3">
      <c r="A973128" s="21"/>
    </row>
    <row r="973134" spans="1:1" s="20" customFormat="1" ht="14.25" customHeight="1" x14ac:dyDescent="0.25"/>
    <row r="973150" spans="1:1" ht="14.25" customHeight="1" x14ac:dyDescent="0.3">
      <c r="A973150" s="21"/>
    </row>
    <row r="973156" s="20" customFormat="1" ht="14.25" customHeight="1" x14ac:dyDescent="0.25"/>
    <row r="973172" spans="1:1" ht="14.25" customHeight="1" x14ac:dyDescent="0.3">
      <c r="A973172" s="21"/>
    </row>
    <row r="973178" spans="1:1" s="20" customFormat="1" ht="14.25" customHeight="1" x14ac:dyDescent="0.25"/>
    <row r="973194" spans="1:1" ht="14.25" customHeight="1" x14ac:dyDescent="0.3">
      <c r="A973194" s="21"/>
    </row>
    <row r="973200" spans="1:1" s="20" customFormat="1" ht="14.25" customHeight="1" x14ac:dyDescent="0.25"/>
    <row r="973216" spans="1:1" ht="14.25" customHeight="1" x14ac:dyDescent="0.3">
      <c r="A973216" s="21"/>
    </row>
    <row r="973222" s="20" customFormat="1" ht="14.25" customHeight="1" x14ac:dyDescent="0.25"/>
    <row r="973238" spans="1:1" ht="14.25" customHeight="1" x14ac:dyDescent="0.3">
      <c r="A973238" s="21"/>
    </row>
    <row r="973244" spans="1:1" s="20" customFormat="1" ht="14.25" customHeight="1" x14ac:dyDescent="0.25"/>
    <row r="973260" spans="1:1" ht="14.25" customHeight="1" x14ac:dyDescent="0.3">
      <c r="A973260" s="21"/>
    </row>
    <row r="973266" s="20" customFormat="1" ht="14.25" customHeight="1" x14ac:dyDescent="0.25"/>
    <row r="973282" spans="1:1" ht="14.25" customHeight="1" x14ac:dyDescent="0.3">
      <c r="A973282" s="21"/>
    </row>
    <row r="973288" spans="1:1" s="20" customFormat="1" ht="14.25" customHeight="1" x14ac:dyDescent="0.25"/>
    <row r="973304" spans="1:1" ht="14.25" customHeight="1" x14ac:dyDescent="0.3">
      <c r="A973304" s="21"/>
    </row>
    <row r="973310" spans="1:1" s="20" customFormat="1" ht="14.25" customHeight="1" x14ac:dyDescent="0.25"/>
    <row r="973326" spans="1:1" ht="14.25" customHeight="1" x14ac:dyDescent="0.3">
      <c r="A973326" s="21"/>
    </row>
    <row r="973332" s="20" customFormat="1" ht="14.25" customHeight="1" x14ac:dyDescent="0.25"/>
    <row r="973348" spans="1:1" ht="14.25" customHeight="1" x14ac:dyDescent="0.3">
      <c r="A973348" s="21"/>
    </row>
    <row r="973354" spans="1:1" s="20" customFormat="1" ht="14.25" customHeight="1" x14ac:dyDescent="0.25"/>
    <row r="973370" spans="1:1" ht="14.25" customHeight="1" x14ac:dyDescent="0.3">
      <c r="A973370" s="21"/>
    </row>
    <row r="973376" spans="1:1" s="20" customFormat="1" ht="14.25" customHeight="1" x14ac:dyDescent="0.25"/>
    <row r="973392" spans="1:1" ht="14.25" customHeight="1" x14ac:dyDescent="0.3">
      <c r="A973392" s="21"/>
    </row>
    <row r="973398" s="20" customFormat="1" ht="14.25" customHeight="1" x14ac:dyDescent="0.25"/>
    <row r="973414" spans="1:1" ht="14.25" customHeight="1" x14ac:dyDescent="0.3">
      <c r="A973414" s="21"/>
    </row>
    <row r="973420" spans="1:1" s="20" customFormat="1" ht="14.25" customHeight="1" x14ac:dyDescent="0.25"/>
    <row r="973436" spans="1:1" ht="14.25" customHeight="1" x14ac:dyDescent="0.3">
      <c r="A973436" s="21"/>
    </row>
    <row r="973442" s="20" customFormat="1" ht="14.25" customHeight="1" x14ac:dyDescent="0.25"/>
    <row r="973458" spans="1:1" ht="14.25" customHeight="1" x14ac:dyDescent="0.3">
      <c r="A973458" s="21"/>
    </row>
    <row r="973464" spans="1:1" s="20" customFormat="1" ht="14.25" customHeight="1" x14ac:dyDescent="0.25"/>
    <row r="973480" spans="1:1" ht="14.25" customHeight="1" x14ac:dyDescent="0.3">
      <c r="A973480" s="21"/>
    </row>
    <row r="973486" spans="1:1" s="20" customFormat="1" ht="14.25" customHeight="1" x14ac:dyDescent="0.25"/>
    <row r="973502" spans="1:1" ht="14.25" customHeight="1" x14ac:dyDescent="0.3">
      <c r="A973502" s="21"/>
    </row>
    <row r="973508" s="20" customFormat="1" ht="14.25" customHeight="1" x14ac:dyDescent="0.25"/>
    <row r="973524" spans="1:1" ht="14.25" customHeight="1" x14ac:dyDescent="0.3">
      <c r="A973524" s="21"/>
    </row>
    <row r="973530" spans="1:1" s="20" customFormat="1" ht="14.25" customHeight="1" x14ac:dyDescent="0.25"/>
    <row r="973546" spans="1:1" ht="14.25" customHeight="1" x14ac:dyDescent="0.3">
      <c r="A973546" s="21"/>
    </row>
    <row r="973552" spans="1:1" s="20" customFormat="1" ht="14.25" customHeight="1" x14ac:dyDescent="0.25"/>
    <row r="973568" spans="1:1" ht="14.25" customHeight="1" x14ac:dyDescent="0.3">
      <c r="A973568" s="21"/>
    </row>
    <row r="973574" s="20" customFormat="1" ht="14.25" customHeight="1" x14ac:dyDescent="0.25"/>
    <row r="973590" spans="1:1" ht="14.25" customHeight="1" x14ac:dyDescent="0.3">
      <c r="A973590" s="21"/>
    </row>
    <row r="973596" spans="1:1" s="20" customFormat="1" ht="14.25" customHeight="1" x14ac:dyDescent="0.25"/>
    <row r="973612" spans="1:1" ht="14.25" customHeight="1" x14ac:dyDescent="0.3">
      <c r="A973612" s="21"/>
    </row>
    <row r="973618" s="20" customFormat="1" ht="14.25" customHeight="1" x14ac:dyDescent="0.25"/>
    <row r="973634" spans="1:1" ht="14.25" customHeight="1" x14ac:dyDescent="0.3">
      <c r="A973634" s="21"/>
    </row>
    <row r="973640" spans="1:1" s="20" customFormat="1" ht="14.25" customHeight="1" x14ac:dyDescent="0.25"/>
    <row r="973656" spans="1:1" ht="14.25" customHeight="1" x14ac:dyDescent="0.3">
      <c r="A973656" s="21"/>
    </row>
    <row r="973662" spans="1:1" s="20" customFormat="1" ht="14.25" customHeight="1" x14ac:dyDescent="0.25"/>
    <row r="973678" spans="1:1" ht="14.25" customHeight="1" x14ac:dyDescent="0.3">
      <c r="A973678" s="21"/>
    </row>
    <row r="973684" s="20" customFormat="1" ht="14.25" customHeight="1" x14ac:dyDescent="0.25"/>
    <row r="973700" spans="1:1" ht="14.25" customHeight="1" x14ac:dyDescent="0.3">
      <c r="A973700" s="21"/>
    </row>
    <row r="973706" spans="1:1" s="20" customFormat="1" ht="14.25" customHeight="1" x14ac:dyDescent="0.25"/>
    <row r="973722" spans="1:1" ht="14.25" customHeight="1" x14ac:dyDescent="0.3">
      <c r="A973722" s="21"/>
    </row>
    <row r="973728" spans="1:1" s="20" customFormat="1" ht="14.25" customHeight="1" x14ac:dyDescent="0.25"/>
    <row r="973744" spans="1:1" ht="14.25" customHeight="1" x14ac:dyDescent="0.3">
      <c r="A973744" s="21"/>
    </row>
    <row r="973750" s="20" customFormat="1" ht="14.25" customHeight="1" x14ac:dyDescent="0.25"/>
    <row r="973766" spans="1:1" ht="14.25" customHeight="1" x14ac:dyDescent="0.3">
      <c r="A973766" s="21"/>
    </row>
    <row r="973772" spans="1:1" s="20" customFormat="1" ht="14.25" customHeight="1" x14ac:dyDescent="0.25"/>
    <row r="973788" spans="1:1" ht="14.25" customHeight="1" x14ac:dyDescent="0.3">
      <c r="A973788" s="21"/>
    </row>
    <row r="973794" s="20" customFormat="1" ht="14.25" customHeight="1" x14ac:dyDescent="0.25"/>
    <row r="973810" spans="1:1" ht="14.25" customHeight="1" x14ac:dyDescent="0.3">
      <c r="A973810" s="21"/>
    </row>
    <row r="973816" spans="1:1" s="20" customFormat="1" ht="14.25" customHeight="1" x14ac:dyDescent="0.25"/>
    <row r="973832" spans="1:1" ht="14.25" customHeight="1" x14ac:dyDescent="0.3">
      <c r="A973832" s="21"/>
    </row>
    <row r="973838" spans="1:1" s="20" customFormat="1" ht="14.25" customHeight="1" x14ac:dyDescent="0.25"/>
    <row r="973854" spans="1:1" ht="14.25" customHeight="1" x14ac:dyDescent="0.3">
      <c r="A973854" s="21"/>
    </row>
    <row r="973860" s="20" customFormat="1" ht="14.25" customHeight="1" x14ac:dyDescent="0.25"/>
    <row r="973876" spans="1:1" ht="14.25" customHeight="1" x14ac:dyDescent="0.3">
      <c r="A973876" s="21"/>
    </row>
    <row r="973882" spans="1:1" s="20" customFormat="1" ht="14.25" customHeight="1" x14ac:dyDescent="0.25"/>
    <row r="973898" spans="1:1" ht="14.25" customHeight="1" x14ac:dyDescent="0.3">
      <c r="A973898" s="21"/>
    </row>
    <row r="973904" spans="1:1" s="20" customFormat="1" ht="14.25" customHeight="1" x14ac:dyDescent="0.25"/>
    <row r="973920" spans="1:1" ht="14.25" customHeight="1" x14ac:dyDescent="0.3">
      <c r="A973920" s="21"/>
    </row>
    <row r="973926" s="20" customFormat="1" ht="14.25" customHeight="1" x14ac:dyDescent="0.25"/>
    <row r="973942" spans="1:1" ht="14.25" customHeight="1" x14ac:dyDescent="0.3">
      <c r="A973942" s="21"/>
    </row>
    <row r="973948" spans="1:1" s="20" customFormat="1" ht="14.25" customHeight="1" x14ac:dyDescent="0.25"/>
    <row r="973964" spans="1:1" ht="14.25" customHeight="1" x14ac:dyDescent="0.3">
      <c r="A973964" s="21"/>
    </row>
    <row r="973970" s="20" customFormat="1" ht="14.25" customHeight="1" x14ac:dyDescent="0.25"/>
    <row r="973986" spans="1:1" ht="14.25" customHeight="1" x14ac:dyDescent="0.3">
      <c r="A973986" s="21"/>
    </row>
    <row r="973992" spans="1:1" s="20" customFormat="1" ht="14.25" customHeight="1" x14ac:dyDescent="0.25"/>
    <row r="974008" spans="1:1" ht="14.25" customHeight="1" x14ac:dyDescent="0.3">
      <c r="A974008" s="21"/>
    </row>
    <row r="974014" spans="1:1" s="20" customFormat="1" ht="14.25" customHeight="1" x14ac:dyDescent="0.25"/>
    <row r="974030" spans="1:1" ht="14.25" customHeight="1" x14ac:dyDescent="0.3">
      <c r="A974030" s="21"/>
    </row>
    <row r="974036" s="20" customFormat="1" ht="14.25" customHeight="1" x14ac:dyDescent="0.25"/>
    <row r="974052" spans="1:1" ht="14.25" customHeight="1" x14ac:dyDescent="0.3">
      <c r="A974052" s="21"/>
    </row>
    <row r="974058" spans="1:1" s="20" customFormat="1" ht="14.25" customHeight="1" x14ac:dyDescent="0.25"/>
    <row r="974074" spans="1:1" ht="14.25" customHeight="1" x14ac:dyDescent="0.3">
      <c r="A974074" s="21"/>
    </row>
    <row r="974080" spans="1:1" s="20" customFormat="1" ht="14.25" customHeight="1" x14ac:dyDescent="0.25"/>
    <row r="974096" spans="1:1" ht="14.25" customHeight="1" x14ac:dyDescent="0.3">
      <c r="A974096" s="21"/>
    </row>
    <row r="974102" s="20" customFormat="1" ht="14.25" customHeight="1" x14ac:dyDescent="0.25"/>
    <row r="974118" spans="1:1" ht="14.25" customHeight="1" x14ac:dyDescent="0.3">
      <c r="A974118" s="21"/>
    </row>
    <row r="974124" spans="1:1" s="20" customFormat="1" ht="14.25" customHeight="1" x14ac:dyDescent="0.25"/>
    <row r="974140" spans="1:1" ht="14.25" customHeight="1" x14ac:dyDescent="0.3">
      <c r="A974140" s="21"/>
    </row>
    <row r="974146" s="20" customFormat="1" ht="14.25" customHeight="1" x14ac:dyDescent="0.25"/>
    <row r="974162" spans="1:1" ht="14.25" customHeight="1" x14ac:dyDescent="0.3">
      <c r="A974162" s="21"/>
    </row>
    <row r="974168" spans="1:1" s="20" customFormat="1" ht="14.25" customHeight="1" x14ac:dyDescent="0.25"/>
    <row r="974184" spans="1:1" ht="14.25" customHeight="1" x14ac:dyDescent="0.3">
      <c r="A974184" s="21"/>
    </row>
    <row r="974190" spans="1:1" s="20" customFormat="1" ht="14.25" customHeight="1" x14ac:dyDescent="0.25"/>
    <row r="974206" spans="1:1" ht="14.25" customHeight="1" x14ac:dyDescent="0.3">
      <c r="A974206" s="21"/>
    </row>
    <row r="974212" s="20" customFormat="1" ht="14.25" customHeight="1" x14ac:dyDescent="0.25"/>
    <row r="974228" spans="1:1" ht="14.25" customHeight="1" x14ac:dyDescent="0.3">
      <c r="A974228" s="21"/>
    </row>
    <row r="974234" spans="1:1" s="20" customFormat="1" ht="14.25" customHeight="1" x14ac:dyDescent="0.25"/>
    <row r="974250" spans="1:1" ht="14.25" customHeight="1" x14ac:dyDescent="0.3">
      <c r="A974250" s="21"/>
    </row>
    <row r="974256" spans="1:1" s="20" customFormat="1" ht="14.25" customHeight="1" x14ac:dyDescent="0.25"/>
    <row r="974272" spans="1:1" ht="14.25" customHeight="1" x14ac:dyDescent="0.3">
      <c r="A974272" s="21"/>
    </row>
    <row r="974278" s="20" customFormat="1" ht="14.25" customHeight="1" x14ac:dyDescent="0.25"/>
    <row r="974294" spans="1:1" ht="14.25" customHeight="1" x14ac:dyDescent="0.3">
      <c r="A974294" s="21"/>
    </row>
    <row r="974300" spans="1:1" s="20" customFormat="1" ht="14.25" customHeight="1" x14ac:dyDescent="0.25"/>
    <row r="974316" spans="1:1" ht="14.25" customHeight="1" x14ac:dyDescent="0.3">
      <c r="A974316" s="21"/>
    </row>
    <row r="974322" s="20" customFormat="1" ht="14.25" customHeight="1" x14ac:dyDescent="0.25"/>
    <row r="974338" spans="1:1" ht="14.25" customHeight="1" x14ac:dyDescent="0.3">
      <c r="A974338" s="21"/>
    </row>
    <row r="974344" spans="1:1" s="20" customFormat="1" ht="14.25" customHeight="1" x14ac:dyDescent="0.25"/>
    <row r="974360" spans="1:1" ht="14.25" customHeight="1" x14ac:dyDescent="0.3">
      <c r="A974360" s="21"/>
    </row>
    <row r="974366" spans="1:1" s="20" customFormat="1" ht="14.25" customHeight="1" x14ac:dyDescent="0.25"/>
    <row r="974382" spans="1:1" ht="14.25" customHeight="1" x14ac:dyDescent="0.3">
      <c r="A974382" s="21"/>
    </row>
    <row r="974388" s="20" customFormat="1" ht="14.25" customHeight="1" x14ac:dyDescent="0.25"/>
    <row r="974404" spans="1:1" ht="14.25" customHeight="1" x14ac:dyDescent="0.3">
      <c r="A974404" s="21"/>
    </row>
    <row r="974410" spans="1:1" s="20" customFormat="1" ht="14.25" customHeight="1" x14ac:dyDescent="0.25"/>
    <row r="974426" spans="1:1" ht="14.25" customHeight="1" x14ac:dyDescent="0.3">
      <c r="A974426" s="21"/>
    </row>
    <row r="974432" spans="1:1" s="20" customFormat="1" ht="14.25" customHeight="1" x14ac:dyDescent="0.25"/>
    <row r="974448" spans="1:1" ht="14.25" customHeight="1" x14ac:dyDescent="0.3">
      <c r="A974448" s="21"/>
    </row>
    <row r="974454" s="20" customFormat="1" ht="14.25" customHeight="1" x14ac:dyDescent="0.25"/>
    <row r="974470" spans="1:1" ht="14.25" customHeight="1" x14ac:dyDescent="0.3">
      <c r="A974470" s="21"/>
    </row>
    <row r="974476" spans="1:1" s="20" customFormat="1" ht="14.25" customHeight="1" x14ac:dyDescent="0.25"/>
    <row r="974492" spans="1:1" ht="14.25" customHeight="1" x14ac:dyDescent="0.3">
      <c r="A974492" s="21"/>
    </row>
    <row r="974498" s="20" customFormat="1" ht="14.25" customHeight="1" x14ac:dyDescent="0.25"/>
    <row r="974514" spans="1:1" ht="14.25" customHeight="1" x14ac:dyDescent="0.3">
      <c r="A974514" s="21"/>
    </row>
    <row r="974520" spans="1:1" s="20" customFormat="1" ht="14.25" customHeight="1" x14ac:dyDescent="0.25"/>
    <row r="974536" spans="1:1" ht="14.25" customHeight="1" x14ac:dyDescent="0.3">
      <c r="A974536" s="21"/>
    </row>
    <row r="974542" spans="1:1" s="20" customFormat="1" ht="14.25" customHeight="1" x14ac:dyDescent="0.25"/>
    <row r="974558" spans="1:1" ht="14.25" customHeight="1" x14ac:dyDescent="0.3">
      <c r="A974558" s="21"/>
    </row>
    <row r="974564" s="20" customFormat="1" ht="14.25" customHeight="1" x14ac:dyDescent="0.25"/>
    <row r="974580" spans="1:1" ht="14.25" customHeight="1" x14ac:dyDescent="0.3">
      <c r="A974580" s="21"/>
    </row>
    <row r="974586" spans="1:1" s="20" customFormat="1" ht="14.25" customHeight="1" x14ac:dyDescent="0.25"/>
    <row r="974602" spans="1:1" ht="14.25" customHeight="1" x14ac:dyDescent="0.3">
      <c r="A974602" s="21"/>
    </row>
    <row r="974608" spans="1:1" s="20" customFormat="1" ht="14.25" customHeight="1" x14ac:dyDescent="0.25"/>
    <row r="974624" spans="1:1" ht="14.25" customHeight="1" x14ac:dyDescent="0.3">
      <c r="A974624" s="21"/>
    </row>
    <row r="974630" s="20" customFormat="1" ht="14.25" customHeight="1" x14ac:dyDescent="0.25"/>
    <row r="974646" spans="1:1" ht="14.25" customHeight="1" x14ac:dyDescent="0.3">
      <c r="A974646" s="21"/>
    </row>
    <row r="974652" spans="1:1" s="20" customFormat="1" ht="14.25" customHeight="1" x14ac:dyDescent="0.25"/>
    <row r="974668" spans="1:1" ht="14.25" customHeight="1" x14ac:dyDescent="0.3">
      <c r="A974668" s="21"/>
    </row>
    <row r="974674" s="20" customFormat="1" ht="14.25" customHeight="1" x14ac:dyDescent="0.25"/>
    <row r="974690" spans="1:1" ht="14.25" customHeight="1" x14ac:dyDescent="0.3">
      <c r="A974690" s="21"/>
    </row>
    <row r="974696" spans="1:1" s="20" customFormat="1" ht="14.25" customHeight="1" x14ac:dyDescent="0.25"/>
    <row r="974712" spans="1:1" ht="14.25" customHeight="1" x14ac:dyDescent="0.3">
      <c r="A974712" s="21"/>
    </row>
    <row r="974718" spans="1:1" s="20" customFormat="1" ht="14.25" customHeight="1" x14ac:dyDescent="0.25"/>
    <row r="974734" spans="1:1" ht="14.25" customHeight="1" x14ac:dyDescent="0.3">
      <c r="A974734" s="21"/>
    </row>
    <row r="974740" s="20" customFormat="1" ht="14.25" customHeight="1" x14ac:dyDescent="0.25"/>
    <row r="974756" spans="1:1" ht="14.25" customHeight="1" x14ac:dyDescent="0.3">
      <c r="A974756" s="21"/>
    </row>
    <row r="974762" spans="1:1" s="20" customFormat="1" ht="14.25" customHeight="1" x14ac:dyDescent="0.25"/>
    <row r="974778" spans="1:1" ht="14.25" customHeight="1" x14ac:dyDescent="0.3">
      <c r="A974778" s="21"/>
    </row>
    <row r="974784" spans="1:1" s="20" customFormat="1" ht="14.25" customHeight="1" x14ac:dyDescent="0.25"/>
    <row r="974800" spans="1:1" ht="14.25" customHeight="1" x14ac:dyDescent="0.3">
      <c r="A974800" s="21"/>
    </row>
    <row r="974806" s="20" customFormat="1" ht="14.25" customHeight="1" x14ac:dyDescent="0.25"/>
    <row r="974822" spans="1:1" ht="14.25" customHeight="1" x14ac:dyDescent="0.3">
      <c r="A974822" s="21"/>
    </row>
    <row r="974828" spans="1:1" s="20" customFormat="1" ht="14.25" customHeight="1" x14ac:dyDescent="0.25"/>
    <row r="974844" spans="1:1" ht="14.25" customHeight="1" x14ac:dyDescent="0.3">
      <c r="A974844" s="21"/>
    </row>
    <row r="974850" s="20" customFormat="1" ht="14.25" customHeight="1" x14ac:dyDescent="0.25"/>
    <row r="974866" spans="1:1" ht="14.25" customHeight="1" x14ac:dyDescent="0.3">
      <c r="A974866" s="21"/>
    </row>
    <row r="974872" spans="1:1" s="20" customFormat="1" ht="14.25" customHeight="1" x14ac:dyDescent="0.25"/>
    <row r="974888" spans="1:1" ht="14.25" customHeight="1" x14ac:dyDescent="0.3">
      <c r="A974888" s="21"/>
    </row>
    <row r="974894" spans="1:1" s="20" customFormat="1" ht="14.25" customHeight="1" x14ac:dyDescent="0.25"/>
    <row r="974910" spans="1:1" ht="14.25" customHeight="1" x14ac:dyDescent="0.3">
      <c r="A974910" s="21"/>
    </row>
    <row r="974916" s="20" customFormat="1" ht="14.25" customHeight="1" x14ac:dyDescent="0.25"/>
    <row r="974932" spans="1:1" ht="14.25" customHeight="1" x14ac:dyDescent="0.3">
      <c r="A974932" s="21"/>
    </row>
    <row r="974938" spans="1:1" s="20" customFormat="1" ht="14.25" customHeight="1" x14ac:dyDescent="0.25"/>
    <row r="974954" spans="1:1" ht="14.25" customHeight="1" x14ac:dyDescent="0.3">
      <c r="A974954" s="21"/>
    </row>
    <row r="974960" spans="1:1" s="20" customFormat="1" ht="14.25" customHeight="1" x14ac:dyDescent="0.25"/>
    <row r="974976" spans="1:1" ht="14.25" customHeight="1" x14ac:dyDescent="0.3">
      <c r="A974976" s="21"/>
    </row>
    <row r="974982" s="20" customFormat="1" ht="14.25" customHeight="1" x14ac:dyDescent="0.25"/>
    <row r="974998" spans="1:1" ht="14.25" customHeight="1" x14ac:dyDescent="0.3">
      <c r="A974998" s="21"/>
    </row>
    <row r="975004" spans="1:1" s="20" customFormat="1" ht="14.25" customHeight="1" x14ac:dyDescent="0.25"/>
    <row r="975020" spans="1:1" ht="14.25" customHeight="1" x14ac:dyDescent="0.3">
      <c r="A975020" s="21"/>
    </row>
    <row r="975026" s="20" customFormat="1" ht="14.25" customHeight="1" x14ac:dyDescent="0.25"/>
    <row r="975042" spans="1:1" ht="14.25" customHeight="1" x14ac:dyDescent="0.3">
      <c r="A975042" s="21"/>
    </row>
    <row r="975048" spans="1:1" s="20" customFormat="1" ht="14.25" customHeight="1" x14ac:dyDescent="0.25"/>
    <row r="975064" spans="1:1" ht="14.25" customHeight="1" x14ac:dyDescent="0.3">
      <c r="A975064" s="21"/>
    </row>
    <row r="975070" spans="1:1" s="20" customFormat="1" ht="14.25" customHeight="1" x14ac:dyDescent="0.25"/>
    <row r="975086" spans="1:1" ht="14.25" customHeight="1" x14ac:dyDescent="0.3">
      <c r="A975086" s="21"/>
    </row>
    <row r="975092" s="20" customFormat="1" ht="14.25" customHeight="1" x14ac:dyDescent="0.25"/>
    <row r="975108" spans="1:1" ht="14.25" customHeight="1" x14ac:dyDescent="0.3">
      <c r="A975108" s="21"/>
    </row>
    <row r="975114" spans="1:1" s="20" customFormat="1" ht="14.25" customHeight="1" x14ac:dyDescent="0.25"/>
    <row r="975130" spans="1:1" ht="14.25" customHeight="1" x14ac:dyDescent="0.3">
      <c r="A975130" s="21"/>
    </row>
    <row r="975136" spans="1:1" s="20" customFormat="1" ht="14.25" customHeight="1" x14ac:dyDescent="0.25"/>
    <row r="975152" spans="1:1" ht="14.25" customHeight="1" x14ac:dyDescent="0.3">
      <c r="A975152" s="21"/>
    </row>
    <row r="975158" s="20" customFormat="1" ht="14.25" customHeight="1" x14ac:dyDescent="0.25"/>
    <row r="975174" spans="1:1" ht="14.25" customHeight="1" x14ac:dyDescent="0.3">
      <c r="A975174" s="21"/>
    </row>
    <row r="975180" spans="1:1" s="20" customFormat="1" ht="14.25" customHeight="1" x14ac:dyDescent="0.25"/>
    <row r="975196" spans="1:1" ht="14.25" customHeight="1" x14ac:dyDescent="0.3">
      <c r="A975196" s="21"/>
    </row>
    <row r="975202" s="20" customFormat="1" ht="14.25" customHeight="1" x14ac:dyDescent="0.25"/>
    <row r="975218" spans="1:1" ht="14.25" customHeight="1" x14ac:dyDescent="0.3">
      <c r="A975218" s="21"/>
    </row>
    <row r="975224" spans="1:1" s="20" customFormat="1" ht="14.25" customHeight="1" x14ac:dyDescent="0.25"/>
    <row r="975240" spans="1:1" ht="14.25" customHeight="1" x14ac:dyDescent="0.3">
      <c r="A975240" s="21"/>
    </row>
    <row r="975246" spans="1:1" s="20" customFormat="1" ht="14.25" customHeight="1" x14ac:dyDescent="0.25"/>
    <row r="975262" spans="1:1" ht="14.25" customHeight="1" x14ac:dyDescent="0.3">
      <c r="A975262" s="21"/>
    </row>
    <row r="975268" s="20" customFormat="1" ht="14.25" customHeight="1" x14ac:dyDescent="0.25"/>
    <row r="975284" spans="1:1" ht="14.25" customHeight="1" x14ac:dyDescent="0.3">
      <c r="A975284" s="21"/>
    </row>
    <row r="975290" spans="1:1" s="20" customFormat="1" ht="14.25" customHeight="1" x14ac:dyDescent="0.25"/>
    <row r="975306" spans="1:1" ht="14.25" customHeight="1" x14ac:dyDescent="0.3">
      <c r="A975306" s="21"/>
    </row>
    <row r="975312" spans="1:1" s="20" customFormat="1" ht="14.25" customHeight="1" x14ac:dyDescent="0.25"/>
    <row r="975328" spans="1:1" ht="14.25" customHeight="1" x14ac:dyDescent="0.3">
      <c r="A975328" s="21"/>
    </row>
    <row r="975334" s="20" customFormat="1" ht="14.25" customHeight="1" x14ac:dyDescent="0.25"/>
    <row r="975350" spans="1:1" ht="14.25" customHeight="1" x14ac:dyDescent="0.3">
      <c r="A975350" s="21"/>
    </row>
    <row r="975356" spans="1:1" s="20" customFormat="1" ht="14.25" customHeight="1" x14ac:dyDescent="0.25"/>
    <row r="975372" spans="1:1" ht="14.25" customHeight="1" x14ac:dyDescent="0.3">
      <c r="A975372" s="21"/>
    </row>
    <row r="975378" s="20" customFormat="1" ht="14.25" customHeight="1" x14ac:dyDescent="0.25"/>
    <row r="975394" spans="1:1" ht="14.25" customHeight="1" x14ac:dyDescent="0.3">
      <c r="A975394" s="21"/>
    </row>
    <row r="975400" spans="1:1" s="20" customFormat="1" ht="14.25" customHeight="1" x14ac:dyDescent="0.25"/>
    <row r="975416" spans="1:1" ht="14.25" customHeight="1" x14ac:dyDescent="0.3">
      <c r="A975416" s="21"/>
    </row>
    <row r="975422" spans="1:1" s="20" customFormat="1" ht="14.25" customHeight="1" x14ac:dyDescent="0.25"/>
    <row r="975438" spans="1:1" ht="14.25" customHeight="1" x14ac:dyDescent="0.3">
      <c r="A975438" s="21"/>
    </row>
    <row r="975444" s="20" customFormat="1" ht="14.25" customHeight="1" x14ac:dyDescent="0.25"/>
    <row r="975460" spans="1:1" ht="14.25" customHeight="1" x14ac:dyDescent="0.3">
      <c r="A975460" s="21"/>
    </row>
    <row r="975466" spans="1:1" s="20" customFormat="1" ht="14.25" customHeight="1" x14ac:dyDescent="0.25"/>
    <row r="975482" spans="1:1" ht="14.25" customHeight="1" x14ac:dyDescent="0.3">
      <c r="A975482" s="21"/>
    </row>
    <row r="975488" spans="1:1" s="20" customFormat="1" ht="14.25" customHeight="1" x14ac:dyDescent="0.25"/>
    <row r="975504" spans="1:1" ht="14.25" customHeight="1" x14ac:dyDescent="0.3">
      <c r="A975504" s="21"/>
    </row>
    <row r="975510" s="20" customFormat="1" ht="14.25" customHeight="1" x14ac:dyDescent="0.25"/>
    <row r="975526" spans="1:1" ht="14.25" customHeight="1" x14ac:dyDescent="0.3">
      <c r="A975526" s="21"/>
    </row>
    <row r="975532" spans="1:1" s="20" customFormat="1" ht="14.25" customHeight="1" x14ac:dyDescent="0.25"/>
    <row r="975548" spans="1:1" ht="14.25" customHeight="1" x14ac:dyDescent="0.3">
      <c r="A975548" s="21"/>
    </row>
    <row r="975554" s="20" customFormat="1" ht="14.25" customHeight="1" x14ac:dyDescent="0.25"/>
    <row r="975570" spans="1:1" ht="14.25" customHeight="1" x14ac:dyDescent="0.3">
      <c r="A975570" s="21"/>
    </row>
    <row r="975576" spans="1:1" s="20" customFormat="1" ht="14.25" customHeight="1" x14ac:dyDescent="0.25"/>
    <row r="975592" spans="1:1" ht="14.25" customHeight="1" x14ac:dyDescent="0.3">
      <c r="A975592" s="21"/>
    </row>
    <row r="975598" spans="1:1" s="20" customFormat="1" ht="14.25" customHeight="1" x14ac:dyDescent="0.25"/>
    <row r="975614" spans="1:1" ht="14.25" customHeight="1" x14ac:dyDescent="0.3">
      <c r="A975614" s="21"/>
    </row>
    <row r="975620" s="20" customFormat="1" ht="14.25" customHeight="1" x14ac:dyDescent="0.25"/>
    <row r="975636" spans="1:1" ht="14.25" customHeight="1" x14ac:dyDescent="0.3">
      <c r="A975636" s="21"/>
    </row>
    <row r="975642" spans="1:1" s="20" customFormat="1" ht="14.25" customHeight="1" x14ac:dyDescent="0.25"/>
    <row r="975658" spans="1:1" ht="14.25" customHeight="1" x14ac:dyDescent="0.3">
      <c r="A975658" s="21"/>
    </row>
    <row r="975664" spans="1:1" s="20" customFormat="1" ht="14.25" customHeight="1" x14ac:dyDescent="0.25"/>
    <row r="975680" spans="1:1" ht="14.25" customHeight="1" x14ac:dyDescent="0.3">
      <c r="A975680" s="21"/>
    </row>
    <row r="975686" s="20" customFormat="1" ht="14.25" customHeight="1" x14ac:dyDescent="0.25"/>
    <row r="975702" spans="1:1" ht="14.25" customHeight="1" x14ac:dyDescent="0.3">
      <c r="A975702" s="21"/>
    </row>
    <row r="975708" spans="1:1" s="20" customFormat="1" ht="14.25" customHeight="1" x14ac:dyDescent="0.25"/>
    <row r="975724" spans="1:1" ht="14.25" customHeight="1" x14ac:dyDescent="0.3">
      <c r="A975724" s="21"/>
    </row>
    <row r="975730" s="20" customFormat="1" ht="14.25" customHeight="1" x14ac:dyDescent="0.25"/>
    <row r="975746" spans="1:1" ht="14.25" customHeight="1" x14ac:dyDescent="0.3">
      <c r="A975746" s="21"/>
    </row>
    <row r="975752" spans="1:1" s="20" customFormat="1" ht="14.25" customHeight="1" x14ac:dyDescent="0.25"/>
    <row r="975768" spans="1:1" ht="14.25" customHeight="1" x14ac:dyDescent="0.3">
      <c r="A975768" s="21"/>
    </row>
    <row r="975774" spans="1:1" s="20" customFormat="1" ht="14.25" customHeight="1" x14ac:dyDescent="0.25"/>
    <row r="975790" spans="1:1" ht="14.25" customHeight="1" x14ac:dyDescent="0.3">
      <c r="A975790" s="21"/>
    </row>
    <row r="975796" s="20" customFormat="1" ht="14.25" customHeight="1" x14ac:dyDescent="0.25"/>
    <row r="975812" spans="1:1" ht="14.25" customHeight="1" x14ac:dyDescent="0.3">
      <c r="A975812" s="21"/>
    </row>
    <row r="975818" spans="1:1" s="20" customFormat="1" ht="14.25" customHeight="1" x14ac:dyDescent="0.25"/>
    <row r="975834" spans="1:1" ht="14.25" customHeight="1" x14ac:dyDescent="0.3">
      <c r="A975834" s="21"/>
    </row>
    <row r="975840" spans="1:1" s="20" customFormat="1" ht="14.25" customHeight="1" x14ac:dyDescent="0.25"/>
    <row r="975856" spans="1:1" ht="14.25" customHeight="1" x14ac:dyDescent="0.3">
      <c r="A975856" s="21"/>
    </row>
    <row r="975862" s="20" customFormat="1" ht="14.25" customHeight="1" x14ac:dyDescent="0.25"/>
    <row r="975878" spans="1:1" ht="14.25" customHeight="1" x14ac:dyDescent="0.3">
      <c r="A975878" s="21"/>
    </row>
    <row r="975884" spans="1:1" s="20" customFormat="1" ht="14.25" customHeight="1" x14ac:dyDescent="0.25"/>
    <row r="975900" spans="1:1" ht="14.25" customHeight="1" x14ac:dyDescent="0.3">
      <c r="A975900" s="21"/>
    </row>
    <row r="975906" s="20" customFormat="1" ht="14.25" customHeight="1" x14ac:dyDescent="0.25"/>
    <row r="975922" spans="1:1" ht="14.25" customHeight="1" x14ac:dyDescent="0.3">
      <c r="A975922" s="21"/>
    </row>
    <row r="975928" spans="1:1" s="20" customFormat="1" ht="14.25" customHeight="1" x14ac:dyDescent="0.25"/>
    <row r="975944" spans="1:1" ht="14.25" customHeight="1" x14ac:dyDescent="0.3">
      <c r="A975944" s="21"/>
    </row>
    <row r="975950" spans="1:1" s="20" customFormat="1" ht="14.25" customHeight="1" x14ac:dyDescent="0.25"/>
    <row r="975966" spans="1:1" ht="14.25" customHeight="1" x14ac:dyDescent="0.3">
      <c r="A975966" s="21"/>
    </row>
    <row r="975972" s="20" customFormat="1" ht="14.25" customHeight="1" x14ac:dyDescent="0.25"/>
    <row r="975988" spans="1:1" ht="14.25" customHeight="1" x14ac:dyDescent="0.3">
      <c r="A975988" s="21"/>
    </row>
    <row r="975994" spans="1:1" s="20" customFormat="1" ht="14.25" customHeight="1" x14ac:dyDescent="0.25"/>
    <row r="976010" spans="1:1" ht="14.25" customHeight="1" x14ac:dyDescent="0.3">
      <c r="A976010" s="21"/>
    </row>
    <row r="976016" spans="1:1" s="20" customFormat="1" ht="14.25" customHeight="1" x14ac:dyDescent="0.25"/>
    <row r="976032" spans="1:1" ht="14.25" customHeight="1" x14ac:dyDescent="0.3">
      <c r="A976032" s="21"/>
    </row>
    <row r="976038" s="20" customFormat="1" ht="14.25" customHeight="1" x14ac:dyDescent="0.25"/>
    <row r="976054" spans="1:1" ht="14.25" customHeight="1" x14ac:dyDescent="0.3">
      <c r="A976054" s="21"/>
    </row>
    <row r="976060" spans="1:1" s="20" customFormat="1" ht="14.25" customHeight="1" x14ac:dyDescent="0.25"/>
    <row r="976076" spans="1:1" ht="14.25" customHeight="1" x14ac:dyDescent="0.3">
      <c r="A976076" s="21"/>
    </row>
    <row r="976082" s="20" customFormat="1" ht="14.25" customHeight="1" x14ac:dyDescent="0.25"/>
    <row r="976098" spans="1:1" ht="14.25" customHeight="1" x14ac:dyDescent="0.3">
      <c r="A976098" s="21"/>
    </row>
    <row r="976104" spans="1:1" s="20" customFormat="1" ht="14.25" customHeight="1" x14ac:dyDescent="0.25"/>
    <row r="976120" spans="1:1" ht="14.25" customHeight="1" x14ac:dyDescent="0.3">
      <c r="A976120" s="21"/>
    </row>
    <row r="976126" spans="1:1" s="20" customFormat="1" ht="14.25" customHeight="1" x14ac:dyDescent="0.25"/>
    <row r="976142" spans="1:1" ht="14.25" customHeight="1" x14ac:dyDescent="0.3">
      <c r="A976142" s="21"/>
    </row>
    <row r="976148" s="20" customFormat="1" ht="14.25" customHeight="1" x14ac:dyDescent="0.25"/>
    <row r="976164" spans="1:1" ht="14.25" customHeight="1" x14ac:dyDescent="0.3">
      <c r="A976164" s="21"/>
    </row>
    <row r="976170" spans="1:1" s="20" customFormat="1" ht="14.25" customHeight="1" x14ac:dyDescent="0.25"/>
    <row r="976186" spans="1:1" ht="14.25" customHeight="1" x14ac:dyDescent="0.3">
      <c r="A976186" s="21"/>
    </row>
    <row r="976192" spans="1:1" s="20" customFormat="1" ht="14.25" customHeight="1" x14ac:dyDescent="0.25"/>
    <row r="976208" spans="1:1" ht="14.25" customHeight="1" x14ac:dyDescent="0.3">
      <c r="A976208" s="21"/>
    </row>
    <row r="976214" s="20" customFormat="1" ht="14.25" customHeight="1" x14ac:dyDescent="0.25"/>
    <row r="976230" spans="1:1" ht="14.25" customHeight="1" x14ac:dyDescent="0.3">
      <c r="A976230" s="21"/>
    </row>
    <row r="976236" spans="1:1" s="20" customFormat="1" ht="14.25" customHeight="1" x14ac:dyDescent="0.25"/>
    <row r="976252" spans="1:1" ht="14.25" customHeight="1" x14ac:dyDescent="0.3">
      <c r="A976252" s="21"/>
    </row>
    <row r="976258" s="20" customFormat="1" ht="14.25" customHeight="1" x14ac:dyDescent="0.25"/>
    <row r="976274" spans="1:1" ht="14.25" customHeight="1" x14ac:dyDescent="0.3">
      <c r="A976274" s="21"/>
    </row>
    <row r="976280" spans="1:1" s="20" customFormat="1" ht="14.25" customHeight="1" x14ac:dyDescent="0.25"/>
    <row r="976296" spans="1:1" ht="14.25" customHeight="1" x14ac:dyDescent="0.3">
      <c r="A976296" s="21"/>
    </row>
    <row r="976302" spans="1:1" s="20" customFormat="1" ht="14.25" customHeight="1" x14ac:dyDescent="0.25"/>
    <row r="976318" spans="1:1" ht="14.25" customHeight="1" x14ac:dyDescent="0.3">
      <c r="A976318" s="21"/>
    </row>
    <row r="976324" s="20" customFormat="1" ht="14.25" customHeight="1" x14ac:dyDescent="0.25"/>
    <row r="976340" spans="1:1" ht="14.25" customHeight="1" x14ac:dyDescent="0.3">
      <c r="A976340" s="21"/>
    </row>
    <row r="976346" spans="1:1" s="20" customFormat="1" ht="14.25" customHeight="1" x14ac:dyDescent="0.25"/>
    <row r="976362" spans="1:1" ht="14.25" customHeight="1" x14ac:dyDescent="0.3">
      <c r="A976362" s="21"/>
    </row>
    <row r="976368" spans="1:1" s="20" customFormat="1" ht="14.25" customHeight="1" x14ac:dyDescent="0.25"/>
    <row r="976384" spans="1:1" ht="14.25" customHeight="1" x14ac:dyDescent="0.3">
      <c r="A976384" s="21"/>
    </row>
    <row r="976390" s="20" customFormat="1" ht="14.25" customHeight="1" x14ac:dyDescent="0.25"/>
    <row r="976406" spans="1:1" ht="14.25" customHeight="1" x14ac:dyDescent="0.3">
      <c r="A976406" s="21"/>
    </row>
    <row r="976412" spans="1:1" s="20" customFormat="1" ht="14.25" customHeight="1" x14ac:dyDescent="0.25"/>
    <row r="976428" spans="1:1" ht="14.25" customHeight="1" x14ac:dyDescent="0.3">
      <c r="A976428" s="21"/>
    </row>
    <row r="976434" s="20" customFormat="1" ht="14.25" customHeight="1" x14ac:dyDescent="0.25"/>
    <row r="976450" spans="1:1" ht="14.25" customHeight="1" x14ac:dyDescent="0.3">
      <c r="A976450" s="21"/>
    </row>
    <row r="976456" spans="1:1" s="20" customFormat="1" ht="14.25" customHeight="1" x14ac:dyDescent="0.25"/>
    <row r="976472" spans="1:1" ht="14.25" customHeight="1" x14ac:dyDescent="0.3">
      <c r="A976472" s="21"/>
    </row>
    <row r="976478" spans="1:1" s="20" customFormat="1" ht="14.25" customHeight="1" x14ac:dyDescent="0.25"/>
    <row r="976494" spans="1:1" ht="14.25" customHeight="1" x14ac:dyDescent="0.3">
      <c r="A976494" s="21"/>
    </row>
    <row r="976500" s="20" customFormat="1" ht="14.25" customHeight="1" x14ac:dyDescent="0.25"/>
    <row r="976516" spans="1:1" ht="14.25" customHeight="1" x14ac:dyDescent="0.3">
      <c r="A976516" s="21"/>
    </row>
    <row r="976522" spans="1:1" s="20" customFormat="1" ht="14.25" customHeight="1" x14ac:dyDescent="0.25"/>
    <row r="976538" spans="1:1" ht="14.25" customHeight="1" x14ac:dyDescent="0.3">
      <c r="A976538" s="21"/>
    </row>
    <row r="976544" spans="1:1" s="20" customFormat="1" ht="14.25" customHeight="1" x14ac:dyDescent="0.25"/>
    <row r="976560" spans="1:1" ht="14.25" customHeight="1" x14ac:dyDescent="0.3">
      <c r="A976560" s="21"/>
    </row>
    <row r="976566" s="20" customFormat="1" ht="14.25" customHeight="1" x14ac:dyDescent="0.25"/>
    <row r="976582" spans="1:1" ht="14.25" customHeight="1" x14ac:dyDescent="0.3">
      <c r="A976582" s="21"/>
    </row>
    <row r="976588" spans="1:1" s="20" customFormat="1" ht="14.25" customHeight="1" x14ac:dyDescent="0.25"/>
    <row r="976604" spans="1:1" ht="14.25" customHeight="1" x14ac:dyDescent="0.3">
      <c r="A976604" s="21"/>
    </row>
    <row r="976610" s="20" customFormat="1" ht="14.25" customHeight="1" x14ac:dyDescent="0.25"/>
    <row r="976626" spans="1:1" ht="14.25" customHeight="1" x14ac:dyDescent="0.3">
      <c r="A976626" s="21"/>
    </row>
    <row r="976632" spans="1:1" s="20" customFormat="1" ht="14.25" customHeight="1" x14ac:dyDescent="0.25"/>
    <row r="976648" spans="1:1" ht="14.25" customHeight="1" x14ac:dyDescent="0.3">
      <c r="A976648" s="21"/>
    </row>
    <row r="976654" spans="1:1" s="20" customFormat="1" ht="14.25" customHeight="1" x14ac:dyDescent="0.25"/>
    <row r="976670" spans="1:1" ht="14.25" customHeight="1" x14ac:dyDescent="0.3">
      <c r="A976670" s="21"/>
    </row>
    <row r="976676" s="20" customFormat="1" ht="14.25" customHeight="1" x14ac:dyDescent="0.25"/>
    <row r="976692" spans="1:1" ht="14.25" customHeight="1" x14ac:dyDescent="0.3">
      <c r="A976692" s="21"/>
    </row>
    <row r="976698" spans="1:1" s="20" customFormat="1" ht="14.25" customHeight="1" x14ac:dyDescent="0.25"/>
    <row r="976714" spans="1:1" ht="14.25" customHeight="1" x14ac:dyDescent="0.3">
      <c r="A976714" s="21"/>
    </row>
    <row r="976720" spans="1:1" s="20" customFormat="1" ht="14.25" customHeight="1" x14ac:dyDescent="0.25"/>
    <row r="976736" spans="1:1" ht="14.25" customHeight="1" x14ac:dyDescent="0.3">
      <c r="A976736" s="21"/>
    </row>
    <row r="976742" s="20" customFormat="1" ht="14.25" customHeight="1" x14ac:dyDescent="0.25"/>
    <row r="976758" spans="1:1" ht="14.25" customHeight="1" x14ac:dyDescent="0.3">
      <c r="A976758" s="21"/>
    </row>
    <row r="976764" spans="1:1" s="20" customFormat="1" ht="14.25" customHeight="1" x14ac:dyDescent="0.25"/>
    <row r="976780" spans="1:1" ht="14.25" customHeight="1" x14ac:dyDescent="0.3">
      <c r="A976780" s="21"/>
    </row>
    <row r="976786" s="20" customFormat="1" ht="14.25" customHeight="1" x14ac:dyDescent="0.25"/>
    <row r="976802" spans="1:1" ht="14.25" customHeight="1" x14ac:dyDescent="0.3">
      <c r="A976802" s="21"/>
    </row>
    <row r="976808" spans="1:1" s="20" customFormat="1" ht="14.25" customHeight="1" x14ac:dyDescent="0.25"/>
    <row r="976824" spans="1:1" ht="14.25" customHeight="1" x14ac:dyDescent="0.3">
      <c r="A976824" s="21"/>
    </row>
    <row r="976830" spans="1:1" s="20" customFormat="1" ht="14.25" customHeight="1" x14ac:dyDescent="0.25"/>
    <row r="976846" spans="1:1" ht="14.25" customHeight="1" x14ac:dyDescent="0.3">
      <c r="A976846" s="21"/>
    </row>
    <row r="976852" s="20" customFormat="1" ht="14.25" customHeight="1" x14ac:dyDescent="0.25"/>
    <row r="976868" spans="1:1" ht="14.25" customHeight="1" x14ac:dyDescent="0.3">
      <c r="A976868" s="21"/>
    </row>
    <row r="976874" spans="1:1" s="20" customFormat="1" ht="14.25" customHeight="1" x14ac:dyDescent="0.25"/>
    <row r="976890" spans="1:1" ht="14.25" customHeight="1" x14ac:dyDescent="0.3">
      <c r="A976890" s="21"/>
    </row>
    <row r="976896" spans="1:1" s="20" customFormat="1" ht="14.25" customHeight="1" x14ac:dyDescent="0.25"/>
    <row r="976912" spans="1:1" ht="14.25" customHeight="1" x14ac:dyDescent="0.3">
      <c r="A976912" s="21"/>
    </row>
    <row r="976918" s="20" customFormat="1" ht="14.25" customHeight="1" x14ac:dyDescent="0.25"/>
    <row r="976934" spans="1:1" ht="14.25" customHeight="1" x14ac:dyDescent="0.3">
      <c r="A976934" s="21"/>
    </row>
    <row r="976940" spans="1:1" s="20" customFormat="1" ht="14.25" customHeight="1" x14ac:dyDescent="0.25"/>
    <row r="976956" spans="1:1" ht="14.25" customHeight="1" x14ac:dyDescent="0.3">
      <c r="A976956" s="21"/>
    </row>
    <row r="976962" s="20" customFormat="1" ht="14.25" customHeight="1" x14ac:dyDescent="0.25"/>
    <row r="976978" spans="1:1" ht="14.25" customHeight="1" x14ac:dyDescent="0.3">
      <c r="A976978" s="21"/>
    </row>
    <row r="976984" spans="1:1" s="20" customFormat="1" ht="14.25" customHeight="1" x14ac:dyDescent="0.25"/>
    <row r="977000" spans="1:1" ht="14.25" customHeight="1" x14ac:dyDescent="0.3">
      <c r="A977000" s="21"/>
    </row>
    <row r="977006" spans="1:1" s="20" customFormat="1" ht="14.25" customHeight="1" x14ac:dyDescent="0.25"/>
    <row r="977022" spans="1:1" ht="14.25" customHeight="1" x14ac:dyDescent="0.3">
      <c r="A977022" s="21"/>
    </row>
    <row r="977028" s="20" customFormat="1" ht="14.25" customHeight="1" x14ac:dyDescent="0.25"/>
    <row r="977044" spans="1:1" ht="14.25" customHeight="1" x14ac:dyDescent="0.3">
      <c r="A977044" s="21"/>
    </row>
    <row r="977050" spans="1:1" s="20" customFormat="1" ht="14.25" customHeight="1" x14ac:dyDescent="0.25"/>
    <row r="977066" spans="1:1" ht="14.25" customHeight="1" x14ac:dyDescent="0.3">
      <c r="A977066" s="21"/>
    </row>
    <row r="977072" spans="1:1" s="20" customFormat="1" ht="14.25" customHeight="1" x14ac:dyDescent="0.25"/>
    <row r="977088" spans="1:1" ht="14.25" customHeight="1" x14ac:dyDescent="0.3">
      <c r="A977088" s="21"/>
    </row>
    <row r="977094" s="20" customFormat="1" ht="14.25" customHeight="1" x14ac:dyDescent="0.25"/>
    <row r="977110" spans="1:1" ht="14.25" customHeight="1" x14ac:dyDescent="0.3">
      <c r="A977110" s="21"/>
    </row>
    <row r="977116" spans="1:1" s="20" customFormat="1" ht="14.25" customHeight="1" x14ac:dyDescent="0.25"/>
    <row r="977132" spans="1:1" ht="14.25" customHeight="1" x14ac:dyDescent="0.3">
      <c r="A977132" s="21"/>
    </row>
    <row r="977138" s="20" customFormat="1" ht="14.25" customHeight="1" x14ac:dyDescent="0.25"/>
    <row r="977154" spans="1:1" ht="14.25" customHeight="1" x14ac:dyDescent="0.3">
      <c r="A977154" s="21"/>
    </row>
    <row r="977160" spans="1:1" s="20" customFormat="1" ht="14.25" customHeight="1" x14ac:dyDescent="0.25"/>
    <row r="977176" spans="1:1" ht="14.25" customHeight="1" x14ac:dyDescent="0.3">
      <c r="A977176" s="21"/>
    </row>
    <row r="977182" spans="1:1" s="20" customFormat="1" ht="14.25" customHeight="1" x14ac:dyDescent="0.25"/>
    <row r="977198" spans="1:1" ht="14.25" customHeight="1" x14ac:dyDescent="0.3">
      <c r="A977198" s="21"/>
    </row>
    <row r="977204" s="20" customFormat="1" ht="14.25" customHeight="1" x14ac:dyDescent="0.25"/>
    <row r="977220" spans="1:1" ht="14.25" customHeight="1" x14ac:dyDescent="0.3">
      <c r="A977220" s="21"/>
    </row>
    <row r="977226" spans="1:1" s="20" customFormat="1" ht="14.25" customHeight="1" x14ac:dyDescent="0.25"/>
    <row r="977242" spans="1:1" ht="14.25" customHeight="1" x14ac:dyDescent="0.3">
      <c r="A977242" s="21"/>
    </row>
    <row r="977248" spans="1:1" s="20" customFormat="1" ht="14.25" customHeight="1" x14ac:dyDescent="0.25"/>
    <row r="977264" spans="1:1" ht="14.25" customHeight="1" x14ac:dyDescent="0.3">
      <c r="A977264" s="21"/>
    </row>
    <row r="977270" s="20" customFormat="1" ht="14.25" customHeight="1" x14ac:dyDescent="0.25"/>
    <row r="977286" spans="1:1" ht="14.25" customHeight="1" x14ac:dyDescent="0.3">
      <c r="A977286" s="21"/>
    </row>
    <row r="977292" spans="1:1" s="20" customFormat="1" ht="14.25" customHeight="1" x14ac:dyDescent="0.25"/>
    <row r="977308" spans="1:1" ht="14.25" customHeight="1" x14ac:dyDescent="0.3">
      <c r="A977308" s="21"/>
    </row>
    <row r="977314" s="20" customFormat="1" ht="14.25" customHeight="1" x14ac:dyDescent="0.25"/>
    <row r="977330" spans="1:1" ht="14.25" customHeight="1" x14ac:dyDescent="0.3">
      <c r="A977330" s="21"/>
    </row>
    <row r="977336" spans="1:1" s="20" customFormat="1" ht="14.25" customHeight="1" x14ac:dyDescent="0.25"/>
    <row r="977352" spans="1:1" ht="14.25" customHeight="1" x14ac:dyDescent="0.3">
      <c r="A977352" s="21"/>
    </row>
    <row r="977358" spans="1:1" s="20" customFormat="1" ht="14.25" customHeight="1" x14ac:dyDescent="0.25"/>
    <row r="977374" spans="1:1" ht="14.25" customHeight="1" x14ac:dyDescent="0.3">
      <c r="A977374" s="21"/>
    </row>
    <row r="977380" s="20" customFormat="1" ht="14.25" customHeight="1" x14ac:dyDescent="0.25"/>
    <row r="977396" spans="1:1" ht="14.25" customHeight="1" x14ac:dyDescent="0.3">
      <c r="A977396" s="21"/>
    </row>
    <row r="977402" spans="1:1" s="20" customFormat="1" ht="14.25" customHeight="1" x14ac:dyDescent="0.25"/>
    <row r="977418" spans="1:1" ht="14.25" customHeight="1" x14ac:dyDescent="0.3">
      <c r="A977418" s="21"/>
    </row>
    <row r="977424" spans="1:1" s="20" customFormat="1" ht="14.25" customHeight="1" x14ac:dyDescent="0.25"/>
    <row r="977440" spans="1:1" ht="14.25" customHeight="1" x14ac:dyDescent="0.3">
      <c r="A977440" s="21"/>
    </row>
    <row r="977446" s="20" customFormat="1" ht="14.25" customHeight="1" x14ac:dyDescent="0.25"/>
    <row r="977462" spans="1:1" ht="14.25" customHeight="1" x14ac:dyDescent="0.3">
      <c r="A977462" s="21"/>
    </row>
    <row r="977468" spans="1:1" s="20" customFormat="1" ht="14.25" customHeight="1" x14ac:dyDescent="0.25"/>
    <row r="977484" spans="1:1" ht="14.25" customHeight="1" x14ac:dyDescent="0.3">
      <c r="A977484" s="21"/>
    </row>
    <row r="977490" s="20" customFormat="1" ht="14.25" customHeight="1" x14ac:dyDescent="0.25"/>
    <row r="977506" spans="1:1" ht="14.25" customHeight="1" x14ac:dyDescent="0.3">
      <c r="A977506" s="21"/>
    </row>
    <row r="977512" spans="1:1" s="20" customFormat="1" ht="14.25" customHeight="1" x14ac:dyDescent="0.25"/>
    <row r="977528" spans="1:1" ht="14.25" customHeight="1" x14ac:dyDescent="0.3">
      <c r="A977528" s="21"/>
    </row>
    <row r="977534" spans="1:1" s="20" customFormat="1" ht="14.25" customHeight="1" x14ac:dyDescent="0.25"/>
    <row r="977550" spans="1:1" ht="14.25" customHeight="1" x14ac:dyDescent="0.3">
      <c r="A977550" s="21"/>
    </row>
    <row r="977556" s="20" customFormat="1" ht="14.25" customHeight="1" x14ac:dyDescent="0.25"/>
    <row r="977572" spans="1:1" ht="14.25" customHeight="1" x14ac:dyDescent="0.3">
      <c r="A977572" s="21"/>
    </row>
    <row r="977578" spans="1:1" s="20" customFormat="1" ht="14.25" customHeight="1" x14ac:dyDescent="0.25"/>
    <row r="977594" spans="1:1" ht="14.25" customHeight="1" x14ac:dyDescent="0.3">
      <c r="A977594" s="21"/>
    </row>
    <row r="977600" spans="1:1" s="20" customFormat="1" ht="14.25" customHeight="1" x14ac:dyDescent="0.25"/>
    <row r="977616" spans="1:1" ht="14.25" customHeight="1" x14ac:dyDescent="0.3">
      <c r="A977616" s="21"/>
    </row>
    <row r="977622" s="20" customFormat="1" ht="14.25" customHeight="1" x14ac:dyDescent="0.25"/>
    <row r="977638" spans="1:1" ht="14.25" customHeight="1" x14ac:dyDescent="0.3">
      <c r="A977638" s="21"/>
    </row>
    <row r="977644" spans="1:1" s="20" customFormat="1" ht="14.25" customHeight="1" x14ac:dyDescent="0.25"/>
    <row r="977660" spans="1:1" ht="14.25" customHeight="1" x14ac:dyDescent="0.3">
      <c r="A977660" s="21"/>
    </row>
    <row r="977666" s="20" customFormat="1" ht="14.25" customHeight="1" x14ac:dyDescent="0.25"/>
    <row r="977682" spans="1:1" ht="14.25" customHeight="1" x14ac:dyDescent="0.3">
      <c r="A977682" s="21"/>
    </row>
    <row r="977688" spans="1:1" s="20" customFormat="1" ht="14.25" customHeight="1" x14ac:dyDescent="0.25"/>
    <row r="977704" spans="1:1" ht="14.25" customHeight="1" x14ac:dyDescent="0.3">
      <c r="A977704" s="21"/>
    </row>
    <row r="977710" spans="1:1" s="20" customFormat="1" ht="14.25" customHeight="1" x14ac:dyDescent="0.25"/>
    <row r="977726" spans="1:1" ht="14.25" customHeight="1" x14ac:dyDescent="0.3">
      <c r="A977726" s="21"/>
    </row>
    <row r="977732" s="20" customFormat="1" ht="14.25" customHeight="1" x14ac:dyDescent="0.25"/>
    <row r="977748" spans="1:1" ht="14.25" customHeight="1" x14ac:dyDescent="0.3">
      <c r="A977748" s="21"/>
    </row>
    <row r="977754" spans="1:1" s="20" customFormat="1" ht="14.25" customHeight="1" x14ac:dyDescent="0.25"/>
    <row r="977770" spans="1:1" ht="14.25" customHeight="1" x14ac:dyDescent="0.3">
      <c r="A977770" s="21"/>
    </row>
    <row r="977776" spans="1:1" s="20" customFormat="1" ht="14.25" customHeight="1" x14ac:dyDescent="0.25"/>
    <row r="977792" spans="1:1" ht="14.25" customHeight="1" x14ac:dyDescent="0.3">
      <c r="A977792" s="21"/>
    </row>
    <row r="977798" s="20" customFormat="1" ht="14.25" customHeight="1" x14ac:dyDescent="0.25"/>
    <row r="977814" spans="1:1" ht="14.25" customHeight="1" x14ac:dyDescent="0.3">
      <c r="A977814" s="21"/>
    </row>
    <row r="977820" spans="1:1" s="20" customFormat="1" ht="14.25" customHeight="1" x14ac:dyDescent="0.25"/>
    <row r="977836" spans="1:1" ht="14.25" customHeight="1" x14ac:dyDescent="0.3">
      <c r="A977836" s="21"/>
    </row>
    <row r="977842" s="20" customFormat="1" ht="14.25" customHeight="1" x14ac:dyDescent="0.25"/>
    <row r="977858" spans="1:1" ht="14.25" customHeight="1" x14ac:dyDescent="0.3">
      <c r="A977858" s="21"/>
    </row>
    <row r="977864" spans="1:1" s="20" customFormat="1" ht="14.25" customHeight="1" x14ac:dyDescent="0.25"/>
    <row r="977880" spans="1:1" ht="14.25" customHeight="1" x14ac:dyDescent="0.3">
      <c r="A977880" s="21"/>
    </row>
    <row r="977886" spans="1:1" s="20" customFormat="1" ht="14.25" customHeight="1" x14ac:dyDescent="0.25"/>
    <row r="977902" spans="1:1" ht="14.25" customHeight="1" x14ac:dyDescent="0.3">
      <c r="A977902" s="21"/>
    </row>
    <row r="977908" s="20" customFormat="1" ht="14.25" customHeight="1" x14ac:dyDescent="0.25"/>
    <row r="977924" spans="1:1" ht="14.25" customHeight="1" x14ac:dyDescent="0.3">
      <c r="A977924" s="21"/>
    </row>
    <row r="977930" spans="1:1" s="20" customFormat="1" ht="14.25" customHeight="1" x14ac:dyDescent="0.25"/>
    <row r="977946" spans="1:1" ht="14.25" customHeight="1" x14ac:dyDescent="0.3">
      <c r="A977946" s="21"/>
    </row>
    <row r="977952" spans="1:1" s="20" customFormat="1" ht="14.25" customHeight="1" x14ac:dyDescent="0.25"/>
    <row r="977968" spans="1:1" ht="14.25" customHeight="1" x14ac:dyDescent="0.3">
      <c r="A977968" s="21"/>
    </row>
    <row r="977974" s="20" customFormat="1" ht="14.25" customHeight="1" x14ac:dyDescent="0.25"/>
    <row r="977990" spans="1:1" ht="14.25" customHeight="1" x14ac:dyDescent="0.3">
      <c r="A977990" s="21"/>
    </row>
    <row r="977996" spans="1:1" s="20" customFormat="1" ht="14.25" customHeight="1" x14ac:dyDescent="0.25"/>
    <row r="978012" spans="1:1" ht="14.25" customHeight="1" x14ac:dyDescent="0.3">
      <c r="A978012" s="21"/>
    </row>
    <row r="978018" s="20" customFormat="1" ht="14.25" customHeight="1" x14ac:dyDescent="0.25"/>
    <row r="978034" spans="1:1" ht="14.25" customHeight="1" x14ac:dyDescent="0.3">
      <c r="A978034" s="21"/>
    </row>
    <row r="978040" spans="1:1" s="20" customFormat="1" ht="14.25" customHeight="1" x14ac:dyDescent="0.25"/>
    <row r="978056" spans="1:1" ht="14.25" customHeight="1" x14ac:dyDescent="0.3">
      <c r="A978056" s="21"/>
    </row>
    <row r="978062" spans="1:1" s="20" customFormat="1" ht="14.25" customHeight="1" x14ac:dyDescent="0.25"/>
    <row r="978078" spans="1:1" ht="14.25" customHeight="1" x14ac:dyDescent="0.3">
      <c r="A978078" s="21"/>
    </row>
    <row r="978084" s="20" customFormat="1" ht="14.25" customHeight="1" x14ac:dyDescent="0.25"/>
    <row r="978100" spans="1:1" ht="14.25" customHeight="1" x14ac:dyDescent="0.3">
      <c r="A978100" s="21"/>
    </row>
    <row r="978106" spans="1:1" s="20" customFormat="1" ht="14.25" customHeight="1" x14ac:dyDescent="0.25"/>
    <row r="978122" spans="1:1" ht="14.25" customHeight="1" x14ac:dyDescent="0.3">
      <c r="A978122" s="21"/>
    </row>
    <row r="978128" spans="1:1" s="20" customFormat="1" ht="14.25" customHeight="1" x14ac:dyDescent="0.25"/>
    <row r="978144" spans="1:1" ht="14.25" customHeight="1" x14ac:dyDescent="0.3">
      <c r="A978144" s="21"/>
    </row>
    <row r="978150" s="20" customFormat="1" ht="14.25" customHeight="1" x14ac:dyDescent="0.25"/>
    <row r="978166" spans="1:1" ht="14.25" customHeight="1" x14ac:dyDescent="0.3">
      <c r="A978166" s="21"/>
    </row>
    <row r="978172" spans="1:1" s="20" customFormat="1" ht="14.25" customHeight="1" x14ac:dyDescent="0.25"/>
    <row r="978188" spans="1:1" ht="14.25" customHeight="1" x14ac:dyDescent="0.3">
      <c r="A978188" s="21"/>
    </row>
    <row r="978194" s="20" customFormat="1" ht="14.25" customHeight="1" x14ac:dyDescent="0.25"/>
    <row r="978210" spans="1:1" ht="14.25" customHeight="1" x14ac:dyDescent="0.3">
      <c r="A978210" s="21"/>
    </row>
    <row r="978216" spans="1:1" s="20" customFormat="1" ht="14.25" customHeight="1" x14ac:dyDescent="0.25"/>
    <row r="978232" spans="1:1" ht="14.25" customHeight="1" x14ac:dyDescent="0.3">
      <c r="A978232" s="21"/>
    </row>
    <row r="978238" spans="1:1" s="20" customFormat="1" ht="14.25" customHeight="1" x14ac:dyDescent="0.25"/>
    <row r="978254" spans="1:1" ht="14.25" customHeight="1" x14ac:dyDescent="0.3">
      <c r="A978254" s="21"/>
    </row>
    <row r="978260" s="20" customFormat="1" ht="14.25" customHeight="1" x14ac:dyDescent="0.25"/>
    <row r="978276" spans="1:1" ht="14.25" customHeight="1" x14ac:dyDescent="0.3">
      <c r="A978276" s="21"/>
    </row>
    <row r="978282" spans="1:1" s="20" customFormat="1" ht="14.25" customHeight="1" x14ac:dyDescent="0.25"/>
    <row r="978298" spans="1:1" ht="14.25" customHeight="1" x14ac:dyDescent="0.3">
      <c r="A978298" s="21"/>
    </row>
    <row r="978304" spans="1:1" s="20" customFormat="1" ht="14.25" customHeight="1" x14ac:dyDescent="0.25"/>
    <row r="978320" spans="1:1" ht="14.25" customHeight="1" x14ac:dyDescent="0.3">
      <c r="A978320" s="21"/>
    </row>
    <row r="978326" s="20" customFormat="1" ht="14.25" customHeight="1" x14ac:dyDescent="0.25"/>
    <row r="978342" spans="1:1" ht="14.25" customHeight="1" x14ac:dyDescent="0.3">
      <c r="A978342" s="21"/>
    </row>
    <row r="978348" spans="1:1" s="20" customFormat="1" ht="14.25" customHeight="1" x14ac:dyDescent="0.25"/>
    <row r="978364" spans="1:1" ht="14.25" customHeight="1" x14ac:dyDescent="0.3">
      <c r="A978364" s="21"/>
    </row>
    <row r="978370" s="20" customFormat="1" ht="14.25" customHeight="1" x14ac:dyDescent="0.25"/>
    <row r="978386" spans="1:1" ht="14.25" customHeight="1" x14ac:dyDescent="0.3">
      <c r="A978386" s="21"/>
    </row>
    <row r="978392" spans="1:1" s="20" customFormat="1" ht="14.25" customHeight="1" x14ac:dyDescent="0.25"/>
    <row r="978408" spans="1:1" ht="14.25" customHeight="1" x14ac:dyDescent="0.3">
      <c r="A978408" s="21"/>
    </row>
    <row r="978414" spans="1:1" s="20" customFormat="1" ht="14.25" customHeight="1" x14ac:dyDescent="0.25"/>
    <row r="978430" spans="1:1" ht="14.25" customHeight="1" x14ac:dyDescent="0.3">
      <c r="A978430" s="21"/>
    </row>
    <row r="978436" s="20" customFormat="1" ht="14.25" customHeight="1" x14ac:dyDescent="0.25"/>
    <row r="978452" spans="1:1" ht="14.25" customHeight="1" x14ac:dyDescent="0.3">
      <c r="A978452" s="21"/>
    </row>
    <row r="978458" spans="1:1" s="20" customFormat="1" ht="14.25" customHeight="1" x14ac:dyDescent="0.25"/>
    <row r="978474" spans="1:1" ht="14.25" customHeight="1" x14ac:dyDescent="0.3">
      <c r="A978474" s="21"/>
    </row>
    <row r="978480" spans="1:1" s="20" customFormat="1" ht="14.25" customHeight="1" x14ac:dyDescent="0.25"/>
    <row r="978496" spans="1:1" ht="14.25" customHeight="1" x14ac:dyDescent="0.3">
      <c r="A978496" s="21"/>
    </row>
    <row r="978502" s="20" customFormat="1" ht="14.25" customHeight="1" x14ac:dyDescent="0.25"/>
    <row r="978518" spans="1:1" ht="14.25" customHeight="1" x14ac:dyDescent="0.3">
      <c r="A978518" s="21"/>
    </row>
    <row r="978524" spans="1:1" s="20" customFormat="1" ht="14.25" customHeight="1" x14ac:dyDescent="0.25"/>
    <row r="978540" spans="1:1" ht="14.25" customHeight="1" x14ac:dyDescent="0.3">
      <c r="A978540" s="21"/>
    </row>
    <row r="978546" s="20" customFormat="1" ht="14.25" customHeight="1" x14ac:dyDescent="0.25"/>
    <row r="978562" spans="1:1" ht="14.25" customHeight="1" x14ac:dyDescent="0.3">
      <c r="A978562" s="21"/>
    </row>
    <row r="978568" spans="1:1" s="20" customFormat="1" ht="14.25" customHeight="1" x14ac:dyDescent="0.25"/>
    <row r="978584" spans="1:1" ht="14.25" customHeight="1" x14ac:dyDescent="0.3">
      <c r="A978584" s="21"/>
    </row>
    <row r="978590" spans="1:1" s="20" customFormat="1" ht="14.25" customHeight="1" x14ac:dyDescent="0.25"/>
    <row r="978606" spans="1:1" ht="14.25" customHeight="1" x14ac:dyDescent="0.3">
      <c r="A978606" s="21"/>
    </row>
    <row r="978612" s="20" customFormat="1" ht="14.25" customHeight="1" x14ac:dyDescent="0.25"/>
    <row r="978628" spans="1:1" ht="14.25" customHeight="1" x14ac:dyDescent="0.3">
      <c r="A978628" s="21"/>
    </row>
    <row r="978634" spans="1:1" s="20" customFormat="1" ht="14.25" customHeight="1" x14ac:dyDescent="0.25"/>
    <row r="978650" spans="1:1" ht="14.25" customHeight="1" x14ac:dyDescent="0.3">
      <c r="A978650" s="21"/>
    </row>
    <row r="978656" spans="1:1" s="20" customFormat="1" ht="14.25" customHeight="1" x14ac:dyDescent="0.25"/>
    <row r="978672" spans="1:1" ht="14.25" customHeight="1" x14ac:dyDescent="0.3">
      <c r="A978672" s="21"/>
    </row>
    <row r="978678" s="20" customFormat="1" ht="14.25" customHeight="1" x14ac:dyDescent="0.25"/>
    <row r="978694" spans="1:1" ht="14.25" customHeight="1" x14ac:dyDescent="0.3">
      <c r="A978694" s="21"/>
    </row>
    <row r="978700" spans="1:1" s="20" customFormat="1" ht="14.25" customHeight="1" x14ac:dyDescent="0.25"/>
    <row r="978716" spans="1:1" ht="14.25" customHeight="1" x14ac:dyDescent="0.3">
      <c r="A978716" s="21"/>
    </row>
    <row r="978722" s="20" customFormat="1" ht="14.25" customHeight="1" x14ac:dyDescent="0.25"/>
    <row r="978738" spans="1:1" ht="14.25" customHeight="1" x14ac:dyDescent="0.3">
      <c r="A978738" s="21"/>
    </row>
    <row r="978744" spans="1:1" s="20" customFormat="1" ht="14.25" customHeight="1" x14ac:dyDescent="0.25"/>
    <row r="978760" spans="1:1" ht="14.25" customHeight="1" x14ac:dyDescent="0.3">
      <c r="A978760" s="21"/>
    </row>
    <row r="978766" spans="1:1" s="20" customFormat="1" ht="14.25" customHeight="1" x14ac:dyDescent="0.25"/>
    <row r="978782" spans="1:1" ht="14.25" customHeight="1" x14ac:dyDescent="0.3">
      <c r="A978782" s="21"/>
    </row>
    <row r="978788" s="20" customFormat="1" ht="14.25" customHeight="1" x14ac:dyDescent="0.25"/>
    <row r="978804" spans="1:1" ht="14.25" customHeight="1" x14ac:dyDescent="0.3">
      <c r="A978804" s="21"/>
    </row>
    <row r="978810" spans="1:1" s="20" customFormat="1" ht="14.25" customHeight="1" x14ac:dyDescent="0.25"/>
    <row r="978826" spans="1:1" ht="14.25" customHeight="1" x14ac:dyDescent="0.3">
      <c r="A978826" s="21"/>
    </row>
    <row r="978832" spans="1:1" s="20" customFormat="1" ht="14.25" customHeight="1" x14ac:dyDescent="0.25"/>
    <row r="978848" spans="1:1" ht="14.25" customHeight="1" x14ac:dyDescent="0.3">
      <c r="A978848" s="21"/>
    </row>
    <row r="978854" s="20" customFormat="1" ht="14.25" customHeight="1" x14ac:dyDescent="0.25"/>
    <row r="978870" spans="1:1" ht="14.25" customHeight="1" x14ac:dyDescent="0.3">
      <c r="A978870" s="21"/>
    </row>
    <row r="978876" spans="1:1" s="20" customFormat="1" ht="14.25" customHeight="1" x14ac:dyDescent="0.25"/>
    <row r="978892" spans="1:1" ht="14.25" customHeight="1" x14ac:dyDescent="0.3">
      <c r="A978892" s="21"/>
    </row>
    <row r="978898" s="20" customFormat="1" ht="14.25" customHeight="1" x14ac:dyDescent="0.25"/>
    <row r="978914" spans="1:1" ht="14.25" customHeight="1" x14ac:dyDescent="0.3">
      <c r="A978914" s="21"/>
    </row>
    <row r="978920" spans="1:1" s="20" customFormat="1" ht="14.25" customHeight="1" x14ac:dyDescent="0.25"/>
    <row r="978936" spans="1:1" ht="14.25" customHeight="1" x14ac:dyDescent="0.3">
      <c r="A978936" s="21"/>
    </row>
    <row r="978942" spans="1:1" s="20" customFormat="1" ht="14.25" customHeight="1" x14ac:dyDescent="0.25"/>
    <row r="978958" spans="1:1" ht="14.25" customHeight="1" x14ac:dyDescent="0.3">
      <c r="A978958" s="21"/>
    </row>
    <row r="978964" s="20" customFormat="1" ht="14.25" customHeight="1" x14ac:dyDescent="0.25"/>
    <row r="978980" spans="1:1" ht="14.25" customHeight="1" x14ac:dyDescent="0.3">
      <c r="A978980" s="21"/>
    </row>
    <row r="978986" spans="1:1" s="20" customFormat="1" ht="14.25" customHeight="1" x14ac:dyDescent="0.25"/>
    <row r="979002" spans="1:1" ht="14.25" customHeight="1" x14ac:dyDescent="0.3">
      <c r="A979002" s="21"/>
    </row>
    <row r="979008" spans="1:1" s="20" customFormat="1" ht="14.25" customHeight="1" x14ac:dyDescent="0.25"/>
    <row r="979024" spans="1:1" ht="14.25" customHeight="1" x14ac:dyDescent="0.3">
      <c r="A979024" s="21"/>
    </row>
    <row r="979030" s="20" customFormat="1" ht="14.25" customHeight="1" x14ac:dyDescent="0.25"/>
    <row r="979046" spans="1:1" ht="14.25" customHeight="1" x14ac:dyDescent="0.3">
      <c r="A979046" s="21"/>
    </row>
    <row r="979052" spans="1:1" s="20" customFormat="1" ht="14.25" customHeight="1" x14ac:dyDescent="0.25"/>
    <row r="979068" spans="1:1" ht="14.25" customHeight="1" x14ac:dyDescent="0.3">
      <c r="A979068" s="21"/>
    </row>
    <row r="979074" s="20" customFormat="1" ht="14.25" customHeight="1" x14ac:dyDescent="0.25"/>
    <row r="979090" spans="1:1" ht="14.25" customHeight="1" x14ac:dyDescent="0.3">
      <c r="A979090" s="21"/>
    </row>
    <row r="979096" spans="1:1" s="20" customFormat="1" ht="14.25" customHeight="1" x14ac:dyDescent="0.25"/>
    <row r="979112" spans="1:1" ht="14.25" customHeight="1" x14ac:dyDescent="0.3">
      <c r="A979112" s="21"/>
    </row>
    <row r="979118" spans="1:1" s="20" customFormat="1" ht="14.25" customHeight="1" x14ac:dyDescent="0.25"/>
    <row r="979134" spans="1:1" ht="14.25" customHeight="1" x14ac:dyDescent="0.3">
      <c r="A979134" s="21"/>
    </row>
    <row r="979140" s="20" customFormat="1" ht="14.25" customHeight="1" x14ac:dyDescent="0.25"/>
    <row r="979156" spans="1:1" ht="14.25" customHeight="1" x14ac:dyDescent="0.3">
      <c r="A979156" s="21"/>
    </row>
    <row r="979162" spans="1:1" s="20" customFormat="1" ht="14.25" customHeight="1" x14ac:dyDescent="0.25"/>
    <row r="979178" spans="1:1" ht="14.25" customHeight="1" x14ac:dyDescent="0.3">
      <c r="A979178" s="21"/>
    </row>
    <row r="979184" spans="1:1" s="20" customFormat="1" ht="14.25" customHeight="1" x14ac:dyDescent="0.25"/>
    <row r="979200" spans="1:1" ht="14.25" customHeight="1" x14ac:dyDescent="0.3">
      <c r="A979200" s="21"/>
    </row>
    <row r="979206" s="20" customFormat="1" ht="14.25" customHeight="1" x14ac:dyDescent="0.25"/>
    <row r="979222" spans="1:1" ht="14.25" customHeight="1" x14ac:dyDescent="0.3">
      <c r="A979222" s="21"/>
    </row>
    <row r="979228" spans="1:1" s="20" customFormat="1" ht="14.25" customHeight="1" x14ac:dyDescent="0.25"/>
    <row r="979244" spans="1:1" ht="14.25" customHeight="1" x14ac:dyDescent="0.3">
      <c r="A979244" s="21"/>
    </row>
    <row r="979250" s="20" customFormat="1" ht="14.25" customHeight="1" x14ac:dyDescent="0.25"/>
    <row r="979266" spans="1:1" ht="14.25" customHeight="1" x14ac:dyDescent="0.3">
      <c r="A979266" s="21"/>
    </row>
    <row r="979272" spans="1:1" s="20" customFormat="1" ht="14.25" customHeight="1" x14ac:dyDescent="0.25"/>
    <row r="979288" spans="1:1" ht="14.25" customHeight="1" x14ac:dyDescent="0.3">
      <c r="A979288" s="21"/>
    </row>
    <row r="979294" spans="1:1" s="20" customFormat="1" ht="14.25" customHeight="1" x14ac:dyDescent="0.25"/>
    <row r="979310" spans="1:1" ht="14.25" customHeight="1" x14ac:dyDescent="0.3">
      <c r="A979310" s="21"/>
    </row>
    <row r="979316" s="20" customFormat="1" ht="14.25" customHeight="1" x14ac:dyDescent="0.25"/>
    <row r="979332" spans="1:1" ht="14.25" customHeight="1" x14ac:dyDescent="0.3">
      <c r="A979332" s="21"/>
    </row>
    <row r="979338" spans="1:1" s="20" customFormat="1" ht="14.25" customHeight="1" x14ac:dyDescent="0.25"/>
    <row r="979354" spans="1:1" ht="14.25" customHeight="1" x14ac:dyDescent="0.3">
      <c r="A979354" s="21"/>
    </row>
    <row r="979360" spans="1:1" s="20" customFormat="1" ht="14.25" customHeight="1" x14ac:dyDescent="0.25"/>
    <row r="979376" spans="1:1" ht="14.25" customHeight="1" x14ac:dyDescent="0.3">
      <c r="A979376" s="21"/>
    </row>
    <row r="979382" s="20" customFormat="1" ht="14.25" customHeight="1" x14ac:dyDescent="0.25"/>
    <row r="979398" spans="1:1" ht="14.25" customHeight="1" x14ac:dyDescent="0.3">
      <c r="A979398" s="21"/>
    </row>
    <row r="979404" spans="1:1" s="20" customFormat="1" ht="14.25" customHeight="1" x14ac:dyDescent="0.25"/>
    <row r="979420" spans="1:1" ht="14.25" customHeight="1" x14ac:dyDescent="0.3">
      <c r="A979420" s="21"/>
    </row>
    <row r="979426" s="20" customFormat="1" ht="14.25" customHeight="1" x14ac:dyDescent="0.25"/>
    <row r="979442" spans="1:1" ht="14.25" customHeight="1" x14ac:dyDescent="0.3">
      <c r="A979442" s="21"/>
    </row>
    <row r="979448" spans="1:1" s="20" customFormat="1" ht="14.25" customHeight="1" x14ac:dyDescent="0.25"/>
    <row r="979464" spans="1:1" ht="14.25" customHeight="1" x14ac:dyDescent="0.3">
      <c r="A979464" s="21"/>
    </row>
    <row r="979470" spans="1:1" s="20" customFormat="1" ht="14.25" customHeight="1" x14ac:dyDescent="0.25"/>
    <row r="979486" spans="1:1" ht="14.25" customHeight="1" x14ac:dyDescent="0.3">
      <c r="A979486" s="21"/>
    </row>
    <row r="979492" s="20" customFormat="1" ht="14.25" customHeight="1" x14ac:dyDescent="0.25"/>
    <row r="979508" spans="1:1" ht="14.25" customHeight="1" x14ac:dyDescent="0.3">
      <c r="A979508" s="21"/>
    </row>
    <row r="979514" spans="1:1" s="20" customFormat="1" ht="14.25" customHeight="1" x14ac:dyDescent="0.25"/>
    <row r="979530" spans="1:1" ht="14.25" customHeight="1" x14ac:dyDescent="0.3">
      <c r="A979530" s="21"/>
    </row>
    <row r="979536" spans="1:1" s="20" customFormat="1" ht="14.25" customHeight="1" x14ac:dyDescent="0.25"/>
    <row r="979552" spans="1:1" ht="14.25" customHeight="1" x14ac:dyDescent="0.3">
      <c r="A979552" s="21"/>
    </row>
    <row r="979558" s="20" customFormat="1" ht="14.25" customHeight="1" x14ac:dyDescent="0.25"/>
    <row r="979574" spans="1:1" ht="14.25" customHeight="1" x14ac:dyDescent="0.3">
      <c r="A979574" s="21"/>
    </row>
    <row r="979580" spans="1:1" s="20" customFormat="1" ht="14.25" customHeight="1" x14ac:dyDescent="0.25"/>
    <row r="979596" spans="1:1" ht="14.25" customHeight="1" x14ac:dyDescent="0.3">
      <c r="A979596" s="21"/>
    </row>
    <row r="979602" s="20" customFormat="1" ht="14.25" customHeight="1" x14ac:dyDescent="0.25"/>
    <row r="979618" spans="1:1" ht="14.25" customHeight="1" x14ac:dyDescent="0.3">
      <c r="A979618" s="21"/>
    </row>
    <row r="979624" spans="1:1" s="20" customFormat="1" ht="14.25" customHeight="1" x14ac:dyDescent="0.25"/>
    <row r="979640" spans="1:1" ht="14.25" customHeight="1" x14ac:dyDescent="0.3">
      <c r="A979640" s="21"/>
    </row>
    <row r="979646" spans="1:1" s="20" customFormat="1" ht="14.25" customHeight="1" x14ac:dyDescent="0.25"/>
    <row r="979662" spans="1:1" ht="14.25" customHeight="1" x14ac:dyDescent="0.3">
      <c r="A979662" s="21"/>
    </row>
    <row r="979668" s="20" customFormat="1" ht="14.25" customHeight="1" x14ac:dyDescent="0.25"/>
    <row r="979684" spans="1:1" ht="14.25" customHeight="1" x14ac:dyDescent="0.3">
      <c r="A979684" s="21"/>
    </row>
    <row r="979690" spans="1:1" s="20" customFormat="1" ht="14.25" customHeight="1" x14ac:dyDescent="0.25"/>
    <row r="979706" spans="1:1" ht="14.25" customHeight="1" x14ac:dyDescent="0.3">
      <c r="A979706" s="21"/>
    </row>
    <row r="979712" spans="1:1" s="20" customFormat="1" ht="14.25" customHeight="1" x14ac:dyDescent="0.25"/>
    <row r="979728" spans="1:1" ht="14.25" customHeight="1" x14ac:dyDescent="0.3">
      <c r="A979728" s="21"/>
    </row>
    <row r="979734" s="20" customFormat="1" ht="14.25" customHeight="1" x14ac:dyDescent="0.25"/>
    <row r="979750" spans="1:1" ht="14.25" customHeight="1" x14ac:dyDescent="0.3">
      <c r="A979750" s="21"/>
    </row>
    <row r="979756" spans="1:1" s="20" customFormat="1" ht="14.25" customHeight="1" x14ac:dyDescent="0.25"/>
    <row r="979772" spans="1:1" ht="14.25" customHeight="1" x14ac:dyDescent="0.3">
      <c r="A979772" s="21"/>
    </row>
    <row r="979778" s="20" customFormat="1" ht="14.25" customHeight="1" x14ac:dyDescent="0.25"/>
    <row r="979794" spans="1:1" ht="14.25" customHeight="1" x14ac:dyDescent="0.3">
      <c r="A979794" s="21"/>
    </row>
    <row r="979800" spans="1:1" s="20" customFormat="1" ht="14.25" customHeight="1" x14ac:dyDescent="0.25"/>
    <row r="979816" spans="1:1" ht="14.25" customHeight="1" x14ac:dyDescent="0.3">
      <c r="A979816" s="21"/>
    </row>
    <row r="979822" spans="1:1" s="20" customFormat="1" ht="14.25" customHeight="1" x14ac:dyDescent="0.25"/>
    <row r="979838" spans="1:1" ht="14.25" customHeight="1" x14ac:dyDescent="0.3">
      <c r="A979838" s="21"/>
    </row>
    <row r="979844" s="20" customFormat="1" ht="14.25" customHeight="1" x14ac:dyDescent="0.25"/>
    <row r="979860" spans="1:1" ht="14.25" customHeight="1" x14ac:dyDescent="0.3">
      <c r="A979860" s="21"/>
    </row>
    <row r="979866" spans="1:1" s="20" customFormat="1" ht="14.25" customHeight="1" x14ac:dyDescent="0.25"/>
    <row r="979882" spans="1:1" ht="14.25" customHeight="1" x14ac:dyDescent="0.3">
      <c r="A979882" s="21"/>
    </row>
    <row r="979888" spans="1:1" s="20" customFormat="1" ht="14.25" customHeight="1" x14ac:dyDescent="0.25"/>
    <row r="979904" spans="1:1" ht="14.25" customHeight="1" x14ac:dyDescent="0.3">
      <c r="A979904" s="21"/>
    </row>
    <row r="979910" s="20" customFormat="1" ht="14.25" customHeight="1" x14ac:dyDescent="0.25"/>
    <row r="979926" spans="1:1" ht="14.25" customHeight="1" x14ac:dyDescent="0.3">
      <c r="A979926" s="21"/>
    </row>
    <row r="979932" spans="1:1" s="20" customFormat="1" ht="14.25" customHeight="1" x14ac:dyDescent="0.25"/>
    <row r="979948" spans="1:1" ht="14.25" customHeight="1" x14ac:dyDescent="0.3">
      <c r="A979948" s="21"/>
    </row>
    <row r="979954" s="20" customFormat="1" ht="14.25" customHeight="1" x14ac:dyDescent="0.25"/>
    <row r="979970" spans="1:1" ht="14.25" customHeight="1" x14ac:dyDescent="0.3">
      <c r="A979970" s="21"/>
    </row>
    <row r="979976" spans="1:1" s="20" customFormat="1" ht="14.25" customHeight="1" x14ac:dyDescent="0.25"/>
    <row r="979992" spans="1:1" ht="14.25" customHeight="1" x14ac:dyDescent="0.3">
      <c r="A979992" s="21"/>
    </row>
    <row r="979998" spans="1:1" s="20" customFormat="1" ht="14.25" customHeight="1" x14ac:dyDescent="0.25"/>
    <row r="980014" spans="1:1" ht="14.25" customHeight="1" x14ac:dyDescent="0.3">
      <c r="A980014" s="21"/>
    </row>
    <row r="980020" s="20" customFormat="1" ht="14.25" customHeight="1" x14ac:dyDescent="0.25"/>
    <row r="980036" spans="1:1" ht="14.25" customHeight="1" x14ac:dyDescent="0.3">
      <c r="A980036" s="21"/>
    </row>
    <row r="980042" spans="1:1" s="20" customFormat="1" ht="14.25" customHeight="1" x14ac:dyDescent="0.25"/>
    <row r="980058" spans="1:1" ht="14.25" customHeight="1" x14ac:dyDescent="0.3">
      <c r="A980058" s="21"/>
    </row>
    <row r="980064" spans="1:1" s="20" customFormat="1" ht="14.25" customHeight="1" x14ac:dyDescent="0.25"/>
    <row r="980080" spans="1:1" ht="14.25" customHeight="1" x14ac:dyDescent="0.3">
      <c r="A980080" s="21"/>
    </row>
    <row r="980086" s="20" customFormat="1" ht="14.25" customHeight="1" x14ac:dyDescent="0.25"/>
    <row r="980102" spans="1:1" ht="14.25" customHeight="1" x14ac:dyDescent="0.3">
      <c r="A980102" s="21"/>
    </row>
    <row r="980108" spans="1:1" s="20" customFormat="1" ht="14.25" customHeight="1" x14ac:dyDescent="0.25"/>
    <row r="980124" spans="1:1" ht="14.25" customHeight="1" x14ac:dyDescent="0.3">
      <c r="A980124" s="21"/>
    </row>
    <row r="980130" s="20" customFormat="1" ht="14.25" customHeight="1" x14ac:dyDescent="0.25"/>
    <row r="980146" spans="1:1" ht="14.25" customHeight="1" x14ac:dyDescent="0.3">
      <c r="A980146" s="21"/>
    </row>
    <row r="980152" spans="1:1" s="20" customFormat="1" ht="14.25" customHeight="1" x14ac:dyDescent="0.25"/>
    <row r="980168" spans="1:1" ht="14.25" customHeight="1" x14ac:dyDescent="0.3">
      <c r="A980168" s="21"/>
    </row>
    <row r="980174" spans="1:1" s="20" customFormat="1" ht="14.25" customHeight="1" x14ac:dyDescent="0.25"/>
    <row r="980190" spans="1:1" ht="14.25" customHeight="1" x14ac:dyDescent="0.3">
      <c r="A980190" s="21"/>
    </row>
    <row r="980196" s="20" customFormat="1" ht="14.25" customHeight="1" x14ac:dyDescent="0.25"/>
    <row r="980212" spans="1:1" ht="14.25" customHeight="1" x14ac:dyDescent="0.3">
      <c r="A980212" s="21"/>
    </row>
    <row r="980218" spans="1:1" s="20" customFormat="1" ht="14.25" customHeight="1" x14ac:dyDescent="0.25"/>
    <row r="980234" spans="1:1" ht="14.25" customHeight="1" x14ac:dyDescent="0.3">
      <c r="A980234" s="21"/>
    </row>
    <row r="980240" spans="1:1" s="20" customFormat="1" ht="14.25" customHeight="1" x14ac:dyDescent="0.25"/>
    <row r="980256" spans="1:1" ht="14.25" customHeight="1" x14ac:dyDescent="0.3">
      <c r="A980256" s="21"/>
    </row>
    <row r="980262" s="20" customFormat="1" ht="14.25" customHeight="1" x14ac:dyDescent="0.25"/>
    <row r="980278" spans="1:1" ht="14.25" customHeight="1" x14ac:dyDescent="0.3">
      <c r="A980278" s="21"/>
    </row>
    <row r="980284" spans="1:1" s="20" customFormat="1" ht="14.25" customHeight="1" x14ac:dyDescent="0.25"/>
    <row r="980300" spans="1:1" ht="14.25" customHeight="1" x14ac:dyDescent="0.3">
      <c r="A980300" s="21"/>
    </row>
    <row r="980306" s="20" customFormat="1" ht="14.25" customHeight="1" x14ac:dyDescent="0.25"/>
    <row r="980322" spans="1:1" ht="14.25" customHeight="1" x14ac:dyDescent="0.3">
      <c r="A980322" s="21"/>
    </row>
    <row r="980328" spans="1:1" s="20" customFormat="1" ht="14.25" customHeight="1" x14ac:dyDescent="0.25"/>
    <row r="980344" spans="1:1" ht="14.25" customHeight="1" x14ac:dyDescent="0.3">
      <c r="A980344" s="21"/>
    </row>
    <row r="980350" spans="1:1" s="20" customFormat="1" ht="14.25" customHeight="1" x14ac:dyDescent="0.25"/>
    <row r="980366" spans="1:1" ht="14.25" customHeight="1" x14ac:dyDescent="0.3">
      <c r="A980366" s="21"/>
    </row>
    <row r="980372" s="20" customFormat="1" ht="14.25" customHeight="1" x14ac:dyDescent="0.25"/>
    <row r="980388" spans="1:1" ht="14.25" customHeight="1" x14ac:dyDescent="0.3">
      <c r="A980388" s="21"/>
    </row>
    <row r="980394" spans="1:1" s="20" customFormat="1" ht="14.25" customHeight="1" x14ac:dyDescent="0.25"/>
    <row r="980410" spans="1:1" ht="14.25" customHeight="1" x14ac:dyDescent="0.3">
      <c r="A980410" s="21"/>
    </row>
    <row r="980416" spans="1:1" s="20" customFormat="1" ht="14.25" customHeight="1" x14ac:dyDescent="0.25"/>
    <row r="980432" spans="1:1" ht="14.25" customHeight="1" x14ac:dyDescent="0.3">
      <c r="A980432" s="21"/>
    </row>
    <row r="980438" s="20" customFormat="1" ht="14.25" customHeight="1" x14ac:dyDescent="0.25"/>
    <row r="980454" spans="1:1" ht="14.25" customHeight="1" x14ac:dyDescent="0.3">
      <c r="A980454" s="21"/>
    </row>
    <row r="980460" spans="1:1" s="20" customFormat="1" ht="14.25" customHeight="1" x14ac:dyDescent="0.25"/>
    <row r="980476" spans="1:1" ht="14.25" customHeight="1" x14ac:dyDescent="0.3">
      <c r="A980476" s="21"/>
    </row>
    <row r="980482" s="20" customFormat="1" ht="14.25" customHeight="1" x14ac:dyDescent="0.25"/>
    <row r="980498" spans="1:1" ht="14.25" customHeight="1" x14ac:dyDescent="0.3">
      <c r="A980498" s="21"/>
    </row>
    <row r="980504" spans="1:1" s="20" customFormat="1" ht="14.25" customHeight="1" x14ac:dyDescent="0.25"/>
    <row r="980520" spans="1:1" ht="14.25" customHeight="1" x14ac:dyDescent="0.3">
      <c r="A980520" s="21"/>
    </row>
    <row r="980526" spans="1:1" s="20" customFormat="1" ht="14.25" customHeight="1" x14ac:dyDescent="0.25"/>
    <row r="980542" spans="1:1" ht="14.25" customHeight="1" x14ac:dyDescent="0.3">
      <c r="A980542" s="21"/>
    </row>
    <row r="980548" s="20" customFormat="1" ht="14.25" customHeight="1" x14ac:dyDescent="0.25"/>
    <row r="980564" spans="1:1" ht="14.25" customHeight="1" x14ac:dyDescent="0.3">
      <c r="A980564" s="21"/>
    </row>
    <row r="980570" spans="1:1" s="20" customFormat="1" ht="14.25" customHeight="1" x14ac:dyDescent="0.25"/>
    <row r="980586" spans="1:1" ht="14.25" customHeight="1" x14ac:dyDescent="0.3">
      <c r="A980586" s="21"/>
    </row>
    <row r="980592" spans="1:1" s="20" customFormat="1" ht="14.25" customHeight="1" x14ac:dyDescent="0.25"/>
    <row r="980608" spans="1:1" ht="14.25" customHeight="1" x14ac:dyDescent="0.3">
      <c r="A980608" s="21"/>
    </row>
    <row r="980614" s="20" customFormat="1" ht="14.25" customHeight="1" x14ac:dyDescent="0.25"/>
    <row r="980630" spans="1:1" ht="14.25" customHeight="1" x14ac:dyDescent="0.3">
      <c r="A980630" s="21"/>
    </row>
    <row r="980636" spans="1:1" s="20" customFormat="1" ht="14.25" customHeight="1" x14ac:dyDescent="0.25"/>
    <row r="980652" spans="1:1" ht="14.25" customHeight="1" x14ac:dyDescent="0.3">
      <c r="A980652" s="21"/>
    </row>
    <row r="980658" s="20" customFormat="1" ht="14.25" customHeight="1" x14ac:dyDescent="0.25"/>
    <row r="980674" spans="1:1" ht="14.25" customHeight="1" x14ac:dyDescent="0.3">
      <c r="A980674" s="21"/>
    </row>
    <row r="980680" spans="1:1" s="20" customFormat="1" ht="14.25" customHeight="1" x14ac:dyDescent="0.25"/>
    <row r="980696" spans="1:1" ht="14.25" customHeight="1" x14ac:dyDescent="0.3">
      <c r="A980696" s="21"/>
    </row>
    <row r="980702" spans="1:1" s="20" customFormat="1" ht="14.25" customHeight="1" x14ac:dyDescent="0.25"/>
    <row r="980718" spans="1:1" ht="14.25" customHeight="1" x14ac:dyDescent="0.3">
      <c r="A980718" s="21"/>
    </row>
    <row r="980724" s="20" customFormat="1" ht="14.25" customHeight="1" x14ac:dyDescent="0.25"/>
    <row r="980740" spans="1:1" ht="14.25" customHeight="1" x14ac:dyDescent="0.3">
      <c r="A980740" s="21"/>
    </row>
    <row r="980746" spans="1:1" s="20" customFormat="1" ht="14.25" customHeight="1" x14ac:dyDescent="0.25"/>
    <row r="980762" spans="1:1" ht="14.25" customHeight="1" x14ac:dyDescent="0.3">
      <c r="A980762" s="21"/>
    </row>
    <row r="980768" spans="1:1" s="20" customFormat="1" ht="14.25" customHeight="1" x14ac:dyDescent="0.25"/>
    <row r="980784" spans="1:1" ht="14.25" customHeight="1" x14ac:dyDescent="0.3">
      <c r="A980784" s="21"/>
    </row>
    <row r="980790" s="20" customFormat="1" ht="14.25" customHeight="1" x14ac:dyDescent="0.25"/>
    <row r="980806" spans="1:1" ht="14.25" customHeight="1" x14ac:dyDescent="0.3">
      <c r="A980806" s="21"/>
    </row>
    <row r="980812" spans="1:1" s="20" customFormat="1" ht="14.25" customHeight="1" x14ac:dyDescent="0.25"/>
    <row r="980828" spans="1:1" ht="14.25" customHeight="1" x14ac:dyDescent="0.3">
      <c r="A980828" s="21"/>
    </row>
    <row r="980834" s="20" customFormat="1" ht="14.25" customHeight="1" x14ac:dyDescent="0.25"/>
    <row r="980850" spans="1:1" ht="14.25" customHeight="1" x14ac:dyDescent="0.3">
      <c r="A980850" s="21"/>
    </row>
    <row r="980856" spans="1:1" s="20" customFormat="1" ht="14.25" customHeight="1" x14ac:dyDescent="0.25"/>
    <row r="980872" spans="1:1" ht="14.25" customHeight="1" x14ac:dyDescent="0.3">
      <c r="A980872" s="21"/>
    </row>
    <row r="980878" spans="1:1" s="20" customFormat="1" ht="14.25" customHeight="1" x14ac:dyDescent="0.25"/>
    <row r="980894" spans="1:1" ht="14.25" customHeight="1" x14ac:dyDescent="0.3">
      <c r="A980894" s="21"/>
    </row>
    <row r="980900" s="20" customFormat="1" ht="14.25" customHeight="1" x14ac:dyDescent="0.25"/>
    <row r="980916" spans="1:1" ht="14.25" customHeight="1" x14ac:dyDescent="0.3">
      <c r="A980916" s="21"/>
    </row>
    <row r="980922" spans="1:1" s="20" customFormat="1" ht="14.25" customHeight="1" x14ac:dyDescent="0.25"/>
    <row r="980938" spans="1:1" ht="14.25" customHeight="1" x14ac:dyDescent="0.3">
      <c r="A980938" s="21"/>
    </row>
    <row r="980944" spans="1:1" s="20" customFormat="1" ht="14.25" customHeight="1" x14ac:dyDescent="0.25"/>
    <row r="980960" spans="1:1" ht="14.25" customHeight="1" x14ac:dyDescent="0.3">
      <c r="A980960" s="21"/>
    </row>
    <row r="980966" s="20" customFormat="1" ht="14.25" customHeight="1" x14ac:dyDescent="0.25"/>
    <row r="980982" spans="1:1" ht="14.25" customHeight="1" x14ac:dyDescent="0.3">
      <c r="A980982" s="21"/>
    </row>
    <row r="980988" spans="1:1" s="20" customFormat="1" ht="14.25" customHeight="1" x14ac:dyDescent="0.25"/>
    <row r="981004" spans="1:1" ht="14.25" customHeight="1" x14ac:dyDescent="0.3">
      <c r="A981004" s="21"/>
    </row>
    <row r="981010" s="20" customFormat="1" ht="14.25" customHeight="1" x14ac:dyDescent="0.25"/>
    <row r="981026" spans="1:1" ht="14.25" customHeight="1" x14ac:dyDescent="0.3">
      <c r="A981026" s="21"/>
    </row>
    <row r="981032" spans="1:1" s="20" customFormat="1" ht="14.25" customHeight="1" x14ac:dyDescent="0.25"/>
    <row r="981048" spans="1:1" ht="14.25" customHeight="1" x14ac:dyDescent="0.3">
      <c r="A981048" s="21"/>
    </row>
    <row r="981054" spans="1:1" s="20" customFormat="1" ht="14.25" customHeight="1" x14ac:dyDescent="0.25"/>
    <row r="981070" spans="1:1" ht="14.25" customHeight="1" x14ac:dyDescent="0.3">
      <c r="A981070" s="21"/>
    </row>
    <row r="981076" s="20" customFormat="1" ht="14.25" customHeight="1" x14ac:dyDescent="0.25"/>
    <row r="981092" spans="1:1" ht="14.25" customHeight="1" x14ac:dyDescent="0.3">
      <c r="A981092" s="21"/>
    </row>
    <row r="981098" spans="1:1" s="20" customFormat="1" ht="14.25" customHeight="1" x14ac:dyDescent="0.25"/>
    <row r="981114" spans="1:1" ht="14.25" customHeight="1" x14ac:dyDescent="0.3">
      <c r="A981114" s="21"/>
    </row>
    <row r="981120" spans="1:1" s="20" customFormat="1" ht="14.25" customHeight="1" x14ac:dyDescent="0.25"/>
    <row r="981136" spans="1:1" ht="14.25" customHeight="1" x14ac:dyDescent="0.3">
      <c r="A981136" s="21"/>
    </row>
    <row r="981142" s="20" customFormat="1" ht="14.25" customHeight="1" x14ac:dyDescent="0.25"/>
    <row r="981158" spans="1:1" ht="14.25" customHeight="1" x14ac:dyDescent="0.3">
      <c r="A981158" s="21"/>
    </row>
    <row r="981164" spans="1:1" s="20" customFormat="1" ht="14.25" customHeight="1" x14ac:dyDescent="0.25"/>
    <row r="981180" spans="1:1" ht="14.25" customHeight="1" x14ac:dyDescent="0.3">
      <c r="A981180" s="21"/>
    </row>
    <row r="981186" s="20" customFormat="1" ht="14.25" customHeight="1" x14ac:dyDescent="0.25"/>
    <row r="981202" spans="1:1" ht="14.25" customHeight="1" x14ac:dyDescent="0.3">
      <c r="A981202" s="21"/>
    </row>
    <row r="981208" spans="1:1" s="20" customFormat="1" ht="14.25" customHeight="1" x14ac:dyDescent="0.25"/>
    <row r="981224" spans="1:1" ht="14.25" customHeight="1" x14ac:dyDescent="0.3">
      <c r="A981224" s="21"/>
    </row>
    <row r="981230" spans="1:1" s="20" customFormat="1" ht="14.25" customHeight="1" x14ac:dyDescent="0.25"/>
    <row r="981246" spans="1:1" ht="14.25" customHeight="1" x14ac:dyDescent="0.3">
      <c r="A981246" s="21"/>
    </row>
    <row r="981252" s="20" customFormat="1" ht="14.25" customHeight="1" x14ac:dyDescent="0.25"/>
    <row r="981268" spans="1:1" ht="14.25" customHeight="1" x14ac:dyDescent="0.3">
      <c r="A981268" s="21"/>
    </row>
    <row r="981274" spans="1:1" s="20" customFormat="1" ht="14.25" customHeight="1" x14ac:dyDescent="0.25"/>
    <row r="981290" spans="1:1" ht="14.25" customHeight="1" x14ac:dyDescent="0.3">
      <c r="A981290" s="21"/>
    </row>
    <row r="981296" spans="1:1" s="20" customFormat="1" ht="14.25" customHeight="1" x14ac:dyDescent="0.25"/>
    <row r="981312" spans="1:1" ht="14.25" customHeight="1" x14ac:dyDescent="0.3">
      <c r="A981312" s="21"/>
    </row>
    <row r="981318" s="20" customFormat="1" ht="14.25" customHeight="1" x14ac:dyDescent="0.25"/>
    <row r="981334" spans="1:1" ht="14.25" customHeight="1" x14ac:dyDescent="0.3">
      <c r="A981334" s="21"/>
    </row>
    <row r="981340" spans="1:1" s="20" customFormat="1" ht="14.25" customHeight="1" x14ac:dyDescent="0.25"/>
    <row r="981356" spans="1:1" ht="14.25" customHeight="1" x14ac:dyDescent="0.3">
      <c r="A981356" s="21"/>
    </row>
    <row r="981362" s="20" customFormat="1" ht="14.25" customHeight="1" x14ac:dyDescent="0.25"/>
    <row r="981378" spans="1:1" ht="14.25" customHeight="1" x14ac:dyDescent="0.3">
      <c r="A981378" s="21"/>
    </row>
    <row r="981384" spans="1:1" s="20" customFormat="1" ht="14.25" customHeight="1" x14ac:dyDescent="0.25"/>
    <row r="981400" spans="1:1" ht="14.25" customHeight="1" x14ac:dyDescent="0.3">
      <c r="A981400" s="21"/>
    </row>
    <row r="981406" spans="1:1" s="20" customFormat="1" ht="14.25" customHeight="1" x14ac:dyDescent="0.25"/>
    <row r="981422" spans="1:1" ht="14.25" customHeight="1" x14ac:dyDescent="0.3">
      <c r="A981422" s="21"/>
    </row>
    <row r="981428" s="20" customFormat="1" ht="14.25" customHeight="1" x14ac:dyDescent="0.25"/>
    <row r="981444" spans="1:1" ht="14.25" customHeight="1" x14ac:dyDescent="0.3">
      <c r="A981444" s="21"/>
    </row>
    <row r="981450" spans="1:1" s="20" customFormat="1" ht="14.25" customHeight="1" x14ac:dyDescent="0.25"/>
    <row r="981466" spans="1:1" ht="14.25" customHeight="1" x14ac:dyDescent="0.3">
      <c r="A981466" s="21"/>
    </row>
    <row r="981472" spans="1:1" s="20" customFormat="1" ht="14.25" customHeight="1" x14ac:dyDescent="0.25"/>
    <row r="981488" spans="1:1" ht="14.25" customHeight="1" x14ac:dyDescent="0.3">
      <c r="A981488" s="21"/>
    </row>
    <row r="981494" s="20" customFormat="1" ht="14.25" customHeight="1" x14ac:dyDescent="0.25"/>
    <row r="981510" spans="1:1" ht="14.25" customHeight="1" x14ac:dyDescent="0.3">
      <c r="A981510" s="21"/>
    </row>
    <row r="981516" spans="1:1" s="20" customFormat="1" ht="14.25" customHeight="1" x14ac:dyDescent="0.25"/>
    <row r="981532" spans="1:1" ht="14.25" customHeight="1" x14ac:dyDescent="0.3">
      <c r="A981532" s="21"/>
    </row>
    <row r="981538" s="20" customFormat="1" ht="14.25" customHeight="1" x14ac:dyDescent="0.25"/>
    <row r="981554" spans="1:1" ht="14.25" customHeight="1" x14ac:dyDescent="0.3">
      <c r="A981554" s="21"/>
    </row>
    <row r="981560" spans="1:1" s="20" customFormat="1" ht="14.25" customHeight="1" x14ac:dyDescent="0.25"/>
    <row r="981576" spans="1:1" ht="14.25" customHeight="1" x14ac:dyDescent="0.3">
      <c r="A981576" s="21"/>
    </row>
    <row r="981582" spans="1:1" s="20" customFormat="1" ht="14.25" customHeight="1" x14ac:dyDescent="0.25"/>
    <row r="981598" spans="1:1" ht="14.25" customHeight="1" x14ac:dyDescent="0.3">
      <c r="A981598" s="21"/>
    </row>
    <row r="981604" s="20" customFormat="1" ht="14.25" customHeight="1" x14ac:dyDescent="0.25"/>
    <row r="981620" spans="1:1" ht="14.25" customHeight="1" x14ac:dyDescent="0.3">
      <c r="A981620" s="21"/>
    </row>
    <row r="981626" spans="1:1" s="20" customFormat="1" ht="14.25" customHeight="1" x14ac:dyDescent="0.25"/>
    <row r="981642" spans="1:1" ht="14.25" customHeight="1" x14ac:dyDescent="0.3">
      <c r="A981642" s="21"/>
    </row>
    <row r="981648" spans="1:1" s="20" customFormat="1" ht="14.25" customHeight="1" x14ac:dyDescent="0.25"/>
    <row r="981664" spans="1:1" ht="14.25" customHeight="1" x14ac:dyDescent="0.3">
      <c r="A981664" s="21"/>
    </row>
    <row r="981670" s="20" customFormat="1" ht="14.25" customHeight="1" x14ac:dyDescent="0.25"/>
    <row r="981686" spans="1:1" ht="14.25" customHeight="1" x14ac:dyDescent="0.3">
      <c r="A981686" s="21"/>
    </row>
    <row r="981692" spans="1:1" s="20" customFormat="1" ht="14.25" customHeight="1" x14ac:dyDescent="0.25"/>
    <row r="981708" spans="1:1" ht="14.25" customHeight="1" x14ac:dyDescent="0.3">
      <c r="A981708" s="21"/>
    </row>
    <row r="981714" s="20" customFormat="1" ht="14.25" customHeight="1" x14ac:dyDescent="0.25"/>
    <row r="981730" spans="1:1" ht="14.25" customHeight="1" x14ac:dyDescent="0.3">
      <c r="A981730" s="21"/>
    </row>
    <row r="981736" spans="1:1" s="20" customFormat="1" ht="14.25" customHeight="1" x14ac:dyDescent="0.25"/>
    <row r="981752" spans="1:1" ht="14.25" customHeight="1" x14ac:dyDescent="0.3">
      <c r="A981752" s="21"/>
    </row>
    <row r="981758" spans="1:1" s="20" customFormat="1" ht="14.25" customHeight="1" x14ac:dyDescent="0.25"/>
    <row r="981774" spans="1:1" ht="14.25" customHeight="1" x14ac:dyDescent="0.3">
      <c r="A981774" s="21"/>
    </row>
    <row r="981780" s="20" customFormat="1" ht="14.25" customHeight="1" x14ac:dyDescent="0.25"/>
    <row r="981796" spans="1:1" ht="14.25" customHeight="1" x14ac:dyDescent="0.3">
      <c r="A981796" s="21"/>
    </row>
    <row r="981802" spans="1:1" s="20" customFormat="1" ht="14.25" customHeight="1" x14ac:dyDescent="0.25"/>
    <row r="981818" spans="1:1" ht="14.25" customHeight="1" x14ac:dyDescent="0.3">
      <c r="A981818" s="21"/>
    </row>
    <row r="981824" spans="1:1" s="20" customFormat="1" ht="14.25" customHeight="1" x14ac:dyDescent="0.25"/>
    <row r="981840" spans="1:1" ht="14.25" customHeight="1" x14ac:dyDescent="0.3">
      <c r="A981840" s="21"/>
    </row>
    <row r="981846" s="20" customFormat="1" ht="14.25" customHeight="1" x14ac:dyDescent="0.25"/>
    <row r="981862" spans="1:1" ht="14.25" customHeight="1" x14ac:dyDescent="0.3">
      <c r="A981862" s="21"/>
    </row>
    <row r="981868" spans="1:1" s="20" customFormat="1" ht="14.25" customHeight="1" x14ac:dyDescent="0.25"/>
    <row r="981884" spans="1:1" ht="14.25" customHeight="1" x14ac:dyDescent="0.3">
      <c r="A981884" s="21"/>
    </row>
    <row r="981890" s="20" customFormat="1" ht="14.25" customHeight="1" x14ac:dyDescent="0.25"/>
    <row r="981906" spans="1:1" ht="14.25" customHeight="1" x14ac:dyDescent="0.3">
      <c r="A981906" s="21"/>
    </row>
    <row r="981912" spans="1:1" s="20" customFormat="1" ht="14.25" customHeight="1" x14ac:dyDescent="0.25"/>
    <row r="981928" spans="1:1" ht="14.25" customHeight="1" x14ac:dyDescent="0.3">
      <c r="A981928" s="21"/>
    </row>
    <row r="981934" spans="1:1" s="20" customFormat="1" ht="14.25" customHeight="1" x14ac:dyDescent="0.25"/>
    <row r="981950" spans="1:1" ht="14.25" customHeight="1" x14ac:dyDescent="0.3">
      <c r="A981950" s="21"/>
    </row>
    <row r="981956" s="20" customFormat="1" ht="14.25" customHeight="1" x14ac:dyDescent="0.25"/>
    <row r="981972" spans="1:1" ht="14.25" customHeight="1" x14ac:dyDescent="0.3">
      <c r="A981972" s="21"/>
    </row>
    <row r="981978" spans="1:1" s="20" customFormat="1" ht="14.25" customHeight="1" x14ac:dyDescent="0.25"/>
    <row r="981994" spans="1:1" ht="14.25" customHeight="1" x14ac:dyDescent="0.3">
      <c r="A981994" s="21"/>
    </row>
    <row r="982000" spans="1:1" s="20" customFormat="1" ht="14.25" customHeight="1" x14ac:dyDescent="0.25"/>
    <row r="982016" spans="1:1" ht="14.25" customHeight="1" x14ac:dyDescent="0.3">
      <c r="A982016" s="21"/>
    </row>
    <row r="982022" s="20" customFormat="1" ht="14.25" customHeight="1" x14ac:dyDescent="0.25"/>
    <row r="982038" spans="1:1" ht="14.25" customHeight="1" x14ac:dyDescent="0.3">
      <c r="A982038" s="21"/>
    </row>
    <row r="982044" spans="1:1" s="20" customFormat="1" ht="14.25" customHeight="1" x14ac:dyDescent="0.25"/>
    <row r="982060" spans="1:1" ht="14.25" customHeight="1" x14ac:dyDescent="0.3">
      <c r="A982060" s="21"/>
    </row>
    <row r="982066" s="20" customFormat="1" ht="14.25" customHeight="1" x14ac:dyDescent="0.25"/>
    <row r="982082" spans="1:1" ht="14.25" customHeight="1" x14ac:dyDescent="0.3">
      <c r="A982082" s="21"/>
    </row>
    <row r="982088" spans="1:1" s="20" customFormat="1" ht="14.25" customHeight="1" x14ac:dyDescent="0.25"/>
    <row r="982104" spans="1:1" ht="14.25" customHeight="1" x14ac:dyDescent="0.3">
      <c r="A982104" s="21"/>
    </row>
    <row r="982110" spans="1:1" s="20" customFormat="1" ht="14.25" customHeight="1" x14ac:dyDescent="0.25"/>
    <row r="982126" spans="1:1" ht="14.25" customHeight="1" x14ac:dyDescent="0.3">
      <c r="A982126" s="21"/>
    </row>
    <row r="982132" s="20" customFormat="1" ht="14.25" customHeight="1" x14ac:dyDescent="0.25"/>
    <row r="982148" spans="1:1" ht="14.25" customHeight="1" x14ac:dyDescent="0.3">
      <c r="A982148" s="21"/>
    </row>
    <row r="982154" spans="1:1" s="20" customFormat="1" ht="14.25" customHeight="1" x14ac:dyDescent="0.25"/>
    <row r="982170" spans="1:1" ht="14.25" customHeight="1" x14ac:dyDescent="0.3">
      <c r="A982170" s="21"/>
    </row>
    <row r="982176" spans="1:1" s="20" customFormat="1" ht="14.25" customHeight="1" x14ac:dyDescent="0.25"/>
    <row r="982192" spans="1:1" ht="14.25" customHeight="1" x14ac:dyDescent="0.3">
      <c r="A982192" s="21"/>
    </row>
    <row r="982198" s="20" customFormat="1" ht="14.25" customHeight="1" x14ac:dyDescent="0.25"/>
    <row r="982214" spans="1:1" ht="14.25" customHeight="1" x14ac:dyDescent="0.3">
      <c r="A982214" s="21"/>
    </row>
    <row r="982220" spans="1:1" s="20" customFormat="1" ht="14.25" customHeight="1" x14ac:dyDescent="0.25"/>
    <row r="982236" spans="1:1" ht="14.25" customHeight="1" x14ac:dyDescent="0.3">
      <c r="A982236" s="21"/>
    </row>
    <row r="982242" s="20" customFormat="1" ht="14.25" customHeight="1" x14ac:dyDescent="0.25"/>
    <row r="982258" spans="1:1" ht="14.25" customHeight="1" x14ac:dyDescent="0.3">
      <c r="A982258" s="21"/>
    </row>
    <row r="982264" spans="1:1" s="20" customFormat="1" ht="14.25" customHeight="1" x14ac:dyDescent="0.25"/>
    <row r="982280" spans="1:1" ht="14.25" customHeight="1" x14ac:dyDescent="0.3">
      <c r="A982280" s="21"/>
    </row>
    <row r="982286" spans="1:1" s="20" customFormat="1" ht="14.25" customHeight="1" x14ac:dyDescent="0.25"/>
    <row r="982302" spans="1:1" ht="14.25" customHeight="1" x14ac:dyDescent="0.3">
      <c r="A982302" s="21"/>
    </row>
    <row r="982308" s="20" customFormat="1" ht="14.25" customHeight="1" x14ac:dyDescent="0.25"/>
    <row r="982324" spans="1:1" ht="14.25" customHeight="1" x14ac:dyDescent="0.3">
      <c r="A982324" s="21"/>
    </row>
    <row r="982330" spans="1:1" s="20" customFormat="1" ht="14.25" customHeight="1" x14ac:dyDescent="0.25"/>
    <row r="982346" spans="1:1" ht="14.25" customHeight="1" x14ac:dyDescent="0.3">
      <c r="A982346" s="21"/>
    </row>
    <row r="982352" spans="1:1" s="20" customFormat="1" ht="14.25" customHeight="1" x14ac:dyDescent="0.25"/>
    <row r="982368" spans="1:1" ht="14.25" customHeight="1" x14ac:dyDescent="0.3">
      <c r="A982368" s="21"/>
    </row>
    <row r="982374" s="20" customFormat="1" ht="14.25" customHeight="1" x14ac:dyDescent="0.25"/>
    <row r="982390" spans="1:1" ht="14.25" customHeight="1" x14ac:dyDescent="0.3">
      <c r="A982390" s="21"/>
    </row>
    <row r="982396" spans="1:1" s="20" customFormat="1" ht="14.25" customHeight="1" x14ac:dyDescent="0.25"/>
    <row r="982412" spans="1:1" ht="14.25" customHeight="1" x14ac:dyDescent="0.3">
      <c r="A982412" s="21"/>
    </row>
    <row r="982418" s="20" customFormat="1" ht="14.25" customHeight="1" x14ac:dyDescent="0.25"/>
    <row r="982434" spans="1:1" ht="14.25" customHeight="1" x14ac:dyDescent="0.3">
      <c r="A982434" s="21"/>
    </row>
    <row r="982440" spans="1:1" s="20" customFormat="1" ht="14.25" customHeight="1" x14ac:dyDescent="0.25"/>
    <row r="982456" spans="1:1" ht="14.25" customHeight="1" x14ac:dyDescent="0.3">
      <c r="A982456" s="21"/>
    </row>
    <row r="982462" spans="1:1" s="20" customFormat="1" ht="14.25" customHeight="1" x14ac:dyDescent="0.25"/>
    <row r="982478" spans="1:1" ht="14.25" customHeight="1" x14ac:dyDescent="0.3">
      <c r="A982478" s="21"/>
    </row>
    <row r="982484" s="20" customFormat="1" ht="14.25" customHeight="1" x14ac:dyDescent="0.25"/>
    <row r="982500" spans="1:1" ht="14.25" customHeight="1" x14ac:dyDescent="0.3">
      <c r="A982500" s="21"/>
    </row>
    <row r="982506" spans="1:1" s="20" customFormat="1" ht="14.25" customHeight="1" x14ac:dyDescent="0.25"/>
    <row r="982522" spans="1:1" ht="14.25" customHeight="1" x14ac:dyDescent="0.3">
      <c r="A982522" s="21"/>
    </row>
    <row r="982528" spans="1:1" s="20" customFormat="1" ht="14.25" customHeight="1" x14ac:dyDescent="0.25"/>
    <row r="982544" spans="1:1" ht="14.25" customHeight="1" x14ac:dyDescent="0.3">
      <c r="A982544" s="21"/>
    </row>
    <row r="982550" s="20" customFormat="1" ht="14.25" customHeight="1" x14ac:dyDescent="0.25"/>
    <row r="982566" spans="1:1" ht="14.25" customHeight="1" x14ac:dyDescent="0.3">
      <c r="A982566" s="21"/>
    </row>
    <row r="982572" spans="1:1" s="20" customFormat="1" ht="14.25" customHeight="1" x14ac:dyDescent="0.25"/>
    <row r="982588" spans="1:1" ht="14.25" customHeight="1" x14ac:dyDescent="0.3">
      <c r="A982588" s="21"/>
    </row>
    <row r="982594" s="20" customFormat="1" ht="14.25" customHeight="1" x14ac:dyDescent="0.25"/>
    <row r="982610" spans="1:1" ht="14.25" customHeight="1" x14ac:dyDescent="0.3">
      <c r="A982610" s="21"/>
    </row>
    <row r="982616" spans="1:1" s="20" customFormat="1" ht="14.25" customHeight="1" x14ac:dyDescent="0.25"/>
    <row r="982632" spans="1:1" ht="14.25" customHeight="1" x14ac:dyDescent="0.3">
      <c r="A982632" s="21"/>
    </row>
    <row r="982638" spans="1:1" s="20" customFormat="1" ht="14.25" customHeight="1" x14ac:dyDescent="0.25"/>
    <row r="982654" spans="1:1" ht="14.25" customHeight="1" x14ac:dyDescent="0.3">
      <c r="A982654" s="21"/>
    </row>
    <row r="982660" s="20" customFormat="1" ht="14.25" customHeight="1" x14ac:dyDescent="0.25"/>
    <row r="982676" spans="1:1" ht="14.25" customHeight="1" x14ac:dyDescent="0.3">
      <c r="A982676" s="21"/>
    </row>
    <row r="982682" spans="1:1" s="20" customFormat="1" ht="14.25" customHeight="1" x14ac:dyDescent="0.25"/>
    <row r="982698" spans="1:1" ht="14.25" customHeight="1" x14ac:dyDescent="0.3">
      <c r="A982698" s="21"/>
    </row>
    <row r="982704" spans="1:1" s="20" customFormat="1" ht="14.25" customHeight="1" x14ac:dyDescent="0.25"/>
    <row r="982720" spans="1:1" ht="14.25" customHeight="1" x14ac:dyDescent="0.3">
      <c r="A982720" s="21"/>
    </row>
    <row r="982726" s="20" customFormat="1" ht="14.25" customHeight="1" x14ac:dyDescent="0.25"/>
    <row r="982742" spans="1:1" ht="14.25" customHeight="1" x14ac:dyDescent="0.3">
      <c r="A982742" s="21"/>
    </row>
    <row r="982748" spans="1:1" s="20" customFormat="1" ht="14.25" customHeight="1" x14ac:dyDescent="0.25"/>
    <row r="982764" spans="1:1" ht="14.25" customHeight="1" x14ac:dyDescent="0.3">
      <c r="A982764" s="21"/>
    </row>
    <row r="982770" s="20" customFormat="1" ht="14.25" customHeight="1" x14ac:dyDescent="0.25"/>
    <row r="982786" spans="1:1" ht="14.25" customHeight="1" x14ac:dyDescent="0.3">
      <c r="A982786" s="21"/>
    </row>
    <row r="982792" spans="1:1" s="20" customFormat="1" ht="14.25" customHeight="1" x14ac:dyDescent="0.25"/>
    <row r="982808" spans="1:1" ht="14.25" customHeight="1" x14ac:dyDescent="0.3">
      <c r="A982808" s="21"/>
    </row>
    <row r="982814" spans="1:1" s="20" customFormat="1" ht="14.25" customHeight="1" x14ac:dyDescent="0.25"/>
    <row r="982830" spans="1:1" ht="14.25" customHeight="1" x14ac:dyDescent="0.3">
      <c r="A982830" s="21"/>
    </row>
    <row r="982836" s="20" customFormat="1" ht="14.25" customHeight="1" x14ac:dyDescent="0.25"/>
    <row r="982852" spans="1:1" ht="14.25" customHeight="1" x14ac:dyDescent="0.3">
      <c r="A982852" s="21"/>
    </row>
    <row r="982858" spans="1:1" s="20" customFormat="1" ht="14.25" customHeight="1" x14ac:dyDescent="0.25"/>
    <row r="982874" spans="1:1" ht="14.25" customHeight="1" x14ac:dyDescent="0.3">
      <c r="A982874" s="21"/>
    </row>
    <row r="982880" spans="1:1" s="20" customFormat="1" ht="14.25" customHeight="1" x14ac:dyDescent="0.25"/>
    <row r="982896" spans="1:1" ht="14.25" customHeight="1" x14ac:dyDescent="0.3">
      <c r="A982896" s="21"/>
    </row>
    <row r="982902" s="20" customFormat="1" ht="14.25" customHeight="1" x14ac:dyDescent="0.25"/>
    <row r="982918" spans="1:1" ht="14.25" customHeight="1" x14ac:dyDescent="0.3">
      <c r="A982918" s="21"/>
    </row>
    <row r="982924" spans="1:1" s="20" customFormat="1" ht="14.25" customHeight="1" x14ac:dyDescent="0.25"/>
    <row r="982940" spans="1:1" ht="14.25" customHeight="1" x14ac:dyDescent="0.3">
      <c r="A982940" s="21"/>
    </row>
    <row r="982946" s="20" customFormat="1" ht="14.25" customHeight="1" x14ac:dyDescent="0.25"/>
    <row r="982962" spans="1:1" ht="14.25" customHeight="1" x14ac:dyDescent="0.3">
      <c r="A982962" s="21"/>
    </row>
    <row r="982968" spans="1:1" s="20" customFormat="1" ht="14.25" customHeight="1" x14ac:dyDescent="0.25"/>
    <row r="982984" spans="1:1" ht="14.25" customHeight="1" x14ac:dyDescent="0.3">
      <c r="A982984" s="21"/>
    </row>
    <row r="982990" spans="1:1" s="20" customFormat="1" ht="14.25" customHeight="1" x14ac:dyDescent="0.25"/>
    <row r="983006" spans="1:1" ht="14.25" customHeight="1" x14ac:dyDescent="0.3">
      <c r="A983006" s="21"/>
    </row>
    <row r="983012" s="20" customFormat="1" ht="14.25" customHeight="1" x14ac:dyDescent="0.25"/>
    <row r="983028" spans="1:1" ht="14.25" customHeight="1" x14ac:dyDescent="0.3">
      <c r="A983028" s="21"/>
    </row>
    <row r="983034" spans="1:1" s="20" customFormat="1" ht="14.25" customHeight="1" x14ac:dyDescent="0.25"/>
    <row r="983050" spans="1:1" ht="14.25" customHeight="1" x14ac:dyDescent="0.3">
      <c r="A983050" s="21"/>
    </row>
    <row r="983056" spans="1:1" s="20" customFormat="1" ht="14.25" customHeight="1" x14ac:dyDescent="0.25"/>
    <row r="983072" spans="1:1" ht="14.25" customHeight="1" x14ac:dyDescent="0.3">
      <c r="A983072" s="21"/>
    </row>
    <row r="983078" s="20" customFormat="1" ht="14.25" customHeight="1" x14ac:dyDescent="0.25"/>
    <row r="983094" spans="1:1" ht="14.25" customHeight="1" x14ac:dyDescent="0.3">
      <c r="A983094" s="21"/>
    </row>
    <row r="983100" spans="1:1" s="20" customFormat="1" ht="14.25" customHeight="1" x14ac:dyDescent="0.25"/>
    <row r="983116" spans="1:1" ht="14.25" customHeight="1" x14ac:dyDescent="0.3">
      <c r="A983116" s="21"/>
    </row>
    <row r="983122" s="20" customFormat="1" ht="14.25" customHeight="1" x14ac:dyDescent="0.25"/>
    <row r="983138" spans="1:1" ht="14.25" customHeight="1" x14ac:dyDescent="0.3">
      <c r="A983138" s="21"/>
    </row>
    <row r="983144" spans="1:1" s="20" customFormat="1" ht="14.25" customHeight="1" x14ac:dyDescent="0.25"/>
    <row r="983160" spans="1:1" ht="14.25" customHeight="1" x14ac:dyDescent="0.3">
      <c r="A983160" s="21"/>
    </row>
    <row r="983166" spans="1:1" s="20" customFormat="1" ht="14.25" customHeight="1" x14ac:dyDescent="0.25"/>
    <row r="983182" spans="1:1" ht="14.25" customHeight="1" x14ac:dyDescent="0.3">
      <c r="A983182" s="21"/>
    </row>
    <row r="983188" s="20" customFormat="1" ht="14.25" customHeight="1" x14ac:dyDescent="0.25"/>
    <row r="983204" spans="1:1" ht="14.25" customHeight="1" x14ac:dyDescent="0.3">
      <c r="A983204" s="21"/>
    </row>
    <row r="983210" spans="1:1" s="20" customFormat="1" ht="14.25" customHeight="1" x14ac:dyDescent="0.25"/>
    <row r="983226" spans="1:1" ht="14.25" customHeight="1" x14ac:dyDescent="0.3">
      <c r="A983226" s="21"/>
    </row>
    <row r="983232" spans="1:1" s="20" customFormat="1" ht="14.25" customHeight="1" x14ac:dyDescent="0.25"/>
    <row r="983248" spans="1:1" ht="14.25" customHeight="1" x14ac:dyDescent="0.3">
      <c r="A983248" s="21"/>
    </row>
    <row r="983254" s="20" customFormat="1" ht="14.25" customHeight="1" x14ac:dyDescent="0.25"/>
    <row r="983270" spans="1:1" ht="14.25" customHeight="1" x14ac:dyDescent="0.3">
      <c r="A983270" s="21"/>
    </row>
    <row r="983276" spans="1:1" s="20" customFormat="1" ht="14.25" customHeight="1" x14ac:dyDescent="0.25"/>
    <row r="983292" spans="1:1" ht="14.25" customHeight="1" x14ac:dyDescent="0.3">
      <c r="A983292" s="21"/>
    </row>
    <row r="983298" s="20" customFormat="1" ht="14.25" customHeight="1" x14ac:dyDescent="0.25"/>
    <row r="983314" spans="1:1" ht="14.25" customHeight="1" x14ac:dyDescent="0.3">
      <c r="A983314" s="21"/>
    </row>
    <row r="983320" spans="1:1" s="20" customFormat="1" ht="14.25" customHeight="1" x14ac:dyDescent="0.25"/>
    <row r="983336" spans="1:1" ht="14.25" customHeight="1" x14ac:dyDescent="0.3">
      <c r="A983336" s="21"/>
    </row>
    <row r="983342" spans="1:1" s="20" customFormat="1" ht="14.25" customHeight="1" x14ac:dyDescent="0.25"/>
    <row r="983358" spans="1:1" ht="14.25" customHeight="1" x14ac:dyDescent="0.3">
      <c r="A983358" s="21"/>
    </row>
    <row r="983364" s="20" customFormat="1" ht="14.25" customHeight="1" x14ac:dyDescent="0.25"/>
    <row r="983380" spans="1:1" ht="14.25" customHeight="1" x14ac:dyDescent="0.3">
      <c r="A983380" s="21"/>
    </row>
    <row r="983386" spans="1:1" s="20" customFormat="1" ht="14.25" customHeight="1" x14ac:dyDescent="0.25"/>
    <row r="983402" spans="1:1" ht="14.25" customHeight="1" x14ac:dyDescent="0.3">
      <c r="A983402" s="21"/>
    </row>
    <row r="983408" spans="1:1" s="20" customFormat="1" ht="14.25" customHeight="1" x14ac:dyDescent="0.25"/>
    <row r="983424" spans="1:1" ht="14.25" customHeight="1" x14ac:dyDescent="0.3">
      <c r="A983424" s="21"/>
    </row>
    <row r="983430" s="20" customFormat="1" ht="14.25" customHeight="1" x14ac:dyDescent="0.25"/>
    <row r="983446" spans="1:1" ht="14.25" customHeight="1" x14ac:dyDescent="0.3">
      <c r="A983446" s="21"/>
    </row>
    <row r="983452" spans="1:1" s="20" customFormat="1" ht="14.25" customHeight="1" x14ac:dyDescent="0.25"/>
    <row r="983468" spans="1:1" ht="14.25" customHeight="1" x14ac:dyDescent="0.3">
      <c r="A983468" s="21"/>
    </row>
    <row r="983474" s="20" customFormat="1" ht="14.25" customHeight="1" x14ac:dyDescent="0.25"/>
    <row r="983490" spans="1:1" ht="14.25" customHeight="1" x14ac:dyDescent="0.3">
      <c r="A983490" s="21"/>
    </row>
    <row r="983496" spans="1:1" s="20" customFormat="1" ht="14.25" customHeight="1" x14ac:dyDescent="0.25"/>
    <row r="983512" spans="1:1" ht="14.25" customHeight="1" x14ac:dyDescent="0.3">
      <c r="A983512" s="21"/>
    </row>
    <row r="983518" spans="1:1" s="20" customFormat="1" ht="14.25" customHeight="1" x14ac:dyDescent="0.25"/>
    <row r="983534" spans="1:1" ht="14.25" customHeight="1" x14ac:dyDescent="0.3">
      <c r="A983534" s="21"/>
    </row>
    <row r="983540" s="20" customFormat="1" ht="14.25" customHeight="1" x14ac:dyDescent="0.25"/>
    <row r="983556" spans="1:1" ht="14.25" customHeight="1" x14ac:dyDescent="0.3">
      <c r="A983556" s="21"/>
    </row>
    <row r="983562" spans="1:1" s="20" customFormat="1" ht="14.25" customHeight="1" x14ac:dyDescent="0.25"/>
    <row r="983578" spans="1:1" ht="14.25" customHeight="1" x14ac:dyDescent="0.3">
      <c r="A983578" s="21"/>
    </row>
    <row r="983584" spans="1:1" s="20" customFormat="1" ht="14.25" customHeight="1" x14ac:dyDescent="0.25"/>
    <row r="983600" spans="1:1" ht="14.25" customHeight="1" x14ac:dyDescent="0.3">
      <c r="A983600" s="21"/>
    </row>
    <row r="983606" s="20" customFormat="1" ht="14.25" customHeight="1" x14ac:dyDescent="0.25"/>
    <row r="983622" spans="1:1" ht="14.25" customHeight="1" x14ac:dyDescent="0.3">
      <c r="A983622" s="21"/>
    </row>
    <row r="983628" spans="1:1" s="20" customFormat="1" ht="14.25" customHeight="1" x14ac:dyDescent="0.25"/>
    <row r="983644" spans="1:1" ht="14.25" customHeight="1" x14ac:dyDescent="0.3">
      <c r="A983644" s="21"/>
    </row>
    <row r="983650" s="20" customFormat="1" ht="14.25" customHeight="1" x14ac:dyDescent="0.25"/>
    <row r="983666" spans="1:1" ht="14.25" customHeight="1" x14ac:dyDescent="0.3">
      <c r="A983666" s="21"/>
    </row>
    <row r="983672" spans="1:1" s="20" customFormat="1" ht="14.25" customHeight="1" x14ac:dyDescent="0.25"/>
    <row r="983688" spans="1:1" ht="14.25" customHeight="1" x14ac:dyDescent="0.3">
      <c r="A983688" s="21"/>
    </row>
    <row r="983694" spans="1:1" s="20" customFormat="1" ht="14.25" customHeight="1" x14ac:dyDescent="0.25"/>
    <row r="983710" spans="1:1" ht="14.25" customHeight="1" x14ac:dyDescent="0.3">
      <c r="A983710" s="21"/>
    </row>
    <row r="983716" s="20" customFormat="1" ht="14.25" customHeight="1" x14ac:dyDescent="0.25"/>
    <row r="983732" spans="1:1" ht="14.25" customHeight="1" x14ac:dyDescent="0.3">
      <c r="A983732" s="21"/>
    </row>
    <row r="983738" spans="1:1" s="20" customFormat="1" ht="14.25" customHeight="1" x14ac:dyDescent="0.25"/>
    <row r="983754" spans="1:1" ht="14.25" customHeight="1" x14ac:dyDescent="0.3">
      <c r="A983754" s="21"/>
    </row>
    <row r="983760" spans="1:1" s="20" customFormat="1" ht="14.25" customHeight="1" x14ac:dyDescent="0.25"/>
    <row r="983776" spans="1:1" ht="14.25" customHeight="1" x14ac:dyDescent="0.3">
      <c r="A983776" s="21"/>
    </row>
    <row r="983782" s="20" customFormat="1" ht="14.25" customHeight="1" x14ac:dyDescent="0.25"/>
    <row r="983798" spans="1:1" ht="14.25" customHeight="1" x14ac:dyDescent="0.3">
      <c r="A983798" s="21"/>
    </row>
    <row r="983804" spans="1:1" s="20" customFormat="1" ht="14.25" customHeight="1" x14ac:dyDescent="0.25"/>
    <row r="983820" spans="1:1" ht="14.25" customHeight="1" x14ac:dyDescent="0.3">
      <c r="A983820" s="21"/>
    </row>
    <row r="983826" s="20" customFormat="1" ht="14.25" customHeight="1" x14ac:dyDescent="0.25"/>
    <row r="983842" spans="1:1" ht="14.25" customHeight="1" x14ac:dyDescent="0.3">
      <c r="A983842" s="21"/>
    </row>
    <row r="983848" spans="1:1" s="20" customFormat="1" ht="14.25" customHeight="1" x14ac:dyDescent="0.25"/>
    <row r="983864" spans="1:1" ht="14.25" customHeight="1" x14ac:dyDescent="0.3">
      <c r="A983864" s="21"/>
    </row>
    <row r="983870" spans="1:1" s="20" customFormat="1" ht="14.25" customHeight="1" x14ac:dyDescent="0.25"/>
    <row r="983886" spans="1:1" ht="14.25" customHeight="1" x14ac:dyDescent="0.3">
      <c r="A983886" s="21"/>
    </row>
    <row r="983892" s="20" customFormat="1" ht="14.25" customHeight="1" x14ac:dyDescent="0.25"/>
    <row r="983908" spans="1:1" ht="14.25" customHeight="1" x14ac:dyDescent="0.3">
      <c r="A983908" s="21"/>
    </row>
    <row r="983914" spans="1:1" s="20" customFormat="1" ht="14.25" customHeight="1" x14ac:dyDescent="0.25"/>
    <row r="983930" spans="1:1" ht="14.25" customHeight="1" x14ac:dyDescent="0.3">
      <c r="A983930" s="21"/>
    </row>
    <row r="983936" spans="1:1" s="20" customFormat="1" ht="14.25" customHeight="1" x14ac:dyDescent="0.25"/>
    <row r="983952" spans="1:1" ht="14.25" customHeight="1" x14ac:dyDescent="0.3">
      <c r="A983952" s="21"/>
    </row>
    <row r="983958" s="20" customFormat="1" ht="14.25" customHeight="1" x14ac:dyDescent="0.25"/>
    <row r="983974" spans="1:1" ht="14.25" customHeight="1" x14ac:dyDescent="0.3">
      <c r="A983974" s="21"/>
    </row>
    <row r="983980" spans="1:1" s="20" customFormat="1" ht="14.25" customHeight="1" x14ac:dyDescent="0.25"/>
    <row r="983996" spans="1:1" ht="14.25" customHeight="1" x14ac:dyDescent="0.3">
      <c r="A983996" s="21"/>
    </row>
    <row r="984002" s="20" customFormat="1" ht="14.25" customHeight="1" x14ac:dyDescent="0.25"/>
    <row r="984018" spans="1:1" ht="14.25" customHeight="1" x14ac:dyDescent="0.3">
      <c r="A984018" s="21"/>
    </row>
    <row r="984024" spans="1:1" s="20" customFormat="1" ht="14.25" customHeight="1" x14ac:dyDescent="0.25"/>
    <row r="984040" spans="1:1" ht="14.25" customHeight="1" x14ac:dyDescent="0.3">
      <c r="A984040" s="21"/>
    </row>
    <row r="984046" spans="1:1" s="20" customFormat="1" ht="14.25" customHeight="1" x14ac:dyDescent="0.25"/>
    <row r="984062" spans="1:1" ht="14.25" customHeight="1" x14ac:dyDescent="0.3">
      <c r="A984062" s="21"/>
    </row>
    <row r="984068" s="20" customFormat="1" ht="14.25" customHeight="1" x14ac:dyDescent="0.25"/>
    <row r="984084" spans="1:1" ht="14.25" customHeight="1" x14ac:dyDescent="0.3">
      <c r="A984084" s="21"/>
    </row>
    <row r="984090" spans="1:1" s="20" customFormat="1" ht="14.25" customHeight="1" x14ac:dyDescent="0.25"/>
    <row r="984106" spans="1:1" ht="14.25" customHeight="1" x14ac:dyDescent="0.3">
      <c r="A984106" s="21"/>
    </row>
    <row r="984112" spans="1:1" s="20" customFormat="1" ht="14.25" customHeight="1" x14ac:dyDescent="0.25"/>
    <row r="984128" spans="1:1" ht="14.25" customHeight="1" x14ac:dyDescent="0.3">
      <c r="A984128" s="21"/>
    </row>
    <row r="984134" s="20" customFormat="1" ht="14.25" customHeight="1" x14ac:dyDescent="0.25"/>
    <row r="984150" spans="1:1" ht="14.25" customHeight="1" x14ac:dyDescent="0.3">
      <c r="A984150" s="21"/>
    </row>
    <row r="984156" spans="1:1" s="20" customFormat="1" ht="14.25" customHeight="1" x14ac:dyDescent="0.25"/>
    <row r="984172" spans="1:1" ht="14.25" customHeight="1" x14ac:dyDescent="0.3">
      <c r="A984172" s="21"/>
    </row>
    <row r="984178" s="20" customFormat="1" ht="14.25" customHeight="1" x14ac:dyDescent="0.25"/>
    <row r="984194" spans="1:1" ht="14.25" customHeight="1" x14ac:dyDescent="0.3">
      <c r="A984194" s="21"/>
    </row>
    <row r="984200" spans="1:1" s="20" customFormat="1" ht="14.25" customHeight="1" x14ac:dyDescent="0.25"/>
    <row r="984216" spans="1:1" ht="14.25" customHeight="1" x14ac:dyDescent="0.3">
      <c r="A984216" s="21"/>
    </row>
    <row r="984222" spans="1:1" s="20" customFormat="1" ht="14.25" customHeight="1" x14ac:dyDescent="0.25"/>
    <row r="984238" spans="1:1" ht="14.25" customHeight="1" x14ac:dyDescent="0.3">
      <c r="A984238" s="21"/>
    </row>
    <row r="984244" s="20" customFormat="1" ht="14.25" customHeight="1" x14ac:dyDescent="0.25"/>
    <row r="984260" spans="1:1" ht="14.25" customHeight="1" x14ac:dyDescent="0.3">
      <c r="A984260" s="21"/>
    </row>
    <row r="984266" spans="1:1" s="20" customFormat="1" ht="14.25" customHeight="1" x14ac:dyDescent="0.25"/>
    <row r="984282" spans="1:1" ht="14.25" customHeight="1" x14ac:dyDescent="0.3">
      <c r="A984282" s="21"/>
    </row>
    <row r="984288" spans="1:1" s="20" customFormat="1" ht="14.25" customHeight="1" x14ac:dyDescent="0.25"/>
    <row r="984304" spans="1:1" ht="14.25" customHeight="1" x14ac:dyDescent="0.3">
      <c r="A984304" s="21"/>
    </row>
    <row r="984310" s="20" customFormat="1" ht="14.25" customHeight="1" x14ac:dyDescent="0.25"/>
    <row r="984326" spans="1:1" ht="14.25" customHeight="1" x14ac:dyDescent="0.3">
      <c r="A984326" s="21"/>
    </row>
    <row r="984332" spans="1:1" s="20" customFormat="1" ht="14.25" customHeight="1" x14ac:dyDescent="0.25"/>
    <row r="984348" spans="1:1" ht="14.25" customHeight="1" x14ac:dyDescent="0.3">
      <c r="A984348" s="21"/>
    </row>
    <row r="984354" s="20" customFormat="1" ht="14.25" customHeight="1" x14ac:dyDescent="0.25"/>
    <row r="984370" spans="1:1" ht="14.25" customHeight="1" x14ac:dyDescent="0.3">
      <c r="A984370" s="21"/>
    </row>
    <row r="984376" spans="1:1" s="20" customFormat="1" ht="14.25" customHeight="1" x14ac:dyDescent="0.25"/>
    <row r="984392" spans="1:1" ht="14.25" customHeight="1" x14ac:dyDescent="0.3">
      <c r="A984392" s="21"/>
    </row>
    <row r="984398" spans="1:1" s="20" customFormat="1" ht="14.25" customHeight="1" x14ac:dyDescent="0.25"/>
    <row r="984414" spans="1:1" ht="14.25" customHeight="1" x14ac:dyDescent="0.3">
      <c r="A984414" s="21"/>
    </row>
    <row r="984420" s="20" customFormat="1" ht="14.25" customHeight="1" x14ac:dyDescent="0.25"/>
    <row r="984436" spans="1:1" ht="14.25" customHeight="1" x14ac:dyDescent="0.3">
      <c r="A984436" s="21"/>
    </row>
    <row r="984442" spans="1:1" s="20" customFormat="1" ht="14.25" customHeight="1" x14ac:dyDescent="0.25"/>
    <row r="984458" spans="1:1" ht="14.25" customHeight="1" x14ac:dyDescent="0.3">
      <c r="A984458" s="21"/>
    </row>
    <row r="984464" spans="1:1" s="20" customFormat="1" ht="14.25" customHeight="1" x14ac:dyDescent="0.25"/>
    <row r="984480" spans="1:1" ht="14.25" customHeight="1" x14ac:dyDescent="0.3">
      <c r="A984480" s="21"/>
    </row>
    <row r="984486" s="20" customFormat="1" ht="14.25" customHeight="1" x14ac:dyDescent="0.25"/>
    <row r="984502" spans="1:1" ht="14.25" customHeight="1" x14ac:dyDescent="0.3">
      <c r="A984502" s="21"/>
    </row>
    <row r="984508" spans="1:1" s="20" customFormat="1" ht="14.25" customHeight="1" x14ac:dyDescent="0.25"/>
    <row r="984524" spans="1:1" ht="14.25" customHeight="1" x14ac:dyDescent="0.3">
      <c r="A984524" s="21"/>
    </row>
    <row r="984530" s="20" customFormat="1" ht="14.25" customHeight="1" x14ac:dyDescent="0.25"/>
    <row r="984546" spans="1:1" ht="14.25" customHeight="1" x14ac:dyDescent="0.3">
      <c r="A984546" s="21"/>
    </row>
    <row r="984552" spans="1:1" s="20" customFormat="1" ht="14.25" customHeight="1" x14ac:dyDescent="0.25"/>
    <row r="984568" spans="1:1" ht="14.25" customHeight="1" x14ac:dyDescent="0.3">
      <c r="A984568" s="21"/>
    </row>
    <row r="984574" spans="1:1" s="20" customFormat="1" ht="14.25" customHeight="1" x14ac:dyDescent="0.25"/>
    <row r="984590" spans="1:1" ht="14.25" customHeight="1" x14ac:dyDescent="0.3">
      <c r="A984590" s="21"/>
    </row>
    <row r="984596" s="20" customFormat="1" ht="14.25" customHeight="1" x14ac:dyDescent="0.25"/>
    <row r="984612" spans="1:1" ht="14.25" customHeight="1" x14ac:dyDescent="0.3">
      <c r="A984612" s="21"/>
    </row>
    <row r="984618" spans="1:1" s="20" customFormat="1" ht="14.25" customHeight="1" x14ac:dyDescent="0.25"/>
    <row r="984634" spans="1:1" ht="14.25" customHeight="1" x14ac:dyDescent="0.3">
      <c r="A984634" s="21"/>
    </row>
    <row r="984640" spans="1:1" s="20" customFormat="1" ht="14.25" customHeight="1" x14ac:dyDescent="0.25"/>
    <row r="984656" spans="1:1" ht="14.25" customHeight="1" x14ac:dyDescent="0.3">
      <c r="A984656" s="21"/>
    </row>
    <row r="984662" s="20" customFormat="1" ht="14.25" customHeight="1" x14ac:dyDescent="0.25"/>
    <row r="984678" spans="1:1" ht="14.25" customHeight="1" x14ac:dyDescent="0.3">
      <c r="A984678" s="21"/>
    </row>
    <row r="984684" spans="1:1" s="20" customFormat="1" ht="14.25" customHeight="1" x14ac:dyDescent="0.25"/>
    <row r="984700" spans="1:1" ht="14.25" customHeight="1" x14ac:dyDescent="0.3">
      <c r="A984700" s="21"/>
    </row>
    <row r="984706" s="20" customFormat="1" ht="14.25" customHeight="1" x14ac:dyDescent="0.25"/>
    <row r="984722" spans="1:1" ht="14.25" customHeight="1" x14ac:dyDescent="0.3">
      <c r="A984722" s="21"/>
    </row>
    <row r="984728" spans="1:1" s="20" customFormat="1" ht="14.25" customHeight="1" x14ac:dyDescent="0.25"/>
    <row r="984744" spans="1:1" ht="14.25" customHeight="1" x14ac:dyDescent="0.3">
      <c r="A984744" s="21"/>
    </row>
    <row r="984750" spans="1:1" s="20" customFormat="1" ht="14.25" customHeight="1" x14ac:dyDescent="0.25"/>
    <row r="984766" spans="1:1" ht="14.25" customHeight="1" x14ac:dyDescent="0.3">
      <c r="A984766" s="21"/>
    </row>
    <row r="984772" s="20" customFormat="1" ht="14.25" customHeight="1" x14ac:dyDescent="0.25"/>
    <row r="984788" spans="1:1" ht="14.25" customHeight="1" x14ac:dyDescent="0.3">
      <c r="A984788" s="21"/>
    </row>
    <row r="984794" spans="1:1" s="20" customFormat="1" ht="14.25" customHeight="1" x14ac:dyDescent="0.25"/>
    <row r="984810" spans="1:1" ht="14.25" customHeight="1" x14ac:dyDescent="0.3">
      <c r="A984810" s="21"/>
    </row>
    <row r="984816" spans="1:1" s="20" customFormat="1" ht="14.25" customHeight="1" x14ac:dyDescent="0.25"/>
    <row r="984832" spans="1:1" ht="14.25" customHeight="1" x14ac:dyDescent="0.3">
      <c r="A984832" s="21"/>
    </row>
    <row r="984838" s="20" customFormat="1" ht="14.25" customHeight="1" x14ac:dyDescent="0.25"/>
    <row r="984854" spans="1:1" ht="14.25" customHeight="1" x14ac:dyDescent="0.3">
      <c r="A984854" s="21"/>
    </row>
    <row r="984860" spans="1:1" s="20" customFormat="1" ht="14.25" customHeight="1" x14ac:dyDescent="0.25"/>
    <row r="984876" spans="1:1" ht="14.25" customHeight="1" x14ac:dyDescent="0.3">
      <c r="A984876" s="21"/>
    </row>
    <row r="984882" s="20" customFormat="1" ht="14.25" customHeight="1" x14ac:dyDescent="0.25"/>
    <row r="984898" spans="1:1" ht="14.25" customHeight="1" x14ac:dyDescent="0.3">
      <c r="A984898" s="21"/>
    </row>
    <row r="984904" spans="1:1" s="20" customFormat="1" ht="14.25" customHeight="1" x14ac:dyDescent="0.25"/>
    <row r="984920" spans="1:1" ht="14.25" customHeight="1" x14ac:dyDescent="0.3">
      <c r="A984920" s="21"/>
    </row>
    <row r="984926" spans="1:1" s="20" customFormat="1" ht="14.25" customHeight="1" x14ac:dyDescent="0.25"/>
    <row r="984942" spans="1:1" ht="14.25" customHeight="1" x14ac:dyDescent="0.3">
      <c r="A984942" s="21"/>
    </row>
    <row r="984948" s="20" customFormat="1" ht="14.25" customHeight="1" x14ac:dyDescent="0.25"/>
    <row r="984964" spans="1:1" ht="14.25" customHeight="1" x14ac:dyDescent="0.3">
      <c r="A984964" s="21"/>
    </row>
    <row r="984970" spans="1:1" s="20" customFormat="1" ht="14.25" customHeight="1" x14ac:dyDescent="0.25"/>
    <row r="984986" spans="1:1" ht="14.25" customHeight="1" x14ac:dyDescent="0.3">
      <c r="A984986" s="21"/>
    </row>
    <row r="984992" spans="1:1" s="20" customFormat="1" ht="14.25" customHeight="1" x14ac:dyDescent="0.25"/>
    <row r="985008" spans="1:1" ht="14.25" customHeight="1" x14ac:dyDescent="0.3">
      <c r="A985008" s="21"/>
    </row>
    <row r="985014" s="20" customFormat="1" ht="14.25" customHeight="1" x14ac:dyDescent="0.25"/>
    <row r="985030" spans="1:1" ht="14.25" customHeight="1" x14ac:dyDescent="0.3">
      <c r="A985030" s="21"/>
    </row>
    <row r="985036" spans="1:1" s="20" customFormat="1" ht="14.25" customHeight="1" x14ac:dyDescent="0.25"/>
    <row r="985052" spans="1:1" ht="14.25" customHeight="1" x14ac:dyDescent="0.3">
      <c r="A985052" s="21"/>
    </row>
    <row r="985058" s="20" customFormat="1" ht="14.25" customHeight="1" x14ac:dyDescent="0.25"/>
    <row r="985074" spans="1:1" ht="14.25" customHeight="1" x14ac:dyDescent="0.3">
      <c r="A985074" s="21"/>
    </row>
    <row r="985080" spans="1:1" s="20" customFormat="1" ht="14.25" customHeight="1" x14ac:dyDescent="0.25"/>
    <row r="985096" spans="1:1" ht="14.25" customHeight="1" x14ac:dyDescent="0.3">
      <c r="A985096" s="21"/>
    </row>
    <row r="985102" spans="1:1" s="20" customFormat="1" ht="14.25" customHeight="1" x14ac:dyDescent="0.25"/>
    <row r="985118" spans="1:1" ht="14.25" customHeight="1" x14ac:dyDescent="0.3">
      <c r="A985118" s="21"/>
    </row>
    <row r="985124" s="20" customFormat="1" ht="14.25" customHeight="1" x14ac:dyDescent="0.25"/>
    <row r="985140" spans="1:1" ht="14.25" customHeight="1" x14ac:dyDescent="0.3">
      <c r="A985140" s="21"/>
    </row>
    <row r="985146" spans="1:1" s="20" customFormat="1" ht="14.25" customHeight="1" x14ac:dyDescent="0.25"/>
    <row r="985162" spans="1:1" ht="14.25" customHeight="1" x14ac:dyDescent="0.3">
      <c r="A985162" s="21"/>
    </row>
    <row r="985168" spans="1:1" s="20" customFormat="1" ht="14.25" customHeight="1" x14ac:dyDescent="0.25"/>
    <row r="985184" spans="1:1" ht="14.25" customHeight="1" x14ac:dyDescent="0.3">
      <c r="A985184" s="21"/>
    </row>
    <row r="985190" s="20" customFormat="1" ht="14.25" customHeight="1" x14ac:dyDescent="0.25"/>
    <row r="985206" spans="1:1" ht="14.25" customHeight="1" x14ac:dyDescent="0.3">
      <c r="A985206" s="21"/>
    </row>
    <row r="985212" spans="1:1" s="20" customFormat="1" ht="14.25" customHeight="1" x14ac:dyDescent="0.25"/>
    <row r="985228" spans="1:1" ht="14.25" customHeight="1" x14ac:dyDescent="0.3">
      <c r="A985228" s="21"/>
    </row>
    <row r="985234" s="20" customFormat="1" ht="14.25" customHeight="1" x14ac:dyDescent="0.25"/>
    <row r="985250" spans="1:1" ht="14.25" customHeight="1" x14ac:dyDescent="0.3">
      <c r="A985250" s="21"/>
    </row>
    <row r="985256" spans="1:1" s="20" customFormat="1" ht="14.25" customHeight="1" x14ac:dyDescent="0.25"/>
    <row r="985272" spans="1:1" ht="14.25" customHeight="1" x14ac:dyDescent="0.3">
      <c r="A985272" s="21"/>
    </row>
    <row r="985278" spans="1:1" s="20" customFormat="1" ht="14.25" customHeight="1" x14ac:dyDescent="0.25"/>
    <row r="985294" spans="1:1" ht="14.25" customHeight="1" x14ac:dyDescent="0.3">
      <c r="A985294" s="21"/>
    </row>
    <row r="985300" s="20" customFormat="1" ht="14.25" customHeight="1" x14ac:dyDescent="0.25"/>
    <row r="985316" spans="1:1" ht="14.25" customHeight="1" x14ac:dyDescent="0.3">
      <c r="A985316" s="21"/>
    </row>
    <row r="985322" spans="1:1" s="20" customFormat="1" ht="14.25" customHeight="1" x14ac:dyDescent="0.25"/>
    <row r="985338" spans="1:1" ht="14.25" customHeight="1" x14ac:dyDescent="0.3">
      <c r="A985338" s="21"/>
    </row>
    <row r="985344" spans="1:1" s="20" customFormat="1" ht="14.25" customHeight="1" x14ac:dyDescent="0.25"/>
    <row r="985360" spans="1:1" ht="14.25" customHeight="1" x14ac:dyDescent="0.3">
      <c r="A985360" s="21"/>
    </row>
    <row r="985366" s="20" customFormat="1" ht="14.25" customHeight="1" x14ac:dyDescent="0.25"/>
    <row r="985382" spans="1:1" ht="14.25" customHeight="1" x14ac:dyDescent="0.3">
      <c r="A985382" s="21"/>
    </row>
    <row r="985388" spans="1:1" s="20" customFormat="1" ht="14.25" customHeight="1" x14ac:dyDescent="0.25"/>
    <row r="985404" spans="1:1" ht="14.25" customHeight="1" x14ac:dyDescent="0.3">
      <c r="A985404" s="21"/>
    </row>
    <row r="985410" s="20" customFormat="1" ht="14.25" customHeight="1" x14ac:dyDescent="0.25"/>
    <row r="985426" spans="1:1" ht="14.25" customHeight="1" x14ac:dyDescent="0.3">
      <c r="A985426" s="21"/>
    </row>
    <row r="985432" spans="1:1" s="20" customFormat="1" ht="14.25" customHeight="1" x14ac:dyDescent="0.25"/>
    <row r="985448" spans="1:1" ht="14.25" customHeight="1" x14ac:dyDescent="0.3">
      <c r="A985448" s="21"/>
    </row>
    <row r="985454" spans="1:1" s="20" customFormat="1" ht="14.25" customHeight="1" x14ac:dyDescent="0.25"/>
    <row r="985470" spans="1:1" ht="14.25" customHeight="1" x14ac:dyDescent="0.3">
      <c r="A985470" s="21"/>
    </row>
    <row r="985476" s="20" customFormat="1" ht="14.25" customHeight="1" x14ac:dyDescent="0.25"/>
    <row r="985492" spans="1:1" ht="14.25" customHeight="1" x14ac:dyDescent="0.3">
      <c r="A985492" s="21"/>
    </row>
    <row r="985498" spans="1:1" s="20" customFormat="1" ht="14.25" customHeight="1" x14ac:dyDescent="0.25"/>
    <row r="985514" spans="1:1" ht="14.25" customHeight="1" x14ac:dyDescent="0.3">
      <c r="A985514" s="21"/>
    </row>
    <row r="985520" spans="1:1" s="20" customFormat="1" ht="14.25" customHeight="1" x14ac:dyDescent="0.25"/>
    <row r="985536" spans="1:1" ht="14.25" customHeight="1" x14ac:dyDescent="0.3">
      <c r="A985536" s="21"/>
    </row>
    <row r="985542" s="20" customFormat="1" ht="14.25" customHeight="1" x14ac:dyDescent="0.25"/>
    <row r="985558" spans="1:1" ht="14.25" customHeight="1" x14ac:dyDescent="0.3">
      <c r="A985558" s="21"/>
    </row>
    <row r="985564" spans="1:1" s="20" customFormat="1" ht="14.25" customHeight="1" x14ac:dyDescent="0.25"/>
    <row r="985580" spans="1:1" ht="14.25" customHeight="1" x14ac:dyDescent="0.3">
      <c r="A985580" s="21"/>
    </row>
    <row r="985586" s="20" customFormat="1" ht="14.25" customHeight="1" x14ac:dyDescent="0.25"/>
    <row r="985602" spans="1:1" ht="14.25" customHeight="1" x14ac:dyDescent="0.3">
      <c r="A985602" s="21"/>
    </row>
    <row r="985608" spans="1:1" s="20" customFormat="1" ht="14.25" customHeight="1" x14ac:dyDescent="0.25"/>
    <row r="985624" spans="1:1" ht="14.25" customHeight="1" x14ac:dyDescent="0.3">
      <c r="A985624" s="21"/>
    </row>
    <row r="985630" spans="1:1" s="20" customFormat="1" ht="14.25" customHeight="1" x14ac:dyDescent="0.25"/>
    <row r="985646" spans="1:1" ht="14.25" customHeight="1" x14ac:dyDescent="0.3">
      <c r="A985646" s="21"/>
    </row>
    <row r="985652" s="20" customFormat="1" ht="14.25" customHeight="1" x14ac:dyDescent="0.25"/>
    <row r="985668" spans="1:1" ht="14.25" customHeight="1" x14ac:dyDescent="0.3">
      <c r="A985668" s="21"/>
    </row>
    <row r="985674" spans="1:1" s="20" customFormat="1" ht="14.25" customHeight="1" x14ac:dyDescent="0.25"/>
    <row r="985690" spans="1:1" ht="14.25" customHeight="1" x14ac:dyDescent="0.3">
      <c r="A985690" s="21"/>
    </row>
    <row r="985696" spans="1:1" s="20" customFormat="1" ht="14.25" customHeight="1" x14ac:dyDescent="0.25"/>
    <row r="985712" spans="1:1" ht="14.25" customHeight="1" x14ac:dyDescent="0.3">
      <c r="A985712" s="21"/>
    </row>
    <row r="985718" s="20" customFormat="1" ht="14.25" customHeight="1" x14ac:dyDescent="0.25"/>
    <row r="985734" spans="1:1" ht="14.25" customHeight="1" x14ac:dyDescent="0.3">
      <c r="A985734" s="21"/>
    </row>
    <row r="985740" spans="1:1" s="20" customFormat="1" ht="14.25" customHeight="1" x14ac:dyDescent="0.25"/>
    <row r="985756" spans="1:1" ht="14.25" customHeight="1" x14ac:dyDescent="0.3">
      <c r="A985756" s="21"/>
    </row>
    <row r="985762" s="20" customFormat="1" ht="14.25" customHeight="1" x14ac:dyDescent="0.25"/>
    <row r="985778" spans="1:1" ht="14.25" customHeight="1" x14ac:dyDescent="0.3">
      <c r="A985778" s="21"/>
    </row>
    <row r="985784" spans="1:1" s="20" customFormat="1" ht="14.25" customHeight="1" x14ac:dyDescent="0.25"/>
    <row r="985800" spans="1:1" ht="14.25" customHeight="1" x14ac:dyDescent="0.3">
      <c r="A985800" s="21"/>
    </row>
    <row r="985806" spans="1:1" s="20" customFormat="1" ht="14.25" customHeight="1" x14ac:dyDescent="0.25"/>
    <row r="985822" spans="1:1" ht="14.25" customHeight="1" x14ac:dyDescent="0.3">
      <c r="A985822" s="21"/>
    </row>
    <row r="985828" s="20" customFormat="1" ht="14.25" customHeight="1" x14ac:dyDescent="0.25"/>
    <row r="985844" spans="1:1" ht="14.25" customHeight="1" x14ac:dyDescent="0.3">
      <c r="A985844" s="21"/>
    </row>
    <row r="985850" spans="1:1" s="20" customFormat="1" ht="14.25" customHeight="1" x14ac:dyDescent="0.25"/>
    <row r="985866" spans="1:1" ht="14.25" customHeight="1" x14ac:dyDescent="0.3">
      <c r="A985866" s="21"/>
    </row>
    <row r="985872" spans="1:1" s="20" customFormat="1" ht="14.25" customHeight="1" x14ac:dyDescent="0.25"/>
    <row r="985888" spans="1:1" ht="14.25" customHeight="1" x14ac:dyDescent="0.3">
      <c r="A985888" s="21"/>
    </row>
    <row r="985894" s="20" customFormat="1" ht="14.25" customHeight="1" x14ac:dyDescent="0.25"/>
    <row r="985910" spans="1:1" ht="14.25" customHeight="1" x14ac:dyDescent="0.3">
      <c r="A985910" s="21"/>
    </row>
    <row r="985916" spans="1:1" s="20" customFormat="1" ht="14.25" customHeight="1" x14ac:dyDescent="0.25"/>
    <row r="985932" spans="1:1" ht="14.25" customHeight="1" x14ac:dyDescent="0.3">
      <c r="A985932" s="21"/>
    </row>
    <row r="985938" s="20" customFormat="1" ht="14.25" customHeight="1" x14ac:dyDescent="0.25"/>
    <row r="985954" spans="1:1" ht="14.25" customHeight="1" x14ac:dyDescent="0.3">
      <c r="A985954" s="21"/>
    </row>
    <row r="985960" spans="1:1" s="20" customFormat="1" ht="14.25" customHeight="1" x14ac:dyDescent="0.25"/>
    <row r="985976" spans="1:1" ht="14.25" customHeight="1" x14ac:dyDescent="0.3">
      <c r="A985976" s="21"/>
    </row>
    <row r="985982" spans="1:1" s="20" customFormat="1" ht="14.25" customHeight="1" x14ac:dyDescent="0.25"/>
    <row r="985998" spans="1:1" ht="14.25" customHeight="1" x14ac:dyDescent="0.3">
      <c r="A985998" s="21"/>
    </row>
    <row r="986004" s="20" customFormat="1" ht="14.25" customHeight="1" x14ac:dyDescent="0.25"/>
    <row r="986020" spans="1:1" ht="14.25" customHeight="1" x14ac:dyDescent="0.3">
      <c r="A986020" s="21"/>
    </row>
    <row r="986026" spans="1:1" s="20" customFormat="1" ht="14.25" customHeight="1" x14ac:dyDescent="0.25"/>
    <row r="986042" spans="1:1" ht="14.25" customHeight="1" x14ac:dyDescent="0.3">
      <c r="A986042" s="21"/>
    </row>
    <row r="986048" spans="1:1" s="20" customFormat="1" ht="14.25" customHeight="1" x14ac:dyDescent="0.25"/>
    <row r="986064" spans="1:1" ht="14.25" customHeight="1" x14ac:dyDescent="0.3">
      <c r="A986064" s="21"/>
    </row>
    <row r="986070" s="20" customFormat="1" ht="14.25" customHeight="1" x14ac:dyDescent="0.25"/>
    <row r="986086" spans="1:1" ht="14.25" customHeight="1" x14ac:dyDescent="0.3">
      <c r="A986086" s="21"/>
    </row>
    <row r="986092" spans="1:1" s="20" customFormat="1" ht="14.25" customHeight="1" x14ac:dyDescent="0.25"/>
    <row r="986108" spans="1:1" ht="14.25" customHeight="1" x14ac:dyDescent="0.3">
      <c r="A986108" s="21"/>
    </row>
    <row r="986114" s="20" customFormat="1" ht="14.25" customHeight="1" x14ac:dyDescent="0.25"/>
    <row r="986130" spans="1:1" ht="14.25" customHeight="1" x14ac:dyDescent="0.3">
      <c r="A986130" s="21"/>
    </row>
    <row r="986136" spans="1:1" s="20" customFormat="1" ht="14.25" customHeight="1" x14ac:dyDescent="0.25"/>
    <row r="986152" spans="1:1" ht="14.25" customHeight="1" x14ac:dyDescent="0.3">
      <c r="A986152" s="21"/>
    </row>
    <row r="986158" spans="1:1" s="20" customFormat="1" ht="14.25" customHeight="1" x14ac:dyDescent="0.25"/>
    <row r="986174" spans="1:1" ht="14.25" customHeight="1" x14ac:dyDescent="0.3">
      <c r="A986174" s="21"/>
    </row>
    <row r="986180" s="20" customFormat="1" ht="14.25" customHeight="1" x14ac:dyDescent="0.25"/>
    <row r="986196" spans="1:1" ht="14.25" customHeight="1" x14ac:dyDescent="0.3">
      <c r="A986196" s="21"/>
    </row>
    <row r="986202" spans="1:1" s="20" customFormat="1" ht="14.25" customHeight="1" x14ac:dyDescent="0.25"/>
    <row r="986218" spans="1:1" ht="14.25" customHeight="1" x14ac:dyDescent="0.3">
      <c r="A986218" s="21"/>
    </row>
    <row r="986224" spans="1:1" s="20" customFormat="1" ht="14.25" customHeight="1" x14ac:dyDescent="0.25"/>
    <row r="986240" spans="1:1" ht="14.25" customHeight="1" x14ac:dyDescent="0.3">
      <c r="A986240" s="21"/>
    </row>
    <row r="986246" s="20" customFormat="1" ht="14.25" customHeight="1" x14ac:dyDescent="0.25"/>
    <row r="986262" spans="1:1" ht="14.25" customHeight="1" x14ac:dyDescent="0.3">
      <c r="A986262" s="21"/>
    </row>
    <row r="986268" spans="1:1" s="20" customFormat="1" ht="14.25" customHeight="1" x14ac:dyDescent="0.25"/>
    <row r="986284" spans="1:1" ht="14.25" customHeight="1" x14ac:dyDescent="0.3">
      <c r="A986284" s="21"/>
    </row>
    <row r="986290" s="20" customFormat="1" ht="14.25" customHeight="1" x14ac:dyDescent="0.25"/>
    <row r="986306" spans="1:1" ht="14.25" customHeight="1" x14ac:dyDescent="0.3">
      <c r="A986306" s="21"/>
    </row>
    <row r="986312" spans="1:1" s="20" customFormat="1" ht="14.25" customHeight="1" x14ac:dyDescent="0.25"/>
    <row r="986328" spans="1:1" ht="14.25" customHeight="1" x14ac:dyDescent="0.3">
      <c r="A986328" s="21"/>
    </row>
    <row r="986334" spans="1:1" s="20" customFormat="1" ht="14.25" customHeight="1" x14ac:dyDescent="0.25"/>
    <row r="986350" spans="1:1" ht="14.25" customHeight="1" x14ac:dyDescent="0.3">
      <c r="A986350" s="21"/>
    </row>
    <row r="986356" s="20" customFormat="1" ht="14.25" customHeight="1" x14ac:dyDescent="0.25"/>
    <row r="986372" spans="1:1" ht="14.25" customHeight="1" x14ac:dyDescent="0.3">
      <c r="A986372" s="21"/>
    </row>
    <row r="986378" spans="1:1" s="20" customFormat="1" ht="14.25" customHeight="1" x14ac:dyDescent="0.25"/>
    <row r="986394" spans="1:1" ht="14.25" customHeight="1" x14ac:dyDescent="0.3">
      <c r="A986394" s="21"/>
    </row>
    <row r="986400" spans="1:1" s="20" customFormat="1" ht="14.25" customHeight="1" x14ac:dyDescent="0.25"/>
    <row r="986416" spans="1:1" ht="14.25" customHeight="1" x14ac:dyDescent="0.3">
      <c r="A986416" s="21"/>
    </row>
    <row r="986422" s="20" customFormat="1" ht="14.25" customHeight="1" x14ac:dyDescent="0.25"/>
    <row r="986438" spans="1:1" ht="14.25" customHeight="1" x14ac:dyDescent="0.3">
      <c r="A986438" s="21"/>
    </row>
    <row r="986444" spans="1:1" s="20" customFormat="1" ht="14.25" customHeight="1" x14ac:dyDescent="0.25"/>
    <row r="986460" spans="1:1" ht="14.25" customHeight="1" x14ac:dyDescent="0.3">
      <c r="A986460" s="21"/>
    </row>
    <row r="986466" s="20" customFormat="1" ht="14.25" customHeight="1" x14ac:dyDescent="0.25"/>
    <row r="986482" spans="1:1" ht="14.25" customHeight="1" x14ac:dyDescent="0.3">
      <c r="A986482" s="21"/>
    </row>
    <row r="986488" spans="1:1" s="20" customFormat="1" ht="14.25" customHeight="1" x14ac:dyDescent="0.25"/>
    <row r="986504" spans="1:1" ht="14.25" customHeight="1" x14ac:dyDescent="0.3">
      <c r="A986504" s="21"/>
    </row>
    <row r="986510" spans="1:1" s="20" customFormat="1" ht="14.25" customHeight="1" x14ac:dyDescent="0.25"/>
    <row r="986526" spans="1:1" ht="14.25" customHeight="1" x14ac:dyDescent="0.3">
      <c r="A986526" s="21"/>
    </row>
    <row r="986532" s="20" customFormat="1" ht="14.25" customHeight="1" x14ac:dyDescent="0.25"/>
    <row r="986548" spans="1:1" ht="14.25" customHeight="1" x14ac:dyDescent="0.3">
      <c r="A986548" s="21"/>
    </row>
    <row r="986554" spans="1:1" s="20" customFormat="1" ht="14.25" customHeight="1" x14ac:dyDescent="0.25"/>
    <row r="986570" spans="1:1" ht="14.25" customHeight="1" x14ac:dyDescent="0.3">
      <c r="A986570" s="21"/>
    </row>
    <row r="986576" spans="1:1" s="20" customFormat="1" ht="14.25" customHeight="1" x14ac:dyDescent="0.25"/>
    <row r="986592" spans="1:1" ht="14.25" customHeight="1" x14ac:dyDescent="0.3">
      <c r="A986592" s="21"/>
    </row>
    <row r="986598" s="20" customFormat="1" ht="14.25" customHeight="1" x14ac:dyDescent="0.25"/>
    <row r="986614" spans="1:1" ht="14.25" customHeight="1" x14ac:dyDescent="0.3">
      <c r="A986614" s="21"/>
    </row>
    <row r="986620" spans="1:1" s="20" customFormat="1" ht="14.25" customHeight="1" x14ac:dyDescent="0.25"/>
    <row r="986636" spans="1:1" ht="14.25" customHeight="1" x14ac:dyDescent="0.3">
      <c r="A986636" s="21"/>
    </row>
    <row r="986642" s="20" customFormat="1" ht="14.25" customHeight="1" x14ac:dyDescent="0.25"/>
    <row r="986658" spans="1:1" ht="14.25" customHeight="1" x14ac:dyDescent="0.3">
      <c r="A986658" s="21"/>
    </row>
    <row r="986664" spans="1:1" s="20" customFormat="1" ht="14.25" customHeight="1" x14ac:dyDescent="0.25"/>
    <row r="986680" spans="1:1" ht="14.25" customHeight="1" x14ac:dyDescent="0.3">
      <c r="A986680" s="21"/>
    </row>
    <row r="986686" spans="1:1" s="20" customFormat="1" ht="14.25" customHeight="1" x14ac:dyDescent="0.25"/>
    <row r="986702" spans="1:1" ht="14.25" customHeight="1" x14ac:dyDescent="0.3">
      <c r="A986702" s="21"/>
    </row>
    <row r="986708" s="20" customFormat="1" ht="14.25" customHeight="1" x14ac:dyDescent="0.25"/>
    <row r="986724" spans="1:1" ht="14.25" customHeight="1" x14ac:dyDescent="0.3">
      <c r="A986724" s="21"/>
    </row>
    <row r="986730" spans="1:1" s="20" customFormat="1" ht="14.25" customHeight="1" x14ac:dyDescent="0.25"/>
    <row r="986746" spans="1:1" ht="14.25" customHeight="1" x14ac:dyDescent="0.3">
      <c r="A986746" s="21"/>
    </row>
    <row r="986752" spans="1:1" s="20" customFormat="1" ht="14.25" customHeight="1" x14ac:dyDescent="0.25"/>
    <row r="986768" spans="1:1" ht="14.25" customHeight="1" x14ac:dyDescent="0.3">
      <c r="A986768" s="21"/>
    </row>
    <row r="986774" s="20" customFormat="1" ht="14.25" customHeight="1" x14ac:dyDescent="0.25"/>
    <row r="986790" spans="1:1" ht="14.25" customHeight="1" x14ac:dyDescent="0.3">
      <c r="A986790" s="21"/>
    </row>
    <row r="986796" spans="1:1" s="20" customFormat="1" ht="14.25" customHeight="1" x14ac:dyDescent="0.25"/>
    <row r="986812" spans="1:1" ht="14.25" customHeight="1" x14ac:dyDescent="0.3">
      <c r="A986812" s="21"/>
    </row>
    <row r="986818" s="20" customFormat="1" ht="14.25" customHeight="1" x14ac:dyDescent="0.25"/>
    <row r="986834" spans="1:1" ht="14.25" customHeight="1" x14ac:dyDescent="0.3">
      <c r="A986834" s="21"/>
    </row>
    <row r="986840" spans="1:1" s="20" customFormat="1" ht="14.25" customHeight="1" x14ac:dyDescent="0.25"/>
    <row r="986856" spans="1:1" ht="14.25" customHeight="1" x14ac:dyDescent="0.3">
      <c r="A986856" s="21"/>
    </row>
    <row r="986862" spans="1:1" s="20" customFormat="1" ht="14.25" customHeight="1" x14ac:dyDescent="0.25"/>
    <row r="986878" spans="1:1" ht="14.25" customHeight="1" x14ac:dyDescent="0.3">
      <c r="A986878" s="21"/>
    </row>
    <row r="986884" s="20" customFormat="1" ht="14.25" customHeight="1" x14ac:dyDescent="0.25"/>
    <row r="986900" spans="1:1" ht="14.25" customHeight="1" x14ac:dyDescent="0.3">
      <c r="A986900" s="21"/>
    </row>
    <row r="986906" spans="1:1" s="20" customFormat="1" ht="14.25" customHeight="1" x14ac:dyDescent="0.25"/>
    <row r="986922" spans="1:1" ht="14.25" customHeight="1" x14ac:dyDescent="0.3">
      <c r="A986922" s="21"/>
    </row>
    <row r="986928" spans="1:1" s="20" customFormat="1" ht="14.25" customHeight="1" x14ac:dyDescent="0.25"/>
    <row r="986944" spans="1:1" ht="14.25" customHeight="1" x14ac:dyDescent="0.3">
      <c r="A986944" s="21"/>
    </row>
    <row r="986950" s="20" customFormat="1" ht="14.25" customHeight="1" x14ac:dyDescent="0.25"/>
    <row r="986966" spans="1:1" ht="14.25" customHeight="1" x14ac:dyDescent="0.3">
      <c r="A986966" s="21"/>
    </row>
    <row r="986972" spans="1:1" s="20" customFormat="1" ht="14.25" customHeight="1" x14ac:dyDescent="0.25"/>
    <row r="986988" spans="1:1" ht="14.25" customHeight="1" x14ac:dyDescent="0.3">
      <c r="A986988" s="21"/>
    </row>
    <row r="986994" s="20" customFormat="1" ht="14.25" customHeight="1" x14ac:dyDescent="0.25"/>
    <row r="987010" spans="1:1" ht="14.25" customHeight="1" x14ac:dyDescent="0.3">
      <c r="A987010" s="21"/>
    </row>
    <row r="987016" spans="1:1" s="20" customFormat="1" ht="14.25" customHeight="1" x14ac:dyDescent="0.25"/>
    <row r="987032" spans="1:1" ht="14.25" customHeight="1" x14ac:dyDescent="0.3">
      <c r="A987032" s="21"/>
    </row>
    <row r="987038" spans="1:1" s="20" customFormat="1" ht="14.25" customHeight="1" x14ac:dyDescent="0.25"/>
    <row r="987054" spans="1:1" ht="14.25" customHeight="1" x14ac:dyDescent="0.3">
      <c r="A987054" s="21"/>
    </row>
    <row r="987060" s="20" customFormat="1" ht="14.25" customHeight="1" x14ac:dyDescent="0.25"/>
    <row r="987076" spans="1:1" ht="14.25" customHeight="1" x14ac:dyDescent="0.3">
      <c r="A987076" s="21"/>
    </row>
    <row r="987082" spans="1:1" s="20" customFormat="1" ht="14.25" customHeight="1" x14ac:dyDescent="0.25"/>
    <row r="987098" spans="1:1" ht="14.25" customHeight="1" x14ac:dyDescent="0.3">
      <c r="A987098" s="21"/>
    </row>
    <row r="987104" spans="1:1" s="20" customFormat="1" ht="14.25" customHeight="1" x14ac:dyDescent="0.25"/>
    <row r="987120" spans="1:1" ht="14.25" customHeight="1" x14ac:dyDescent="0.3">
      <c r="A987120" s="21"/>
    </row>
    <row r="987126" s="20" customFormat="1" ht="14.25" customHeight="1" x14ac:dyDescent="0.25"/>
    <row r="987142" spans="1:1" ht="14.25" customHeight="1" x14ac:dyDescent="0.3">
      <c r="A987142" s="21"/>
    </row>
    <row r="987148" spans="1:1" s="20" customFormat="1" ht="14.25" customHeight="1" x14ac:dyDescent="0.25"/>
    <row r="987164" spans="1:1" ht="14.25" customHeight="1" x14ac:dyDescent="0.3">
      <c r="A987164" s="21"/>
    </row>
    <row r="987170" s="20" customFormat="1" ht="14.25" customHeight="1" x14ac:dyDescent="0.25"/>
    <row r="987186" spans="1:1" ht="14.25" customHeight="1" x14ac:dyDescent="0.3">
      <c r="A987186" s="21"/>
    </row>
    <row r="987192" spans="1:1" s="20" customFormat="1" ht="14.25" customHeight="1" x14ac:dyDescent="0.25"/>
    <row r="987208" spans="1:1" ht="14.25" customHeight="1" x14ac:dyDescent="0.3">
      <c r="A987208" s="21"/>
    </row>
    <row r="987214" spans="1:1" s="20" customFormat="1" ht="14.25" customHeight="1" x14ac:dyDescent="0.25"/>
    <row r="987230" spans="1:1" ht="14.25" customHeight="1" x14ac:dyDescent="0.3">
      <c r="A987230" s="21"/>
    </row>
    <row r="987236" s="20" customFormat="1" ht="14.25" customHeight="1" x14ac:dyDescent="0.25"/>
    <row r="987252" spans="1:1" ht="14.25" customHeight="1" x14ac:dyDescent="0.3">
      <c r="A987252" s="21"/>
    </row>
    <row r="987258" spans="1:1" s="20" customFormat="1" ht="14.25" customHeight="1" x14ac:dyDescent="0.25"/>
    <row r="987274" spans="1:1" ht="14.25" customHeight="1" x14ac:dyDescent="0.3">
      <c r="A987274" s="21"/>
    </row>
    <row r="987280" spans="1:1" s="20" customFormat="1" ht="14.25" customHeight="1" x14ac:dyDescent="0.25"/>
    <row r="987296" spans="1:1" ht="14.25" customHeight="1" x14ac:dyDescent="0.3">
      <c r="A987296" s="21"/>
    </row>
    <row r="987302" s="20" customFormat="1" ht="14.25" customHeight="1" x14ac:dyDescent="0.25"/>
    <row r="987318" spans="1:1" ht="14.25" customHeight="1" x14ac:dyDescent="0.3">
      <c r="A987318" s="21"/>
    </row>
    <row r="987324" spans="1:1" s="20" customFormat="1" ht="14.25" customHeight="1" x14ac:dyDescent="0.25"/>
    <row r="987340" spans="1:1" ht="14.25" customHeight="1" x14ac:dyDescent="0.3">
      <c r="A987340" s="21"/>
    </row>
    <row r="987346" s="20" customFormat="1" ht="14.25" customHeight="1" x14ac:dyDescent="0.25"/>
    <row r="987362" spans="1:1" ht="14.25" customHeight="1" x14ac:dyDescent="0.3">
      <c r="A987362" s="21"/>
    </row>
    <row r="987368" spans="1:1" s="20" customFormat="1" ht="14.25" customHeight="1" x14ac:dyDescent="0.25"/>
    <row r="987384" spans="1:1" ht="14.25" customHeight="1" x14ac:dyDescent="0.3">
      <c r="A987384" s="21"/>
    </row>
    <row r="987390" spans="1:1" s="20" customFormat="1" ht="14.25" customHeight="1" x14ac:dyDescent="0.25"/>
    <row r="987406" spans="1:1" ht="14.25" customHeight="1" x14ac:dyDescent="0.3">
      <c r="A987406" s="21"/>
    </row>
    <row r="987412" s="20" customFormat="1" ht="14.25" customHeight="1" x14ac:dyDescent="0.25"/>
    <row r="987428" spans="1:1" ht="14.25" customHeight="1" x14ac:dyDescent="0.3">
      <c r="A987428" s="21"/>
    </row>
    <row r="987434" spans="1:1" s="20" customFormat="1" ht="14.25" customHeight="1" x14ac:dyDescent="0.25"/>
    <row r="987450" spans="1:1" ht="14.25" customHeight="1" x14ac:dyDescent="0.3">
      <c r="A987450" s="21"/>
    </row>
    <row r="987456" spans="1:1" s="20" customFormat="1" ht="14.25" customHeight="1" x14ac:dyDescent="0.25"/>
    <row r="987472" spans="1:1" ht="14.25" customHeight="1" x14ac:dyDescent="0.3">
      <c r="A987472" s="21"/>
    </row>
    <row r="987478" s="20" customFormat="1" ht="14.25" customHeight="1" x14ac:dyDescent="0.25"/>
    <row r="987494" spans="1:1" ht="14.25" customHeight="1" x14ac:dyDescent="0.3">
      <c r="A987494" s="21"/>
    </row>
    <row r="987500" spans="1:1" s="20" customFormat="1" ht="14.25" customHeight="1" x14ac:dyDescent="0.25"/>
    <row r="987516" spans="1:1" ht="14.25" customHeight="1" x14ac:dyDescent="0.3">
      <c r="A987516" s="21"/>
    </row>
    <row r="987522" s="20" customFormat="1" ht="14.25" customHeight="1" x14ac:dyDescent="0.25"/>
    <row r="987538" spans="1:1" ht="14.25" customHeight="1" x14ac:dyDescent="0.3">
      <c r="A987538" s="21"/>
    </row>
    <row r="987544" spans="1:1" s="20" customFormat="1" ht="14.25" customHeight="1" x14ac:dyDescent="0.25"/>
    <row r="987560" spans="1:1" ht="14.25" customHeight="1" x14ac:dyDescent="0.3">
      <c r="A987560" s="21"/>
    </row>
    <row r="987566" spans="1:1" s="20" customFormat="1" ht="14.25" customHeight="1" x14ac:dyDescent="0.25"/>
    <row r="987582" spans="1:1" ht="14.25" customHeight="1" x14ac:dyDescent="0.3">
      <c r="A987582" s="21"/>
    </row>
    <row r="987588" s="20" customFormat="1" ht="14.25" customHeight="1" x14ac:dyDescent="0.25"/>
    <row r="987604" spans="1:1" ht="14.25" customHeight="1" x14ac:dyDescent="0.3">
      <c r="A987604" s="21"/>
    </row>
    <row r="987610" spans="1:1" s="20" customFormat="1" ht="14.25" customHeight="1" x14ac:dyDescent="0.25"/>
    <row r="987626" spans="1:1" ht="14.25" customHeight="1" x14ac:dyDescent="0.3">
      <c r="A987626" s="21"/>
    </row>
    <row r="987632" spans="1:1" s="20" customFormat="1" ht="14.25" customHeight="1" x14ac:dyDescent="0.25"/>
    <row r="987648" spans="1:1" ht="14.25" customHeight="1" x14ac:dyDescent="0.3">
      <c r="A987648" s="21"/>
    </row>
    <row r="987654" s="20" customFormat="1" ht="14.25" customHeight="1" x14ac:dyDescent="0.25"/>
    <row r="987670" spans="1:1" ht="14.25" customHeight="1" x14ac:dyDescent="0.3">
      <c r="A987670" s="21"/>
    </row>
    <row r="987676" spans="1:1" s="20" customFormat="1" ht="14.25" customHeight="1" x14ac:dyDescent="0.25"/>
    <row r="987692" spans="1:1" ht="14.25" customHeight="1" x14ac:dyDescent="0.3">
      <c r="A987692" s="21"/>
    </row>
    <row r="987698" s="20" customFormat="1" ht="14.25" customHeight="1" x14ac:dyDescent="0.25"/>
    <row r="987714" spans="1:1" ht="14.25" customHeight="1" x14ac:dyDescent="0.3">
      <c r="A987714" s="21"/>
    </row>
    <row r="987720" spans="1:1" s="20" customFormat="1" ht="14.25" customHeight="1" x14ac:dyDescent="0.25"/>
    <row r="987736" spans="1:1" ht="14.25" customHeight="1" x14ac:dyDescent="0.3">
      <c r="A987736" s="21"/>
    </row>
    <row r="987742" spans="1:1" s="20" customFormat="1" ht="14.25" customHeight="1" x14ac:dyDescent="0.25"/>
    <row r="987758" spans="1:1" ht="14.25" customHeight="1" x14ac:dyDescent="0.3">
      <c r="A987758" s="21"/>
    </row>
    <row r="987764" s="20" customFormat="1" ht="14.25" customHeight="1" x14ac:dyDescent="0.25"/>
    <row r="987780" spans="1:1" ht="14.25" customHeight="1" x14ac:dyDescent="0.3">
      <c r="A987780" s="21"/>
    </row>
    <row r="987786" spans="1:1" s="20" customFormat="1" ht="14.25" customHeight="1" x14ac:dyDescent="0.25"/>
    <row r="987802" spans="1:1" ht="14.25" customHeight="1" x14ac:dyDescent="0.3">
      <c r="A987802" s="21"/>
    </row>
    <row r="987808" spans="1:1" s="20" customFormat="1" ht="14.25" customHeight="1" x14ac:dyDescent="0.25"/>
    <row r="987824" spans="1:1" ht="14.25" customHeight="1" x14ac:dyDescent="0.3">
      <c r="A987824" s="21"/>
    </row>
    <row r="987830" s="20" customFormat="1" ht="14.25" customHeight="1" x14ac:dyDescent="0.25"/>
    <row r="987846" spans="1:1" ht="14.25" customHeight="1" x14ac:dyDescent="0.3">
      <c r="A987846" s="21"/>
    </row>
    <row r="987852" spans="1:1" s="20" customFormat="1" ht="14.25" customHeight="1" x14ac:dyDescent="0.25"/>
    <row r="987868" spans="1:1" ht="14.25" customHeight="1" x14ac:dyDescent="0.3">
      <c r="A987868" s="21"/>
    </row>
    <row r="987874" s="20" customFormat="1" ht="14.25" customHeight="1" x14ac:dyDescent="0.25"/>
    <row r="987890" spans="1:1" ht="14.25" customHeight="1" x14ac:dyDescent="0.3">
      <c r="A987890" s="21"/>
    </row>
    <row r="987896" spans="1:1" s="20" customFormat="1" ht="14.25" customHeight="1" x14ac:dyDescent="0.25"/>
    <row r="987912" spans="1:1" ht="14.25" customHeight="1" x14ac:dyDescent="0.3">
      <c r="A987912" s="21"/>
    </row>
    <row r="987918" spans="1:1" s="20" customFormat="1" ht="14.25" customHeight="1" x14ac:dyDescent="0.25"/>
    <row r="987934" spans="1:1" ht="14.25" customHeight="1" x14ac:dyDescent="0.3">
      <c r="A987934" s="21"/>
    </row>
    <row r="987940" s="20" customFormat="1" ht="14.25" customHeight="1" x14ac:dyDescent="0.25"/>
    <row r="987956" spans="1:1" ht="14.25" customHeight="1" x14ac:dyDescent="0.3">
      <c r="A987956" s="21"/>
    </row>
    <row r="987962" spans="1:1" s="20" customFormat="1" ht="14.25" customHeight="1" x14ac:dyDescent="0.25"/>
    <row r="987978" spans="1:1" ht="14.25" customHeight="1" x14ac:dyDescent="0.3">
      <c r="A987978" s="21"/>
    </row>
    <row r="987984" spans="1:1" s="20" customFormat="1" ht="14.25" customHeight="1" x14ac:dyDescent="0.25"/>
    <row r="988000" spans="1:1" ht="14.25" customHeight="1" x14ac:dyDescent="0.3">
      <c r="A988000" s="21"/>
    </row>
    <row r="988006" s="20" customFormat="1" ht="14.25" customHeight="1" x14ac:dyDescent="0.25"/>
    <row r="988022" spans="1:1" ht="14.25" customHeight="1" x14ac:dyDescent="0.3">
      <c r="A988022" s="21"/>
    </row>
    <row r="988028" spans="1:1" s="20" customFormat="1" ht="14.25" customHeight="1" x14ac:dyDescent="0.25"/>
    <row r="988044" spans="1:1" ht="14.25" customHeight="1" x14ac:dyDescent="0.3">
      <c r="A988044" s="21"/>
    </row>
    <row r="988050" s="20" customFormat="1" ht="14.25" customHeight="1" x14ac:dyDescent="0.25"/>
    <row r="988066" spans="1:1" ht="14.25" customHeight="1" x14ac:dyDescent="0.3">
      <c r="A988066" s="21"/>
    </row>
    <row r="988072" spans="1:1" s="20" customFormat="1" ht="14.25" customHeight="1" x14ac:dyDescent="0.25"/>
    <row r="988088" spans="1:1" ht="14.25" customHeight="1" x14ac:dyDescent="0.3">
      <c r="A988088" s="21"/>
    </row>
    <row r="988094" spans="1:1" s="20" customFormat="1" ht="14.25" customHeight="1" x14ac:dyDescent="0.25"/>
    <row r="988110" spans="1:1" ht="14.25" customHeight="1" x14ac:dyDescent="0.3">
      <c r="A988110" s="21"/>
    </row>
    <row r="988116" s="20" customFormat="1" ht="14.25" customHeight="1" x14ac:dyDescent="0.25"/>
    <row r="988132" spans="1:1" ht="14.25" customHeight="1" x14ac:dyDescent="0.3">
      <c r="A988132" s="21"/>
    </row>
    <row r="988138" spans="1:1" s="20" customFormat="1" ht="14.25" customHeight="1" x14ac:dyDescent="0.25"/>
    <row r="988154" spans="1:1" ht="14.25" customHeight="1" x14ac:dyDescent="0.3">
      <c r="A988154" s="21"/>
    </row>
    <row r="988160" spans="1:1" s="20" customFormat="1" ht="14.25" customHeight="1" x14ac:dyDescent="0.25"/>
    <row r="988176" spans="1:1" ht="14.25" customHeight="1" x14ac:dyDescent="0.3">
      <c r="A988176" s="21"/>
    </row>
    <row r="988182" s="20" customFormat="1" ht="14.25" customHeight="1" x14ac:dyDescent="0.25"/>
    <row r="988198" spans="1:1" ht="14.25" customHeight="1" x14ac:dyDescent="0.3">
      <c r="A988198" s="21"/>
    </row>
    <row r="988204" spans="1:1" s="20" customFormat="1" ht="14.25" customHeight="1" x14ac:dyDescent="0.25"/>
    <row r="988220" spans="1:1" ht="14.25" customHeight="1" x14ac:dyDescent="0.3">
      <c r="A988220" s="21"/>
    </row>
    <row r="988226" s="20" customFormat="1" ht="14.25" customHeight="1" x14ac:dyDescent="0.25"/>
    <row r="988242" spans="1:1" ht="14.25" customHeight="1" x14ac:dyDescent="0.3">
      <c r="A988242" s="21"/>
    </row>
    <row r="988248" spans="1:1" s="20" customFormat="1" ht="14.25" customHeight="1" x14ac:dyDescent="0.25"/>
    <row r="988264" spans="1:1" ht="14.25" customHeight="1" x14ac:dyDescent="0.3">
      <c r="A988264" s="21"/>
    </row>
    <row r="988270" spans="1:1" s="20" customFormat="1" ht="14.25" customHeight="1" x14ac:dyDescent="0.25"/>
    <row r="988286" spans="1:1" ht="14.25" customHeight="1" x14ac:dyDescent="0.3">
      <c r="A988286" s="21"/>
    </row>
    <row r="988292" s="20" customFormat="1" ht="14.25" customHeight="1" x14ac:dyDescent="0.25"/>
    <row r="988308" spans="1:1" ht="14.25" customHeight="1" x14ac:dyDescent="0.3">
      <c r="A988308" s="21"/>
    </row>
    <row r="988314" spans="1:1" s="20" customFormat="1" ht="14.25" customHeight="1" x14ac:dyDescent="0.25"/>
    <row r="988330" spans="1:1" ht="14.25" customHeight="1" x14ac:dyDescent="0.3">
      <c r="A988330" s="21"/>
    </row>
    <row r="988336" spans="1:1" s="20" customFormat="1" ht="14.25" customHeight="1" x14ac:dyDescent="0.25"/>
    <row r="988352" spans="1:1" ht="14.25" customHeight="1" x14ac:dyDescent="0.3">
      <c r="A988352" s="21"/>
    </row>
    <row r="988358" s="20" customFormat="1" ht="14.25" customHeight="1" x14ac:dyDescent="0.25"/>
    <row r="988374" spans="1:1" ht="14.25" customHeight="1" x14ac:dyDescent="0.3">
      <c r="A988374" s="21"/>
    </row>
    <row r="988380" spans="1:1" s="20" customFormat="1" ht="14.25" customHeight="1" x14ac:dyDescent="0.25"/>
    <row r="988396" spans="1:1" ht="14.25" customHeight="1" x14ac:dyDescent="0.3">
      <c r="A988396" s="21"/>
    </row>
    <row r="988402" s="20" customFormat="1" ht="14.25" customHeight="1" x14ac:dyDescent="0.25"/>
    <row r="988418" spans="1:1" ht="14.25" customHeight="1" x14ac:dyDescent="0.3">
      <c r="A988418" s="21"/>
    </row>
    <row r="988424" spans="1:1" s="20" customFormat="1" ht="14.25" customHeight="1" x14ac:dyDescent="0.25"/>
    <row r="988440" spans="1:1" ht="14.25" customHeight="1" x14ac:dyDescent="0.3">
      <c r="A988440" s="21"/>
    </row>
    <row r="988446" spans="1:1" s="20" customFormat="1" ht="14.25" customHeight="1" x14ac:dyDescent="0.25"/>
    <row r="988462" spans="1:1" ht="14.25" customHeight="1" x14ac:dyDescent="0.3">
      <c r="A988462" s="21"/>
    </row>
    <row r="988468" s="20" customFormat="1" ht="14.25" customHeight="1" x14ac:dyDescent="0.25"/>
    <row r="988484" spans="1:1" ht="14.25" customHeight="1" x14ac:dyDescent="0.3">
      <c r="A988484" s="21"/>
    </row>
    <row r="988490" spans="1:1" s="20" customFormat="1" ht="14.25" customHeight="1" x14ac:dyDescent="0.25"/>
    <row r="988506" spans="1:1" ht="14.25" customHeight="1" x14ac:dyDescent="0.3">
      <c r="A988506" s="21"/>
    </row>
    <row r="988512" spans="1:1" s="20" customFormat="1" ht="14.25" customHeight="1" x14ac:dyDescent="0.25"/>
    <row r="988528" spans="1:1" ht="14.25" customHeight="1" x14ac:dyDescent="0.3">
      <c r="A988528" s="21"/>
    </row>
    <row r="988534" s="20" customFormat="1" ht="14.25" customHeight="1" x14ac:dyDescent="0.25"/>
    <row r="988550" spans="1:1" ht="14.25" customHeight="1" x14ac:dyDescent="0.3">
      <c r="A988550" s="21"/>
    </row>
    <row r="988556" spans="1:1" s="20" customFormat="1" ht="14.25" customHeight="1" x14ac:dyDescent="0.25"/>
    <row r="988572" spans="1:1" ht="14.25" customHeight="1" x14ac:dyDescent="0.3">
      <c r="A988572" s="21"/>
    </row>
    <row r="988578" s="20" customFormat="1" ht="14.25" customHeight="1" x14ac:dyDescent="0.25"/>
    <row r="988594" spans="1:1" ht="14.25" customHeight="1" x14ac:dyDescent="0.3">
      <c r="A988594" s="21"/>
    </row>
    <row r="988600" spans="1:1" s="20" customFormat="1" ht="14.25" customHeight="1" x14ac:dyDescent="0.25"/>
    <row r="988616" spans="1:1" ht="14.25" customHeight="1" x14ac:dyDescent="0.3">
      <c r="A988616" s="21"/>
    </row>
    <row r="988622" spans="1:1" s="20" customFormat="1" ht="14.25" customHeight="1" x14ac:dyDescent="0.25"/>
    <row r="988638" spans="1:1" ht="14.25" customHeight="1" x14ac:dyDescent="0.3">
      <c r="A988638" s="21"/>
    </row>
    <row r="988644" s="20" customFormat="1" ht="14.25" customHeight="1" x14ac:dyDescent="0.25"/>
    <row r="988660" spans="1:1" ht="14.25" customHeight="1" x14ac:dyDescent="0.3">
      <c r="A988660" s="21"/>
    </row>
    <row r="988666" spans="1:1" s="20" customFormat="1" ht="14.25" customHeight="1" x14ac:dyDescent="0.25"/>
    <row r="988682" spans="1:1" ht="14.25" customHeight="1" x14ac:dyDescent="0.3">
      <c r="A988682" s="21"/>
    </row>
    <row r="988688" spans="1:1" s="20" customFormat="1" ht="14.25" customHeight="1" x14ac:dyDescent="0.25"/>
    <row r="988704" spans="1:1" ht="14.25" customHeight="1" x14ac:dyDescent="0.3">
      <c r="A988704" s="21"/>
    </row>
    <row r="988710" s="20" customFormat="1" ht="14.25" customHeight="1" x14ac:dyDescent="0.25"/>
    <row r="988726" spans="1:1" ht="14.25" customHeight="1" x14ac:dyDescent="0.3">
      <c r="A988726" s="21"/>
    </row>
    <row r="988732" spans="1:1" s="20" customFormat="1" ht="14.25" customHeight="1" x14ac:dyDescent="0.25"/>
    <row r="988748" spans="1:1" ht="14.25" customHeight="1" x14ac:dyDescent="0.3">
      <c r="A988748" s="21"/>
    </row>
    <row r="988754" s="20" customFormat="1" ht="14.25" customHeight="1" x14ac:dyDescent="0.25"/>
    <row r="988770" spans="1:1" ht="14.25" customHeight="1" x14ac:dyDescent="0.3">
      <c r="A988770" s="21"/>
    </row>
    <row r="988776" spans="1:1" s="20" customFormat="1" ht="14.25" customHeight="1" x14ac:dyDescent="0.25"/>
    <row r="988792" spans="1:1" ht="14.25" customHeight="1" x14ac:dyDescent="0.3">
      <c r="A988792" s="21"/>
    </row>
    <row r="988798" spans="1:1" s="20" customFormat="1" ht="14.25" customHeight="1" x14ac:dyDescent="0.25"/>
    <row r="988814" spans="1:1" ht="14.25" customHeight="1" x14ac:dyDescent="0.3">
      <c r="A988814" s="21"/>
    </row>
    <row r="988820" s="20" customFormat="1" ht="14.25" customHeight="1" x14ac:dyDescent="0.25"/>
    <row r="988836" spans="1:1" ht="14.25" customHeight="1" x14ac:dyDescent="0.3">
      <c r="A988836" s="21"/>
    </row>
    <row r="988842" spans="1:1" s="20" customFormat="1" ht="14.25" customHeight="1" x14ac:dyDescent="0.25"/>
    <row r="988858" spans="1:1" ht="14.25" customHeight="1" x14ac:dyDescent="0.3">
      <c r="A988858" s="21"/>
    </row>
    <row r="988864" spans="1:1" s="20" customFormat="1" ht="14.25" customHeight="1" x14ac:dyDescent="0.25"/>
    <row r="988880" spans="1:1" ht="14.25" customHeight="1" x14ac:dyDescent="0.3">
      <c r="A988880" s="21"/>
    </row>
    <row r="988886" s="20" customFormat="1" ht="14.25" customHeight="1" x14ac:dyDescent="0.25"/>
    <row r="988902" spans="1:1" ht="14.25" customHeight="1" x14ac:dyDescent="0.3">
      <c r="A988902" s="21"/>
    </row>
    <row r="988908" spans="1:1" s="20" customFormat="1" ht="14.25" customHeight="1" x14ac:dyDescent="0.25"/>
    <row r="988924" spans="1:1" ht="14.25" customHeight="1" x14ac:dyDescent="0.3">
      <c r="A988924" s="21"/>
    </row>
    <row r="988930" s="20" customFormat="1" ht="14.25" customHeight="1" x14ac:dyDescent="0.25"/>
    <row r="988946" spans="1:1" ht="14.25" customHeight="1" x14ac:dyDescent="0.3">
      <c r="A988946" s="21"/>
    </row>
    <row r="988952" spans="1:1" s="20" customFormat="1" ht="14.25" customHeight="1" x14ac:dyDescent="0.25"/>
    <row r="988968" spans="1:1" ht="14.25" customHeight="1" x14ac:dyDescent="0.3">
      <c r="A988968" s="21"/>
    </row>
    <row r="988974" spans="1:1" s="20" customFormat="1" ht="14.25" customHeight="1" x14ac:dyDescent="0.25"/>
    <row r="988990" spans="1:1" ht="14.25" customHeight="1" x14ac:dyDescent="0.3">
      <c r="A988990" s="21"/>
    </row>
    <row r="988996" s="20" customFormat="1" ht="14.25" customHeight="1" x14ac:dyDescent="0.25"/>
    <row r="989012" spans="1:1" ht="14.25" customHeight="1" x14ac:dyDescent="0.3">
      <c r="A989012" s="21"/>
    </row>
    <row r="989018" spans="1:1" s="20" customFormat="1" ht="14.25" customHeight="1" x14ac:dyDescent="0.25"/>
    <row r="989034" spans="1:1" ht="14.25" customHeight="1" x14ac:dyDescent="0.3">
      <c r="A989034" s="21"/>
    </row>
    <row r="989040" spans="1:1" s="20" customFormat="1" ht="14.25" customHeight="1" x14ac:dyDescent="0.25"/>
    <row r="989056" spans="1:1" ht="14.25" customHeight="1" x14ac:dyDescent="0.3">
      <c r="A989056" s="21"/>
    </row>
    <row r="989062" s="20" customFormat="1" ht="14.25" customHeight="1" x14ac:dyDescent="0.25"/>
    <row r="989078" spans="1:1" ht="14.25" customHeight="1" x14ac:dyDescent="0.3">
      <c r="A989078" s="21"/>
    </row>
    <row r="989084" spans="1:1" s="20" customFormat="1" ht="14.25" customHeight="1" x14ac:dyDescent="0.25"/>
    <row r="989100" spans="1:1" ht="14.25" customHeight="1" x14ac:dyDescent="0.3">
      <c r="A989100" s="21"/>
    </row>
    <row r="989106" s="20" customFormat="1" ht="14.25" customHeight="1" x14ac:dyDescent="0.25"/>
    <row r="989122" spans="1:1" ht="14.25" customHeight="1" x14ac:dyDescent="0.3">
      <c r="A989122" s="21"/>
    </row>
    <row r="989128" spans="1:1" s="20" customFormat="1" ht="14.25" customHeight="1" x14ac:dyDescent="0.25"/>
    <row r="989144" spans="1:1" ht="14.25" customHeight="1" x14ac:dyDescent="0.3">
      <c r="A989144" s="21"/>
    </row>
    <row r="989150" spans="1:1" s="20" customFormat="1" ht="14.25" customHeight="1" x14ac:dyDescent="0.25"/>
    <row r="989166" spans="1:1" ht="14.25" customHeight="1" x14ac:dyDescent="0.3">
      <c r="A989166" s="21"/>
    </row>
    <row r="989172" s="20" customFormat="1" ht="14.25" customHeight="1" x14ac:dyDescent="0.25"/>
    <row r="989188" spans="1:1" ht="14.25" customHeight="1" x14ac:dyDescent="0.3">
      <c r="A989188" s="21"/>
    </row>
    <row r="989194" spans="1:1" s="20" customFormat="1" ht="14.25" customHeight="1" x14ac:dyDescent="0.25"/>
    <row r="989210" spans="1:1" ht="14.25" customHeight="1" x14ac:dyDescent="0.3">
      <c r="A989210" s="21"/>
    </row>
    <row r="989216" spans="1:1" s="20" customFormat="1" ht="14.25" customHeight="1" x14ac:dyDescent="0.25"/>
    <row r="989232" spans="1:1" ht="14.25" customHeight="1" x14ac:dyDescent="0.3">
      <c r="A989232" s="21"/>
    </row>
    <row r="989238" s="20" customFormat="1" ht="14.25" customHeight="1" x14ac:dyDescent="0.25"/>
    <row r="989254" spans="1:1" ht="14.25" customHeight="1" x14ac:dyDescent="0.3">
      <c r="A989254" s="21"/>
    </row>
    <row r="989260" spans="1:1" s="20" customFormat="1" ht="14.25" customHeight="1" x14ac:dyDescent="0.25"/>
    <row r="989276" spans="1:1" ht="14.25" customHeight="1" x14ac:dyDescent="0.3">
      <c r="A989276" s="21"/>
    </row>
    <row r="989282" s="20" customFormat="1" ht="14.25" customHeight="1" x14ac:dyDescent="0.25"/>
    <row r="989298" spans="1:1" ht="14.25" customHeight="1" x14ac:dyDescent="0.3">
      <c r="A989298" s="21"/>
    </row>
    <row r="989304" spans="1:1" s="20" customFormat="1" ht="14.25" customHeight="1" x14ac:dyDescent="0.25"/>
    <row r="989320" spans="1:1" ht="14.25" customHeight="1" x14ac:dyDescent="0.3">
      <c r="A989320" s="21"/>
    </row>
    <row r="989326" spans="1:1" s="20" customFormat="1" ht="14.25" customHeight="1" x14ac:dyDescent="0.25"/>
    <row r="989342" spans="1:1" ht="14.25" customHeight="1" x14ac:dyDescent="0.3">
      <c r="A989342" s="21"/>
    </row>
    <row r="989348" s="20" customFormat="1" ht="14.25" customHeight="1" x14ac:dyDescent="0.25"/>
    <row r="989364" spans="1:1" ht="14.25" customHeight="1" x14ac:dyDescent="0.3">
      <c r="A989364" s="21"/>
    </row>
    <row r="989370" spans="1:1" s="20" customFormat="1" ht="14.25" customHeight="1" x14ac:dyDescent="0.25"/>
    <row r="989386" spans="1:1" ht="14.25" customHeight="1" x14ac:dyDescent="0.3">
      <c r="A989386" s="21"/>
    </row>
    <row r="989392" spans="1:1" s="20" customFormat="1" ht="14.25" customHeight="1" x14ac:dyDescent="0.25"/>
    <row r="989408" spans="1:1" ht="14.25" customHeight="1" x14ac:dyDescent="0.3">
      <c r="A989408" s="21"/>
    </row>
    <row r="989414" s="20" customFormat="1" ht="14.25" customHeight="1" x14ac:dyDescent="0.25"/>
    <row r="989430" spans="1:1" ht="14.25" customHeight="1" x14ac:dyDescent="0.3">
      <c r="A989430" s="21"/>
    </row>
    <row r="989436" spans="1:1" s="20" customFormat="1" ht="14.25" customHeight="1" x14ac:dyDescent="0.25"/>
    <row r="989452" spans="1:1" ht="14.25" customHeight="1" x14ac:dyDescent="0.3">
      <c r="A989452" s="21"/>
    </row>
    <row r="989458" s="20" customFormat="1" ht="14.25" customHeight="1" x14ac:dyDescent="0.25"/>
    <row r="989474" spans="1:1" ht="14.25" customHeight="1" x14ac:dyDescent="0.3">
      <c r="A989474" s="21"/>
    </row>
    <row r="989480" spans="1:1" s="20" customFormat="1" ht="14.25" customHeight="1" x14ac:dyDescent="0.25"/>
    <row r="989496" spans="1:1" ht="14.25" customHeight="1" x14ac:dyDescent="0.3">
      <c r="A989496" s="21"/>
    </row>
    <row r="989502" spans="1:1" s="20" customFormat="1" ht="14.25" customHeight="1" x14ac:dyDescent="0.25"/>
    <row r="989518" spans="1:1" ht="14.25" customHeight="1" x14ac:dyDescent="0.3">
      <c r="A989518" s="21"/>
    </row>
    <row r="989524" s="20" customFormat="1" ht="14.25" customHeight="1" x14ac:dyDescent="0.25"/>
    <row r="989540" spans="1:1" ht="14.25" customHeight="1" x14ac:dyDescent="0.3">
      <c r="A989540" s="21"/>
    </row>
    <row r="989546" spans="1:1" s="20" customFormat="1" ht="14.25" customHeight="1" x14ac:dyDescent="0.25"/>
    <row r="989562" spans="1:1" ht="14.25" customHeight="1" x14ac:dyDescent="0.3">
      <c r="A989562" s="21"/>
    </row>
    <row r="989568" spans="1:1" s="20" customFormat="1" ht="14.25" customHeight="1" x14ac:dyDescent="0.25"/>
    <row r="989584" spans="1:1" ht="14.25" customHeight="1" x14ac:dyDescent="0.3">
      <c r="A989584" s="21"/>
    </row>
    <row r="989590" s="20" customFormat="1" ht="14.25" customHeight="1" x14ac:dyDescent="0.25"/>
    <row r="989606" spans="1:1" ht="14.25" customHeight="1" x14ac:dyDescent="0.3">
      <c r="A989606" s="21"/>
    </row>
    <row r="989612" spans="1:1" s="20" customFormat="1" ht="14.25" customHeight="1" x14ac:dyDescent="0.25"/>
    <row r="989628" spans="1:1" ht="14.25" customHeight="1" x14ac:dyDescent="0.3">
      <c r="A989628" s="21"/>
    </row>
    <row r="989634" s="20" customFormat="1" ht="14.25" customHeight="1" x14ac:dyDescent="0.25"/>
    <row r="989650" spans="1:1" ht="14.25" customHeight="1" x14ac:dyDescent="0.3">
      <c r="A989650" s="21"/>
    </row>
    <row r="989656" spans="1:1" s="20" customFormat="1" ht="14.25" customHeight="1" x14ac:dyDescent="0.25"/>
    <row r="989672" spans="1:1" ht="14.25" customHeight="1" x14ac:dyDescent="0.3">
      <c r="A989672" s="21"/>
    </row>
    <row r="989678" spans="1:1" s="20" customFormat="1" ht="14.25" customHeight="1" x14ac:dyDescent="0.25"/>
    <row r="989694" spans="1:1" ht="14.25" customHeight="1" x14ac:dyDescent="0.3">
      <c r="A989694" s="21"/>
    </row>
    <row r="989700" s="20" customFormat="1" ht="14.25" customHeight="1" x14ac:dyDescent="0.25"/>
    <row r="989716" spans="1:1" ht="14.25" customHeight="1" x14ac:dyDescent="0.3">
      <c r="A989716" s="21"/>
    </row>
    <row r="989722" spans="1:1" s="20" customFormat="1" ht="14.25" customHeight="1" x14ac:dyDescent="0.25"/>
    <row r="989738" spans="1:1" ht="14.25" customHeight="1" x14ac:dyDescent="0.3">
      <c r="A989738" s="21"/>
    </row>
    <row r="989744" spans="1:1" s="20" customFormat="1" ht="14.25" customHeight="1" x14ac:dyDescent="0.25"/>
    <row r="989760" spans="1:1" ht="14.25" customHeight="1" x14ac:dyDescent="0.3">
      <c r="A989760" s="21"/>
    </row>
    <row r="989766" s="20" customFormat="1" ht="14.25" customHeight="1" x14ac:dyDescent="0.25"/>
    <row r="989782" spans="1:1" ht="14.25" customHeight="1" x14ac:dyDescent="0.3">
      <c r="A989782" s="21"/>
    </row>
    <row r="989788" spans="1:1" s="20" customFormat="1" ht="14.25" customHeight="1" x14ac:dyDescent="0.25"/>
    <row r="989804" spans="1:1" ht="14.25" customHeight="1" x14ac:dyDescent="0.3">
      <c r="A989804" s="21"/>
    </row>
    <row r="989810" s="20" customFormat="1" ht="14.25" customHeight="1" x14ac:dyDescent="0.25"/>
    <row r="989826" spans="1:1" ht="14.25" customHeight="1" x14ac:dyDescent="0.3">
      <c r="A989826" s="21"/>
    </row>
    <row r="989832" spans="1:1" s="20" customFormat="1" ht="14.25" customHeight="1" x14ac:dyDescent="0.25"/>
    <row r="989848" spans="1:1" ht="14.25" customHeight="1" x14ac:dyDescent="0.3">
      <c r="A989848" s="21"/>
    </row>
    <row r="989854" spans="1:1" s="20" customFormat="1" ht="14.25" customHeight="1" x14ac:dyDescent="0.25"/>
    <row r="989870" spans="1:1" ht="14.25" customHeight="1" x14ac:dyDescent="0.3">
      <c r="A989870" s="21"/>
    </row>
    <row r="989876" s="20" customFormat="1" ht="14.25" customHeight="1" x14ac:dyDescent="0.25"/>
    <row r="989892" spans="1:1" ht="14.25" customHeight="1" x14ac:dyDescent="0.3">
      <c r="A989892" s="21"/>
    </row>
    <row r="989898" spans="1:1" s="20" customFormat="1" ht="14.25" customHeight="1" x14ac:dyDescent="0.25"/>
    <row r="989914" spans="1:1" ht="14.25" customHeight="1" x14ac:dyDescent="0.3">
      <c r="A989914" s="21"/>
    </row>
    <row r="989920" spans="1:1" s="20" customFormat="1" ht="14.25" customHeight="1" x14ac:dyDescent="0.25"/>
    <row r="989936" spans="1:1" ht="14.25" customHeight="1" x14ac:dyDescent="0.3">
      <c r="A989936" s="21"/>
    </row>
    <row r="989942" s="20" customFormat="1" ht="14.25" customHeight="1" x14ac:dyDescent="0.25"/>
    <row r="989958" spans="1:1" ht="14.25" customHeight="1" x14ac:dyDescent="0.3">
      <c r="A989958" s="21"/>
    </row>
    <row r="989964" spans="1:1" s="20" customFormat="1" ht="14.25" customHeight="1" x14ac:dyDescent="0.25"/>
    <row r="989980" spans="1:1" ht="14.25" customHeight="1" x14ac:dyDescent="0.3">
      <c r="A989980" s="21"/>
    </row>
    <row r="989986" s="20" customFormat="1" ht="14.25" customHeight="1" x14ac:dyDescent="0.25"/>
    <row r="990002" spans="1:1" ht="14.25" customHeight="1" x14ac:dyDescent="0.3">
      <c r="A990002" s="21"/>
    </row>
    <row r="990008" spans="1:1" s="20" customFormat="1" ht="14.25" customHeight="1" x14ac:dyDescent="0.25"/>
    <row r="990024" spans="1:1" ht="14.25" customHeight="1" x14ac:dyDescent="0.3">
      <c r="A990024" s="21"/>
    </row>
    <row r="990030" spans="1:1" s="20" customFormat="1" ht="14.25" customHeight="1" x14ac:dyDescent="0.25"/>
    <row r="990046" spans="1:1" ht="14.25" customHeight="1" x14ac:dyDescent="0.3">
      <c r="A990046" s="21"/>
    </row>
    <row r="990052" s="20" customFormat="1" ht="14.25" customHeight="1" x14ac:dyDescent="0.25"/>
    <row r="990068" spans="1:1" ht="14.25" customHeight="1" x14ac:dyDescent="0.3">
      <c r="A990068" s="21"/>
    </row>
    <row r="990074" spans="1:1" s="20" customFormat="1" ht="14.25" customHeight="1" x14ac:dyDescent="0.25"/>
    <row r="990090" spans="1:1" ht="14.25" customHeight="1" x14ac:dyDescent="0.3">
      <c r="A990090" s="21"/>
    </row>
    <row r="990096" spans="1:1" s="20" customFormat="1" ht="14.25" customHeight="1" x14ac:dyDescent="0.25"/>
    <row r="990112" spans="1:1" ht="14.25" customHeight="1" x14ac:dyDescent="0.3">
      <c r="A990112" s="21"/>
    </row>
    <row r="990118" s="20" customFormat="1" ht="14.25" customHeight="1" x14ac:dyDescent="0.25"/>
    <row r="990134" spans="1:1" ht="14.25" customHeight="1" x14ac:dyDescent="0.3">
      <c r="A990134" s="21"/>
    </row>
    <row r="990140" spans="1:1" s="20" customFormat="1" ht="14.25" customHeight="1" x14ac:dyDescent="0.25"/>
    <row r="990156" spans="1:1" ht="14.25" customHeight="1" x14ac:dyDescent="0.3">
      <c r="A990156" s="21"/>
    </row>
    <row r="990162" s="20" customFormat="1" ht="14.25" customHeight="1" x14ac:dyDescent="0.25"/>
    <row r="990178" spans="1:1" ht="14.25" customHeight="1" x14ac:dyDescent="0.3">
      <c r="A990178" s="21"/>
    </row>
    <row r="990184" spans="1:1" s="20" customFormat="1" ht="14.25" customHeight="1" x14ac:dyDescent="0.25"/>
    <row r="990200" spans="1:1" ht="14.25" customHeight="1" x14ac:dyDescent="0.3">
      <c r="A990200" s="21"/>
    </row>
    <row r="990206" spans="1:1" s="20" customFormat="1" ht="14.25" customHeight="1" x14ac:dyDescent="0.25"/>
    <row r="990222" spans="1:1" ht="14.25" customHeight="1" x14ac:dyDescent="0.3">
      <c r="A990222" s="21"/>
    </row>
    <row r="990228" s="20" customFormat="1" ht="14.25" customHeight="1" x14ac:dyDescent="0.25"/>
    <row r="990244" spans="1:1" ht="14.25" customHeight="1" x14ac:dyDescent="0.3">
      <c r="A990244" s="21"/>
    </row>
    <row r="990250" spans="1:1" s="20" customFormat="1" ht="14.25" customHeight="1" x14ac:dyDescent="0.25"/>
    <row r="990266" spans="1:1" ht="14.25" customHeight="1" x14ac:dyDescent="0.3">
      <c r="A990266" s="21"/>
    </row>
    <row r="990272" spans="1:1" s="20" customFormat="1" ht="14.25" customHeight="1" x14ac:dyDescent="0.25"/>
    <row r="990288" spans="1:1" ht="14.25" customHeight="1" x14ac:dyDescent="0.3">
      <c r="A990288" s="21"/>
    </row>
    <row r="990294" s="20" customFormat="1" ht="14.25" customHeight="1" x14ac:dyDescent="0.25"/>
    <row r="990310" spans="1:1" ht="14.25" customHeight="1" x14ac:dyDescent="0.3">
      <c r="A990310" s="21"/>
    </row>
    <row r="990316" spans="1:1" s="20" customFormat="1" ht="14.25" customHeight="1" x14ac:dyDescent="0.25"/>
    <row r="990332" spans="1:1" ht="14.25" customHeight="1" x14ac:dyDescent="0.3">
      <c r="A990332" s="21"/>
    </row>
    <row r="990338" s="20" customFormat="1" ht="14.25" customHeight="1" x14ac:dyDescent="0.25"/>
    <row r="990354" spans="1:1" ht="14.25" customHeight="1" x14ac:dyDescent="0.3">
      <c r="A990354" s="21"/>
    </row>
    <row r="990360" spans="1:1" s="20" customFormat="1" ht="14.25" customHeight="1" x14ac:dyDescent="0.25"/>
    <row r="990376" spans="1:1" ht="14.25" customHeight="1" x14ac:dyDescent="0.3">
      <c r="A990376" s="21"/>
    </row>
    <row r="990382" spans="1:1" s="20" customFormat="1" ht="14.25" customHeight="1" x14ac:dyDescent="0.25"/>
    <row r="990398" spans="1:1" ht="14.25" customHeight="1" x14ac:dyDescent="0.3">
      <c r="A990398" s="21"/>
    </row>
    <row r="990404" s="20" customFormat="1" ht="14.25" customHeight="1" x14ac:dyDescent="0.25"/>
    <row r="990420" spans="1:1" ht="14.25" customHeight="1" x14ac:dyDescent="0.3">
      <c r="A990420" s="21"/>
    </row>
    <row r="990426" spans="1:1" s="20" customFormat="1" ht="14.25" customHeight="1" x14ac:dyDescent="0.25"/>
    <row r="990442" spans="1:1" ht="14.25" customHeight="1" x14ac:dyDescent="0.3">
      <c r="A990442" s="21"/>
    </row>
    <row r="990448" spans="1:1" s="20" customFormat="1" ht="14.25" customHeight="1" x14ac:dyDescent="0.25"/>
    <row r="990464" spans="1:1" ht="14.25" customHeight="1" x14ac:dyDescent="0.3">
      <c r="A990464" s="21"/>
    </row>
    <row r="990470" s="20" customFormat="1" ht="14.25" customHeight="1" x14ac:dyDescent="0.25"/>
    <row r="990486" spans="1:1" ht="14.25" customHeight="1" x14ac:dyDescent="0.3">
      <c r="A990486" s="21"/>
    </row>
    <row r="990492" spans="1:1" s="20" customFormat="1" ht="14.25" customHeight="1" x14ac:dyDescent="0.25"/>
    <row r="990508" spans="1:1" ht="14.25" customHeight="1" x14ac:dyDescent="0.3">
      <c r="A990508" s="21"/>
    </row>
    <row r="990514" s="20" customFormat="1" ht="14.25" customHeight="1" x14ac:dyDescent="0.25"/>
    <row r="990530" spans="1:1" ht="14.25" customHeight="1" x14ac:dyDescent="0.3">
      <c r="A990530" s="21"/>
    </row>
    <row r="990536" spans="1:1" s="20" customFormat="1" ht="14.25" customHeight="1" x14ac:dyDescent="0.25"/>
    <row r="990552" spans="1:1" ht="14.25" customHeight="1" x14ac:dyDescent="0.3">
      <c r="A990552" s="21"/>
    </row>
    <row r="990558" spans="1:1" s="20" customFormat="1" ht="14.25" customHeight="1" x14ac:dyDescent="0.25"/>
    <row r="990574" spans="1:1" ht="14.25" customHeight="1" x14ac:dyDescent="0.3">
      <c r="A990574" s="21"/>
    </row>
    <row r="990580" s="20" customFormat="1" ht="14.25" customHeight="1" x14ac:dyDescent="0.25"/>
    <row r="990596" spans="1:1" ht="14.25" customHeight="1" x14ac:dyDescent="0.3">
      <c r="A990596" s="21"/>
    </row>
    <row r="990602" spans="1:1" s="20" customFormat="1" ht="14.25" customHeight="1" x14ac:dyDescent="0.25"/>
    <row r="990618" spans="1:1" ht="14.25" customHeight="1" x14ac:dyDescent="0.3">
      <c r="A990618" s="21"/>
    </row>
    <row r="990624" spans="1:1" s="20" customFormat="1" ht="14.25" customHeight="1" x14ac:dyDescent="0.25"/>
    <row r="990640" spans="1:1" ht="14.25" customHeight="1" x14ac:dyDescent="0.3">
      <c r="A990640" s="21"/>
    </row>
    <row r="990646" s="20" customFormat="1" ht="14.25" customHeight="1" x14ac:dyDescent="0.25"/>
    <row r="990662" spans="1:1" ht="14.25" customHeight="1" x14ac:dyDescent="0.3">
      <c r="A990662" s="21"/>
    </row>
    <row r="990668" spans="1:1" s="20" customFormat="1" ht="14.25" customHeight="1" x14ac:dyDescent="0.25"/>
    <row r="990684" spans="1:1" ht="14.25" customHeight="1" x14ac:dyDescent="0.3">
      <c r="A990684" s="21"/>
    </row>
    <row r="990690" s="20" customFormat="1" ht="14.25" customHeight="1" x14ac:dyDescent="0.25"/>
    <row r="990706" spans="1:1" ht="14.25" customHeight="1" x14ac:dyDescent="0.3">
      <c r="A990706" s="21"/>
    </row>
    <row r="990712" spans="1:1" s="20" customFormat="1" ht="14.25" customHeight="1" x14ac:dyDescent="0.25"/>
    <row r="990728" spans="1:1" ht="14.25" customHeight="1" x14ac:dyDescent="0.3">
      <c r="A990728" s="21"/>
    </row>
    <row r="990734" spans="1:1" s="20" customFormat="1" ht="14.25" customHeight="1" x14ac:dyDescent="0.25"/>
    <row r="990750" spans="1:1" ht="14.25" customHeight="1" x14ac:dyDescent="0.3">
      <c r="A990750" s="21"/>
    </row>
    <row r="990756" s="20" customFormat="1" ht="14.25" customHeight="1" x14ac:dyDescent="0.25"/>
    <row r="990772" spans="1:1" ht="14.25" customHeight="1" x14ac:dyDescent="0.3">
      <c r="A990772" s="21"/>
    </row>
    <row r="990778" spans="1:1" s="20" customFormat="1" ht="14.25" customHeight="1" x14ac:dyDescent="0.25"/>
    <row r="990794" spans="1:1" ht="14.25" customHeight="1" x14ac:dyDescent="0.3">
      <c r="A990794" s="21"/>
    </row>
    <row r="990800" spans="1:1" s="20" customFormat="1" ht="14.25" customHeight="1" x14ac:dyDescent="0.25"/>
    <row r="990816" spans="1:1" ht="14.25" customHeight="1" x14ac:dyDescent="0.3">
      <c r="A990816" s="21"/>
    </row>
    <row r="990822" s="20" customFormat="1" ht="14.25" customHeight="1" x14ac:dyDescent="0.25"/>
    <row r="990838" spans="1:1" ht="14.25" customHeight="1" x14ac:dyDescent="0.3">
      <c r="A990838" s="21"/>
    </row>
    <row r="990844" spans="1:1" s="20" customFormat="1" ht="14.25" customHeight="1" x14ac:dyDescent="0.25"/>
    <row r="990860" spans="1:1" ht="14.25" customHeight="1" x14ac:dyDescent="0.3">
      <c r="A990860" s="21"/>
    </row>
    <row r="990866" s="20" customFormat="1" ht="14.25" customHeight="1" x14ac:dyDescent="0.25"/>
    <row r="990882" spans="1:1" ht="14.25" customHeight="1" x14ac:dyDescent="0.3">
      <c r="A990882" s="21"/>
    </row>
    <row r="990888" spans="1:1" s="20" customFormat="1" ht="14.25" customHeight="1" x14ac:dyDescent="0.25"/>
    <row r="990904" spans="1:1" ht="14.25" customHeight="1" x14ac:dyDescent="0.3">
      <c r="A990904" s="21"/>
    </row>
    <row r="990910" spans="1:1" s="20" customFormat="1" ht="14.25" customHeight="1" x14ac:dyDescent="0.25"/>
    <row r="990926" spans="1:1" ht="14.25" customHeight="1" x14ac:dyDescent="0.3">
      <c r="A990926" s="21"/>
    </row>
    <row r="990932" s="20" customFormat="1" ht="14.25" customHeight="1" x14ac:dyDescent="0.25"/>
    <row r="990948" spans="1:1" ht="14.25" customHeight="1" x14ac:dyDescent="0.3">
      <c r="A990948" s="21"/>
    </row>
    <row r="990954" spans="1:1" s="20" customFormat="1" ht="14.25" customHeight="1" x14ac:dyDescent="0.25"/>
    <row r="990970" spans="1:1" ht="14.25" customHeight="1" x14ac:dyDescent="0.3">
      <c r="A990970" s="21"/>
    </row>
    <row r="990976" spans="1:1" s="20" customFormat="1" ht="14.25" customHeight="1" x14ac:dyDescent="0.25"/>
    <row r="990992" spans="1:1" ht="14.25" customHeight="1" x14ac:dyDescent="0.3">
      <c r="A990992" s="21"/>
    </row>
    <row r="990998" s="20" customFormat="1" ht="14.25" customHeight="1" x14ac:dyDescent="0.25"/>
    <row r="991014" spans="1:1" ht="14.25" customHeight="1" x14ac:dyDescent="0.3">
      <c r="A991014" s="21"/>
    </row>
    <row r="991020" spans="1:1" s="20" customFormat="1" ht="14.25" customHeight="1" x14ac:dyDescent="0.25"/>
    <row r="991036" spans="1:1" ht="14.25" customHeight="1" x14ac:dyDescent="0.3">
      <c r="A991036" s="21"/>
    </row>
    <row r="991042" s="20" customFormat="1" ht="14.25" customHeight="1" x14ac:dyDescent="0.25"/>
    <row r="991058" spans="1:1" ht="14.25" customHeight="1" x14ac:dyDescent="0.3">
      <c r="A991058" s="21"/>
    </row>
    <row r="991064" spans="1:1" s="20" customFormat="1" ht="14.25" customHeight="1" x14ac:dyDescent="0.25"/>
    <row r="991080" spans="1:1" ht="14.25" customHeight="1" x14ac:dyDescent="0.3">
      <c r="A991080" s="21"/>
    </row>
    <row r="991086" spans="1:1" s="20" customFormat="1" ht="14.25" customHeight="1" x14ac:dyDescent="0.25"/>
    <row r="991102" spans="1:1" ht="14.25" customHeight="1" x14ac:dyDescent="0.3">
      <c r="A991102" s="21"/>
    </row>
    <row r="991108" s="20" customFormat="1" ht="14.25" customHeight="1" x14ac:dyDescent="0.25"/>
    <row r="991124" spans="1:1" ht="14.25" customHeight="1" x14ac:dyDescent="0.3">
      <c r="A991124" s="21"/>
    </row>
    <row r="991130" spans="1:1" s="20" customFormat="1" ht="14.25" customHeight="1" x14ac:dyDescent="0.25"/>
    <row r="991146" spans="1:1" ht="14.25" customHeight="1" x14ac:dyDescent="0.3">
      <c r="A991146" s="21"/>
    </row>
    <row r="991152" spans="1:1" s="20" customFormat="1" ht="14.25" customHeight="1" x14ac:dyDescent="0.25"/>
    <row r="991168" spans="1:1" ht="14.25" customHeight="1" x14ac:dyDescent="0.3">
      <c r="A991168" s="21"/>
    </row>
    <row r="991174" s="20" customFormat="1" ht="14.25" customHeight="1" x14ac:dyDescent="0.25"/>
    <row r="991190" spans="1:1" ht="14.25" customHeight="1" x14ac:dyDescent="0.3">
      <c r="A991190" s="21"/>
    </row>
    <row r="991196" spans="1:1" s="20" customFormat="1" ht="14.25" customHeight="1" x14ac:dyDescent="0.25"/>
    <row r="991212" spans="1:1" ht="14.25" customHeight="1" x14ac:dyDescent="0.3">
      <c r="A991212" s="21"/>
    </row>
    <row r="991218" s="20" customFormat="1" ht="14.25" customHeight="1" x14ac:dyDescent="0.25"/>
    <row r="991234" spans="1:1" ht="14.25" customHeight="1" x14ac:dyDescent="0.3">
      <c r="A991234" s="21"/>
    </row>
    <row r="991240" spans="1:1" s="20" customFormat="1" ht="14.25" customHeight="1" x14ac:dyDescent="0.25"/>
    <row r="991256" spans="1:1" ht="14.25" customHeight="1" x14ac:dyDescent="0.3">
      <c r="A991256" s="21"/>
    </row>
    <row r="991262" spans="1:1" s="20" customFormat="1" ht="14.25" customHeight="1" x14ac:dyDescent="0.25"/>
    <row r="991278" spans="1:1" ht="14.25" customHeight="1" x14ac:dyDescent="0.3">
      <c r="A991278" s="21"/>
    </row>
    <row r="991284" s="20" customFormat="1" ht="14.25" customHeight="1" x14ac:dyDescent="0.25"/>
    <row r="991300" spans="1:1" ht="14.25" customHeight="1" x14ac:dyDescent="0.3">
      <c r="A991300" s="21"/>
    </row>
    <row r="991306" spans="1:1" s="20" customFormat="1" ht="14.25" customHeight="1" x14ac:dyDescent="0.25"/>
    <row r="991322" spans="1:1" ht="14.25" customHeight="1" x14ac:dyDescent="0.3">
      <c r="A991322" s="21"/>
    </row>
    <row r="991328" spans="1:1" s="20" customFormat="1" ht="14.25" customHeight="1" x14ac:dyDescent="0.25"/>
    <row r="991344" spans="1:1" ht="14.25" customHeight="1" x14ac:dyDescent="0.3">
      <c r="A991344" s="21"/>
    </row>
    <row r="991350" s="20" customFormat="1" ht="14.25" customHeight="1" x14ac:dyDescent="0.25"/>
    <row r="991366" spans="1:1" ht="14.25" customHeight="1" x14ac:dyDescent="0.3">
      <c r="A991366" s="21"/>
    </row>
    <row r="991372" spans="1:1" s="20" customFormat="1" ht="14.25" customHeight="1" x14ac:dyDescent="0.25"/>
    <row r="991388" spans="1:1" ht="14.25" customHeight="1" x14ac:dyDescent="0.3">
      <c r="A991388" s="21"/>
    </row>
    <row r="991394" s="20" customFormat="1" ht="14.25" customHeight="1" x14ac:dyDescent="0.25"/>
    <row r="991410" spans="1:1" ht="14.25" customHeight="1" x14ac:dyDescent="0.3">
      <c r="A991410" s="21"/>
    </row>
    <row r="991416" spans="1:1" s="20" customFormat="1" ht="14.25" customHeight="1" x14ac:dyDescent="0.25"/>
    <row r="991432" spans="1:1" ht="14.25" customHeight="1" x14ac:dyDescent="0.3">
      <c r="A991432" s="21"/>
    </row>
    <row r="991438" spans="1:1" s="20" customFormat="1" ht="14.25" customHeight="1" x14ac:dyDescent="0.25"/>
    <row r="991454" spans="1:1" ht="14.25" customHeight="1" x14ac:dyDescent="0.3">
      <c r="A991454" s="21"/>
    </row>
    <row r="991460" s="20" customFormat="1" ht="14.25" customHeight="1" x14ac:dyDescent="0.25"/>
    <row r="991476" spans="1:1" ht="14.25" customHeight="1" x14ac:dyDescent="0.3">
      <c r="A991476" s="21"/>
    </row>
    <row r="991482" spans="1:1" s="20" customFormat="1" ht="14.25" customHeight="1" x14ac:dyDescent="0.25"/>
    <row r="991498" spans="1:1" ht="14.25" customHeight="1" x14ac:dyDescent="0.3">
      <c r="A991498" s="21"/>
    </row>
    <row r="991504" spans="1:1" s="20" customFormat="1" ht="14.25" customHeight="1" x14ac:dyDescent="0.25"/>
    <row r="991520" spans="1:1" ht="14.25" customHeight="1" x14ac:dyDescent="0.3">
      <c r="A991520" s="21"/>
    </row>
    <row r="991526" s="20" customFormat="1" ht="14.25" customHeight="1" x14ac:dyDescent="0.25"/>
    <row r="991542" spans="1:1" ht="14.25" customHeight="1" x14ac:dyDescent="0.3">
      <c r="A991542" s="21"/>
    </row>
    <row r="991548" spans="1:1" s="20" customFormat="1" ht="14.25" customHeight="1" x14ac:dyDescent="0.25"/>
    <row r="991564" spans="1:1" ht="14.25" customHeight="1" x14ac:dyDescent="0.3">
      <c r="A991564" s="21"/>
    </row>
    <row r="991570" s="20" customFormat="1" ht="14.25" customHeight="1" x14ac:dyDescent="0.25"/>
    <row r="991586" spans="1:1" ht="14.25" customHeight="1" x14ac:dyDescent="0.3">
      <c r="A991586" s="21"/>
    </row>
    <row r="991592" spans="1:1" s="20" customFormat="1" ht="14.25" customHeight="1" x14ac:dyDescent="0.25"/>
    <row r="991608" spans="1:1" ht="14.25" customHeight="1" x14ac:dyDescent="0.3">
      <c r="A991608" s="21"/>
    </row>
    <row r="991614" spans="1:1" s="20" customFormat="1" ht="14.25" customHeight="1" x14ac:dyDescent="0.25"/>
    <row r="991630" spans="1:1" ht="14.25" customHeight="1" x14ac:dyDescent="0.3">
      <c r="A991630" s="21"/>
    </row>
    <row r="991636" s="20" customFormat="1" ht="14.25" customHeight="1" x14ac:dyDescent="0.25"/>
    <row r="991652" spans="1:1" ht="14.25" customHeight="1" x14ac:dyDescent="0.3">
      <c r="A991652" s="21"/>
    </row>
    <row r="991658" spans="1:1" s="20" customFormat="1" ht="14.25" customHeight="1" x14ac:dyDescent="0.25"/>
    <row r="991674" spans="1:1" ht="14.25" customHeight="1" x14ac:dyDescent="0.3">
      <c r="A991674" s="21"/>
    </row>
    <row r="991680" spans="1:1" s="20" customFormat="1" ht="14.25" customHeight="1" x14ac:dyDescent="0.25"/>
    <row r="991696" spans="1:1" ht="14.25" customHeight="1" x14ac:dyDescent="0.3">
      <c r="A991696" s="21"/>
    </row>
    <row r="991702" s="20" customFormat="1" ht="14.25" customHeight="1" x14ac:dyDescent="0.25"/>
    <row r="991718" spans="1:1" ht="14.25" customHeight="1" x14ac:dyDescent="0.3">
      <c r="A991718" s="21"/>
    </row>
    <row r="991724" spans="1:1" s="20" customFormat="1" ht="14.25" customHeight="1" x14ac:dyDescent="0.25"/>
    <row r="991740" spans="1:1" ht="14.25" customHeight="1" x14ac:dyDescent="0.3">
      <c r="A991740" s="21"/>
    </row>
    <row r="991746" s="20" customFormat="1" ht="14.25" customHeight="1" x14ac:dyDescent="0.25"/>
    <row r="991762" spans="1:1" ht="14.25" customHeight="1" x14ac:dyDescent="0.3">
      <c r="A991762" s="21"/>
    </row>
    <row r="991768" spans="1:1" s="20" customFormat="1" ht="14.25" customHeight="1" x14ac:dyDescent="0.25"/>
    <row r="991784" spans="1:1" ht="14.25" customHeight="1" x14ac:dyDescent="0.3">
      <c r="A991784" s="21"/>
    </row>
    <row r="991790" spans="1:1" s="20" customFormat="1" ht="14.25" customHeight="1" x14ac:dyDescent="0.25"/>
    <row r="991806" spans="1:1" ht="14.25" customHeight="1" x14ac:dyDescent="0.3">
      <c r="A991806" s="21"/>
    </row>
    <row r="991812" s="20" customFormat="1" ht="14.25" customHeight="1" x14ac:dyDescent="0.25"/>
    <row r="991828" spans="1:1" ht="14.25" customHeight="1" x14ac:dyDescent="0.3">
      <c r="A991828" s="21"/>
    </row>
    <row r="991834" spans="1:1" s="20" customFormat="1" ht="14.25" customHeight="1" x14ac:dyDescent="0.25"/>
    <row r="991850" spans="1:1" ht="14.25" customHeight="1" x14ac:dyDescent="0.3">
      <c r="A991850" s="21"/>
    </row>
    <row r="991856" spans="1:1" s="20" customFormat="1" ht="14.25" customHeight="1" x14ac:dyDescent="0.25"/>
    <row r="991872" spans="1:1" ht="14.25" customHeight="1" x14ac:dyDescent="0.3">
      <c r="A991872" s="21"/>
    </row>
    <row r="991878" s="20" customFormat="1" ht="14.25" customHeight="1" x14ac:dyDescent="0.25"/>
    <row r="991894" spans="1:1" ht="14.25" customHeight="1" x14ac:dyDescent="0.3">
      <c r="A991894" s="21"/>
    </row>
    <row r="991900" spans="1:1" s="20" customFormat="1" ht="14.25" customHeight="1" x14ac:dyDescent="0.25"/>
    <row r="991916" spans="1:1" ht="14.25" customHeight="1" x14ac:dyDescent="0.3">
      <c r="A991916" s="21"/>
    </row>
    <row r="991922" s="20" customFormat="1" ht="14.25" customHeight="1" x14ac:dyDescent="0.25"/>
    <row r="991938" spans="1:1" ht="14.25" customHeight="1" x14ac:dyDescent="0.3">
      <c r="A991938" s="21"/>
    </row>
    <row r="991944" spans="1:1" s="20" customFormat="1" ht="14.25" customHeight="1" x14ac:dyDescent="0.25"/>
    <row r="991960" spans="1:1" ht="14.25" customHeight="1" x14ac:dyDescent="0.3">
      <c r="A991960" s="21"/>
    </row>
    <row r="991966" spans="1:1" s="20" customFormat="1" ht="14.25" customHeight="1" x14ac:dyDescent="0.25"/>
    <row r="991982" spans="1:1" ht="14.25" customHeight="1" x14ac:dyDescent="0.3">
      <c r="A991982" s="21"/>
    </row>
    <row r="991988" s="20" customFormat="1" ht="14.25" customHeight="1" x14ac:dyDescent="0.25"/>
    <row r="992004" spans="1:1" ht="14.25" customHeight="1" x14ac:dyDescent="0.3">
      <c r="A992004" s="21"/>
    </row>
    <row r="992010" spans="1:1" s="20" customFormat="1" ht="14.25" customHeight="1" x14ac:dyDescent="0.25"/>
    <row r="992026" spans="1:1" ht="14.25" customHeight="1" x14ac:dyDescent="0.3">
      <c r="A992026" s="21"/>
    </row>
    <row r="992032" spans="1:1" s="20" customFormat="1" ht="14.25" customHeight="1" x14ac:dyDescent="0.25"/>
    <row r="992048" spans="1:1" ht="14.25" customHeight="1" x14ac:dyDescent="0.3">
      <c r="A992048" s="21"/>
    </row>
    <row r="992054" s="20" customFormat="1" ht="14.25" customHeight="1" x14ac:dyDescent="0.25"/>
    <row r="992070" spans="1:1" ht="14.25" customHeight="1" x14ac:dyDescent="0.3">
      <c r="A992070" s="21"/>
    </row>
    <row r="992076" spans="1:1" s="20" customFormat="1" ht="14.25" customHeight="1" x14ac:dyDescent="0.25"/>
    <row r="992092" spans="1:1" ht="14.25" customHeight="1" x14ac:dyDescent="0.3">
      <c r="A992092" s="21"/>
    </row>
    <row r="992098" s="20" customFormat="1" ht="14.25" customHeight="1" x14ac:dyDescent="0.25"/>
    <row r="992114" spans="1:1" ht="14.25" customHeight="1" x14ac:dyDescent="0.3">
      <c r="A992114" s="21"/>
    </row>
    <row r="992120" spans="1:1" s="20" customFormat="1" ht="14.25" customHeight="1" x14ac:dyDescent="0.25"/>
    <row r="992136" spans="1:1" ht="14.25" customHeight="1" x14ac:dyDescent="0.3">
      <c r="A992136" s="21"/>
    </row>
    <row r="992142" spans="1:1" s="20" customFormat="1" ht="14.25" customHeight="1" x14ac:dyDescent="0.25"/>
    <row r="992158" spans="1:1" ht="14.25" customHeight="1" x14ac:dyDescent="0.3">
      <c r="A992158" s="21"/>
    </row>
    <row r="992164" s="20" customFormat="1" ht="14.25" customHeight="1" x14ac:dyDescent="0.25"/>
    <row r="992180" spans="1:1" ht="14.25" customHeight="1" x14ac:dyDescent="0.3">
      <c r="A992180" s="21"/>
    </row>
    <row r="992186" spans="1:1" s="20" customFormat="1" ht="14.25" customHeight="1" x14ac:dyDescent="0.25"/>
    <row r="992202" spans="1:1" ht="14.25" customHeight="1" x14ac:dyDescent="0.3">
      <c r="A992202" s="21"/>
    </row>
    <row r="992208" spans="1:1" s="20" customFormat="1" ht="14.25" customHeight="1" x14ac:dyDescent="0.25"/>
    <row r="992224" spans="1:1" ht="14.25" customHeight="1" x14ac:dyDescent="0.3">
      <c r="A992224" s="21"/>
    </row>
    <row r="992230" s="20" customFormat="1" ht="14.25" customHeight="1" x14ac:dyDescent="0.25"/>
    <row r="992246" spans="1:1" ht="14.25" customHeight="1" x14ac:dyDescent="0.3">
      <c r="A992246" s="21"/>
    </row>
    <row r="992252" spans="1:1" s="20" customFormat="1" ht="14.25" customHeight="1" x14ac:dyDescent="0.25"/>
    <row r="992268" spans="1:1" ht="14.25" customHeight="1" x14ac:dyDescent="0.3">
      <c r="A992268" s="21"/>
    </row>
    <row r="992274" s="20" customFormat="1" ht="14.25" customHeight="1" x14ac:dyDescent="0.25"/>
    <row r="992290" spans="1:1" ht="14.25" customHeight="1" x14ac:dyDescent="0.3">
      <c r="A992290" s="21"/>
    </row>
    <row r="992296" spans="1:1" s="20" customFormat="1" ht="14.25" customHeight="1" x14ac:dyDescent="0.25"/>
    <row r="992312" spans="1:1" ht="14.25" customHeight="1" x14ac:dyDescent="0.3">
      <c r="A992312" s="21"/>
    </row>
    <row r="992318" spans="1:1" s="20" customFormat="1" ht="14.25" customHeight="1" x14ac:dyDescent="0.25"/>
    <row r="992334" spans="1:1" ht="14.25" customHeight="1" x14ac:dyDescent="0.3">
      <c r="A992334" s="21"/>
    </row>
    <row r="992340" s="20" customFormat="1" ht="14.25" customHeight="1" x14ac:dyDescent="0.25"/>
    <row r="992356" spans="1:1" ht="14.25" customHeight="1" x14ac:dyDescent="0.3">
      <c r="A992356" s="21"/>
    </row>
    <row r="992362" spans="1:1" s="20" customFormat="1" ht="14.25" customHeight="1" x14ac:dyDescent="0.25"/>
    <row r="992378" spans="1:1" ht="14.25" customHeight="1" x14ac:dyDescent="0.3">
      <c r="A992378" s="21"/>
    </row>
    <row r="992384" spans="1:1" s="20" customFormat="1" ht="14.25" customHeight="1" x14ac:dyDescent="0.25"/>
    <row r="992400" spans="1:1" ht="14.25" customHeight="1" x14ac:dyDescent="0.3">
      <c r="A992400" s="21"/>
    </row>
    <row r="992406" s="20" customFormat="1" ht="14.25" customHeight="1" x14ac:dyDescent="0.25"/>
    <row r="992422" spans="1:1" ht="14.25" customHeight="1" x14ac:dyDescent="0.3">
      <c r="A992422" s="21"/>
    </row>
    <row r="992428" spans="1:1" s="20" customFormat="1" ht="14.25" customHeight="1" x14ac:dyDescent="0.25"/>
    <row r="992444" spans="1:1" ht="14.25" customHeight="1" x14ac:dyDescent="0.3">
      <c r="A992444" s="21"/>
    </row>
    <row r="992450" s="20" customFormat="1" ht="14.25" customHeight="1" x14ac:dyDescent="0.25"/>
    <row r="992466" spans="1:1" ht="14.25" customHeight="1" x14ac:dyDescent="0.3">
      <c r="A992466" s="21"/>
    </row>
    <row r="992472" spans="1:1" s="20" customFormat="1" ht="14.25" customHeight="1" x14ac:dyDescent="0.25"/>
    <row r="992488" spans="1:1" ht="14.25" customHeight="1" x14ac:dyDescent="0.3">
      <c r="A992488" s="21"/>
    </row>
    <row r="992494" spans="1:1" s="20" customFormat="1" ht="14.25" customHeight="1" x14ac:dyDescent="0.25"/>
    <row r="992510" spans="1:1" ht="14.25" customHeight="1" x14ac:dyDescent="0.3">
      <c r="A992510" s="21"/>
    </row>
    <row r="992516" s="20" customFormat="1" ht="14.25" customHeight="1" x14ac:dyDescent="0.25"/>
    <row r="992532" spans="1:1" ht="14.25" customHeight="1" x14ac:dyDescent="0.3">
      <c r="A992532" s="21"/>
    </row>
    <row r="992538" spans="1:1" s="20" customFormat="1" ht="14.25" customHeight="1" x14ac:dyDescent="0.25"/>
    <row r="992554" spans="1:1" ht="14.25" customHeight="1" x14ac:dyDescent="0.3">
      <c r="A992554" s="21"/>
    </row>
    <row r="992560" spans="1:1" s="20" customFormat="1" ht="14.25" customHeight="1" x14ac:dyDescent="0.25"/>
    <row r="992576" spans="1:1" ht="14.25" customHeight="1" x14ac:dyDescent="0.3">
      <c r="A992576" s="21"/>
    </row>
    <row r="992582" s="20" customFormat="1" ht="14.25" customHeight="1" x14ac:dyDescent="0.25"/>
    <row r="992598" spans="1:1" ht="14.25" customHeight="1" x14ac:dyDescent="0.3">
      <c r="A992598" s="21"/>
    </row>
    <row r="992604" spans="1:1" s="20" customFormat="1" ht="14.25" customHeight="1" x14ac:dyDescent="0.25"/>
    <row r="992620" spans="1:1" ht="14.25" customHeight="1" x14ac:dyDescent="0.3">
      <c r="A992620" s="21"/>
    </row>
    <row r="992626" s="20" customFormat="1" ht="14.25" customHeight="1" x14ac:dyDescent="0.25"/>
    <row r="992642" spans="1:1" ht="14.25" customHeight="1" x14ac:dyDescent="0.3">
      <c r="A992642" s="21"/>
    </row>
    <row r="992648" spans="1:1" s="20" customFormat="1" ht="14.25" customHeight="1" x14ac:dyDescent="0.25"/>
    <row r="992664" spans="1:1" ht="14.25" customHeight="1" x14ac:dyDescent="0.3">
      <c r="A992664" s="21"/>
    </row>
    <row r="992670" spans="1:1" s="20" customFormat="1" ht="14.25" customHeight="1" x14ac:dyDescent="0.25"/>
    <row r="992686" spans="1:1" ht="14.25" customHeight="1" x14ac:dyDescent="0.3">
      <c r="A992686" s="21"/>
    </row>
    <row r="992692" s="20" customFormat="1" ht="14.25" customHeight="1" x14ac:dyDescent="0.25"/>
    <row r="992708" spans="1:1" ht="14.25" customHeight="1" x14ac:dyDescent="0.3">
      <c r="A992708" s="21"/>
    </row>
    <row r="992714" spans="1:1" s="20" customFormat="1" ht="14.25" customHeight="1" x14ac:dyDescent="0.25"/>
    <row r="992730" spans="1:1" ht="14.25" customHeight="1" x14ac:dyDescent="0.3">
      <c r="A992730" s="21"/>
    </row>
    <row r="992736" spans="1:1" s="20" customFormat="1" ht="14.25" customHeight="1" x14ac:dyDescent="0.25"/>
    <row r="992752" spans="1:1" ht="14.25" customHeight="1" x14ac:dyDescent="0.3">
      <c r="A992752" s="21"/>
    </row>
    <row r="992758" s="20" customFormat="1" ht="14.25" customHeight="1" x14ac:dyDescent="0.25"/>
    <row r="992774" spans="1:1" ht="14.25" customHeight="1" x14ac:dyDescent="0.3">
      <c r="A992774" s="21"/>
    </row>
    <row r="992780" spans="1:1" s="20" customFormat="1" ht="14.25" customHeight="1" x14ac:dyDescent="0.25"/>
    <row r="992796" spans="1:1" ht="14.25" customHeight="1" x14ac:dyDescent="0.3">
      <c r="A992796" s="21"/>
    </row>
    <row r="992802" s="20" customFormat="1" ht="14.25" customHeight="1" x14ac:dyDescent="0.25"/>
    <row r="992818" spans="1:1" ht="14.25" customHeight="1" x14ac:dyDescent="0.3">
      <c r="A992818" s="21"/>
    </row>
    <row r="992824" spans="1:1" s="20" customFormat="1" ht="14.25" customHeight="1" x14ac:dyDescent="0.25"/>
    <row r="992840" spans="1:1" ht="14.25" customHeight="1" x14ac:dyDescent="0.3">
      <c r="A992840" s="21"/>
    </row>
    <row r="992846" spans="1:1" s="20" customFormat="1" ht="14.25" customHeight="1" x14ac:dyDescent="0.25"/>
    <row r="992862" spans="1:1" ht="14.25" customHeight="1" x14ac:dyDescent="0.3">
      <c r="A992862" s="21"/>
    </row>
    <row r="992868" s="20" customFormat="1" ht="14.25" customHeight="1" x14ac:dyDescent="0.25"/>
    <row r="992884" spans="1:1" ht="14.25" customHeight="1" x14ac:dyDescent="0.3">
      <c r="A992884" s="21"/>
    </row>
    <row r="992890" spans="1:1" s="20" customFormat="1" ht="14.25" customHeight="1" x14ac:dyDescent="0.25"/>
    <row r="992906" spans="1:1" ht="14.25" customHeight="1" x14ac:dyDescent="0.3">
      <c r="A992906" s="21"/>
    </row>
    <row r="992912" spans="1:1" s="20" customFormat="1" ht="14.25" customHeight="1" x14ac:dyDescent="0.25"/>
    <row r="992928" spans="1:1" ht="14.25" customHeight="1" x14ac:dyDescent="0.3">
      <c r="A992928" s="21"/>
    </row>
    <row r="992934" s="20" customFormat="1" ht="14.25" customHeight="1" x14ac:dyDescent="0.25"/>
    <row r="992950" spans="1:1" ht="14.25" customHeight="1" x14ac:dyDescent="0.3">
      <c r="A992950" s="21"/>
    </row>
    <row r="992956" spans="1:1" s="20" customFormat="1" ht="14.25" customHeight="1" x14ac:dyDescent="0.25"/>
    <row r="992972" spans="1:1" ht="14.25" customHeight="1" x14ac:dyDescent="0.3">
      <c r="A992972" s="21"/>
    </row>
    <row r="992978" s="20" customFormat="1" ht="14.25" customHeight="1" x14ac:dyDescent="0.25"/>
    <row r="992994" spans="1:1" ht="14.25" customHeight="1" x14ac:dyDescent="0.3">
      <c r="A992994" s="21"/>
    </row>
    <row r="993000" spans="1:1" s="20" customFormat="1" ht="14.25" customHeight="1" x14ac:dyDescent="0.25"/>
    <row r="993016" spans="1:1" ht="14.25" customHeight="1" x14ac:dyDescent="0.3">
      <c r="A993016" s="21"/>
    </row>
    <row r="993022" spans="1:1" s="20" customFormat="1" ht="14.25" customHeight="1" x14ac:dyDescent="0.25"/>
    <row r="993038" spans="1:1" ht="14.25" customHeight="1" x14ac:dyDescent="0.3">
      <c r="A993038" s="21"/>
    </row>
    <row r="993044" s="20" customFormat="1" ht="14.25" customHeight="1" x14ac:dyDescent="0.25"/>
    <row r="993060" spans="1:1" ht="14.25" customHeight="1" x14ac:dyDescent="0.3">
      <c r="A993060" s="21"/>
    </row>
    <row r="993066" spans="1:1" s="20" customFormat="1" ht="14.25" customHeight="1" x14ac:dyDescent="0.25"/>
    <row r="993082" spans="1:1" ht="14.25" customHeight="1" x14ac:dyDescent="0.3">
      <c r="A993082" s="21"/>
    </row>
    <row r="993088" spans="1:1" s="20" customFormat="1" ht="14.25" customHeight="1" x14ac:dyDescent="0.25"/>
    <row r="993104" spans="1:1" ht="14.25" customHeight="1" x14ac:dyDescent="0.3">
      <c r="A993104" s="21"/>
    </row>
    <row r="993110" s="20" customFormat="1" ht="14.25" customHeight="1" x14ac:dyDescent="0.25"/>
    <row r="993126" spans="1:1" ht="14.25" customHeight="1" x14ac:dyDescent="0.3">
      <c r="A993126" s="21"/>
    </row>
    <row r="993132" spans="1:1" s="20" customFormat="1" ht="14.25" customHeight="1" x14ac:dyDescent="0.25"/>
    <row r="993148" spans="1:1" ht="14.25" customHeight="1" x14ac:dyDescent="0.3">
      <c r="A993148" s="21"/>
    </row>
    <row r="993154" s="20" customFormat="1" ht="14.25" customHeight="1" x14ac:dyDescent="0.25"/>
    <row r="993170" spans="1:1" ht="14.25" customHeight="1" x14ac:dyDescent="0.3">
      <c r="A993170" s="21"/>
    </row>
    <row r="993176" spans="1:1" s="20" customFormat="1" ht="14.25" customHeight="1" x14ac:dyDescent="0.25"/>
    <row r="993192" spans="1:1" ht="14.25" customHeight="1" x14ac:dyDescent="0.3">
      <c r="A993192" s="21"/>
    </row>
    <row r="993198" spans="1:1" s="20" customFormat="1" ht="14.25" customHeight="1" x14ac:dyDescent="0.25"/>
    <row r="993214" spans="1:1" ht="14.25" customHeight="1" x14ac:dyDescent="0.3">
      <c r="A993214" s="21"/>
    </row>
    <row r="993220" s="20" customFormat="1" ht="14.25" customHeight="1" x14ac:dyDescent="0.25"/>
    <row r="993236" spans="1:1" ht="14.25" customHeight="1" x14ac:dyDescent="0.3">
      <c r="A993236" s="21"/>
    </row>
    <row r="993242" spans="1:1" s="20" customFormat="1" ht="14.25" customHeight="1" x14ac:dyDescent="0.25"/>
    <row r="993258" spans="1:1" ht="14.25" customHeight="1" x14ac:dyDescent="0.3">
      <c r="A993258" s="21"/>
    </row>
    <row r="993264" spans="1:1" s="20" customFormat="1" ht="14.25" customHeight="1" x14ac:dyDescent="0.25"/>
    <row r="993280" spans="1:1" ht="14.25" customHeight="1" x14ac:dyDescent="0.3">
      <c r="A993280" s="21"/>
    </row>
    <row r="993286" s="20" customFormat="1" ht="14.25" customHeight="1" x14ac:dyDescent="0.25"/>
    <row r="993302" spans="1:1" ht="14.25" customHeight="1" x14ac:dyDescent="0.3">
      <c r="A993302" s="21"/>
    </row>
    <row r="993308" spans="1:1" s="20" customFormat="1" ht="14.25" customHeight="1" x14ac:dyDescent="0.25"/>
    <row r="993324" spans="1:1" ht="14.25" customHeight="1" x14ac:dyDescent="0.3">
      <c r="A993324" s="21"/>
    </row>
    <row r="993330" s="20" customFormat="1" ht="14.25" customHeight="1" x14ac:dyDescent="0.25"/>
    <row r="993346" spans="1:1" ht="14.25" customHeight="1" x14ac:dyDescent="0.3">
      <c r="A993346" s="21"/>
    </row>
    <row r="993352" spans="1:1" s="20" customFormat="1" ht="14.25" customHeight="1" x14ac:dyDescent="0.25"/>
    <row r="993368" spans="1:1" ht="14.25" customHeight="1" x14ac:dyDescent="0.3">
      <c r="A993368" s="21"/>
    </row>
    <row r="993374" spans="1:1" s="20" customFormat="1" ht="14.25" customHeight="1" x14ac:dyDescent="0.25"/>
    <row r="993390" spans="1:1" ht="14.25" customHeight="1" x14ac:dyDescent="0.3">
      <c r="A993390" s="21"/>
    </row>
    <row r="993396" s="20" customFormat="1" ht="14.25" customHeight="1" x14ac:dyDescent="0.25"/>
    <row r="993412" spans="1:1" ht="14.25" customHeight="1" x14ac:dyDescent="0.3">
      <c r="A993412" s="21"/>
    </row>
    <row r="993418" spans="1:1" s="20" customFormat="1" ht="14.25" customHeight="1" x14ac:dyDescent="0.25"/>
    <row r="993434" spans="1:1" ht="14.25" customHeight="1" x14ac:dyDescent="0.3">
      <c r="A993434" s="21"/>
    </row>
    <row r="993440" spans="1:1" s="20" customFormat="1" ht="14.25" customHeight="1" x14ac:dyDescent="0.25"/>
    <row r="993456" spans="1:1" ht="14.25" customHeight="1" x14ac:dyDescent="0.3">
      <c r="A993456" s="21"/>
    </row>
    <row r="993462" s="20" customFormat="1" ht="14.25" customHeight="1" x14ac:dyDescent="0.25"/>
    <row r="993478" spans="1:1" ht="14.25" customHeight="1" x14ac:dyDescent="0.3">
      <c r="A993478" s="21"/>
    </row>
    <row r="993484" spans="1:1" s="20" customFormat="1" ht="14.25" customHeight="1" x14ac:dyDescent="0.25"/>
    <row r="993500" spans="1:1" ht="14.25" customHeight="1" x14ac:dyDescent="0.3">
      <c r="A993500" s="21"/>
    </row>
    <row r="993506" s="20" customFormat="1" ht="14.25" customHeight="1" x14ac:dyDescent="0.25"/>
    <row r="993522" spans="1:1" ht="14.25" customHeight="1" x14ac:dyDescent="0.3">
      <c r="A993522" s="21"/>
    </row>
    <row r="993528" spans="1:1" s="20" customFormat="1" ht="14.25" customHeight="1" x14ac:dyDescent="0.25"/>
    <row r="993544" spans="1:1" ht="14.25" customHeight="1" x14ac:dyDescent="0.3">
      <c r="A993544" s="21"/>
    </row>
    <row r="993550" spans="1:1" s="20" customFormat="1" ht="14.25" customHeight="1" x14ac:dyDescent="0.25"/>
    <row r="993566" spans="1:1" ht="14.25" customHeight="1" x14ac:dyDescent="0.3">
      <c r="A993566" s="21"/>
    </row>
    <row r="993572" s="20" customFormat="1" ht="14.25" customHeight="1" x14ac:dyDescent="0.25"/>
    <row r="993588" spans="1:1" ht="14.25" customHeight="1" x14ac:dyDescent="0.3">
      <c r="A993588" s="21"/>
    </row>
    <row r="993594" spans="1:1" s="20" customFormat="1" ht="14.25" customHeight="1" x14ac:dyDescent="0.25"/>
    <row r="993610" spans="1:1" ht="14.25" customHeight="1" x14ac:dyDescent="0.3">
      <c r="A993610" s="21"/>
    </row>
    <row r="993616" spans="1:1" s="20" customFormat="1" ht="14.25" customHeight="1" x14ac:dyDescent="0.25"/>
    <row r="993632" spans="1:1" ht="14.25" customHeight="1" x14ac:dyDescent="0.3">
      <c r="A993632" s="21"/>
    </row>
    <row r="993638" s="20" customFormat="1" ht="14.25" customHeight="1" x14ac:dyDescent="0.25"/>
    <row r="993654" spans="1:1" ht="14.25" customHeight="1" x14ac:dyDescent="0.3">
      <c r="A993654" s="21"/>
    </row>
    <row r="993660" spans="1:1" s="20" customFormat="1" ht="14.25" customHeight="1" x14ac:dyDescent="0.25"/>
    <row r="993676" spans="1:1" ht="14.25" customHeight="1" x14ac:dyDescent="0.3">
      <c r="A993676" s="21"/>
    </row>
    <row r="993682" s="20" customFormat="1" ht="14.25" customHeight="1" x14ac:dyDescent="0.25"/>
    <row r="993698" spans="1:1" ht="14.25" customHeight="1" x14ac:dyDescent="0.3">
      <c r="A993698" s="21"/>
    </row>
    <row r="993704" spans="1:1" s="20" customFormat="1" ht="14.25" customHeight="1" x14ac:dyDescent="0.25"/>
    <row r="993720" spans="1:1" ht="14.25" customHeight="1" x14ac:dyDescent="0.3">
      <c r="A993720" s="21"/>
    </row>
    <row r="993726" spans="1:1" s="20" customFormat="1" ht="14.25" customHeight="1" x14ac:dyDescent="0.25"/>
    <row r="993742" spans="1:1" ht="14.25" customHeight="1" x14ac:dyDescent="0.3">
      <c r="A993742" s="21"/>
    </row>
    <row r="993748" s="20" customFormat="1" ht="14.25" customHeight="1" x14ac:dyDescent="0.25"/>
    <row r="993764" spans="1:1" ht="14.25" customHeight="1" x14ac:dyDescent="0.3">
      <c r="A993764" s="21"/>
    </row>
    <row r="993770" spans="1:1" s="20" customFormat="1" ht="14.25" customHeight="1" x14ac:dyDescent="0.25"/>
    <row r="993786" spans="1:1" ht="14.25" customHeight="1" x14ac:dyDescent="0.3">
      <c r="A993786" s="21"/>
    </row>
    <row r="993792" spans="1:1" s="20" customFormat="1" ht="14.25" customHeight="1" x14ac:dyDescent="0.25"/>
    <row r="993808" spans="1:1" ht="14.25" customHeight="1" x14ac:dyDescent="0.3">
      <c r="A993808" s="21"/>
    </row>
    <row r="993814" s="20" customFormat="1" ht="14.25" customHeight="1" x14ac:dyDescent="0.25"/>
    <row r="993830" spans="1:1" ht="14.25" customHeight="1" x14ac:dyDescent="0.3">
      <c r="A993830" s="21"/>
    </row>
    <row r="993836" spans="1:1" s="20" customFormat="1" ht="14.25" customHeight="1" x14ac:dyDescent="0.25"/>
    <row r="993852" spans="1:1" ht="14.25" customHeight="1" x14ac:dyDescent="0.3">
      <c r="A993852" s="21"/>
    </row>
    <row r="993858" s="20" customFormat="1" ht="14.25" customHeight="1" x14ac:dyDescent="0.25"/>
    <row r="993874" spans="1:1" ht="14.25" customHeight="1" x14ac:dyDescent="0.3">
      <c r="A993874" s="21"/>
    </row>
    <row r="993880" spans="1:1" s="20" customFormat="1" ht="14.25" customHeight="1" x14ac:dyDescent="0.25"/>
    <row r="993896" spans="1:1" ht="14.25" customHeight="1" x14ac:dyDescent="0.3">
      <c r="A993896" s="21"/>
    </row>
    <row r="993902" spans="1:1" s="20" customFormat="1" ht="14.25" customHeight="1" x14ac:dyDescent="0.25"/>
    <row r="993918" spans="1:1" ht="14.25" customHeight="1" x14ac:dyDescent="0.3">
      <c r="A993918" s="21"/>
    </row>
    <row r="993924" s="20" customFormat="1" ht="14.25" customHeight="1" x14ac:dyDescent="0.25"/>
    <row r="993940" spans="1:1" ht="14.25" customHeight="1" x14ac:dyDescent="0.3">
      <c r="A993940" s="21"/>
    </row>
    <row r="993946" spans="1:1" s="20" customFormat="1" ht="14.25" customHeight="1" x14ac:dyDescent="0.25"/>
    <row r="993962" spans="1:1" ht="14.25" customHeight="1" x14ac:dyDescent="0.3">
      <c r="A993962" s="21"/>
    </row>
    <row r="993968" spans="1:1" s="20" customFormat="1" ht="14.25" customHeight="1" x14ac:dyDescent="0.25"/>
    <row r="993984" spans="1:1" ht="14.25" customHeight="1" x14ac:dyDescent="0.3">
      <c r="A993984" s="21"/>
    </row>
    <row r="993990" s="20" customFormat="1" ht="14.25" customHeight="1" x14ac:dyDescent="0.25"/>
    <row r="994006" spans="1:1" ht="14.25" customHeight="1" x14ac:dyDescent="0.3">
      <c r="A994006" s="21"/>
    </row>
    <row r="994012" spans="1:1" s="20" customFormat="1" ht="14.25" customHeight="1" x14ac:dyDescent="0.25"/>
    <row r="994028" spans="1:1" ht="14.25" customHeight="1" x14ac:dyDescent="0.3">
      <c r="A994028" s="21"/>
    </row>
    <row r="994034" s="20" customFormat="1" ht="14.25" customHeight="1" x14ac:dyDescent="0.25"/>
    <row r="994050" spans="1:1" ht="14.25" customHeight="1" x14ac:dyDescent="0.3">
      <c r="A994050" s="21"/>
    </row>
    <row r="994056" spans="1:1" s="20" customFormat="1" ht="14.25" customHeight="1" x14ac:dyDescent="0.25"/>
    <row r="994072" spans="1:1" ht="14.25" customHeight="1" x14ac:dyDescent="0.3">
      <c r="A994072" s="21"/>
    </row>
    <row r="994078" spans="1:1" s="20" customFormat="1" ht="14.25" customHeight="1" x14ac:dyDescent="0.25"/>
    <row r="994094" spans="1:1" ht="14.25" customHeight="1" x14ac:dyDescent="0.3">
      <c r="A994094" s="21"/>
    </row>
    <row r="994100" s="20" customFormat="1" ht="14.25" customHeight="1" x14ac:dyDescent="0.25"/>
    <row r="994116" spans="1:1" ht="14.25" customHeight="1" x14ac:dyDescent="0.3">
      <c r="A994116" s="21"/>
    </row>
    <row r="994122" spans="1:1" s="20" customFormat="1" ht="14.25" customHeight="1" x14ac:dyDescent="0.25"/>
    <row r="994138" spans="1:1" ht="14.25" customHeight="1" x14ac:dyDescent="0.3">
      <c r="A994138" s="21"/>
    </row>
    <row r="994144" spans="1:1" s="20" customFormat="1" ht="14.25" customHeight="1" x14ac:dyDescent="0.25"/>
    <row r="994160" spans="1:1" ht="14.25" customHeight="1" x14ac:dyDescent="0.3">
      <c r="A994160" s="21"/>
    </row>
    <row r="994166" s="20" customFormat="1" ht="14.25" customHeight="1" x14ac:dyDescent="0.25"/>
    <row r="994182" spans="1:1" ht="14.25" customHeight="1" x14ac:dyDescent="0.3">
      <c r="A994182" s="21"/>
    </row>
    <row r="994188" spans="1:1" s="20" customFormat="1" ht="14.25" customHeight="1" x14ac:dyDescent="0.25"/>
    <row r="994204" spans="1:1" ht="14.25" customHeight="1" x14ac:dyDescent="0.3">
      <c r="A994204" s="21"/>
    </row>
    <row r="994210" s="20" customFormat="1" ht="14.25" customHeight="1" x14ac:dyDescent="0.25"/>
    <row r="994226" spans="1:1" ht="14.25" customHeight="1" x14ac:dyDescent="0.3">
      <c r="A994226" s="21"/>
    </row>
    <row r="994232" spans="1:1" s="20" customFormat="1" ht="14.25" customHeight="1" x14ac:dyDescent="0.25"/>
    <row r="994248" spans="1:1" ht="14.25" customHeight="1" x14ac:dyDescent="0.3">
      <c r="A994248" s="21"/>
    </row>
    <row r="994254" spans="1:1" s="20" customFormat="1" ht="14.25" customHeight="1" x14ac:dyDescent="0.25"/>
    <row r="994270" spans="1:1" ht="14.25" customHeight="1" x14ac:dyDescent="0.3">
      <c r="A994270" s="21"/>
    </row>
    <row r="994276" s="20" customFormat="1" ht="14.25" customHeight="1" x14ac:dyDescent="0.25"/>
    <row r="994292" spans="1:1" ht="14.25" customHeight="1" x14ac:dyDescent="0.3">
      <c r="A994292" s="21"/>
    </row>
    <row r="994298" spans="1:1" s="20" customFormat="1" ht="14.25" customHeight="1" x14ac:dyDescent="0.25"/>
    <row r="994314" spans="1:1" ht="14.25" customHeight="1" x14ac:dyDescent="0.3">
      <c r="A994314" s="21"/>
    </row>
    <row r="994320" spans="1:1" s="20" customFormat="1" ht="14.25" customHeight="1" x14ac:dyDescent="0.25"/>
    <row r="994336" spans="1:1" ht="14.25" customHeight="1" x14ac:dyDescent="0.3">
      <c r="A994336" s="21"/>
    </row>
    <row r="994342" s="20" customFormat="1" ht="14.25" customHeight="1" x14ac:dyDescent="0.25"/>
    <row r="994358" spans="1:1" ht="14.25" customHeight="1" x14ac:dyDescent="0.3">
      <c r="A994358" s="21"/>
    </row>
    <row r="994364" spans="1:1" s="20" customFormat="1" ht="14.25" customHeight="1" x14ac:dyDescent="0.25"/>
    <row r="994380" spans="1:1" ht="14.25" customHeight="1" x14ac:dyDescent="0.3">
      <c r="A994380" s="21"/>
    </row>
    <row r="994386" s="20" customFormat="1" ht="14.25" customHeight="1" x14ac:dyDescent="0.25"/>
    <row r="994402" spans="1:1" ht="14.25" customHeight="1" x14ac:dyDescent="0.3">
      <c r="A994402" s="21"/>
    </row>
    <row r="994408" spans="1:1" s="20" customFormat="1" ht="14.25" customHeight="1" x14ac:dyDescent="0.25"/>
    <row r="994424" spans="1:1" ht="14.25" customHeight="1" x14ac:dyDescent="0.3">
      <c r="A994424" s="21"/>
    </row>
    <row r="994430" spans="1:1" s="20" customFormat="1" ht="14.25" customHeight="1" x14ac:dyDescent="0.25"/>
    <row r="994446" spans="1:1" ht="14.25" customHeight="1" x14ac:dyDescent="0.3">
      <c r="A994446" s="21"/>
    </row>
    <row r="994452" s="20" customFormat="1" ht="14.25" customHeight="1" x14ac:dyDescent="0.25"/>
    <row r="994468" spans="1:1" ht="14.25" customHeight="1" x14ac:dyDescent="0.3">
      <c r="A994468" s="21"/>
    </row>
    <row r="994474" spans="1:1" s="20" customFormat="1" ht="14.25" customHeight="1" x14ac:dyDescent="0.25"/>
    <row r="994490" spans="1:1" ht="14.25" customHeight="1" x14ac:dyDescent="0.3">
      <c r="A994490" s="21"/>
    </row>
    <row r="994496" spans="1:1" s="20" customFormat="1" ht="14.25" customHeight="1" x14ac:dyDescent="0.25"/>
    <row r="994512" spans="1:1" ht="14.25" customHeight="1" x14ac:dyDescent="0.3">
      <c r="A994512" s="21"/>
    </row>
    <row r="994518" s="20" customFormat="1" ht="14.25" customHeight="1" x14ac:dyDescent="0.25"/>
    <row r="994534" spans="1:1" ht="14.25" customHeight="1" x14ac:dyDescent="0.3">
      <c r="A994534" s="21"/>
    </row>
    <row r="994540" spans="1:1" s="20" customFormat="1" ht="14.25" customHeight="1" x14ac:dyDescent="0.25"/>
    <row r="994556" spans="1:1" ht="14.25" customHeight="1" x14ac:dyDescent="0.3">
      <c r="A994556" s="21"/>
    </row>
    <row r="994562" s="20" customFormat="1" ht="14.25" customHeight="1" x14ac:dyDescent="0.25"/>
    <row r="994578" spans="1:1" ht="14.25" customHeight="1" x14ac:dyDescent="0.3">
      <c r="A994578" s="21"/>
    </row>
    <row r="994584" spans="1:1" s="20" customFormat="1" ht="14.25" customHeight="1" x14ac:dyDescent="0.25"/>
    <row r="994600" spans="1:1" ht="14.25" customHeight="1" x14ac:dyDescent="0.3">
      <c r="A994600" s="21"/>
    </row>
    <row r="994606" spans="1:1" s="20" customFormat="1" ht="14.25" customHeight="1" x14ac:dyDescent="0.25"/>
    <row r="994622" spans="1:1" ht="14.25" customHeight="1" x14ac:dyDescent="0.3">
      <c r="A994622" s="21"/>
    </row>
    <row r="994628" s="20" customFormat="1" ht="14.25" customHeight="1" x14ac:dyDescent="0.25"/>
    <row r="994644" spans="1:1" ht="14.25" customHeight="1" x14ac:dyDescent="0.3">
      <c r="A994644" s="21"/>
    </row>
    <row r="994650" spans="1:1" s="20" customFormat="1" ht="14.25" customHeight="1" x14ac:dyDescent="0.25"/>
    <row r="994666" spans="1:1" ht="14.25" customHeight="1" x14ac:dyDescent="0.3">
      <c r="A994666" s="21"/>
    </row>
    <row r="994672" spans="1:1" s="20" customFormat="1" ht="14.25" customHeight="1" x14ac:dyDescent="0.25"/>
    <row r="994688" spans="1:1" ht="14.25" customHeight="1" x14ac:dyDescent="0.3">
      <c r="A994688" s="21"/>
    </row>
    <row r="994694" s="20" customFormat="1" ht="14.25" customHeight="1" x14ac:dyDescent="0.25"/>
    <row r="994710" spans="1:1" ht="14.25" customHeight="1" x14ac:dyDescent="0.3">
      <c r="A994710" s="21"/>
    </row>
    <row r="994716" spans="1:1" s="20" customFormat="1" ht="14.25" customHeight="1" x14ac:dyDescent="0.25"/>
    <row r="994732" spans="1:1" ht="14.25" customHeight="1" x14ac:dyDescent="0.3">
      <c r="A994732" s="21"/>
    </row>
    <row r="994738" s="20" customFormat="1" ht="14.25" customHeight="1" x14ac:dyDescent="0.25"/>
    <row r="994754" spans="1:1" ht="14.25" customHeight="1" x14ac:dyDescent="0.3">
      <c r="A994754" s="21"/>
    </row>
    <row r="994760" spans="1:1" s="20" customFormat="1" ht="14.25" customHeight="1" x14ac:dyDescent="0.25"/>
    <row r="994776" spans="1:1" ht="14.25" customHeight="1" x14ac:dyDescent="0.3">
      <c r="A994776" s="21"/>
    </row>
    <row r="994782" spans="1:1" s="20" customFormat="1" ht="14.25" customHeight="1" x14ac:dyDescent="0.25"/>
    <row r="994798" spans="1:1" ht="14.25" customHeight="1" x14ac:dyDescent="0.3">
      <c r="A994798" s="21"/>
    </row>
    <row r="994804" s="20" customFormat="1" ht="14.25" customHeight="1" x14ac:dyDescent="0.25"/>
    <row r="994820" spans="1:1" ht="14.25" customHeight="1" x14ac:dyDescent="0.3">
      <c r="A994820" s="21"/>
    </row>
    <row r="994826" spans="1:1" s="20" customFormat="1" ht="14.25" customHeight="1" x14ac:dyDescent="0.25"/>
    <row r="994842" spans="1:1" ht="14.25" customHeight="1" x14ac:dyDescent="0.3">
      <c r="A994842" s="21"/>
    </row>
    <row r="994848" spans="1:1" s="20" customFormat="1" ht="14.25" customHeight="1" x14ac:dyDescent="0.25"/>
    <row r="994864" spans="1:1" ht="14.25" customHeight="1" x14ac:dyDescent="0.3">
      <c r="A994864" s="21"/>
    </row>
    <row r="994870" s="20" customFormat="1" ht="14.25" customHeight="1" x14ac:dyDescent="0.25"/>
    <row r="994886" spans="1:1" ht="14.25" customHeight="1" x14ac:dyDescent="0.3">
      <c r="A994886" s="21"/>
    </row>
    <row r="994892" spans="1:1" s="20" customFormat="1" ht="14.25" customHeight="1" x14ac:dyDescent="0.25"/>
    <row r="994908" spans="1:1" ht="14.25" customHeight="1" x14ac:dyDescent="0.3">
      <c r="A994908" s="21"/>
    </row>
    <row r="994914" s="20" customFormat="1" ht="14.25" customHeight="1" x14ac:dyDescent="0.25"/>
    <row r="994930" spans="1:1" ht="14.25" customHeight="1" x14ac:dyDescent="0.3">
      <c r="A994930" s="21"/>
    </row>
    <row r="994936" spans="1:1" s="20" customFormat="1" ht="14.25" customHeight="1" x14ac:dyDescent="0.25"/>
    <row r="994952" spans="1:1" ht="14.25" customHeight="1" x14ac:dyDescent="0.3">
      <c r="A994952" s="21"/>
    </row>
    <row r="994958" spans="1:1" s="20" customFormat="1" ht="14.25" customHeight="1" x14ac:dyDescent="0.25"/>
    <row r="994974" spans="1:1" ht="14.25" customHeight="1" x14ac:dyDescent="0.3">
      <c r="A994974" s="21"/>
    </row>
    <row r="994980" s="20" customFormat="1" ht="14.25" customHeight="1" x14ac:dyDescent="0.25"/>
    <row r="994996" spans="1:1" ht="14.25" customHeight="1" x14ac:dyDescent="0.3">
      <c r="A994996" s="21"/>
    </row>
    <row r="995002" spans="1:1" s="20" customFormat="1" ht="14.25" customHeight="1" x14ac:dyDescent="0.25"/>
    <row r="995018" spans="1:1" ht="14.25" customHeight="1" x14ac:dyDescent="0.3">
      <c r="A995018" s="21"/>
    </row>
    <row r="995024" spans="1:1" s="20" customFormat="1" ht="14.25" customHeight="1" x14ac:dyDescent="0.25"/>
    <row r="995040" spans="1:1" ht="14.25" customHeight="1" x14ac:dyDescent="0.3">
      <c r="A995040" s="21"/>
    </row>
    <row r="995046" s="20" customFormat="1" ht="14.25" customHeight="1" x14ac:dyDescent="0.25"/>
    <row r="995062" spans="1:1" ht="14.25" customHeight="1" x14ac:dyDescent="0.3">
      <c r="A995062" s="21"/>
    </row>
    <row r="995068" spans="1:1" s="20" customFormat="1" ht="14.25" customHeight="1" x14ac:dyDescent="0.25"/>
    <row r="995084" spans="1:1" ht="14.25" customHeight="1" x14ac:dyDescent="0.3">
      <c r="A995084" s="21"/>
    </row>
    <row r="995090" s="20" customFormat="1" ht="14.25" customHeight="1" x14ac:dyDescent="0.25"/>
    <row r="995106" spans="1:1" ht="14.25" customHeight="1" x14ac:dyDescent="0.3">
      <c r="A995106" s="21"/>
    </row>
    <row r="995112" spans="1:1" s="20" customFormat="1" ht="14.25" customHeight="1" x14ac:dyDescent="0.25"/>
    <row r="995128" spans="1:1" ht="14.25" customHeight="1" x14ac:dyDescent="0.3">
      <c r="A995128" s="21"/>
    </row>
    <row r="995134" spans="1:1" s="20" customFormat="1" ht="14.25" customHeight="1" x14ac:dyDescent="0.25"/>
    <row r="995150" spans="1:1" ht="14.25" customHeight="1" x14ac:dyDescent="0.3">
      <c r="A995150" s="21"/>
    </row>
    <row r="995156" s="20" customFormat="1" ht="14.25" customHeight="1" x14ac:dyDescent="0.25"/>
    <row r="995172" spans="1:1" ht="14.25" customHeight="1" x14ac:dyDescent="0.3">
      <c r="A995172" s="21"/>
    </row>
    <row r="995178" spans="1:1" s="20" customFormat="1" ht="14.25" customHeight="1" x14ac:dyDescent="0.25"/>
    <row r="995194" spans="1:1" ht="14.25" customHeight="1" x14ac:dyDescent="0.3">
      <c r="A995194" s="21"/>
    </row>
    <row r="995200" spans="1:1" s="20" customFormat="1" ht="14.25" customHeight="1" x14ac:dyDescent="0.25"/>
    <row r="995216" spans="1:1" ht="14.25" customHeight="1" x14ac:dyDescent="0.3">
      <c r="A995216" s="21"/>
    </row>
    <row r="995222" s="20" customFormat="1" ht="14.25" customHeight="1" x14ac:dyDescent="0.25"/>
    <row r="995238" spans="1:1" ht="14.25" customHeight="1" x14ac:dyDescent="0.3">
      <c r="A995238" s="21"/>
    </row>
    <row r="995244" spans="1:1" s="20" customFormat="1" ht="14.25" customHeight="1" x14ac:dyDescent="0.25"/>
    <row r="995260" spans="1:1" ht="14.25" customHeight="1" x14ac:dyDescent="0.3">
      <c r="A995260" s="21"/>
    </row>
    <row r="995266" s="20" customFormat="1" ht="14.25" customHeight="1" x14ac:dyDescent="0.25"/>
    <row r="995282" spans="1:1" ht="14.25" customHeight="1" x14ac:dyDescent="0.3">
      <c r="A995282" s="21"/>
    </row>
    <row r="995288" spans="1:1" s="20" customFormat="1" ht="14.25" customHeight="1" x14ac:dyDescent="0.25"/>
    <row r="995304" spans="1:1" ht="14.25" customHeight="1" x14ac:dyDescent="0.3">
      <c r="A995304" s="21"/>
    </row>
    <row r="995310" spans="1:1" s="20" customFormat="1" ht="14.25" customHeight="1" x14ac:dyDescent="0.25"/>
    <row r="995326" spans="1:1" ht="14.25" customHeight="1" x14ac:dyDescent="0.3">
      <c r="A995326" s="21"/>
    </row>
    <row r="995332" s="20" customFormat="1" ht="14.25" customHeight="1" x14ac:dyDescent="0.25"/>
    <row r="995348" spans="1:1" ht="14.25" customHeight="1" x14ac:dyDescent="0.3">
      <c r="A995348" s="21"/>
    </row>
    <row r="995354" spans="1:1" s="20" customFormat="1" ht="14.25" customHeight="1" x14ac:dyDescent="0.25"/>
    <row r="995370" spans="1:1" ht="14.25" customHeight="1" x14ac:dyDescent="0.3">
      <c r="A995370" s="21"/>
    </row>
    <row r="995376" spans="1:1" s="20" customFormat="1" ht="14.25" customHeight="1" x14ac:dyDescent="0.25"/>
    <row r="995392" spans="1:1" ht="14.25" customHeight="1" x14ac:dyDescent="0.3">
      <c r="A995392" s="21"/>
    </row>
    <row r="995398" s="20" customFormat="1" ht="14.25" customHeight="1" x14ac:dyDescent="0.25"/>
    <row r="995414" spans="1:1" ht="14.25" customHeight="1" x14ac:dyDescent="0.3">
      <c r="A995414" s="21"/>
    </row>
    <row r="995420" spans="1:1" s="20" customFormat="1" ht="14.25" customHeight="1" x14ac:dyDescent="0.25"/>
    <row r="995436" spans="1:1" ht="14.25" customHeight="1" x14ac:dyDescent="0.3">
      <c r="A995436" s="21"/>
    </row>
    <row r="995442" s="20" customFormat="1" ht="14.25" customHeight="1" x14ac:dyDescent="0.25"/>
    <row r="995458" spans="1:1" ht="14.25" customHeight="1" x14ac:dyDescent="0.3">
      <c r="A995458" s="21"/>
    </row>
    <row r="995464" spans="1:1" s="20" customFormat="1" ht="14.25" customHeight="1" x14ac:dyDescent="0.25"/>
    <row r="995480" spans="1:1" ht="14.25" customHeight="1" x14ac:dyDescent="0.3">
      <c r="A995480" s="21"/>
    </row>
    <row r="995486" spans="1:1" s="20" customFormat="1" ht="14.25" customHeight="1" x14ac:dyDescent="0.25"/>
    <row r="995502" spans="1:1" ht="14.25" customHeight="1" x14ac:dyDescent="0.3">
      <c r="A995502" s="21"/>
    </row>
    <row r="995508" s="20" customFormat="1" ht="14.25" customHeight="1" x14ac:dyDescent="0.25"/>
    <row r="995524" spans="1:1" ht="14.25" customHeight="1" x14ac:dyDescent="0.3">
      <c r="A995524" s="21"/>
    </row>
    <row r="995530" spans="1:1" s="20" customFormat="1" ht="14.25" customHeight="1" x14ac:dyDescent="0.25"/>
    <row r="995546" spans="1:1" ht="14.25" customHeight="1" x14ac:dyDescent="0.3">
      <c r="A995546" s="21"/>
    </row>
    <row r="995552" spans="1:1" s="20" customFormat="1" ht="14.25" customHeight="1" x14ac:dyDescent="0.25"/>
    <row r="995568" spans="1:1" ht="14.25" customHeight="1" x14ac:dyDescent="0.3">
      <c r="A995568" s="21"/>
    </row>
    <row r="995574" s="20" customFormat="1" ht="14.25" customHeight="1" x14ac:dyDescent="0.25"/>
    <row r="995590" spans="1:1" ht="14.25" customHeight="1" x14ac:dyDescent="0.3">
      <c r="A995590" s="21"/>
    </row>
    <row r="995596" spans="1:1" s="20" customFormat="1" ht="14.25" customHeight="1" x14ac:dyDescent="0.25"/>
    <row r="995612" spans="1:1" ht="14.25" customHeight="1" x14ac:dyDescent="0.3">
      <c r="A995612" s="21"/>
    </row>
    <row r="995618" s="20" customFormat="1" ht="14.25" customHeight="1" x14ac:dyDescent="0.25"/>
    <row r="995634" spans="1:1" ht="14.25" customHeight="1" x14ac:dyDescent="0.3">
      <c r="A995634" s="21"/>
    </row>
    <row r="995640" spans="1:1" s="20" customFormat="1" ht="14.25" customHeight="1" x14ac:dyDescent="0.25"/>
    <row r="995656" spans="1:1" ht="14.25" customHeight="1" x14ac:dyDescent="0.3">
      <c r="A995656" s="21"/>
    </row>
    <row r="995662" spans="1:1" s="20" customFormat="1" ht="14.25" customHeight="1" x14ac:dyDescent="0.25"/>
    <row r="995678" spans="1:1" ht="14.25" customHeight="1" x14ac:dyDescent="0.3">
      <c r="A995678" s="21"/>
    </row>
    <row r="995684" s="20" customFormat="1" ht="14.25" customHeight="1" x14ac:dyDescent="0.25"/>
    <row r="995700" spans="1:1" ht="14.25" customHeight="1" x14ac:dyDescent="0.3">
      <c r="A995700" s="21"/>
    </row>
    <row r="995706" spans="1:1" s="20" customFormat="1" ht="14.25" customHeight="1" x14ac:dyDescent="0.25"/>
    <row r="995722" spans="1:1" ht="14.25" customHeight="1" x14ac:dyDescent="0.3">
      <c r="A995722" s="21"/>
    </row>
    <row r="995728" spans="1:1" s="20" customFormat="1" ht="14.25" customHeight="1" x14ac:dyDescent="0.25"/>
    <row r="995744" spans="1:1" ht="14.25" customHeight="1" x14ac:dyDescent="0.3">
      <c r="A995744" s="21"/>
    </row>
    <row r="995750" s="20" customFormat="1" ht="14.25" customHeight="1" x14ac:dyDescent="0.25"/>
    <row r="995766" spans="1:1" ht="14.25" customHeight="1" x14ac:dyDescent="0.3">
      <c r="A995766" s="21"/>
    </row>
    <row r="995772" spans="1:1" s="20" customFormat="1" ht="14.25" customHeight="1" x14ac:dyDescent="0.25"/>
    <row r="995788" spans="1:1" ht="14.25" customHeight="1" x14ac:dyDescent="0.3">
      <c r="A995788" s="21"/>
    </row>
    <row r="995794" s="20" customFormat="1" ht="14.25" customHeight="1" x14ac:dyDescent="0.25"/>
    <row r="995810" spans="1:1" ht="14.25" customHeight="1" x14ac:dyDescent="0.3">
      <c r="A995810" s="21"/>
    </row>
    <row r="995816" spans="1:1" s="20" customFormat="1" ht="14.25" customHeight="1" x14ac:dyDescent="0.25"/>
    <row r="995832" spans="1:1" ht="14.25" customHeight="1" x14ac:dyDescent="0.3">
      <c r="A995832" s="21"/>
    </row>
    <row r="995838" spans="1:1" s="20" customFormat="1" ht="14.25" customHeight="1" x14ac:dyDescent="0.25"/>
    <row r="995854" spans="1:1" ht="14.25" customHeight="1" x14ac:dyDescent="0.3">
      <c r="A995854" s="21"/>
    </row>
    <row r="995860" s="20" customFormat="1" ht="14.25" customHeight="1" x14ac:dyDescent="0.25"/>
    <row r="995876" spans="1:1" ht="14.25" customHeight="1" x14ac:dyDescent="0.3">
      <c r="A995876" s="21"/>
    </row>
    <row r="995882" spans="1:1" s="20" customFormat="1" ht="14.25" customHeight="1" x14ac:dyDescent="0.25"/>
    <row r="995898" spans="1:1" ht="14.25" customHeight="1" x14ac:dyDescent="0.3">
      <c r="A995898" s="21"/>
    </row>
    <row r="995904" spans="1:1" s="20" customFormat="1" ht="14.25" customHeight="1" x14ac:dyDescent="0.25"/>
    <row r="995920" spans="1:1" ht="14.25" customHeight="1" x14ac:dyDescent="0.3">
      <c r="A995920" s="21"/>
    </row>
    <row r="995926" s="20" customFormat="1" ht="14.25" customHeight="1" x14ac:dyDescent="0.25"/>
    <row r="995942" spans="1:1" ht="14.25" customHeight="1" x14ac:dyDescent="0.3">
      <c r="A995942" s="21"/>
    </row>
    <row r="995948" spans="1:1" s="20" customFormat="1" ht="14.25" customHeight="1" x14ac:dyDescent="0.25"/>
    <row r="995964" spans="1:1" ht="14.25" customHeight="1" x14ac:dyDescent="0.3">
      <c r="A995964" s="21"/>
    </row>
    <row r="995970" s="20" customFormat="1" ht="14.25" customHeight="1" x14ac:dyDescent="0.25"/>
    <row r="995986" spans="1:1" ht="14.25" customHeight="1" x14ac:dyDescent="0.3">
      <c r="A995986" s="21"/>
    </row>
    <row r="995992" spans="1:1" s="20" customFormat="1" ht="14.25" customHeight="1" x14ac:dyDescent="0.25"/>
    <row r="996008" spans="1:1" ht="14.25" customHeight="1" x14ac:dyDescent="0.3">
      <c r="A996008" s="21"/>
    </row>
    <row r="996014" spans="1:1" s="20" customFormat="1" ht="14.25" customHeight="1" x14ac:dyDescent="0.25"/>
    <row r="996030" spans="1:1" ht="14.25" customHeight="1" x14ac:dyDescent="0.3">
      <c r="A996030" s="21"/>
    </row>
    <row r="996036" s="20" customFormat="1" ht="14.25" customHeight="1" x14ac:dyDescent="0.25"/>
    <row r="996052" spans="1:1" ht="14.25" customHeight="1" x14ac:dyDescent="0.3">
      <c r="A996052" s="21"/>
    </row>
    <row r="996058" spans="1:1" s="20" customFormat="1" ht="14.25" customHeight="1" x14ac:dyDescent="0.25"/>
    <row r="996074" spans="1:1" ht="14.25" customHeight="1" x14ac:dyDescent="0.3">
      <c r="A996074" s="21"/>
    </row>
    <row r="996080" spans="1:1" s="20" customFormat="1" ht="14.25" customHeight="1" x14ac:dyDescent="0.25"/>
    <row r="996096" spans="1:1" ht="14.25" customHeight="1" x14ac:dyDescent="0.3">
      <c r="A996096" s="21"/>
    </row>
    <row r="996102" s="20" customFormat="1" ht="14.25" customHeight="1" x14ac:dyDescent="0.25"/>
    <row r="996118" spans="1:1" ht="14.25" customHeight="1" x14ac:dyDescent="0.3">
      <c r="A996118" s="21"/>
    </row>
    <row r="996124" spans="1:1" s="20" customFormat="1" ht="14.25" customHeight="1" x14ac:dyDescent="0.25"/>
    <row r="996140" spans="1:1" ht="14.25" customHeight="1" x14ac:dyDescent="0.3">
      <c r="A996140" s="21"/>
    </row>
    <row r="996146" s="20" customFormat="1" ht="14.25" customHeight="1" x14ac:dyDescent="0.25"/>
    <row r="996162" spans="1:1" ht="14.25" customHeight="1" x14ac:dyDescent="0.3">
      <c r="A996162" s="21"/>
    </row>
    <row r="996168" spans="1:1" s="20" customFormat="1" ht="14.25" customHeight="1" x14ac:dyDescent="0.25"/>
    <row r="996184" spans="1:1" ht="14.25" customHeight="1" x14ac:dyDescent="0.3">
      <c r="A996184" s="21"/>
    </row>
    <row r="996190" spans="1:1" s="20" customFormat="1" ht="14.25" customHeight="1" x14ac:dyDescent="0.25"/>
    <row r="996206" spans="1:1" ht="14.25" customHeight="1" x14ac:dyDescent="0.3">
      <c r="A996206" s="21"/>
    </row>
    <row r="996212" s="20" customFormat="1" ht="14.25" customHeight="1" x14ac:dyDescent="0.25"/>
    <row r="996228" spans="1:1" ht="14.25" customHeight="1" x14ac:dyDescent="0.3">
      <c r="A996228" s="21"/>
    </row>
    <row r="996234" spans="1:1" s="20" customFormat="1" ht="14.25" customHeight="1" x14ac:dyDescent="0.25"/>
    <row r="996250" spans="1:1" ht="14.25" customHeight="1" x14ac:dyDescent="0.3">
      <c r="A996250" s="21"/>
    </row>
    <row r="996256" spans="1:1" s="20" customFormat="1" ht="14.25" customHeight="1" x14ac:dyDescent="0.25"/>
    <row r="996272" spans="1:1" ht="14.25" customHeight="1" x14ac:dyDescent="0.3">
      <c r="A996272" s="21"/>
    </row>
    <row r="996278" s="20" customFormat="1" ht="14.25" customHeight="1" x14ac:dyDescent="0.25"/>
    <row r="996294" spans="1:1" ht="14.25" customHeight="1" x14ac:dyDescent="0.3">
      <c r="A996294" s="21"/>
    </row>
    <row r="996300" spans="1:1" s="20" customFormat="1" ht="14.25" customHeight="1" x14ac:dyDescent="0.25"/>
    <row r="996316" spans="1:1" ht="14.25" customHeight="1" x14ac:dyDescent="0.3">
      <c r="A996316" s="21"/>
    </row>
    <row r="996322" s="20" customFormat="1" ht="14.25" customHeight="1" x14ac:dyDescent="0.25"/>
    <row r="996338" spans="1:1" ht="14.25" customHeight="1" x14ac:dyDescent="0.3">
      <c r="A996338" s="21"/>
    </row>
    <row r="996344" spans="1:1" s="20" customFormat="1" ht="14.25" customHeight="1" x14ac:dyDescent="0.25"/>
    <row r="996360" spans="1:1" ht="14.25" customHeight="1" x14ac:dyDescent="0.3">
      <c r="A996360" s="21"/>
    </row>
    <row r="996366" spans="1:1" s="20" customFormat="1" ht="14.25" customHeight="1" x14ac:dyDescent="0.25"/>
    <row r="996382" spans="1:1" ht="14.25" customHeight="1" x14ac:dyDescent="0.3">
      <c r="A996382" s="21"/>
    </row>
    <row r="996388" s="20" customFormat="1" ht="14.25" customHeight="1" x14ac:dyDescent="0.25"/>
    <row r="996404" spans="1:1" ht="14.25" customHeight="1" x14ac:dyDescent="0.3">
      <c r="A996404" s="21"/>
    </row>
    <row r="996410" spans="1:1" s="20" customFormat="1" ht="14.25" customHeight="1" x14ac:dyDescent="0.25"/>
    <row r="996426" spans="1:1" ht="14.25" customHeight="1" x14ac:dyDescent="0.3">
      <c r="A996426" s="21"/>
    </row>
    <row r="996432" spans="1:1" s="20" customFormat="1" ht="14.25" customHeight="1" x14ac:dyDescent="0.25"/>
    <row r="996448" spans="1:1" ht="14.25" customHeight="1" x14ac:dyDescent="0.3">
      <c r="A996448" s="21"/>
    </row>
    <row r="996454" s="20" customFormat="1" ht="14.25" customHeight="1" x14ac:dyDescent="0.25"/>
    <row r="996470" spans="1:1" ht="14.25" customHeight="1" x14ac:dyDescent="0.3">
      <c r="A996470" s="21"/>
    </row>
    <row r="996476" spans="1:1" s="20" customFormat="1" ht="14.25" customHeight="1" x14ac:dyDescent="0.25"/>
    <row r="996492" spans="1:1" ht="14.25" customHeight="1" x14ac:dyDescent="0.3">
      <c r="A996492" s="21"/>
    </row>
    <row r="996498" s="20" customFormat="1" ht="14.25" customHeight="1" x14ac:dyDescent="0.25"/>
    <row r="996514" spans="1:1" ht="14.25" customHeight="1" x14ac:dyDescent="0.3">
      <c r="A996514" s="21"/>
    </row>
    <row r="996520" spans="1:1" s="20" customFormat="1" ht="14.25" customHeight="1" x14ac:dyDescent="0.25"/>
    <row r="996536" spans="1:1" ht="14.25" customHeight="1" x14ac:dyDescent="0.3">
      <c r="A996536" s="21"/>
    </row>
    <row r="996542" spans="1:1" s="20" customFormat="1" ht="14.25" customHeight="1" x14ac:dyDescent="0.25"/>
    <row r="996558" spans="1:1" ht="14.25" customHeight="1" x14ac:dyDescent="0.3">
      <c r="A996558" s="21"/>
    </row>
    <row r="996564" s="20" customFormat="1" ht="14.25" customHeight="1" x14ac:dyDescent="0.25"/>
    <row r="996580" spans="1:1" ht="14.25" customHeight="1" x14ac:dyDescent="0.3">
      <c r="A996580" s="21"/>
    </row>
    <row r="996586" spans="1:1" s="20" customFormat="1" ht="14.25" customHeight="1" x14ac:dyDescent="0.25"/>
    <row r="996602" spans="1:1" ht="14.25" customHeight="1" x14ac:dyDescent="0.3">
      <c r="A996602" s="21"/>
    </row>
    <row r="996608" spans="1:1" s="20" customFormat="1" ht="14.25" customHeight="1" x14ac:dyDescent="0.25"/>
    <row r="996624" spans="1:1" ht="14.25" customHeight="1" x14ac:dyDescent="0.3">
      <c r="A996624" s="21"/>
    </row>
    <row r="996630" s="20" customFormat="1" ht="14.25" customHeight="1" x14ac:dyDescent="0.25"/>
    <row r="996646" spans="1:1" ht="14.25" customHeight="1" x14ac:dyDescent="0.3">
      <c r="A996646" s="21"/>
    </row>
    <row r="996652" spans="1:1" s="20" customFormat="1" ht="14.25" customHeight="1" x14ac:dyDescent="0.25"/>
    <row r="996668" spans="1:1" ht="14.25" customHeight="1" x14ac:dyDescent="0.3">
      <c r="A996668" s="21"/>
    </row>
    <row r="996674" s="20" customFormat="1" ht="14.25" customHeight="1" x14ac:dyDescent="0.25"/>
    <row r="996690" spans="1:1" ht="14.25" customHeight="1" x14ac:dyDescent="0.3">
      <c r="A996690" s="21"/>
    </row>
    <row r="996696" spans="1:1" s="20" customFormat="1" ht="14.25" customHeight="1" x14ac:dyDescent="0.25"/>
    <row r="996712" spans="1:1" ht="14.25" customHeight="1" x14ac:dyDescent="0.3">
      <c r="A996712" s="21"/>
    </row>
    <row r="996718" spans="1:1" s="20" customFormat="1" ht="14.25" customHeight="1" x14ac:dyDescent="0.25"/>
    <row r="996734" spans="1:1" ht="14.25" customHeight="1" x14ac:dyDescent="0.3">
      <c r="A996734" s="21"/>
    </row>
    <row r="996740" s="20" customFormat="1" ht="14.25" customHeight="1" x14ac:dyDescent="0.25"/>
    <row r="996756" spans="1:1" ht="14.25" customHeight="1" x14ac:dyDescent="0.3">
      <c r="A996756" s="21"/>
    </row>
    <row r="996762" spans="1:1" s="20" customFormat="1" ht="14.25" customHeight="1" x14ac:dyDescent="0.25"/>
    <row r="996778" spans="1:1" ht="14.25" customHeight="1" x14ac:dyDescent="0.3">
      <c r="A996778" s="21"/>
    </row>
    <row r="996784" spans="1:1" s="20" customFormat="1" ht="14.25" customHeight="1" x14ac:dyDescent="0.25"/>
    <row r="996800" spans="1:1" ht="14.25" customHeight="1" x14ac:dyDescent="0.3">
      <c r="A996800" s="21"/>
    </row>
    <row r="996806" s="20" customFormat="1" ht="14.25" customHeight="1" x14ac:dyDescent="0.25"/>
    <row r="996822" spans="1:1" ht="14.25" customHeight="1" x14ac:dyDescent="0.3">
      <c r="A996822" s="21"/>
    </row>
    <row r="996828" spans="1:1" s="20" customFormat="1" ht="14.25" customHeight="1" x14ac:dyDescent="0.25"/>
    <row r="996844" spans="1:1" ht="14.25" customHeight="1" x14ac:dyDescent="0.3">
      <c r="A996844" s="21"/>
    </row>
    <row r="996850" s="20" customFormat="1" ht="14.25" customHeight="1" x14ac:dyDescent="0.25"/>
    <row r="996866" spans="1:1" ht="14.25" customHeight="1" x14ac:dyDescent="0.3">
      <c r="A996866" s="21"/>
    </row>
    <row r="996872" spans="1:1" s="20" customFormat="1" ht="14.25" customHeight="1" x14ac:dyDescent="0.25"/>
    <row r="996888" spans="1:1" ht="14.25" customHeight="1" x14ac:dyDescent="0.3">
      <c r="A996888" s="21"/>
    </row>
    <row r="996894" spans="1:1" s="20" customFormat="1" ht="14.25" customHeight="1" x14ac:dyDescent="0.25"/>
    <row r="996910" spans="1:1" ht="14.25" customHeight="1" x14ac:dyDescent="0.3">
      <c r="A996910" s="21"/>
    </row>
    <row r="996916" s="20" customFormat="1" ht="14.25" customHeight="1" x14ac:dyDescent="0.25"/>
    <row r="996932" spans="1:1" ht="14.25" customHeight="1" x14ac:dyDescent="0.3">
      <c r="A996932" s="21"/>
    </row>
    <row r="996938" spans="1:1" s="20" customFormat="1" ht="14.25" customHeight="1" x14ac:dyDescent="0.25"/>
    <row r="996954" spans="1:1" ht="14.25" customHeight="1" x14ac:dyDescent="0.3">
      <c r="A996954" s="21"/>
    </row>
    <row r="996960" spans="1:1" s="20" customFormat="1" ht="14.25" customHeight="1" x14ac:dyDescent="0.25"/>
    <row r="996976" spans="1:1" ht="14.25" customHeight="1" x14ac:dyDescent="0.3">
      <c r="A996976" s="21"/>
    </row>
    <row r="996982" s="20" customFormat="1" ht="14.25" customHeight="1" x14ac:dyDescent="0.25"/>
    <row r="996998" spans="1:1" ht="14.25" customHeight="1" x14ac:dyDescent="0.3">
      <c r="A996998" s="21"/>
    </row>
    <row r="997004" spans="1:1" s="20" customFormat="1" ht="14.25" customHeight="1" x14ac:dyDescent="0.25"/>
    <row r="997020" spans="1:1" ht="14.25" customHeight="1" x14ac:dyDescent="0.3">
      <c r="A997020" s="21"/>
    </row>
    <row r="997026" s="20" customFormat="1" ht="14.25" customHeight="1" x14ac:dyDescent="0.25"/>
    <row r="997042" spans="1:1" ht="14.25" customHeight="1" x14ac:dyDescent="0.3">
      <c r="A997042" s="21"/>
    </row>
    <row r="997048" spans="1:1" s="20" customFormat="1" ht="14.25" customHeight="1" x14ac:dyDescent="0.25"/>
    <row r="997064" spans="1:1" ht="14.25" customHeight="1" x14ac:dyDescent="0.3">
      <c r="A997064" s="21"/>
    </row>
    <row r="997070" spans="1:1" s="20" customFormat="1" ht="14.25" customHeight="1" x14ac:dyDescent="0.25"/>
    <row r="997086" spans="1:1" ht="14.25" customHeight="1" x14ac:dyDescent="0.3">
      <c r="A997086" s="21"/>
    </row>
    <row r="997092" s="20" customFormat="1" ht="14.25" customHeight="1" x14ac:dyDescent="0.25"/>
    <row r="997108" spans="1:1" ht="14.25" customHeight="1" x14ac:dyDescent="0.3">
      <c r="A997108" s="21"/>
    </row>
    <row r="997114" spans="1:1" s="20" customFormat="1" ht="14.25" customHeight="1" x14ac:dyDescent="0.25"/>
    <row r="997130" spans="1:1" ht="14.25" customHeight="1" x14ac:dyDescent="0.3">
      <c r="A997130" s="21"/>
    </row>
    <row r="997136" spans="1:1" s="20" customFormat="1" ht="14.25" customHeight="1" x14ac:dyDescent="0.25"/>
    <row r="997152" spans="1:1" ht="14.25" customHeight="1" x14ac:dyDescent="0.3">
      <c r="A997152" s="21"/>
    </row>
    <row r="997158" s="20" customFormat="1" ht="14.25" customHeight="1" x14ac:dyDescent="0.25"/>
    <row r="997174" spans="1:1" ht="14.25" customHeight="1" x14ac:dyDescent="0.3">
      <c r="A997174" s="21"/>
    </row>
    <row r="997180" spans="1:1" s="20" customFormat="1" ht="14.25" customHeight="1" x14ac:dyDescent="0.25"/>
    <row r="997196" spans="1:1" ht="14.25" customHeight="1" x14ac:dyDescent="0.3">
      <c r="A997196" s="21"/>
    </row>
    <row r="997202" s="20" customFormat="1" ht="14.25" customHeight="1" x14ac:dyDescent="0.25"/>
    <row r="997218" spans="1:1" ht="14.25" customHeight="1" x14ac:dyDescent="0.3">
      <c r="A997218" s="21"/>
    </row>
    <row r="997224" spans="1:1" s="20" customFormat="1" ht="14.25" customHeight="1" x14ac:dyDescent="0.25"/>
    <row r="997240" spans="1:1" ht="14.25" customHeight="1" x14ac:dyDescent="0.3">
      <c r="A997240" s="21"/>
    </row>
    <row r="997246" spans="1:1" s="20" customFormat="1" ht="14.25" customHeight="1" x14ac:dyDescent="0.25"/>
    <row r="997262" spans="1:1" ht="14.25" customHeight="1" x14ac:dyDescent="0.3">
      <c r="A997262" s="21"/>
    </row>
    <row r="997268" s="20" customFormat="1" ht="14.25" customHeight="1" x14ac:dyDescent="0.25"/>
    <row r="997284" spans="1:1" ht="14.25" customHeight="1" x14ac:dyDescent="0.3">
      <c r="A997284" s="21"/>
    </row>
    <row r="997290" spans="1:1" s="20" customFormat="1" ht="14.25" customHeight="1" x14ac:dyDescent="0.25"/>
    <row r="997306" spans="1:1" ht="14.25" customHeight="1" x14ac:dyDescent="0.3">
      <c r="A997306" s="21"/>
    </row>
    <row r="997312" spans="1:1" s="20" customFormat="1" ht="14.25" customHeight="1" x14ac:dyDescent="0.25"/>
    <row r="997328" spans="1:1" ht="14.25" customHeight="1" x14ac:dyDescent="0.3">
      <c r="A997328" s="21"/>
    </row>
    <row r="997334" s="20" customFormat="1" ht="14.25" customHeight="1" x14ac:dyDescent="0.25"/>
    <row r="997350" spans="1:1" ht="14.25" customHeight="1" x14ac:dyDescent="0.3">
      <c r="A997350" s="21"/>
    </row>
    <row r="997356" spans="1:1" s="20" customFormat="1" ht="14.25" customHeight="1" x14ac:dyDescent="0.25"/>
    <row r="997372" spans="1:1" ht="14.25" customHeight="1" x14ac:dyDescent="0.3">
      <c r="A997372" s="21"/>
    </row>
    <row r="997378" s="20" customFormat="1" ht="14.25" customHeight="1" x14ac:dyDescent="0.25"/>
    <row r="997394" spans="1:1" ht="14.25" customHeight="1" x14ac:dyDescent="0.3">
      <c r="A997394" s="21"/>
    </row>
    <row r="997400" spans="1:1" s="20" customFormat="1" ht="14.25" customHeight="1" x14ac:dyDescent="0.25"/>
    <row r="997416" spans="1:1" ht="14.25" customHeight="1" x14ac:dyDescent="0.3">
      <c r="A997416" s="21"/>
    </row>
    <row r="997422" spans="1:1" s="20" customFormat="1" ht="14.25" customHeight="1" x14ac:dyDescent="0.25"/>
    <row r="997438" spans="1:1" ht="14.25" customHeight="1" x14ac:dyDescent="0.3">
      <c r="A997438" s="21"/>
    </row>
    <row r="997444" s="20" customFormat="1" ht="14.25" customHeight="1" x14ac:dyDescent="0.25"/>
    <row r="997460" spans="1:1" ht="14.25" customHeight="1" x14ac:dyDescent="0.3">
      <c r="A997460" s="21"/>
    </row>
    <row r="997466" spans="1:1" s="20" customFormat="1" ht="14.25" customHeight="1" x14ac:dyDescent="0.25"/>
    <row r="997482" spans="1:1" ht="14.25" customHeight="1" x14ac:dyDescent="0.3">
      <c r="A997482" s="21"/>
    </row>
    <row r="997488" spans="1:1" s="20" customFormat="1" ht="14.25" customHeight="1" x14ac:dyDescent="0.25"/>
    <row r="997504" spans="1:1" ht="14.25" customHeight="1" x14ac:dyDescent="0.3">
      <c r="A997504" s="21"/>
    </row>
    <row r="997510" s="20" customFormat="1" ht="14.25" customHeight="1" x14ac:dyDescent="0.25"/>
    <row r="997526" spans="1:1" ht="14.25" customHeight="1" x14ac:dyDescent="0.3">
      <c r="A997526" s="21"/>
    </row>
    <row r="997532" spans="1:1" s="20" customFormat="1" ht="14.25" customHeight="1" x14ac:dyDescent="0.25"/>
    <row r="997548" spans="1:1" ht="14.25" customHeight="1" x14ac:dyDescent="0.3">
      <c r="A997548" s="21"/>
    </row>
    <row r="997554" s="20" customFormat="1" ht="14.25" customHeight="1" x14ac:dyDescent="0.25"/>
    <row r="997570" spans="1:1" ht="14.25" customHeight="1" x14ac:dyDescent="0.3">
      <c r="A997570" s="21"/>
    </row>
    <row r="997576" spans="1:1" s="20" customFormat="1" ht="14.25" customHeight="1" x14ac:dyDescent="0.25"/>
    <row r="997592" spans="1:1" ht="14.25" customHeight="1" x14ac:dyDescent="0.3">
      <c r="A997592" s="21"/>
    </row>
    <row r="997598" spans="1:1" s="20" customFormat="1" ht="14.25" customHeight="1" x14ac:dyDescent="0.25"/>
    <row r="997614" spans="1:1" ht="14.25" customHeight="1" x14ac:dyDescent="0.3">
      <c r="A997614" s="21"/>
    </row>
    <row r="997620" s="20" customFormat="1" ht="14.25" customHeight="1" x14ac:dyDescent="0.25"/>
    <row r="997636" spans="1:1" ht="14.25" customHeight="1" x14ac:dyDescent="0.3">
      <c r="A997636" s="21"/>
    </row>
    <row r="997642" spans="1:1" s="20" customFormat="1" ht="14.25" customHeight="1" x14ac:dyDescent="0.25"/>
    <row r="997658" spans="1:1" ht="14.25" customHeight="1" x14ac:dyDescent="0.3">
      <c r="A997658" s="21"/>
    </row>
    <row r="997664" spans="1:1" s="20" customFormat="1" ht="14.25" customHeight="1" x14ac:dyDescent="0.25"/>
    <row r="997680" spans="1:1" ht="14.25" customHeight="1" x14ac:dyDescent="0.3">
      <c r="A997680" s="21"/>
    </row>
    <row r="997686" s="20" customFormat="1" ht="14.25" customHeight="1" x14ac:dyDescent="0.25"/>
    <row r="997702" spans="1:1" ht="14.25" customHeight="1" x14ac:dyDescent="0.3">
      <c r="A997702" s="21"/>
    </row>
    <row r="997708" spans="1:1" s="20" customFormat="1" ht="14.25" customHeight="1" x14ac:dyDescent="0.25"/>
    <row r="997724" spans="1:1" ht="14.25" customHeight="1" x14ac:dyDescent="0.3">
      <c r="A997724" s="21"/>
    </row>
    <row r="997730" s="20" customFormat="1" ht="14.25" customHeight="1" x14ac:dyDescent="0.25"/>
    <row r="997746" spans="1:1" ht="14.25" customHeight="1" x14ac:dyDescent="0.3">
      <c r="A997746" s="21"/>
    </row>
    <row r="997752" spans="1:1" s="20" customFormat="1" ht="14.25" customHeight="1" x14ac:dyDescent="0.25"/>
    <row r="997768" spans="1:1" ht="14.25" customHeight="1" x14ac:dyDescent="0.3">
      <c r="A997768" s="21"/>
    </row>
    <row r="997774" spans="1:1" s="20" customFormat="1" ht="14.25" customHeight="1" x14ac:dyDescent="0.25"/>
    <row r="997790" spans="1:1" ht="14.25" customHeight="1" x14ac:dyDescent="0.3">
      <c r="A997790" s="21"/>
    </row>
    <row r="997796" s="20" customFormat="1" ht="14.25" customHeight="1" x14ac:dyDescent="0.25"/>
    <row r="997812" spans="1:1" ht="14.25" customHeight="1" x14ac:dyDescent="0.3">
      <c r="A997812" s="21"/>
    </row>
    <row r="997818" spans="1:1" s="20" customFormat="1" ht="14.25" customHeight="1" x14ac:dyDescent="0.25"/>
    <row r="997834" spans="1:1" ht="14.25" customHeight="1" x14ac:dyDescent="0.3">
      <c r="A997834" s="21"/>
    </row>
    <row r="997840" spans="1:1" s="20" customFormat="1" ht="14.25" customHeight="1" x14ac:dyDescent="0.25"/>
    <row r="997856" spans="1:1" ht="14.25" customHeight="1" x14ac:dyDescent="0.3">
      <c r="A997856" s="21"/>
    </row>
    <row r="997862" s="20" customFormat="1" ht="14.25" customHeight="1" x14ac:dyDescent="0.25"/>
    <row r="997878" spans="1:1" ht="14.25" customHeight="1" x14ac:dyDescent="0.3">
      <c r="A997878" s="21"/>
    </row>
    <row r="997884" spans="1:1" s="20" customFormat="1" ht="14.25" customHeight="1" x14ac:dyDescent="0.25"/>
    <row r="997900" spans="1:1" ht="14.25" customHeight="1" x14ac:dyDescent="0.3">
      <c r="A997900" s="21"/>
    </row>
    <row r="997906" s="20" customFormat="1" ht="14.25" customHeight="1" x14ac:dyDescent="0.25"/>
    <row r="997922" spans="1:1" ht="14.25" customHeight="1" x14ac:dyDescent="0.3">
      <c r="A997922" s="21"/>
    </row>
    <row r="997928" spans="1:1" s="20" customFormat="1" ht="14.25" customHeight="1" x14ac:dyDescent="0.25"/>
    <row r="997944" spans="1:1" ht="14.25" customHeight="1" x14ac:dyDescent="0.3">
      <c r="A997944" s="21"/>
    </row>
    <row r="997950" spans="1:1" s="20" customFormat="1" ht="14.25" customHeight="1" x14ac:dyDescent="0.25"/>
    <row r="997966" spans="1:1" ht="14.25" customHeight="1" x14ac:dyDescent="0.3">
      <c r="A997966" s="21"/>
    </row>
    <row r="997972" s="20" customFormat="1" ht="14.25" customHeight="1" x14ac:dyDescent="0.25"/>
    <row r="997988" spans="1:1" ht="14.25" customHeight="1" x14ac:dyDescent="0.3">
      <c r="A997988" s="21"/>
    </row>
    <row r="997994" spans="1:1" s="20" customFormat="1" ht="14.25" customHeight="1" x14ac:dyDescent="0.25"/>
    <row r="998010" spans="1:1" ht="14.25" customHeight="1" x14ac:dyDescent="0.3">
      <c r="A998010" s="21"/>
    </row>
    <row r="998016" spans="1:1" s="20" customFormat="1" ht="14.25" customHeight="1" x14ac:dyDescent="0.25"/>
    <row r="998032" spans="1:1" ht="14.25" customHeight="1" x14ac:dyDescent="0.3">
      <c r="A998032" s="21"/>
    </row>
    <row r="998038" s="20" customFormat="1" ht="14.25" customHeight="1" x14ac:dyDescent="0.25"/>
    <row r="998054" spans="1:1" ht="14.25" customHeight="1" x14ac:dyDescent="0.3">
      <c r="A998054" s="21"/>
    </row>
    <row r="998060" spans="1:1" s="20" customFormat="1" ht="14.25" customHeight="1" x14ac:dyDescent="0.25"/>
    <row r="998076" spans="1:1" ht="14.25" customHeight="1" x14ac:dyDescent="0.3">
      <c r="A998076" s="21"/>
    </row>
    <row r="998082" s="20" customFormat="1" ht="14.25" customHeight="1" x14ac:dyDescent="0.25"/>
    <row r="998098" spans="1:1" ht="14.25" customHeight="1" x14ac:dyDescent="0.3">
      <c r="A998098" s="21"/>
    </row>
    <row r="998104" spans="1:1" s="20" customFormat="1" ht="14.25" customHeight="1" x14ac:dyDescent="0.25"/>
    <row r="998120" spans="1:1" ht="14.25" customHeight="1" x14ac:dyDescent="0.3">
      <c r="A998120" s="21"/>
    </row>
    <row r="998126" spans="1:1" s="20" customFormat="1" ht="14.25" customHeight="1" x14ac:dyDescent="0.25"/>
    <row r="998142" spans="1:1" ht="14.25" customHeight="1" x14ac:dyDescent="0.3">
      <c r="A998142" s="21"/>
    </row>
    <row r="998148" s="20" customFormat="1" ht="14.25" customHeight="1" x14ac:dyDescent="0.25"/>
    <row r="998164" spans="1:1" ht="14.25" customHeight="1" x14ac:dyDescent="0.3">
      <c r="A998164" s="21"/>
    </row>
    <row r="998170" spans="1:1" s="20" customFormat="1" ht="14.25" customHeight="1" x14ac:dyDescent="0.25"/>
    <row r="998186" spans="1:1" ht="14.25" customHeight="1" x14ac:dyDescent="0.3">
      <c r="A998186" s="21"/>
    </row>
    <row r="998192" spans="1:1" s="20" customFormat="1" ht="14.25" customHeight="1" x14ac:dyDescent="0.25"/>
    <row r="998208" spans="1:1" ht="14.25" customHeight="1" x14ac:dyDescent="0.3">
      <c r="A998208" s="21"/>
    </row>
    <row r="998214" s="20" customFormat="1" ht="14.25" customHeight="1" x14ac:dyDescent="0.25"/>
    <row r="998230" spans="1:1" ht="14.25" customHeight="1" x14ac:dyDescent="0.3">
      <c r="A998230" s="21"/>
    </row>
    <row r="998236" spans="1:1" s="20" customFormat="1" ht="14.25" customHeight="1" x14ac:dyDescent="0.25"/>
    <row r="998252" spans="1:1" ht="14.25" customHeight="1" x14ac:dyDescent="0.3">
      <c r="A998252" s="21"/>
    </row>
    <row r="998258" s="20" customFormat="1" ht="14.25" customHeight="1" x14ac:dyDescent="0.25"/>
    <row r="998274" spans="1:1" ht="14.25" customHeight="1" x14ac:dyDescent="0.3">
      <c r="A998274" s="21"/>
    </row>
    <row r="998280" spans="1:1" s="20" customFormat="1" ht="14.25" customHeight="1" x14ac:dyDescent="0.25"/>
    <row r="998296" spans="1:1" ht="14.25" customHeight="1" x14ac:dyDescent="0.3">
      <c r="A998296" s="21"/>
    </row>
    <row r="998302" spans="1:1" s="20" customFormat="1" ht="14.25" customHeight="1" x14ac:dyDescent="0.25"/>
    <row r="998318" spans="1:1" ht="14.25" customHeight="1" x14ac:dyDescent="0.3">
      <c r="A998318" s="21"/>
    </row>
    <row r="998324" s="20" customFormat="1" ht="14.25" customHeight="1" x14ac:dyDescent="0.25"/>
    <row r="998340" spans="1:1" ht="14.25" customHeight="1" x14ac:dyDescent="0.3">
      <c r="A998340" s="21"/>
    </row>
    <row r="998346" spans="1:1" s="20" customFormat="1" ht="14.25" customHeight="1" x14ac:dyDescent="0.25"/>
    <row r="998362" spans="1:1" ht="14.25" customHeight="1" x14ac:dyDescent="0.3">
      <c r="A998362" s="21"/>
    </row>
    <row r="998368" spans="1:1" s="20" customFormat="1" ht="14.25" customHeight="1" x14ac:dyDescent="0.25"/>
    <row r="998384" spans="1:1" ht="14.25" customHeight="1" x14ac:dyDescent="0.3">
      <c r="A998384" s="21"/>
    </row>
    <row r="998390" s="20" customFormat="1" ht="14.25" customHeight="1" x14ac:dyDescent="0.25"/>
    <row r="998406" spans="1:1" ht="14.25" customHeight="1" x14ac:dyDescent="0.3">
      <c r="A998406" s="21"/>
    </row>
    <row r="998412" spans="1:1" s="20" customFormat="1" ht="14.25" customHeight="1" x14ac:dyDescent="0.25"/>
    <row r="998428" spans="1:1" ht="14.25" customHeight="1" x14ac:dyDescent="0.3">
      <c r="A998428" s="21"/>
    </row>
    <row r="998434" s="20" customFormat="1" ht="14.25" customHeight="1" x14ac:dyDescent="0.25"/>
    <row r="998450" spans="1:1" ht="14.25" customHeight="1" x14ac:dyDescent="0.3">
      <c r="A998450" s="21"/>
    </row>
    <row r="998456" spans="1:1" s="20" customFormat="1" ht="14.25" customHeight="1" x14ac:dyDescent="0.25"/>
    <row r="998472" spans="1:1" ht="14.25" customHeight="1" x14ac:dyDescent="0.3">
      <c r="A998472" s="21"/>
    </row>
    <row r="998478" spans="1:1" s="20" customFormat="1" ht="14.25" customHeight="1" x14ac:dyDescent="0.25"/>
    <row r="998494" spans="1:1" ht="14.25" customHeight="1" x14ac:dyDescent="0.3">
      <c r="A998494" s="21"/>
    </row>
    <row r="998500" s="20" customFormat="1" ht="14.25" customHeight="1" x14ac:dyDescent="0.25"/>
    <row r="998516" spans="1:1" ht="14.25" customHeight="1" x14ac:dyDescent="0.3">
      <c r="A998516" s="21"/>
    </row>
    <row r="998522" spans="1:1" s="20" customFormat="1" ht="14.25" customHeight="1" x14ac:dyDescent="0.25"/>
    <row r="998538" spans="1:1" ht="14.25" customHeight="1" x14ac:dyDescent="0.3">
      <c r="A998538" s="21"/>
    </row>
    <row r="998544" spans="1:1" s="20" customFormat="1" ht="14.25" customHeight="1" x14ac:dyDescent="0.25"/>
    <row r="998560" spans="1:1" ht="14.25" customHeight="1" x14ac:dyDescent="0.3">
      <c r="A998560" s="21"/>
    </row>
    <row r="998566" s="20" customFormat="1" ht="14.25" customHeight="1" x14ac:dyDescent="0.25"/>
    <row r="998582" spans="1:1" ht="14.25" customHeight="1" x14ac:dyDescent="0.3">
      <c r="A998582" s="21"/>
    </row>
    <row r="998588" spans="1:1" s="20" customFormat="1" ht="14.25" customHeight="1" x14ac:dyDescent="0.25"/>
    <row r="998604" spans="1:1" ht="14.25" customHeight="1" x14ac:dyDescent="0.3">
      <c r="A998604" s="21"/>
    </row>
    <row r="998610" s="20" customFormat="1" ht="14.25" customHeight="1" x14ac:dyDescent="0.25"/>
    <row r="998626" spans="1:1" ht="14.25" customHeight="1" x14ac:dyDescent="0.3">
      <c r="A998626" s="21"/>
    </row>
    <row r="998632" spans="1:1" s="20" customFormat="1" ht="14.25" customHeight="1" x14ac:dyDescent="0.25"/>
    <row r="998648" spans="1:1" ht="14.25" customHeight="1" x14ac:dyDescent="0.3">
      <c r="A998648" s="21"/>
    </row>
    <row r="998654" spans="1:1" s="20" customFormat="1" ht="14.25" customHeight="1" x14ac:dyDescent="0.25"/>
    <row r="998670" spans="1:1" ht="14.25" customHeight="1" x14ac:dyDescent="0.3">
      <c r="A998670" s="21"/>
    </row>
    <row r="998676" s="20" customFormat="1" ht="14.25" customHeight="1" x14ac:dyDescent="0.25"/>
    <row r="998692" spans="1:1" ht="14.25" customHeight="1" x14ac:dyDescent="0.3">
      <c r="A998692" s="21"/>
    </row>
    <row r="998698" spans="1:1" s="20" customFormat="1" ht="14.25" customHeight="1" x14ac:dyDescent="0.25"/>
    <row r="998714" spans="1:1" ht="14.25" customHeight="1" x14ac:dyDescent="0.3">
      <c r="A998714" s="21"/>
    </row>
    <row r="998720" spans="1:1" s="20" customFormat="1" ht="14.25" customHeight="1" x14ac:dyDescent="0.25"/>
    <row r="998736" spans="1:1" ht="14.25" customHeight="1" x14ac:dyDescent="0.3">
      <c r="A998736" s="21"/>
    </row>
    <row r="998742" s="20" customFormat="1" ht="14.25" customHeight="1" x14ac:dyDescent="0.25"/>
    <row r="998758" spans="1:1" ht="14.25" customHeight="1" x14ac:dyDescent="0.3">
      <c r="A998758" s="21"/>
    </row>
    <row r="998764" spans="1:1" s="20" customFormat="1" ht="14.25" customHeight="1" x14ac:dyDescent="0.25"/>
    <row r="998780" spans="1:1" ht="14.25" customHeight="1" x14ac:dyDescent="0.3">
      <c r="A998780" s="21"/>
    </row>
    <row r="998786" s="20" customFormat="1" ht="14.25" customHeight="1" x14ac:dyDescent="0.25"/>
    <row r="998802" spans="1:1" ht="14.25" customHeight="1" x14ac:dyDescent="0.3">
      <c r="A998802" s="21"/>
    </row>
    <row r="998808" spans="1:1" s="20" customFormat="1" ht="14.25" customHeight="1" x14ac:dyDescent="0.25"/>
    <row r="998824" spans="1:1" ht="14.25" customHeight="1" x14ac:dyDescent="0.3">
      <c r="A998824" s="21"/>
    </row>
    <row r="998830" spans="1:1" s="20" customFormat="1" ht="14.25" customHeight="1" x14ac:dyDescent="0.25"/>
    <row r="998846" spans="1:1" ht="14.25" customHeight="1" x14ac:dyDescent="0.3">
      <c r="A998846" s="21"/>
    </row>
    <row r="998852" s="20" customFormat="1" ht="14.25" customHeight="1" x14ac:dyDescent="0.25"/>
    <row r="998868" spans="1:1" ht="14.25" customHeight="1" x14ac:dyDescent="0.3">
      <c r="A998868" s="21"/>
    </row>
    <row r="998874" spans="1:1" s="20" customFormat="1" ht="14.25" customHeight="1" x14ac:dyDescent="0.25"/>
    <row r="998890" spans="1:1" ht="14.25" customHeight="1" x14ac:dyDescent="0.3">
      <c r="A998890" s="21"/>
    </row>
    <row r="998896" spans="1:1" s="20" customFormat="1" ht="14.25" customHeight="1" x14ac:dyDescent="0.25"/>
    <row r="998912" spans="1:1" ht="14.25" customHeight="1" x14ac:dyDescent="0.3">
      <c r="A998912" s="21"/>
    </row>
    <row r="998918" s="20" customFormat="1" ht="14.25" customHeight="1" x14ac:dyDescent="0.25"/>
    <row r="998934" spans="1:1" ht="14.25" customHeight="1" x14ac:dyDescent="0.3">
      <c r="A998934" s="21"/>
    </row>
    <row r="998940" spans="1:1" s="20" customFormat="1" ht="14.25" customHeight="1" x14ac:dyDescent="0.25"/>
    <row r="998956" spans="1:1" ht="14.25" customHeight="1" x14ac:dyDescent="0.3">
      <c r="A998956" s="21"/>
    </row>
    <row r="998962" s="20" customFormat="1" ht="14.25" customHeight="1" x14ac:dyDescent="0.25"/>
    <row r="998978" spans="1:1" ht="14.25" customHeight="1" x14ac:dyDescent="0.3">
      <c r="A998978" s="21"/>
    </row>
    <row r="998984" spans="1:1" s="20" customFormat="1" ht="14.25" customHeight="1" x14ac:dyDescent="0.25"/>
    <row r="999000" spans="1:1" ht="14.25" customHeight="1" x14ac:dyDescent="0.3">
      <c r="A999000" s="21"/>
    </row>
    <row r="999006" spans="1:1" s="20" customFormat="1" ht="14.25" customHeight="1" x14ac:dyDescent="0.25"/>
    <row r="999022" spans="1:1" ht="14.25" customHeight="1" x14ac:dyDescent="0.3">
      <c r="A999022" s="21"/>
    </row>
    <row r="999028" s="20" customFormat="1" ht="14.25" customHeight="1" x14ac:dyDescent="0.25"/>
    <row r="999044" spans="1:1" ht="14.25" customHeight="1" x14ac:dyDescent="0.3">
      <c r="A999044" s="21"/>
    </row>
    <row r="999050" spans="1:1" s="20" customFormat="1" ht="14.25" customHeight="1" x14ac:dyDescent="0.25"/>
    <row r="999066" spans="1:1" ht="14.25" customHeight="1" x14ac:dyDescent="0.3">
      <c r="A999066" s="21"/>
    </row>
    <row r="999072" spans="1:1" s="20" customFormat="1" ht="14.25" customHeight="1" x14ac:dyDescent="0.25"/>
    <row r="999088" spans="1:1" ht="14.25" customHeight="1" x14ac:dyDescent="0.3">
      <c r="A999088" s="21"/>
    </row>
    <row r="999094" s="20" customFormat="1" ht="14.25" customHeight="1" x14ac:dyDescent="0.25"/>
    <row r="999110" spans="1:1" ht="14.25" customHeight="1" x14ac:dyDescent="0.3">
      <c r="A999110" s="21"/>
    </row>
    <row r="999116" spans="1:1" s="20" customFormat="1" ht="14.25" customHeight="1" x14ac:dyDescent="0.25"/>
    <row r="999132" spans="1:1" ht="14.25" customHeight="1" x14ac:dyDescent="0.3">
      <c r="A999132" s="21"/>
    </row>
    <row r="999138" s="20" customFormat="1" ht="14.25" customHeight="1" x14ac:dyDescent="0.25"/>
    <row r="999154" spans="1:1" ht="14.25" customHeight="1" x14ac:dyDescent="0.3">
      <c r="A999154" s="21"/>
    </row>
    <row r="999160" spans="1:1" s="20" customFormat="1" ht="14.25" customHeight="1" x14ac:dyDescent="0.25"/>
    <row r="999176" spans="1:1" ht="14.25" customHeight="1" x14ac:dyDescent="0.3">
      <c r="A999176" s="21"/>
    </row>
    <row r="999182" spans="1:1" s="20" customFormat="1" ht="14.25" customHeight="1" x14ac:dyDescent="0.25"/>
    <row r="999198" spans="1:1" ht="14.25" customHeight="1" x14ac:dyDescent="0.3">
      <c r="A999198" s="21"/>
    </row>
    <row r="999204" s="20" customFormat="1" ht="14.25" customHeight="1" x14ac:dyDescent="0.25"/>
    <row r="999220" spans="1:1" ht="14.25" customHeight="1" x14ac:dyDescent="0.3">
      <c r="A999220" s="21"/>
    </row>
    <row r="999226" spans="1:1" s="20" customFormat="1" ht="14.25" customHeight="1" x14ac:dyDescent="0.25"/>
    <row r="999242" spans="1:1" ht="14.25" customHeight="1" x14ac:dyDescent="0.3">
      <c r="A999242" s="21"/>
    </row>
    <row r="999248" spans="1:1" s="20" customFormat="1" ht="14.25" customHeight="1" x14ac:dyDescent="0.25"/>
    <row r="999264" spans="1:1" ht="14.25" customHeight="1" x14ac:dyDescent="0.3">
      <c r="A999264" s="21"/>
    </row>
    <row r="999270" s="20" customFormat="1" ht="14.25" customHeight="1" x14ac:dyDescent="0.25"/>
    <row r="999286" spans="1:1" ht="14.25" customHeight="1" x14ac:dyDescent="0.3">
      <c r="A999286" s="21"/>
    </row>
    <row r="999292" spans="1:1" s="20" customFormat="1" ht="14.25" customHeight="1" x14ac:dyDescent="0.25"/>
    <row r="999308" spans="1:1" ht="14.25" customHeight="1" x14ac:dyDescent="0.3">
      <c r="A999308" s="21"/>
    </row>
    <row r="999314" s="20" customFormat="1" ht="14.25" customHeight="1" x14ac:dyDescent="0.25"/>
    <row r="999330" spans="1:1" ht="14.25" customHeight="1" x14ac:dyDescent="0.3">
      <c r="A999330" s="21"/>
    </row>
    <row r="999336" spans="1:1" s="20" customFormat="1" ht="14.25" customHeight="1" x14ac:dyDescent="0.25"/>
    <row r="999352" spans="1:1" ht="14.25" customHeight="1" x14ac:dyDescent="0.3">
      <c r="A999352" s="21"/>
    </row>
    <row r="999358" spans="1:1" s="20" customFormat="1" ht="14.25" customHeight="1" x14ac:dyDescent="0.25"/>
    <row r="999374" spans="1:1" ht="14.25" customHeight="1" x14ac:dyDescent="0.3">
      <c r="A999374" s="21"/>
    </row>
    <row r="999380" s="20" customFormat="1" ht="14.25" customHeight="1" x14ac:dyDescent="0.25"/>
    <row r="999396" spans="1:1" ht="14.25" customHeight="1" x14ac:dyDescent="0.3">
      <c r="A999396" s="21"/>
    </row>
    <row r="999402" spans="1:1" s="20" customFormat="1" ht="14.25" customHeight="1" x14ac:dyDescent="0.25"/>
    <row r="999418" spans="1:1" ht="14.25" customHeight="1" x14ac:dyDescent="0.3">
      <c r="A999418" s="21"/>
    </row>
    <row r="999424" spans="1:1" s="20" customFormat="1" ht="14.25" customHeight="1" x14ac:dyDescent="0.25"/>
    <row r="999440" spans="1:1" ht="14.25" customHeight="1" x14ac:dyDescent="0.3">
      <c r="A999440" s="21"/>
    </row>
    <row r="999446" s="20" customFormat="1" ht="14.25" customHeight="1" x14ac:dyDescent="0.25"/>
    <row r="999462" spans="1:1" ht="14.25" customHeight="1" x14ac:dyDescent="0.3">
      <c r="A999462" s="21"/>
    </row>
    <row r="999468" spans="1:1" s="20" customFormat="1" ht="14.25" customHeight="1" x14ac:dyDescent="0.25"/>
    <row r="999484" spans="1:1" ht="14.25" customHeight="1" x14ac:dyDescent="0.3">
      <c r="A999484" s="21"/>
    </row>
    <row r="999490" s="20" customFormat="1" ht="14.25" customHeight="1" x14ac:dyDescent="0.25"/>
    <row r="999506" spans="1:1" ht="14.25" customHeight="1" x14ac:dyDescent="0.3">
      <c r="A999506" s="21"/>
    </row>
    <row r="999512" spans="1:1" s="20" customFormat="1" ht="14.25" customHeight="1" x14ac:dyDescent="0.25"/>
    <row r="999528" spans="1:1" ht="14.25" customHeight="1" x14ac:dyDescent="0.3">
      <c r="A999528" s="21"/>
    </row>
    <row r="999534" spans="1:1" s="20" customFormat="1" ht="14.25" customHeight="1" x14ac:dyDescent="0.25"/>
    <row r="999550" spans="1:1" ht="14.25" customHeight="1" x14ac:dyDescent="0.3">
      <c r="A999550" s="21"/>
    </row>
    <row r="999556" s="20" customFormat="1" ht="14.25" customHeight="1" x14ac:dyDescent="0.25"/>
    <row r="999572" spans="1:1" ht="14.25" customHeight="1" x14ac:dyDescent="0.3">
      <c r="A999572" s="21"/>
    </row>
    <row r="999578" spans="1:1" s="20" customFormat="1" ht="14.25" customHeight="1" x14ac:dyDescent="0.25"/>
    <row r="999594" spans="1:1" ht="14.25" customHeight="1" x14ac:dyDescent="0.3">
      <c r="A999594" s="21"/>
    </row>
    <row r="999600" spans="1:1" s="20" customFormat="1" ht="14.25" customHeight="1" x14ac:dyDescent="0.25"/>
    <row r="999616" spans="1:1" ht="14.25" customHeight="1" x14ac:dyDescent="0.3">
      <c r="A999616" s="21"/>
    </row>
    <row r="999622" s="20" customFormat="1" ht="14.25" customHeight="1" x14ac:dyDescent="0.25"/>
    <row r="999638" spans="1:1" ht="14.25" customHeight="1" x14ac:dyDescent="0.3">
      <c r="A999638" s="21"/>
    </row>
    <row r="999644" spans="1:1" s="20" customFormat="1" ht="14.25" customHeight="1" x14ac:dyDescent="0.25"/>
    <row r="999660" spans="1:1" ht="14.25" customHeight="1" x14ac:dyDescent="0.3">
      <c r="A999660" s="21"/>
    </row>
    <row r="999666" s="20" customFormat="1" ht="14.25" customHeight="1" x14ac:dyDescent="0.25"/>
    <row r="999682" spans="1:1" ht="14.25" customHeight="1" x14ac:dyDescent="0.3">
      <c r="A999682" s="21"/>
    </row>
    <row r="999688" spans="1:1" s="20" customFormat="1" ht="14.25" customHeight="1" x14ac:dyDescent="0.25"/>
    <row r="999704" spans="1:1" ht="14.25" customHeight="1" x14ac:dyDescent="0.3">
      <c r="A999704" s="21"/>
    </row>
    <row r="999710" spans="1:1" s="20" customFormat="1" ht="14.25" customHeight="1" x14ac:dyDescent="0.25"/>
    <row r="999726" spans="1:1" ht="14.25" customHeight="1" x14ac:dyDescent="0.3">
      <c r="A999726" s="21"/>
    </row>
    <row r="999732" s="20" customFormat="1" ht="14.25" customHeight="1" x14ac:dyDescent="0.25"/>
    <row r="999748" spans="1:1" ht="14.25" customHeight="1" x14ac:dyDescent="0.3">
      <c r="A999748" s="21"/>
    </row>
    <row r="999754" spans="1:1" s="20" customFormat="1" ht="14.25" customHeight="1" x14ac:dyDescent="0.25"/>
    <row r="999770" spans="1:1" ht="14.25" customHeight="1" x14ac:dyDescent="0.3">
      <c r="A999770" s="21"/>
    </row>
    <row r="999776" spans="1:1" s="20" customFormat="1" ht="14.25" customHeight="1" x14ac:dyDescent="0.25"/>
    <row r="999792" spans="1:1" ht="14.25" customHeight="1" x14ac:dyDescent="0.3">
      <c r="A999792" s="21"/>
    </row>
    <row r="999798" s="20" customFormat="1" ht="14.25" customHeight="1" x14ac:dyDescent="0.25"/>
    <row r="999814" spans="1:1" ht="14.25" customHeight="1" x14ac:dyDescent="0.3">
      <c r="A999814" s="21"/>
    </row>
    <row r="999820" spans="1:1" s="20" customFormat="1" ht="14.25" customHeight="1" x14ac:dyDescent="0.25"/>
    <row r="999836" spans="1:1" ht="14.25" customHeight="1" x14ac:dyDescent="0.3">
      <c r="A999836" s="21"/>
    </row>
    <row r="999842" s="20" customFormat="1" ht="14.25" customHeight="1" x14ac:dyDescent="0.25"/>
    <row r="999858" spans="1:1" ht="14.25" customHeight="1" x14ac:dyDescent="0.3">
      <c r="A999858" s="21"/>
    </row>
    <row r="999864" spans="1:1" s="20" customFormat="1" ht="14.25" customHeight="1" x14ac:dyDescent="0.25"/>
    <row r="999880" spans="1:1" ht="14.25" customHeight="1" x14ac:dyDescent="0.3">
      <c r="A999880" s="21"/>
    </row>
    <row r="999886" spans="1:1" s="20" customFormat="1" ht="14.25" customHeight="1" x14ac:dyDescent="0.25"/>
    <row r="999902" spans="1:1" ht="14.25" customHeight="1" x14ac:dyDescent="0.3">
      <c r="A999902" s="21"/>
    </row>
    <row r="999908" s="20" customFormat="1" ht="14.25" customHeight="1" x14ac:dyDescent="0.25"/>
    <row r="999924" spans="1:1" ht="14.25" customHeight="1" x14ac:dyDescent="0.3">
      <c r="A999924" s="21"/>
    </row>
    <row r="999930" spans="1:1" s="20" customFormat="1" ht="14.25" customHeight="1" x14ac:dyDescent="0.25"/>
    <row r="999946" spans="1:1" ht="14.25" customHeight="1" x14ac:dyDescent="0.3">
      <c r="A999946" s="21"/>
    </row>
    <row r="999952" spans="1:1" s="20" customFormat="1" ht="14.25" customHeight="1" x14ac:dyDescent="0.25"/>
    <row r="999968" spans="1:1" ht="14.25" customHeight="1" x14ac:dyDescent="0.3">
      <c r="A999968" s="21"/>
    </row>
    <row r="999974" s="20" customFormat="1" ht="14.25" customHeight="1" x14ac:dyDescent="0.25"/>
    <row r="999990" spans="1:1" ht="14.25" customHeight="1" x14ac:dyDescent="0.3">
      <c r="A999990" s="21"/>
    </row>
    <row r="999996" spans="1:1" s="20" customFormat="1" ht="14.25" customHeight="1" x14ac:dyDescent="0.25"/>
    <row r="1000012" spans="1:1" ht="14.25" customHeight="1" x14ac:dyDescent="0.3">
      <c r="A1000012" s="21"/>
    </row>
    <row r="1000018" s="20" customFormat="1" ht="14.25" customHeight="1" x14ac:dyDescent="0.25"/>
    <row r="1000034" spans="1:1" ht="14.25" customHeight="1" x14ac:dyDescent="0.3">
      <c r="A1000034" s="21"/>
    </row>
    <row r="1000040" spans="1:1" s="20" customFormat="1" ht="14.25" customHeight="1" x14ac:dyDescent="0.25"/>
    <row r="1000056" spans="1:1" ht="14.25" customHeight="1" x14ac:dyDescent="0.3">
      <c r="A1000056" s="21"/>
    </row>
    <row r="1000062" spans="1:1" s="20" customFormat="1" ht="14.25" customHeight="1" x14ac:dyDescent="0.25"/>
    <row r="1000078" spans="1:1" ht="14.25" customHeight="1" x14ac:dyDescent="0.3">
      <c r="A1000078" s="21"/>
    </row>
    <row r="1000084" s="20" customFormat="1" ht="14.25" customHeight="1" x14ac:dyDescent="0.25"/>
    <row r="1000100" spans="1:1" ht="14.25" customHeight="1" x14ac:dyDescent="0.3">
      <c r="A1000100" s="21"/>
    </row>
    <row r="1000106" spans="1:1" s="20" customFormat="1" ht="14.25" customHeight="1" x14ac:dyDescent="0.25"/>
    <row r="1000122" spans="1:1" ht="14.25" customHeight="1" x14ac:dyDescent="0.3">
      <c r="A1000122" s="21"/>
    </row>
    <row r="1000128" spans="1:1" s="20" customFormat="1" ht="14.25" customHeight="1" x14ac:dyDescent="0.25"/>
    <row r="1000144" spans="1:1" ht="14.25" customHeight="1" x14ac:dyDescent="0.3">
      <c r="A1000144" s="21"/>
    </row>
    <row r="1000150" s="20" customFormat="1" ht="14.25" customHeight="1" x14ac:dyDescent="0.25"/>
    <row r="1000166" spans="1:1" ht="14.25" customHeight="1" x14ac:dyDescent="0.3">
      <c r="A1000166" s="21"/>
    </row>
    <row r="1000172" spans="1:1" s="20" customFormat="1" ht="14.25" customHeight="1" x14ac:dyDescent="0.25"/>
    <row r="1000188" spans="1:1" ht="14.25" customHeight="1" x14ac:dyDescent="0.3">
      <c r="A1000188" s="21"/>
    </row>
    <row r="1000194" s="20" customFormat="1" ht="14.25" customHeight="1" x14ac:dyDescent="0.25"/>
    <row r="1000210" spans="1:1" ht="14.25" customHeight="1" x14ac:dyDescent="0.3">
      <c r="A1000210" s="21"/>
    </row>
    <row r="1000216" spans="1:1" s="20" customFormat="1" ht="14.25" customHeight="1" x14ac:dyDescent="0.25"/>
    <row r="1000232" spans="1:1" ht="14.25" customHeight="1" x14ac:dyDescent="0.3">
      <c r="A1000232" s="21"/>
    </row>
    <row r="1000238" spans="1:1" s="20" customFormat="1" ht="14.25" customHeight="1" x14ac:dyDescent="0.25"/>
    <row r="1000254" spans="1:1" ht="14.25" customHeight="1" x14ac:dyDescent="0.3">
      <c r="A1000254" s="21"/>
    </row>
    <row r="1000260" s="20" customFormat="1" ht="14.25" customHeight="1" x14ac:dyDescent="0.25"/>
    <row r="1000276" spans="1:1" ht="14.25" customHeight="1" x14ac:dyDescent="0.3">
      <c r="A1000276" s="21"/>
    </row>
    <row r="1000282" spans="1:1" s="20" customFormat="1" ht="14.25" customHeight="1" x14ac:dyDescent="0.25"/>
    <row r="1000298" spans="1:1" ht="14.25" customHeight="1" x14ac:dyDescent="0.3">
      <c r="A1000298" s="21"/>
    </row>
    <row r="1000304" spans="1:1" s="20" customFormat="1" ht="14.25" customHeight="1" x14ac:dyDescent="0.25"/>
    <row r="1000320" spans="1:1" ht="14.25" customHeight="1" x14ac:dyDescent="0.3">
      <c r="A1000320" s="21"/>
    </row>
    <row r="1000326" s="20" customFormat="1" ht="14.25" customHeight="1" x14ac:dyDescent="0.25"/>
    <row r="1000342" spans="1:1" ht="14.25" customHeight="1" x14ac:dyDescent="0.3">
      <c r="A1000342" s="21"/>
    </row>
    <row r="1000348" spans="1:1" s="20" customFormat="1" ht="14.25" customHeight="1" x14ac:dyDescent="0.25"/>
    <row r="1000364" spans="1:1" ht="14.25" customHeight="1" x14ac:dyDescent="0.3">
      <c r="A1000364" s="21"/>
    </row>
    <row r="1000370" s="20" customFormat="1" ht="14.25" customHeight="1" x14ac:dyDescent="0.25"/>
    <row r="1000386" spans="1:1" ht="14.25" customHeight="1" x14ac:dyDescent="0.3">
      <c r="A1000386" s="21"/>
    </row>
    <row r="1000392" spans="1:1" s="20" customFormat="1" ht="14.25" customHeight="1" x14ac:dyDescent="0.25"/>
    <row r="1000408" spans="1:1" ht="14.25" customHeight="1" x14ac:dyDescent="0.3">
      <c r="A1000408" s="21"/>
    </row>
    <row r="1000414" spans="1:1" s="20" customFormat="1" ht="14.25" customHeight="1" x14ac:dyDescent="0.25"/>
    <row r="1000430" spans="1:1" ht="14.25" customHeight="1" x14ac:dyDescent="0.3">
      <c r="A1000430" s="21"/>
    </row>
    <row r="1000436" s="20" customFormat="1" ht="14.25" customHeight="1" x14ac:dyDescent="0.25"/>
    <row r="1000452" spans="1:1" ht="14.25" customHeight="1" x14ac:dyDescent="0.3">
      <c r="A1000452" s="21"/>
    </row>
    <row r="1000458" spans="1:1" s="20" customFormat="1" ht="14.25" customHeight="1" x14ac:dyDescent="0.25"/>
    <row r="1000474" spans="1:1" ht="14.25" customHeight="1" x14ac:dyDescent="0.3">
      <c r="A1000474" s="21"/>
    </row>
    <row r="1000480" spans="1:1" s="20" customFormat="1" ht="14.25" customHeight="1" x14ac:dyDescent="0.25"/>
    <row r="1000496" spans="1:1" ht="14.25" customHeight="1" x14ac:dyDescent="0.3">
      <c r="A1000496" s="21"/>
    </row>
    <row r="1000502" s="20" customFormat="1" ht="14.25" customHeight="1" x14ac:dyDescent="0.25"/>
    <row r="1000518" spans="1:1" ht="14.25" customHeight="1" x14ac:dyDescent="0.3">
      <c r="A1000518" s="21"/>
    </row>
    <row r="1000524" spans="1:1" s="20" customFormat="1" ht="14.25" customHeight="1" x14ac:dyDescent="0.25"/>
    <row r="1000540" spans="1:1" ht="14.25" customHeight="1" x14ac:dyDescent="0.3">
      <c r="A1000540" s="21"/>
    </row>
    <row r="1000546" s="20" customFormat="1" ht="14.25" customHeight="1" x14ac:dyDescent="0.25"/>
    <row r="1000562" spans="1:1" ht="14.25" customHeight="1" x14ac:dyDescent="0.3">
      <c r="A1000562" s="21"/>
    </row>
    <row r="1000568" spans="1:1" s="20" customFormat="1" ht="14.25" customHeight="1" x14ac:dyDescent="0.25"/>
    <row r="1000584" spans="1:1" ht="14.25" customHeight="1" x14ac:dyDescent="0.3">
      <c r="A1000584" s="21"/>
    </row>
    <row r="1000590" spans="1:1" s="20" customFormat="1" ht="14.25" customHeight="1" x14ac:dyDescent="0.25"/>
    <row r="1000606" spans="1:1" ht="14.25" customHeight="1" x14ac:dyDescent="0.3">
      <c r="A1000606" s="21"/>
    </row>
    <row r="1000612" s="20" customFormat="1" ht="14.25" customHeight="1" x14ac:dyDescent="0.25"/>
    <row r="1000628" spans="1:1" ht="14.25" customHeight="1" x14ac:dyDescent="0.3">
      <c r="A1000628" s="21"/>
    </row>
    <row r="1000634" spans="1:1" s="20" customFormat="1" ht="14.25" customHeight="1" x14ac:dyDescent="0.25"/>
    <row r="1000650" spans="1:1" ht="14.25" customHeight="1" x14ac:dyDescent="0.3">
      <c r="A1000650" s="21"/>
    </row>
    <row r="1000656" spans="1:1" s="20" customFormat="1" ht="14.25" customHeight="1" x14ac:dyDescent="0.25"/>
    <row r="1000672" spans="1:1" ht="14.25" customHeight="1" x14ac:dyDescent="0.3">
      <c r="A1000672" s="21"/>
    </row>
    <row r="1000678" s="20" customFormat="1" ht="14.25" customHeight="1" x14ac:dyDescent="0.25"/>
    <row r="1000694" spans="1:1" ht="14.25" customHeight="1" x14ac:dyDescent="0.3">
      <c r="A1000694" s="21"/>
    </row>
    <row r="1000700" spans="1:1" s="20" customFormat="1" ht="14.25" customHeight="1" x14ac:dyDescent="0.25"/>
    <row r="1000716" spans="1:1" ht="14.25" customHeight="1" x14ac:dyDescent="0.3">
      <c r="A1000716" s="21"/>
    </row>
    <row r="1000722" s="20" customFormat="1" ht="14.25" customHeight="1" x14ac:dyDescent="0.25"/>
    <row r="1000738" spans="1:1" ht="14.25" customHeight="1" x14ac:dyDescent="0.3">
      <c r="A1000738" s="21"/>
    </row>
    <row r="1000744" spans="1:1" s="20" customFormat="1" ht="14.25" customHeight="1" x14ac:dyDescent="0.25"/>
    <row r="1000760" spans="1:1" ht="14.25" customHeight="1" x14ac:dyDescent="0.3">
      <c r="A1000760" s="21"/>
    </row>
    <row r="1000766" spans="1:1" s="20" customFormat="1" ht="14.25" customHeight="1" x14ac:dyDescent="0.25"/>
    <row r="1000782" spans="1:1" ht="14.25" customHeight="1" x14ac:dyDescent="0.3">
      <c r="A1000782" s="21"/>
    </row>
    <row r="1000788" s="20" customFormat="1" ht="14.25" customHeight="1" x14ac:dyDescent="0.25"/>
    <row r="1000804" spans="1:1" ht="14.25" customHeight="1" x14ac:dyDescent="0.3">
      <c r="A1000804" s="21"/>
    </row>
    <row r="1000810" spans="1:1" s="20" customFormat="1" ht="14.25" customHeight="1" x14ac:dyDescent="0.25"/>
    <row r="1000826" spans="1:1" ht="14.25" customHeight="1" x14ac:dyDescent="0.3">
      <c r="A1000826" s="21"/>
    </row>
    <row r="1000832" spans="1:1" s="20" customFormat="1" ht="14.25" customHeight="1" x14ac:dyDescent="0.25"/>
    <row r="1000848" spans="1:1" ht="14.25" customHeight="1" x14ac:dyDescent="0.3">
      <c r="A1000848" s="21"/>
    </row>
    <row r="1000854" s="20" customFormat="1" ht="14.25" customHeight="1" x14ac:dyDescent="0.25"/>
    <row r="1000870" spans="1:1" ht="14.25" customHeight="1" x14ac:dyDescent="0.3">
      <c r="A1000870" s="21"/>
    </row>
    <row r="1000876" spans="1:1" s="20" customFormat="1" ht="14.25" customHeight="1" x14ac:dyDescent="0.25"/>
    <row r="1000892" spans="1:1" ht="14.25" customHeight="1" x14ac:dyDescent="0.3">
      <c r="A1000892" s="21"/>
    </row>
    <row r="1000898" s="20" customFormat="1" ht="14.25" customHeight="1" x14ac:dyDescent="0.25"/>
    <row r="1000914" spans="1:1" ht="14.25" customHeight="1" x14ac:dyDescent="0.3">
      <c r="A1000914" s="21"/>
    </row>
    <row r="1000920" spans="1:1" s="20" customFormat="1" ht="14.25" customHeight="1" x14ac:dyDescent="0.25"/>
    <row r="1000936" spans="1:1" ht="14.25" customHeight="1" x14ac:dyDescent="0.3">
      <c r="A1000936" s="21"/>
    </row>
    <row r="1000942" spans="1:1" s="20" customFormat="1" ht="14.25" customHeight="1" x14ac:dyDescent="0.25"/>
    <row r="1000958" spans="1:1" ht="14.25" customHeight="1" x14ac:dyDescent="0.3">
      <c r="A1000958" s="21"/>
    </row>
    <row r="1000964" s="20" customFormat="1" ht="14.25" customHeight="1" x14ac:dyDescent="0.25"/>
    <row r="1000980" spans="1:1" ht="14.25" customHeight="1" x14ac:dyDescent="0.3">
      <c r="A1000980" s="21"/>
    </row>
    <row r="1000986" spans="1:1" s="20" customFormat="1" ht="14.25" customHeight="1" x14ac:dyDescent="0.25"/>
    <row r="1001002" spans="1:1" ht="14.25" customHeight="1" x14ac:dyDescent="0.3">
      <c r="A1001002" s="21"/>
    </row>
    <row r="1001008" spans="1:1" s="20" customFormat="1" ht="14.25" customHeight="1" x14ac:dyDescent="0.25"/>
    <row r="1001024" spans="1:1" ht="14.25" customHeight="1" x14ac:dyDescent="0.3">
      <c r="A1001024" s="21"/>
    </row>
    <row r="1001030" s="20" customFormat="1" ht="14.25" customHeight="1" x14ac:dyDescent="0.25"/>
    <row r="1001046" spans="1:1" ht="14.25" customHeight="1" x14ac:dyDescent="0.3">
      <c r="A1001046" s="21"/>
    </row>
    <row r="1001052" spans="1:1" s="20" customFormat="1" ht="14.25" customHeight="1" x14ac:dyDescent="0.25"/>
    <row r="1001068" spans="1:1" ht="14.25" customHeight="1" x14ac:dyDescent="0.3">
      <c r="A1001068" s="21"/>
    </row>
    <row r="1001074" s="20" customFormat="1" ht="14.25" customHeight="1" x14ac:dyDescent="0.25"/>
    <row r="1001090" spans="1:1" ht="14.25" customHeight="1" x14ac:dyDescent="0.3">
      <c r="A1001090" s="21"/>
    </row>
    <row r="1001096" spans="1:1" s="20" customFormat="1" ht="14.25" customHeight="1" x14ac:dyDescent="0.25"/>
    <row r="1001112" spans="1:1" ht="14.25" customHeight="1" x14ac:dyDescent="0.3">
      <c r="A1001112" s="21"/>
    </row>
    <row r="1001118" spans="1:1" s="20" customFormat="1" ht="14.25" customHeight="1" x14ac:dyDescent="0.25"/>
    <row r="1001134" spans="1:1" ht="14.25" customHeight="1" x14ac:dyDescent="0.3">
      <c r="A1001134" s="21"/>
    </row>
    <row r="1001140" s="20" customFormat="1" ht="14.25" customHeight="1" x14ac:dyDescent="0.25"/>
    <row r="1001156" spans="1:1" ht="14.25" customHeight="1" x14ac:dyDescent="0.3">
      <c r="A1001156" s="21"/>
    </row>
    <row r="1001162" spans="1:1" s="20" customFormat="1" ht="14.25" customHeight="1" x14ac:dyDescent="0.25"/>
    <row r="1001178" spans="1:1" ht="14.25" customHeight="1" x14ac:dyDescent="0.3">
      <c r="A1001178" s="21"/>
    </row>
    <row r="1001184" spans="1:1" s="20" customFormat="1" ht="14.25" customHeight="1" x14ac:dyDescent="0.25"/>
    <row r="1001200" spans="1:1" ht="14.25" customHeight="1" x14ac:dyDescent="0.3">
      <c r="A1001200" s="21"/>
    </row>
    <row r="1001206" s="20" customFormat="1" ht="14.25" customHeight="1" x14ac:dyDescent="0.25"/>
    <row r="1001222" spans="1:1" ht="14.25" customHeight="1" x14ac:dyDescent="0.3">
      <c r="A1001222" s="21"/>
    </row>
    <row r="1001228" spans="1:1" s="20" customFormat="1" ht="14.25" customHeight="1" x14ac:dyDescent="0.25"/>
    <row r="1001244" spans="1:1" ht="14.25" customHeight="1" x14ac:dyDescent="0.3">
      <c r="A1001244" s="21"/>
    </row>
    <row r="1001250" s="20" customFormat="1" ht="14.25" customHeight="1" x14ac:dyDescent="0.25"/>
    <row r="1001266" spans="1:1" ht="14.25" customHeight="1" x14ac:dyDescent="0.3">
      <c r="A1001266" s="21"/>
    </row>
    <row r="1001272" spans="1:1" s="20" customFormat="1" ht="14.25" customHeight="1" x14ac:dyDescent="0.25"/>
    <row r="1001288" spans="1:1" ht="14.25" customHeight="1" x14ac:dyDescent="0.3">
      <c r="A1001288" s="21"/>
    </row>
    <row r="1001294" spans="1:1" s="20" customFormat="1" ht="14.25" customHeight="1" x14ac:dyDescent="0.25"/>
    <row r="1001310" spans="1:1" ht="14.25" customHeight="1" x14ac:dyDescent="0.3">
      <c r="A1001310" s="21"/>
    </row>
    <row r="1001316" s="20" customFormat="1" ht="14.25" customHeight="1" x14ac:dyDescent="0.25"/>
    <row r="1001332" spans="1:1" ht="14.25" customHeight="1" x14ac:dyDescent="0.3">
      <c r="A1001332" s="21"/>
    </row>
    <row r="1001338" spans="1:1" s="20" customFormat="1" ht="14.25" customHeight="1" x14ac:dyDescent="0.25"/>
    <row r="1001354" spans="1:1" ht="14.25" customHeight="1" x14ac:dyDescent="0.3">
      <c r="A1001354" s="21"/>
    </row>
    <row r="1001360" spans="1:1" s="20" customFormat="1" ht="14.25" customHeight="1" x14ac:dyDescent="0.25"/>
    <row r="1001376" spans="1:1" ht="14.25" customHeight="1" x14ac:dyDescent="0.3">
      <c r="A1001376" s="21"/>
    </row>
    <row r="1001382" s="20" customFormat="1" ht="14.25" customHeight="1" x14ac:dyDescent="0.25"/>
    <row r="1001398" spans="1:1" ht="14.25" customHeight="1" x14ac:dyDescent="0.3">
      <c r="A1001398" s="21"/>
    </row>
    <row r="1001404" spans="1:1" s="20" customFormat="1" ht="14.25" customHeight="1" x14ac:dyDescent="0.25"/>
    <row r="1001420" spans="1:1" ht="14.25" customHeight="1" x14ac:dyDescent="0.3">
      <c r="A1001420" s="21"/>
    </row>
    <row r="1001426" s="20" customFormat="1" ht="14.25" customHeight="1" x14ac:dyDescent="0.25"/>
    <row r="1001442" spans="1:1" ht="14.25" customHeight="1" x14ac:dyDescent="0.3">
      <c r="A1001442" s="21"/>
    </row>
    <row r="1001448" spans="1:1" s="20" customFormat="1" ht="14.25" customHeight="1" x14ac:dyDescent="0.25"/>
    <row r="1001464" spans="1:1" ht="14.25" customHeight="1" x14ac:dyDescent="0.3">
      <c r="A1001464" s="21"/>
    </row>
    <row r="1001470" spans="1:1" s="20" customFormat="1" ht="14.25" customHeight="1" x14ac:dyDescent="0.25"/>
    <row r="1001486" spans="1:1" ht="14.25" customHeight="1" x14ac:dyDescent="0.3">
      <c r="A1001486" s="21"/>
    </row>
    <row r="1001492" s="20" customFormat="1" ht="14.25" customHeight="1" x14ac:dyDescent="0.25"/>
    <row r="1001508" spans="1:1" ht="14.25" customHeight="1" x14ac:dyDescent="0.3">
      <c r="A1001508" s="21"/>
    </row>
    <row r="1001514" spans="1:1" s="20" customFormat="1" ht="14.25" customHeight="1" x14ac:dyDescent="0.25"/>
    <row r="1001530" spans="1:1" ht="14.25" customHeight="1" x14ac:dyDescent="0.3">
      <c r="A1001530" s="21"/>
    </row>
    <row r="1001536" spans="1:1" s="20" customFormat="1" ht="14.25" customHeight="1" x14ac:dyDescent="0.25"/>
    <row r="1001552" spans="1:1" ht="14.25" customHeight="1" x14ac:dyDescent="0.3">
      <c r="A1001552" s="21"/>
    </row>
    <row r="1001558" s="20" customFormat="1" ht="14.25" customHeight="1" x14ac:dyDescent="0.25"/>
    <row r="1001574" spans="1:1" ht="14.25" customHeight="1" x14ac:dyDescent="0.3">
      <c r="A1001574" s="21"/>
    </row>
    <row r="1001580" spans="1:1" s="20" customFormat="1" ht="14.25" customHeight="1" x14ac:dyDescent="0.25"/>
    <row r="1001596" spans="1:1" ht="14.25" customHeight="1" x14ac:dyDescent="0.3">
      <c r="A1001596" s="21"/>
    </row>
    <row r="1001602" s="20" customFormat="1" ht="14.25" customHeight="1" x14ac:dyDescent="0.25"/>
    <row r="1001618" spans="1:1" ht="14.25" customHeight="1" x14ac:dyDescent="0.3">
      <c r="A1001618" s="21"/>
    </row>
    <row r="1001624" spans="1:1" s="20" customFormat="1" ht="14.25" customHeight="1" x14ac:dyDescent="0.25"/>
    <row r="1001640" spans="1:1" ht="14.25" customHeight="1" x14ac:dyDescent="0.3">
      <c r="A1001640" s="21"/>
    </row>
    <row r="1001646" spans="1:1" s="20" customFormat="1" ht="14.25" customHeight="1" x14ac:dyDescent="0.25"/>
    <row r="1001662" spans="1:1" ht="14.25" customHeight="1" x14ac:dyDescent="0.3">
      <c r="A1001662" s="21"/>
    </row>
    <row r="1001668" s="20" customFormat="1" ht="14.25" customHeight="1" x14ac:dyDescent="0.25"/>
    <row r="1001684" spans="1:1" ht="14.25" customHeight="1" x14ac:dyDescent="0.3">
      <c r="A1001684" s="21"/>
    </row>
    <row r="1001690" spans="1:1" s="20" customFormat="1" ht="14.25" customHeight="1" x14ac:dyDescent="0.25"/>
    <row r="1001706" spans="1:1" ht="14.25" customHeight="1" x14ac:dyDescent="0.3">
      <c r="A1001706" s="21"/>
    </row>
    <row r="1001712" spans="1:1" s="20" customFormat="1" ht="14.25" customHeight="1" x14ac:dyDescent="0.25"/>
    <row r="1001728" spans="1:1" ht="14.25" customHeight="1" x14ac:dyDescent="0.3">
      <c r="A1001728" s="21"/>
    </row>
    <row r="1001734" s="20" customFormat="1" ht="14.25" customHeight="1" x14ac:dyDescent="0.25"/>
    <row r="1001750" spans="1:1" ht="14.25" customHeight="1" x14ac:dyDescent="0.3">
      <c r="A1001750" s="21"/>
    </row>
    <row r="1001756" spans="1:1" s="20" customFormat="1" ht="14.25" customHeight="1" x14ac:dyDescent="0.25"/>
    <row r="1001772" spans="1:1" ht="14.25" customHeight="1" x14ac:dyDescent="0.3">
      <c r="A1001772" s="21"/>
    </row>
    <row r="1001778" s="20" customFormat="1" ht="14.25" customHeight="1" x14ac:dyDescent="0.25"/>
    <row r="1001794" spans="1:1" ht="14.25" customHeight="1" x14ac:dyDescent="0.3">
      <c r="A1001794" s="21"/>
    </row>
    <row r="1001800" spans="1:1" s="20" customFormat="1" ht="14.25" customHeight="1" x14ac:dyDescent="0.25"/>
    <row r="1001816" spans="1:1" ht="14.25" customHeight="1" x14ac:dyDescent="0.3">
      <c r="A1001816" s="21"/>
    </row>
    <row r="1001822" spans="1:1" s="20" customFormat="1" ht="14.25" customHeight="1" x14ac:dyDescent="0.25"/>
    <row r="1001838" spans="1:1" ht="14.25" customHeight="1" x14ac:dyDescent="0.3">
      <c r="A1001838" s="21"/>
    </row>
    <row r="1001844" s="20" customFormat="1" ht="14.25" customHeight="1" x14ac:dyDescent="0.25"/>
    <row r="1001860" spans="1:1" ht="14.25" customHeight="1" x14ac:dyDescent="0.3">
      <c r="A1001860" s="21"/>
    </row>
    <row r="1001866" spans="1:1" s="20" customFormat="1" ht="14.25" customHeight="1" x14ac:dyDescent="0.25"/>
    <row r="1001882" spans="1:1" ht="14.25" customHeight="1" x14ac:dyDescent="0.3">
      <c r="A1001882" s="21"/>
    </row>
    <row r="1001888" spans="1:1" s="20" customFormat="1" ht="14.25" customHeight="1" x14ac:dyDescent="0.25"/>
    <row r="1001904" spans="1:1" ht="14.25" customHeight="1" x14ac:dyDescent="0.3">
      <c r="A1001904" s="21"/>
    </row>
    <row r="1001910" s="20" customFormat="1" ht="14.25" customHeight="1" x14ac:dyDescent="0.25"/>
    <row r="1001926" spans="1:1" ht="14.25" customHeight="1" x14ac:dyDescent="0.3">
      <c r="A1001926" s="21"/>
    </row>
    <row r="1001932" spans="1:1" s="20" customFormat="1" ht="14.25" customHeight="1" x14ac:dyDescent="0.25"/>
    <row r="1001948" spans="1:1" ht="14.25" customHeight="1" x14ac:dyDescent="0.3">
      <c r="A1001948" s="21"/>
    </row>
    <row r="1001954" s="20" customFormat="1" ht="14.25" customHeight="1" x14ac:dyDescent="0.25"/>
    <row r="1001970" spans="1:1" ht="14.25" customHeight="1" x14ac:dyDescent="0.3">
      <c r="A1001970" s="21"/>
    </row>
    <row r="1001976" spans="1:1" s="20" customFormat="1" ht="14.25" customHeight="1" x14ac:dyDescent="0.25"/>
    <row r="1001992" spans="1:1" ht="14.25" customHeight="1" x14ac:dyDescent="0.3">
      <c r="A1001992" s="21"/>
    </row>
    <row r="1001998" spans="1:1" s="20" customFormat="1" ht="14.25" customHeight="1" x14ac:dyDescent="0.25"/>
    <row r="1002014" spans="1:1" ht="14.25" customHeight="1" x14ac:dyDescent="0.3">
      <c r="A1002014" s="21"/>
    </row>
    <row r="1002020" s="20" customFormat="1" ht="14.25" customHeight="1" x14ac:dyDescent="0.25"/>
    <row r="1002036" spans="1:1" ht="14.25" customHeight="1" x14ac:dyDescent="0.3">
      <c r="A1002036" s="21"/>
    </row>
    <row r="1002042" spans="1:1" s="20" customFormat="1" ht="14.25" customHeight="1" x14ac:dyDescent="0.25"/>
    <row r="1002058" spans="1:1" ht="14.25" customHeight="1" x14ac:dyDescent="0.3">
      <c r="A1002058" s="21"/>
    </row>
    <row r="1002064" spans="1:1" s="20" customFormat="1" ht="14.25" customHeight="1" x14ac:dyDescent="0.25"/>
    <row r="1002080" spans="1:1" ht="14.25" customHeight="1" x14ac:dyDescent="0.3">
      <c r="A1002080" s="21"/>
    </row>
    <row r="1002086" s="20" customFormat="1" ht="14.25" customHeight="1" x14ac:dyDescent="0.25"/>
    <row r="1002102" spans="1:1" ht="14.25" customHeight="1" x14ac:dyDescent="0.3">
      <c r="A1002102" s="21"/>
    </row>
    <row r="1002108" spans="1:1" s="20" customFormat="1" ht="14.25" customHeight="1" x14ac:dyDescent="0.25"/>
    <row r="1002124" spans="1:1" ht="14.25" customHeight="1" x14ac:dyDescent="0.3">
      <c r="A1002124" s="21"/>
    </row>
    <row r="1002130" s="20" customFormat="1" ht="14.25" customHeight="1" x14ac:dyDescent="0.25"/>
    <row r="1002146" spans="1:1" ht="14.25" customHeight="1" x14ac:dyDescent="0.3">
      <c r="A1002146" s="21"/>
    </row>
    <row r="1002152" spans="1:1" s="20" customFormat="1" ht="14.25" customHeight="1" x14ac:dyDescent="0.25"/>
    <row r="1002168" spans="1:1" ht="14.25" customHeight="1" x14ac:dyDescent="0.3">
      <c r="A1002168" s="21"/>
    </row>
    <row r="1002174" spans="1:1" s="20" customFormat="1" ht="14.25" customHeight="1" x14ac:dyDescent="0.25"/>
    <row r="1002190" spans="1:1" ht="14.25" customHeight="1" x14ac:dyDescent="0.3">
      <c r="A1002190" s="21"/>
    </row>
    <row r="1002196" s="20" customFormat="1" ht="14.25" customHeight="1" x14ac:dyDescent="0.25"/>
    <row r="1002212" spans="1:1" ht="14.25" customHeight="1" x14ac:dyDescent="0.3">
      <c r="A1002212" s="21"/>
    </row>
    <row r="1002218" spans="1:1" s="20" customFormat="1" ht="14.25" customHeight="1" x14ac:dyDescent="0.25"/>
    <row r="1002234" spans="1:1" ht="14.25" customHeight="1" x14ac:dyDescent="0.3">
      <c r="A1002234" s="21"/>
    </row>
    <row r="1002240" spans="1:1" s="20" customFormat="1" ht="14.25" customHeight="1" x14ac:dyDescent="0.25"/>
    <row r="1002256" spans="1:1" ht="14.25" customHeight="1" x14ac:dyDescent="0.3">
      <c r="A1002256" s="21"/>
    </row>
    <row r="1002262" s="20" customFormat="1" ht="14.25" customHeight="1" x14ac:dyDescent="0.25"/>
    <row r="1002278" spans="1:1" ht="14.25" customHeight="1" x14ac:dyDescent="0.3">
      <c r="A1002278" s="21"/>
    </row>
    <row r="1002284" spans="1:1" s="20" customFormat="1" ht="14.25" customHeight="1" x14ac:dyDescent="0.25"/>
    <row r="1002300" spans="1:1" ht="14.25" customHeight="1" x14ac:dyDescent="0.3">
      <c r="A1002300" s="21"/>
    </row>
    <row r="1002306" s="20" customFormat="1" ht="14.25" customHeight="1" x14ac:dyDescent="0.25"/>
    <row r="1002322" spans="1:1" ht="14.25" customHeight="1" x14ac:dyDescent="0.3">
      <c r="A1002322" s="21"/>
    </row>
    <row r="1002328" spans="1:1" s="20" customFormat="1" ht="14.25" customHeight="1" x14ac:dyDescent="0.25"/>
    <row r="1002344" spans="1:1" ht="14.25" customHeight="1" x14ac:dyDescent="0.3">
      <c r="A1002344" s="21"/>
    </row>
    <row r="1002350" spans="1:1" s="20" customFormat="1" ht="14.25" customHeight="1" x14ac:dyDescent="0.25"/>
    <row r="1002366" spans="1:1" ht="14.25" customHeight="1" x14ac:dyDescent="0.3">
      <c r="A1002366" s="21"/>
    </row>
    <row r="1002372" s="20" customFormat="1" ht="14.25" customHeight="1" x14ac:dyDescent="0.25"/>
    <row r="1002388" spans="1:1" ht="14.25" customHeight="1" x14ac:dyDescent="0.3">
      <c r="A1002388" s="21"/>
    </row>
    <row r="1002394" spans="1:1" s="20" customFormat="1" ht="14.25" customHeight="1" x14ac:dyDescent="0.25"/>
    <row r="1002410" spans="1:1" ht="14.25" customHeight="1" x14ac:dyDescent="0.3">
      <c r="A1002410" s="21"/>
    </row>
    <row r="1002416" spans="1:1" s="20" customFormat="1" ht="14.25" customHeight="1" x14ac:dyDescent="0.25"/>
    <row r="1002432" spans="1:1" ht="14.25" customHeight="1" x14ac:dyDescent="0.3">
      <c r="A1002432" s="21"/>
    </row>
    <row r="1002438" s="20" customFormat="1" ht="14.25" customHeight="1" x14ac:dyDescent="0.25"/>
    <row r="1002454" spans="1:1" ht="14.25" customHeight="1" x14ac:dyDescent="0.3">
      <c r="A1002454" s="21"/>
    </row>
    <row r="1002460" spans="1:1" s="20" customFormat="1" ht="14.25" customHeight="1" x14ac:dyDescent="0.25"/>
    <row r="1002476" spans="1:1" ht="14.25" customHeight="1" x14ac:dyDescent="0.3">
      <c r="A1002476" s="21"/>
    </row>
    <row r="1002482" s="20" customFormat="1" ht="14.25" customHeight="1" x14ac:dyDescent="0.25"/>
    <row r="1002498" spans="1:1" ht="14.25" customHeight="1" x14ac:dyDescent="0.3">
      <c r="A1002498" s="21"/>
    </row>
    <row r="1002504" spans="1:1" s="20" customFormat="1" ht="14.25" customHeight="1" x14ac:dyDescent="0.25"/>
    <row r="1002520" spans="1:1" ht="14.25" customHeight="1" x14ac:dyDescent="0.3">
      <c r="A1002520" s="21"/>
    </row>
    <row r="1002526" spans="1:1" s="20" customFormat="1" ht="14.25" customHeight="1" x14ac:dyDescent="0.25"/>
    <row r="1002542" spans="1:1" ht="14.25" customHeight="1" x14ac:dyDescent="0.3">
      <c r="A1002542" s="21"/>
    </row>
    <row r="1002548" s="20" customFormat="1" ht="14.25" customHeight="1" x14ac:dyDescent="0.25"/>
    <row r="1002564" spans="1:1" ht="14.25" customHeight="1" x14ac:dyDescent="0.3">
      <c r="A1002564" s="21"/>
    </row>
    <row r="1002570" spans="1:1" s="20" customFormat="1" ht="14.25" customHeight="1" x14ac:dyDescent="0.25"/>
    <row r="1002586" spans="1:1" ht="14.25" customHeight="1" x14ac:dyDescent="0.3">
      <c r="A1002586" s="21"/>
    </row>
    <row r="1002592" spans="1:1" s="20" customFormat="1" ht="14.25" customHeight="1" x14ac:dyDescent="0.25"/>
    <row r="1002608" spans="1:1" ht="14.25" customHeight="1" x14ac:dyDescent="0.3">
      <c r="A1002608" s="21"/>
    </row>
    <row r="1002614" s="20" customFormat="1" ht="14.25" customHeight="1" x14ac:dyDescent="0.25"/>
    <row r="1002630" spans="1:1" ht="14.25" customHeight="1" x14ac:dyDescent="0.3">
      <c r="A1002630" s="21"/>
    </row>
    <row r="1002636" spans="1:1" s="20" customFormat="1" ht="14.25" customHeight="1" x14ac:dyDescent="0.25"/>
    <row r="1002652" spans="1:1" ht="14.25" customHeight="1" x14ac:dyDescent="0.3">
      <c r="A1002652" s="21"/>
    </row>
    <row r="1002658" s="20" customFormat="1" ht="14.25" customHeight="1" x14ac:dyDescent="0.25"/>
    <row r="1002674" spans="1:1" ht="14.25" customHeight="1" x14ac:dyDescent="0.3">
      <c r="A1002674" s="21"/>
    </row>
    <row r="1002680" spans="1:1" s="20" customFormat="1" ht="14.25" customHeight="1" x14ac:dyDescent="0.25"/>
    <row r="1002696" spans="1:1" ht="14.25" customHeight="1" x14ac:dyDescent="0.3">
      <c r="A1002696" s="21"/>
    </row>
    <row r="1002702" spans="1:1" s="20" customFormat="1" ht="14.25" customHeight="1" x14ac:dyDescent="0.25"/>
    <row r="1002718" spans="1:1" ht="14.25" customHeight="1" x14ac:dyDescent="0.3">
      <c r="A1002718" s="21"/>
    </row>
    <row r="1002724" s="20" customFormat="1" ht="14.25" customHeight="1" x14ac:dyDescent="0.25"/>
    <row r="1002740" spans="1:1" ht="14.25" customHeight="1" x14ac:dyDescent="0.3">
      <c r="A1002740" s="21"/>
    </row>
    <row r="1002746" spans="1:1" s="20" customFormat="1" ht="14.25" customHeight="1" x14ac:dyDescent="0.25"/>
    <row r="1002762" spans="1:1" ht="14.25" customHeight="1" x14ac:dyDescent="0.3">
      <c r="A1002762" s="21"/>
    </row>
    <row r="1002768" spans="1:1" s="20" customFormat="1" ht="14.25" customHeight="1" x14ac:dyDescent="0.25"/>
    <row r="1002784" spans="1:1" ht="14.25" customHeight="1" x14ac:dyDescent="0.3">
      <c r="A1002784" s="21"/>
    </row>
    <row r="1002790" s="20" customFormat="1" ht="14.25" customHeight="1" x14ac:dyDescent="0.25"/>
    <row r="1002806" spans="1:1" ht="14.25" customHeight="1" x14ac:dyDescent="0.3">
      <c r="A1002806" s="21"/>
    </row>
    <row r="1002812" spans="1:1" s="20" customFormat="1" ht="14.25" customHeight="1" x14ac:dyDescent="0.25"/>
    <row r="1002828" spans="1:1" ht="14.25" customHeight="1" x14ac:dyDescent="0.3">
      <c r="A1002828" s="21"/>
    </row>
    <row r="1002834" s="20" customFormat="1" ht="14.25" customHeight="1" x14ac:dyDescent="0.25"/>
    <row r="1002850" spans="1:1" ht="14.25" customHeight="1" x14ac:dyDescent="0.3">
      <c r="A1002850" s="21"/>
    </row>
    <row r="1002856" spans="1:1" s="20" customFormat="1" ht="14.25" customHeight="1" x14ac:dyDescent="0.25"/>
    <row r="1002872" spans="1:1" ht="14.25" customHeight="1" x14ac:dyDescent="0.3">
      <c r="A1002872" s="21"/>
    </row>
    <row r="1002878" spans="1:1" s="20" customFormat="1" ht="14.25" customHeight="1" x14ac:dyDescent="0.25"/>
    <row r="1002894" spans="1:1" ht="14.25" customHeight="1" x14ac:dyDescent="0.3">
      <c r="A1002894" s="21"/>
    </row>
    <row r="1002900" s="20" customFormat="1" ht="14.25" customHeight="1" x14ac:dyDescent="0.25"/>
    <row r="1002916" spans="1:1" ht="14.25" customHeight="1" x14ac:dyDescent="0.3">
      <c r="A1002916" s="21"/>
    </row>
    <row r="1002922" spans="1:1" s="20" customFormat="1" ht="14.25" customHeight="1" x14ac:dyDescent="0.25"/>
    <row r="1002938" spans="1:1" ht="14.25" customHeight="1" x14ac:dyDescent="0.3">
      <c r="A1002938" s="21"/>
    </row>
    <row r="1002944" spans="1:1" s="20" customFormat="1" ht="14.25" customHeight="1" x14ac:dyDescent="0.25"/>
    <row r="1002960" spans="1:1" ht="14.25" customHeight="1" x14ac:dyDescent="0.3">
      <c r="A1002960" s="21"/>
    </row>
    <row r="1002966" s="20" customFormat="1" ht="14.25" customHeight="1" x14ac:dyDescent="0.25"/>
    <row r="1002982" spans="1:1" ht="14.25" customHeight="1" x14ac:dyDescent="0.3">
      <c r="A1002982" s="21"/>
    </row>
    <row r="1002988" spans="1:1" s="20" customFormat="1" ht="14.25" customHeight="1" x14ac:dyDescent="0.25"/>
    <row r="1003004" spans="1:1" ht="14.25" customHeight="1" x14ac:dyDescent="0.3">
      <c r="A1003004" s="21"/>
    </row>
    <row r="1003010" s="20" customFormat="1" ht="14.25" customHeight="1" x14ac:dyDescent="0.25"/>
    <row r="1003026" spans="1:1" ht="14.25" customHeight="1" x14ac:dyDescent="0.3">
      <c r="A1003026" s="21"/>
    </row>
    <row r="1003032" spans="1:1" s="20" customFormat="1" ht="14.25" customHeight="1" x14ac:dyDescent="0.25"/>
    <row r="1003048" spans="1:1" ht="14.25" customHeight="1" x14ac:dyDescent="0.3">
      <c r="A1003048" s="21"/>
    </row>
    <row r="1003054" spans="1:1" s="20" customFormat="1" ht="14.25" customHeight="1" x14ac:dyDescent="0.25"/>
    <row r="1003070" spans="1:1" ht="14.25" customHeight="1" x14ac:dyDescent="0.3">
      <c r="A1003070" s="21"/>
    </row>
    <row r="1003076" s="20" customFormat="1" ht="14.25" customHeight="1" x14ac:dyDescent="0.25"/>
    <row r="1003092" spans="1:1" ht="14.25" customHeight="1" x14ac:dyDescent="0.3">
      <c r="A1003092" s="21"/>
    </row>
    <row r="1003098" spans="1:1" s="20" customFormat="1" ht="14.25" customHeight="1" x14ac:dyDescent="0.25"/>
    <row r="1003114" spans="1:1" ht="14.25" customHeight="1" x14ac:dyDescent="0.3">
      <c r="A1003114" s="21"/>
    </row>
    <row r="1003120" spans="1:1" s="20" customFormat="1" ht="14.25" customHeight="1" x14ac:dyDescent="0.25"/>
    <row r="1003136" spans="1:1" ht="14.25" customHeight="1" x14ac:dyDescent="0.3">
      <c r="A1003136" s="21"/>
    </row>
    <row r="1003142" s="20" customFormat="1" ht="14.25" customHeight="1" x14ac:dyDescent="0.25"/>
    <row r="1003158" spans="1:1" ht="14.25" customHeight="1" x14ac:dyDescent="0.3">
      <c r="A1003158" s="21"/>
    </row>
    <row r="1003164" spans="1:1" s="20" customFormat="1" ht="14.25" customHeight="1" x14ac:dyDescent="0.25"/>
    <row r="1003180" spans="1:1" ht="14.25" customHeight="1" x14ac:dyDescent="0.3">
      <c r="A1003180" s="21"/>
    </row>
    <row r="1003186" s="20" customFormat="1" ht="14.25" customHeight="1" x14ac:dyDescent="0.25"/>
    <row r="1003202" spans="1:1" ht="14.25" customHeight="1" x14ac:dyDescent="0.3">
      <c r="A1003202" s="21"/>
    </row>
    <row r="1003208" spans="1:1" s="20" customFormat="1" ht="14.25" customHeight="1" x14ac:dyDescent="0.25"/>
    <row r="1003224" spans="1:1" ht="14.25" customHeight="1" x14ac:dyDescent="0.3">
      <c r="A1003224" s="21"/>
    </row>
    <row r="1003230" spans="1:1" s="20" customFormat="1" ht="14.25" customHeight="1" x14ac:dyDescent="0.25"/>
    <row r="1003246" spans="1:1" ht="14.25" customHeight="1" x14ac:dyDescent="0.3">
      <c r="A1003246" s="21"/>
    </row>
    <row r="1003252" s="20" customFormat="1" ht="14.25" customHeight="1" x14ac:dyDescent="0.25"/>
    <row r="1003268" spans="1:1" ht="14.25" customHeight="1" x14ac:dyDescent="0.3">
      <c r="A1003268" s="21"/>
    </row>
    <row r="1003274" spans="1:1" s="20" customFormat="1" ht="14.25" customHeight="1" x14ac:dyDescent="0.25"/>
    <row r="1003290" spans="1:1" ht="14.25" customHeight="1" x14ac:dyDescent="0.3">
      <c r="A1003290" s="21"/>
    </row>
    <row r="1003296" spans="1:1" s="20" customFormat="1" ht="14.25" customHeight="1" x14ac:dyDescent="0.25"/>
    <row r="1003312" spans="1:1" ht="14.25" customHeight="1" x14ac:dyDescent="0.3">
      <c r="A1003312" s="21"/>
    </row>
    <row r="1003318" s="20" customFormat="1" ht="14.25" customHeight="1" x14ac:dyDescent="0.25"/>
    <row r="1003334" spans="1:1" ht="14.25" customHeight="1" x14ac:dyDescent="0.3">
      <c r="A1003334" s="21"/>
    </row>
    <row r="1003340" spans="1:1" s="20" customFormat="1" ht="14.25" customHeight="1" x14ac:dyDescent="0.25"/>
    <row r="1003356" spans="1:1" ht="14.25" customHeight="1" x14ac:dyDescent="0.3">
      <c r="A1003356" s="21"/>
    </row>
    <row r="1003362" s="20" customFormat="1" ht="14.25" customHeight="1" x14ac:dyDescent="0.25"/>
    <row r="1003378" spans="1:1" ht="14.25" customHeight="1" x14ac:dyDescent="0.3">
      <c r="A1003378" s="21"/>
    </row>
    <row r="1003384" spans="1:1" s="20" customFormat="1" ht="14.25" customHeight="1" x14ac:dyDescent="0.25"/>
    <row r="1003400" spans="1:1" ht="14.25" customHeight="1" x14ac:dyDescent="0.3">
      <c r="A1003400" s="21"/>
    </row>
    <row r="1003406" spans="1:1" s="20" customFormat="1" ht="14.25" customHeight="1" x14ac:dyDescent="0.25"/>
    <row r="1003422" spans="1:1" ht="14.25" customHeight="1" x14ac:dyDescent="0.3">
      <c r="A1003422" s="21"/>
    </row>
    <row r="1003428" s="20" customFormat="1" ht="14.25" customHeight="1" x14ac:dyDescent="0.25"/>
    <row r="1003444" spans="1:1" ht="14.25" customHeight="1" x14ac:dyDescent="0.3">
      <c r="A1003444" s="21"/>
    </row>
    <row r="1003450" spans="1:1" s="20" customFormat="1" ht="14.25" customHeight="1" x14ac:dyDescent="0.25"/>
    <row r="1003466" spans="1:1" ht="14.25" customHeight="1" x14ac:dyDescent="0.3">
      <c r="A1003466" s="21"/>
    </row>
    <row r="1003472" spans="1:1" s="20" customFormat="1" ht="14.25" customHeight="1" x14ac:dyDescent="0.25"/>
    <row r="1003488" spans="1:1" ht="14.25" customHeight="1" x14ac:dyDescent="0.3">
      <c r="A1003488" s="21"/>
    </row>
    <row r="1003494" s="20" customFormat="1" ht="14.25" customHeight="1" x14ac:dyDescent="0.25"/>
    <row r="1003510" spans="1:1" ht="14.25" customHeight="1" x14ac:dyDescent="0.3">
      <c r="A1003510" s="21"/>
    </row>
    <row r="1003516" spans="1:1" s="20" customFormat="1" ht="14.25" customHeight="1" x14ac:dyDescent="0.25"/>
    <row r="1003532" spans="1:1" ht="14.25" customHeight="1" x14ac:dyDescent="0.3">
      <c r="A1003532" s="21"/>
    </row>
    <row r="1003538" s="20" customFormat="1" ht="14.25" customHeight="1" x14ac:dyDescent="0.25"/>
    <row r="1003554" spans="1:1" ht="14.25" customHeight="1" x14ac:dyDescent="0.3">
      <c r="A1003554" s="21"/>
    </row>
    <row r="1003560" spans="1:1" s="20" customFormat="1" ht="14.25" customHeight="1" x14ac:dyDescent="0.25"/>
    <row r="1003576" spans="1:1" ht="14.25" customHeight="1" x14ac:dyDescent="0.3">
      <c r="A1003576" s="21"/>
    </row>
    <row r="1003582" spans="1:1" s="20" customFormat="1" ht="14.25" customHeight="1" x14ac:dyDescent="0.25"/>
    <row r="1003598" spans="1:1" ht="14.25" customHeight="1" x14ac:dyDescent="0.3">
      <c r="A1003598" s="21"/>
    </row>
    <row r="1003604" s="20" customFormat="1" ht="14.25" customHeight="1" x14ac:dyDescent="0.25"/>
    <row r="1003620" spans="1:1" ht="14.25" customHeight="1" x14ac:dyDescent="0.3">
      <c r="A1003620" s="21"/>
    </row>
    <row r="1003626" spans="1:1" s="20" customFormat="1" ht="14.25" customHeight="1" x14ac:dyDescent="0.25"/>
    <row r="1003642" spans="1:1" ht="14.25" customHeight="1" x14ac:dyDescent="0.3">
      <c r="A1003642" s="21"/>
    </row>
    <row r="1003648" spans="1:1" s="20" customFormat="1" ht="14.25" customHeight="1" x14ac:dyDescent="0.25"/>
    <row r="1003664" spans="1:1" ht="14.25" customHeight="1" x14ac:dyDescent="0.3">
      <c r="A1003664" s="21"/>
    </row>
    <row r="1003670" s="20" customFormat="1" ht="14.25" customHeight="1" x14ac:dyDescent="0.25"/>
    <row r="1003686" spans="1:1" ht="14.25" customHeight="1" x14ac:dyDescent="0.3">
      <c r="A1003686" s="21"/>
    </row>
    <row r="1003692" spans="1:1" s="20" customFormat="1" ht="14.25" customHeight="1" x14ac:dyDescent="0.25"/>
    <row r="1003708" spans="1:1" ht="14.25" customHeight="1" x14ac:dyDescent="0.3">
      <c r="A1003708" s="21"/>
    </row>
    <row r="1003714" s="20" customFormat="1" ht="14.25" customHeight="1" x14ac:dyDescent="0.25"/>
    <row r="1003730" spans="1:1" ht="14.25" customHeight="1" x14ac:dyDescent="0.3">
      <c r="A1003730" s="21"/>
    </row>
    <row r="1003736" spans="1:1" s="20" customFormat="1" ht="14.25" customHeight="1" x14ac:dyDescent="0.25"/>
    <row r="1003752" spans="1:1" ht="14.25" customHeight="1" x14ac:dyDescent="0.3">
      <c r="A1003752" s="21"/>
    </row>
    <row r="1003758" spans="1:1" s="20" customFormat="1" ht="14.25" customHeight="1" x14ac:dyDescent="0.25"/>
    <row r="1003774" spans="1:1" ht="14.25" customHeight="1" x14ac:dyDescent="0.3">
      <c r="A1003774" s="21"/>
    </row>
    <row r="1003780" s="20" customFormat="1" ht="14.25" customHeight="1" x14ac:dyDescent="0.25"/>
    <row r="1003796" spans="1:1" ht="14.25" customHeight="1" x14ac:dyDescent="0.3">
      <c r="A1003796" s="21"/>
    </row>
    <row r="1003802" spans="1:1" s="20" customFormat="1" ht="14.25" customHeight="1" x14ac:dyDescent="0.25"/>
    <row r="1003818" spans="1:1" ht="14.25" customHeight="1" x14ac:dyDescent="0.3">
      <c r="A1003818" s="21"/>
    </row>
    <row r="1003824" spans="1:1" s="20" customFormat="1" ht="14.25" customHeight="1" x14ac:dyDescent="0.25"/>
    <row r="1003840" spans="1:1" ht="14.25" customHeight="1" x14ac:dyDescent="0.3">
      <c r="A1003840" s="21"/>
    </row>
    <row r="1003846" s="20" customFormat="1" ht="14.25" customHeight="1" x14ac:dyDescent="0.25"/>
    <row r="1003862" spans="1:1" ht="14.25" customHeight="1" x14ac:dyDescent="0.3">
      <c r="A1003862" s="21"/>
    </row>
    <row r="1003868" spans="1:1" s="20" customFormat="1" ht="14.25" customHeight="1" x14ac:dyDescent="0.25"/>
    <row r="1003884" spans="1:1" ht="14.25" customHeight="1" x14ac:dyDescent="0.3">
      <c r="A1003884" s="21"/>
    </row>
    <row r="1003890" s="20" customFormat="1" ht="14.25" customHeight="1" x14ac:dyDescent="0.25"/>
    <row r="1003906" spans="1:1" ht="14.25" customHeight="1" x14ac:dyDescent="0.3">
      <c r="A1003906" s="21"/>
    </row>
    <row r="1003912" spans="1:1" s="20" customFormat="1" ht="14.25" customHeight="1" x14ac:dyDescent="0.25"/>
    <row r="1003928" spans="1:1" ht="14.25" customHeight="1" x14ac:dyDescent="0.3">
      <c r="A1003928" s="21"/>
    </row>
    <row r="1003934" spans="1:1" s="20" customFormat="1" ht="14.25" customHeight="1" x14ac:dyDescent="0.25"/>
    <row r="1003950" spans="1:1" ht="14.25" customHeight="1" x14ac:dyDescent="0.3">
      <c r="A1003950" s="21"/>
    </row>
    <row r="1003956" s="20" customFormat="1" ht="14.25" customHeight="1" x14ac:dyDescent="0.25"/>
    <row r="1003972" spans="1:1" ht="14.25" customHeight="1" x14ac:dyDescent="0.3">
      <c r="A1003972" s="21"/>
    </row>
    <row r="1003978" spans="1:1" s="20" customFormat="1" ht="14.25" customHeight="1" x14ac:dyDescent="0.25"/>
    <row r="1003994" spans="1:1" ht="14.25" customHeight="1" x14ac:dyDescent="0.3">
      <c r="A1003994" s="21"/>
    </row>
    <row r="1004000" spans="1:1" s="20" customFormat="1" ht="14.25" customHeight="1" x14ac:dyDescent="0.25"/>
    <row r="1004016" spans="1:1" ht="14.25" customHeight="1" x14ac:dyDescent="0.3">
      <c r="A1004016" s="21"/>
    </row>
    <row r="1004022" s="20" customFormat="1" ht="14.25" customHeight="1" x14ac:dyDescent="0.25"/>
    <row r="1004038" spans="1:1" ht="14.25" customHeight="1" x14ac:dyDescent="0.3">
      <c r="A1004038" s="21"/>
    </row>
    <row r="1004044" spans="1:1" s="20" customFormat="1" ht="14.25" customHeight="1" x14ac:dyDescent="0.25"/>
    <row r="1004060" spans="1:1" ht="14.25" customHeight="1" x14ac:dyDescent="0.3">
      <c r="A1004060" s="21"/>
    </row>
    <row r="1004066" s="20" customFormat="1" ht="14.25" customHeight="1" x14ac:dyDescent="0.25"/>
    <row r="1004082" spans="1:1" ht="14.25" customHeight="1" x14ac:dyDescent="0.3">
      <c r="A1004082" s="21"/>
    </row>
    <row r="1004088" spans="1:1" s="20" customFormat="1" ht="14.25" customHeight="1" x14ac:dyDescent="0.25"/>
    <row r="1004104" spans="1:1" ht="14.25" customHeight="1" x14ac:dyDescent="0.3">
      <c r="A1004104" s="21"/>
    </row>
    <row r="1004110" spans="1:1" s="20" customFormat="1" ht="14.25" customHeight="1" x14ac:dyDescent="0.25"/>
    <row r="1004126" spans="1:1" ht="14.25" customHeight="1" x14ac:dyDescent="0.3">
      <c r="A1004126" s="21"/>
    </row>
    <row r="1004132" s="20" customFormat="1" ht="14.25" customHeight="1" x14ac:dyDescent="0.25"/>
    <row r="1004148" spans="1:1" ht="14.25" customHeight="1" x14ac:dyDescent="0.3">
      <c r="A1004148" s="21"/>
    </row>
    <row r="1004154" spans="1:1" s="20" customFormat="1" ht="14.25" customHeight="1" x14ac:dyDescent="0.25"/>
    <row r="1004170" spans="1:1" ht="14.25" customHeight="1" x14ac:dyDescent="0.3">
      <c r="A1004170" s="21"/>
    </row>
    <row r="1004176" spans="1:1" s="20" customFormat="1" ht="14.25" customHeight="1" x14ac:dyDescent="0.25"/>
    <row r="1004192" spans="1:1" ht="14.25" customHeight="1" x14ac:dyDescent="0.3">
      <c r="A1004192" s="21"/>
    </row>
    <row r="1004198" s="20" customFormat="1" ht="14.25" customHeight="1" x14ac:dyDescent="0.25"/>
    <row r="1004214" spans="1:1" ht="14.25" customHeight="1" x14ac:dyDescent="0.3">
      <c r="A1004214" s="21"/>
    </row>
    <row r="1004220" spans="1:1" s="20" customFormat="1" ht="14.25" customHeight="1" x14ac:dyDescent="0.25"/>
    <row r="1004236" spans="1:1" ht="14.25" customHeight="1" x14ac:dyDescent="0.3">
      <c r="A1004236" s="21"/>
    </row>
    <row r="1004242" s="20" customFormat="1" ht="14.25" customHeight="1" x14ac:dyDescent="0.25"/>
    <row r="1004258" spans="1:1" ht="14.25" customHeight="1" x14ac:dyDescent="0.3">
      <c r="A1004258" s="21"/>
    </row>
    <row r="1004264" spans="1:1" s="20" customFormat="1" ht="14.25" customHeight="1" x14ac:dyDescent="0.25"/>
    <row r="1004280" spans="1:1" ht="14.25" customHeight="1" x14ac:dyDescent="0.3">
      <c r="A1004280" s="21"/>
    </row>
    <row r="1004286" spans="1:1" s="20" customFormat="1" ht="14.25" customHeight="1" x14ac:dyDescent="0.25"/>
    <row r="1004302" spans="1:1" ht="14.25" customHeight="1" x14ac:dyDescent="0.3">
      <c r="A1004302" s="21"/>
    </row>
    <row r="1004308" s="20" customFormat="1" ht="14.25" customHeight="1" x14ac:dyDescent="0.25"/>
    <row r="1004324" spans="1:1" ht="14.25" customHeight="1" x14ac:dyDescent="0.3">
      <c r="A1004324" s="21"/>
    </row>
    <row r="1004330" spans="1:1" s="20" customFormat="1" ht="14.25" customHeight="1" x14ac:dyDescent="0.25"/>
    <row r="1004346" spans="1:1" ht="14.25" customHeight="1" x14ac:dyDescent="0.3">
      <c r="A1004346" s="21"/>
    </row>
    <row r="1004352" spans="1:1" s="20" customFormat="1" ht="14.25" customHeight="1" x14ac:dyDescent="0.25"/>
    <row r="1004368" spans="1:1" ht="14.25" customHeight="1" x14ac:dyDescent="0.3">
      <c r="A1004368" s="21"/>
    </row>
    <row r="1004374" s="20" customFormat="1" ht="14.25" customHeight="1" x14ac:dyDescent="0.25"/>
    <row r="1004390" spans="1:1" ht="14.25" customHeight="1" x14ac:dyDescent="0.3">
      <c r="A1004390" s="21"/>
    </row>
    <row r="1004396" spans="1:1" s="20" customFormat="1" ht="14.25" customHeight="1" x14ac:dyDescent="0.25"/>
    <row r="1004412" spans="1:1" ht="14.25" customHeight="1" x14ac:dyDescent="0.3">
      <c r="A1004412" s="21"/>
    </row>
    <row r="1004418" s="20" customFormat="1" ht="14.25" customHeight="1" x14ac:dyDescent="0.25"/>
    <row r="1004434" spans="1:1" ht="14.25" customHeight="1" x14ac:dyDescent="0.3">
      <c r="A1004434" s="21"/>
    </row>
    <row r="1004440" spans="1:1" s="20" customFormat="1" ht="14.25" customHeight="1" x14ac:dyDescent="0.25"/>
    <row r="1004456" spans="1:1" ht="14.25" customHeight="1" x14ac:dyDescent="0.3">
      <c r="A1004456" s="21"/>
    </row>
    <row r="1004462" spans="1:1" s="20" customFormat="1" ht="14.25" customHeight="1" x14ac:dyDescent="0.25"/>
    <row r="1004478" spans="1:1" ht="14.25" customHeight="1" x14ac:dyDescent="0.3">
      <c r="A1004478" s="21"/>
    </row>
    <row r="1004484" s="20" customFormat="1" ht="14.25" customHeight="1" x14ac:dyDescent="0.25"/>
    <row r="1004500" spans="1:1" ht="14.25" customHeight="1" x14ac:dyDescent="0.3">
      <c r="A1004500" s="21"/>
    </row>
    <row r="1004506" spans="1:1" s="20" customFormat="1" ht="14.25" customHeight="1" x14ac:dyDescent="0.25"/>
    <row r="1004522" spans="1:1" ht="14.25" customHeight="1" x14ac:dyDescent="0.3">
      <c r="A1004522" s="21"/>
    </row>
    <row r="1004528" spans="1:1" s="20" customFormat="1" ht="14.25" customHeight="1" x14ac:dyDescent="0.25"/>
    <row r="1004544" spans="1:1" ht="14.25" customHeight="1" x14ac:dyDescent="0.3">
      <c r="A1004544" s="21"/>
    </row>
    <row r="1004550" s="20" customFormat="1" ht="14.25" customHeight="1" x14ac:dyDescent="0.25"/>
    <row r="1004566" spans="1:1" ht="14.25" customHeight="1" x14ac:dyDescent="0.3">
      <c r="A1004566" s="21"/>
    </row>
    <row r="1004572" spans="1:1" s="20" customFormat="1" ht="14.25" customHeight="1" x14ac:dyDescent="0.25"/>
    <row r="1004588" spans="1:1" ht="14.25" customHeight="1" x14ac:dyDescent="0.3">
      <c r="A1004588" s="21"/>
    </row>
    <row r="1004594" s="20" customFormat="1" ht="14.25" customHeight="1" x14ac:dyDescent="0.25"/>
    <row r="1004610" spans="1:1" ht="14.25" customHeight="1" x14ac:dyDescent="0.3">
      <c r="A1004610" s="21"/>
    </row>
    <row r="1004616" spans="1:1" s="20" customFormat="1" ht="14.25" customHeight="1" x14ac:dyDescent="0.25"/>
    <row r="1004632" spans="1:1" ht="14.25" customHeight="1" x14ac:dyDescent="0.3">
      <c r="A1004632" s="21"/>
    </row>
    <row r="1004638" spans="1:1" s="20" customFormat="1" ht="14.25" customHeight="1" x14ac:dyDescent="0.25"/>
    <row r="1004654" spans="1:1" ht="14.25" customHeight="1" x14ac:dyDescent="0.3">
      <c r="A1004654" s="21"/>
    </row>
    <row r="1004660" s="20" customFormat="1" ht="14.25" customHeight="1" x14ac:dyDescent="0.25"/>
    <row r="1004676" spans="1:1" ht="14.25" customHeight="1" x14ac:dyDescent="0.3">
      <c r="A1004676" s="21"/>
    </row>
    <row r="1004682" spans="1:1" s="20" customFormat="1" ht="14.25" customHeight="1" x14ac:dyDescent="0.25"/>
    <row r="1004698" spans="1:1" ht="14.25" customHeight="1" x14ac:dyDescent="0.3">
      <c r="A1004698" s="21"/>
    </row>
    <row r="1004704" spans="1:1" s="20" customFormat="1" ht="14.25" customHeight="1" x14ac:dyDescent="0.25"/>
    <row r="1004720" spans="1:1" ht="14.25" customHeight="1" x14ac:dyDescent="0.3">
      <c r="A1004720" s="21"/>
    </row>
    <row r="1004726" s="20" customFormat="1" ht="14.25" customHeight="1" x14ac:dyDescent="0.25"/>
    <row r="1004742" spans="1:1" ht="14.25" customHeight="1" x14ac:dyDescent="0.3">
      <c r="A1004742" s="21"/>
    </row>
    <row r="1004748" spans="1:1" s="20" customFormat="1" ht="14.25" customHeight="1" x14ac:dyDescent="0.25"/>
    <row r="1004764" spans="1:1" ht="14.25" customHeight="1" x14ac:dyDescent="0.3">
      <c r="A1004764" s="21"/>
    </row>
    <row r="1004770" s="20" customFormat="1" ht="14.25" customHeight="1" x14ac:dyDescent="0.25"/>
    <row r="1004786" spans="1:1" ht="14.25" customHeight="1" x14ac:dyDescent="0.3">
      <c r="A1004786" s="21"/>
    </row>
    <row r="1004792" spans="1:1" s="20" customFormat="1" ht="14.25" customHeight="1" x14ac:dyDescent="0.25"/>
    <row r="1004808" spans="1:1" ht="14.25" customHeight="1" x14ac:dyDescent="0.3">
      <c r="A1004808" s="21"/>
    </row>
    <row r="1004814" spans="1:1" s="20" customFormat="1" ht="14.25" customHeight="1" x14ac:dyDescent="0.25"/>
    <row r="1004830" spans="1:1" ht="14.25" customHeight="1" x14ac:dyDescent="0.3">
      <c r="A1004830" s="21"/>
    </row>
    <row r="1004836" s="20" customFormat="1" ht="14.25" customHeight="1" x14ac:dyDescent="0.25"/>
    <row r="1004852" spans="1:1" ht="14.25" customHeight="1" x14ac:dyDescent="0.3">
      <c r="A1004852" s="21"/>
    </row>
    <row r="1004858" spans="1:1" s="20" customFormat="1" ht="14.25" customHeight="1" x14ac:dyDescent="0.25"/>
    <row r="1004874" spans="1:1" ht="14.25" customHeight="1" x14ac:dyDescent="0.3">
      <c r="A1004874" s="21"/>
    </row>
    <row r="1004880" spans="1:1" s="20" customFormat="1" ht="14.25" customHeight="1" x14ac:dyDescent="0.25"/>
    <row r="1004896" spans="1:1" ht="14.25" customHeight="1" x14ac:dyDescent="0.3">
      <c r="A1004896" s="21"/>
    </row>
    <row r="1004902" s="20" customFormat="1" ht="14.25" customHeight="1" x14ac:dyDescent="0.25"/>
    <row r="1004918" spans="1:1" ht="14.25" customHeight="1" x14ac:dyDescent="0.3">
      <c r="A1004918" s="21"/>
    </row>
    <row r="1004924" spans="1:1" s="20" customFormat="1" ht="14.25" customHeight="1" x14ac:dyDescent="0.25"/>
    <row r="1004940" spans="1:1" ht="14.25" customHeight="1" x14ac:dyDescent="0.3">
      <c r="A1004940" s="21"/>
    </row>
    <row r="1004946" s="20" customFormat="1" ht="14.25" customHeight="1" x14ac:dyDescent="0.25"/>
    <row r="1004962" spans="1:1" ht="14.25" customHeight="1" x14ac:dyDescent="0.3">
      <c r="A1004962" s="21"/>
    </row>
    <row r="1004968" spans="1:1" s="20" customFormat="1" ht="14.25" customHeight="1" x14ac:dyDescent="0.25"/>
    <row r="1004984" spans="1:1" ht="14.25" customHeight="1" x14ac:dyDescent="0.3">
      <c r="A1004984" s="21"/>
    </row>
    <row r="1004990" spans="1:1" s="20" customFormat="1" ht="14.25" customHeight="1" x14ac:dyDescent="0.25"/>
    <row r="1005006" spans="1:1" ht="14.25" customHeight="1" x14ac:dyDescent="0.3">
      <c r="A1005006" s="21"/>
    </row>
    <row r="1005012" s="20" customFormat="1" ht="14.25" customHeight="1" x14ac:dyDescent="0.25"/>
    <row r="1005028" spans="1:1" ht="14.25" customHeight="1" x14ac:dyDescent="0.3">
      <c r="A1005028" s="21"/>
    </row>
    <row r="1005034" spans="1:1" s="20" customFormat="1" ht="14.25" customHeight="1" x14ac:dyDescent="0.25"/>
    <row r="1005050" spans="1:1" ht="14.25" customHeight="1" x14ac:dyDescent="0.3">
      <c r="A1005050" s="21"/>
    </row>
    <row r="1005056" spans="1:1" s="20" customFormat="1" ht="14.25" customHeight="1" x14ac:dyDescent="0.25"/>
    <row r="1005072" spans="1:1" ht="14.25" customHeight="1" x14ac:dyDescent="0.3">
      <c r="A1005072" s="21"/>
    </row>
    <row r="1005078" s="20" customFormat="1" ht="14.25" customHeight="1" x14ac:dyDescent="0.25"/>
    <row r="1005094" spans="1:1" ht="14.25" customHeight="1" x14ac:dyDescent="0.3">
      <c r="A1005094" s="21"/>
    </row>
    <row r="1005100" spans="1:1" s="20" customFormat="1" ht="14.25" customHeight="1" x14ac:dyDescent="0.25"/>
    <row r="1005116" spans="1:1" ht="14.25" customHeight="1" x14ac:dyDescent="0.3">
      <c r="A1005116" s="21"/>
    </row>
    <row r="1005122" s="20" customFormat="1" ht="14.25" customHeight="1" x14ac:dyDescent="0.25"/>
    <row r="1005138" spans="1:1" ht="14.25" customHeight="1" x14ac:dyDescent="0.3">
      <c r="A1005138" s="21"/>
    </row>
    <row r="1005144" spans="1:1" s="20" customFormat="1" ht="14.25" customHeight="1" x14ac:dyDescent="0.25"/>
    <row r="1005160" spans="1:1" ht="14.25" customHeight="1" x14ac:dyDescent="0.3">
      <c r="A1005160" s="21"/>
    </row>
    <row r="1005166" spans="1:1" s="20" customFormat="1" ht="14.25" customHeight="1" x14ac:dyDescent="0.25"/>
    <row r="1005182" spans="1:1" ht="14.25" customHeight="1" x14ac:dyDescent="0.3">
      <c r="A1005182" s="21"/>
    </row>
    <row r="1005188" s="20" customFormat="1" ht="14.25" customHeight="1" x14ac:dyDescent="0.25"/>
    <row r="1005204" spans="1:1" ht="14.25" customHeight="1" x14ac:dyDescent="0.3">
      <c r="A1005204" s="21"/>
    </row>
    <row r="1005210" spans="1:1" s="20" customFormat="1" ht="14.25" customHeight="1" x14ac:dyDescent="0.25"/>
    <row r="1005226" spans="1:1" ht="14.25" customHeight="1" x14ac:dyDescent="0.3">
      <c r="A1005226" s="21"/>
    </row>
    <row r="1005232" spans="1:1" s="20" customFormat="1" ht="14.25" customHeight="1" x14ac:dyDescent="0.25"/>
    <row r="1005248" spans="1:1" ht="14.25" customHeight="1" x14ac:dyDescent="0.3">
      <c r="A1005248" s="21"/>
    </row>
    <row r="1005254" s="20" customFormat="1" ht="14.25" customHeight="1" x14ac:dyDescent="0.25"/>
    <row r="1005270" spans="1:1" ht="14.25" customHeight="1" x14ac:dyDescent="0.3">
      <c r="A1005270" s="21"/>
    </row>
    <row r="1005276" spans="1:1" s="20" customFormat="1" ht="14.25" customHeight="1" x14ac:dyDescent="0.25"/>
    <row r="1005292" spans="1:1" ht="14.25" customHeight="1" x14ac:dyDescent="0.3">
      <c r="A1005292" s="21"/>
    </row>
    <row r="1005298" s="20" customFormat="1" ht="14.25" customHeight="1" x14ac:dyDescent="0.25"/>
    <row r="1005314" spans="1:1" ht="14.25" customHeight="1" x14ac:dyDescent="0.3">
      <c r="A1005314" s="21"/>
    </row>
    <row r="1005320" spans="1:1" s="20" customFormat="1" ht="14.25" customHeight="1" x14ac:dyDescent="0.25"/>
    <row r="1005336" spans="1:1" ht="14.25" customHeight="1" x14ac:dyDescent="0.3">
      <c r="A1005336" s="21"/>
    </row>
    <row r="1005342" spans="1:1" s="20" customFormat="1" ht="14.25" customHeight="1" x14ac:dyDescent="0.25"/>
    <row r="1005358" spans="1:1" ht="14.25" customHeight="1" x14ac:dyDescent="0.3">
      <c r="A1005358" s="21"/>
    </row>
    <row r="1005364" s="20" customFormat="1" ht="14.25" customHeight="1" x14ac:dyDescent="0.25"/>
    <row r="1005380" spans="1:1" ht="14.25" customHeight="1" x14ac:dyDescent="0.3">
      <c r="A1005380" s="21"/>
    </row>
    <row r="1005386" spans="1:1" s="20" customFormat="1" ht="14.25" customHeight="1" x14ac:dyDescent="0.25"/>
    <row r="1005402" spans="1:1" ht="14.25" customHeight="1" x14ac:dyDescent="0.3">
      <c r="A1005402" s="21"/>
    </row>
    <row r="1005408" spans="1:1" s="20" customFormat="1" ht="14.25" customHeight="1" x14ac:dyDescent="0.25"/>
    <row r="1005424" spans="1:1" ht="14.25" customHeight="1" x14ac:dyDescent="0.3">
      <c r="A1005424" s="21"/>
    </row>
    <row r="1005430" s="20" customFormat="1" ht="14.25" customHeight="1" x14ac:dyDescent="0.25"/>
    <row r="1005446" spans="1:1" ht="14.25" customHeight="1" x14ac:dyDescent="0.3">
      <c r="A1005446" s="21"/>
    </row>
    <row r="1005452" spans="1:1" s="20" customFormat="1" ht="14.25" customHeight="1" x14ac:dyDescent="0.25"/>
    <row r="1005468" spans="1:1" ht="14.25" customHeight="1" x14ac:dyDescent="0.3">
      <c r="A1005468" s="21"/>
    </row>
    <row r="1005474" s="20" customFormat="1" ht="14.25" customHeight="1" x14ac:dyDescent="0.25"/>
    <row r="1005490" spans="1:1" ht="14.25" customHeight="1" x14ac:dyDescent="0.3">
      <c r="A1005490" s="21"/>
    </row>
    <row r="1005496" spans="1:1" s="20" customFormat="1" ht="14.25" customHeight="1" x14ac:dyDescent="0.25"/>
    <row r="1005512" spans="1:1" ht="14.25" customHeight="1" x14ac:dyDescent="0.3">
      <c r="A1005512" s="21"/>
    </row>
    <row r="1005518" spans="1:1" s="20" customFormat="1" ht="14.25" customHeight="1" x14ac:dyDescent="0.25"/>
    <row r="1005534" spans="1:1" ht="14.25" customHeight="1" x14ac:dyDescent="0.3">
      <c r="A1005534" s="21"/>
    </row>
    <row r="1005540" s="20" customFormat="1" ht="14.25" customHeight="1" x14ac:dyDescent="0.25"/>
    <row r="1005556" spans="1:1" ht="14.25" customHeight="1" x14ac:dyDescent="0.3">
      <c r="A1005556" s="21"/>
    </row>
    <row r="1005562" spans="1:1" s="20" customFormat="1" ht="14.25" customHeight="1" x14ac:dyDescent="0.25"/>
    <row r="1005578" spans="1:1" ht="14.25" customHeight="1" x14ac:dyDescent="0.3">
      <c r="A1005578" s="21"/>
    </row>
    <row r="1005584" spans="1:1" s="20" customFormat="1" ht="14.25" customHeight="1" x14ac:dyDescent="0.25"/>
    <row r="1005600" spans="1:1" ht="14.25" customHeight="1" x14ac:dyDescent="0.3">
      <c r="A1005600" s="21"/>
    </row>
    <row r="1005606" s="20" customFormat="1" ht="14.25" customHeight="1" x14ac:dyDescent="0.25"/>
    <row r="1005622" spans="1:1" ht="14.25" customHeight="1" x14ac:dyDescent="0.3">
      <c r="A1005622" s="21"/>
    </row>
    <row r="1005628" spans="1:1" s="20" customFormat="1" ht="14.25" customHeight="1" x14ac:dyDescent="0.25"/>
    <row r="1005644" spans="1:1" ht="14.25" customHeight="1" x14ac:dyDescent="0.3">
      <c r="A1005644" s="21"/>
    </row>
    <row r="1005650" s="20" customFormat="1" ht="14.25" customHeight="1" x14ac:dyDescent="0.25"/>
    <row r="1005666" spans="1:1" ht="14.25" customHeight="1" x14ac:dyDescent="0.3">
      <c r="A1005666" s="21"/>
    </row>
    <row r="1005672" spans="1:1" s="20" customFormat="1" ht="14.25" customHeight="1" x14ac:dyDescent="0.25"/>
    <row r="1005688" spans="1:1" ht="14.25" customHeight="1" x14ac:dyDescent="0.3">
      <c r="A1005688" s="21"/>
    </row>
    <row r="1005694" spans="1:1" s="20" customFormat="1" ht="14.25" customHeight="1" x14ac:dyDescent="0.25"/>
    <row r="1005710" spans="1:1" ht="14.25" customHeight="1" x14ac:dyDescent="0.3">
      <c r="A1005710" s="21"/>
    </row>
    <row r="1005716" s="20" customFormat="1" ht="14.25" customHeight="1" x14ac:dyDescent="0.25"/>
    <row r="1005732" spans="1:1" ht="14.25" customHeight="1" x14ac:dyDescent="0.3">
      <c r="A1005732" s="21"/>
    </row>
    <row r="1005738" spans="1:1" s="20" customFormat="1" ht="14.25" customHeight="1" x14ac:dyDescent="0.25"/>
    <row r="1005754" spans="1:1" ht="14.25" customHeight="1" x14ac:dyDescent="0.3">
      <c r="A1005754" s="21"/>
    </row>
    <row r="1005760" spans="1:1" s="20" customFormat="1" ht="14.25" customHeight="1" x14ac:dyDescent="0.25"/>
    <row r="1005776" spans="1:1" ht="14.25" customHeight="1" x14ac:dyDescent="0.3">
      <c r="A1005776" s="21"/>
    </row>
    <row r="1005782" s="20" customFormat="1" ht="14.25" customHeight="1" x14ac:dyDescent="0.25"/>
    <row r="1005798" spans="1:1" ht="14.25" customHeight="1" x14ac:dyDescent="0.3">
      <c r="A1005798" s="21"/>
    </row>
    <row r="1005804" spans="1:1" s="20" customFormat="1" ht="14.25" customHeight="1" x14ac:dyDescent="0.25"/>
    <row r="1005820" spans="1:1" ht="14.25" customHeight="1" x14ac:dyDescent="0.3">
      <c r="A1005820" s="21"/>
    </row>
    <row r="1005826" s="20" customFormat="1" ht="14.25" customHeight="1" x14ac:dyDescent="0.25"/>
    <row r="1005842" spans="1:1" ht="14.25" customHeight="1" x14ac:dyDescent="0.3">
      <c r="A1005842" s="21"/>
    </row>
    <row r="1005848" spans="1:1" s="20" customFormat="1" ht="14.25" customHeight="1" x14ac:dyDescent="0.25"/>
    <row r="1005864" spans="1:1" ht="14.25" customHeight="1" x14ac:dyDescent="0.3">
      <c r="A1005864" s="21"/>
    </row>
    <row r="1005870" spans="1:1" s="20" customFormat="1" ht="14.25" customHeight="1" x14ac:dyDescent="0.25"/>
    <row r="1005886" spans="1:1" ht="14.25" customHeight="1" x14ac:dyDescent="0.3">
      <c r="A1005886" s="21"/>
    </row>
    <row r="1005892" s="20" customFormat="1" ht="14.25" customHeight="1" x14ac:dyDescent="0.25"/>
    <row r="1005908" spans="1:1" ht="14.25" customHeight="1" x14ac:dyDescent="0.3">
      <c r="A1005908" s="21"/>
    </row>
    <row r="1005914" spans="1:1" s="20" customFormat="1" ht="14.25" customHeight="1" x14ac:dyDescent="0.25"/>
    <row r="1005930" spans="1:1" ht="14.25" customHeight="1" x14ac:dyDescent="0.3">
      <c r="A1005930" s="21"/>
    </row>
    <row r="1005936" spans="1:1" s="20" customFormat="1" ht="14.25" customHeight="1" x14ac:dyDescent="0.25"/>
    <row r="1005952" spans="1:1" ht="14.25" customHeight="1" x14ac:dyDescent="0.3">
      <c r="A1005952" s="21"/>
    </row>
    <row r="1005958" s="20" customFormat="1" ht="14.25" customHeight="1" x14ac:dyDescent="0.25"/>
    <row r="1005974" spans="1:1" ht="14.25" customHeight="1" x14ac:dyDescent="0.3">
      <c r="A1005974" s="21"/>
    </row>
    <row r="1005980" spans="1:1" s="20" customFormat="1" ht="14.25" customHeight="1" x14ac:dyDescent="0.25"/>
    <row r="1005996" spans="1:1" ht="14.25" customHeight="1" x14ac:dyDescent="0.3">
      <c r="A1005996" s="21"/>
    </row>
    <row r="1006002" s="20" customFormat="1" ht="14.25" customHeight="1" x14ac:dyDescent="0.25"/>
    <row r="1006018" spans="1:1" ht="14.25" customHeight="1" x14ac:dyDescent="0.3">
      <c r="A1006018" s="21"/>
    </row>
    <row r="1006024" spans="1:1" s="20" customFormat="1" ht="14.25" customHeight="1" x14ac:dyDescent="0.25"/>
    <row r="1006040" spans="1:1" ht="14.25" customHeight="1" x14ac:dyDescent="0.3">
      <c r="A1006040" s="21"/>
    </row>
    <row r="1006046" spans="1:1" s="20" customFormat="1" ht="14.25" customHeight="1" x14ac:dyDescent="0.25"/>
    <row r="1006062" spans="1:1" ht="14.25" customHeight="1" x14ac:dyDescent="0.3">
      <c r="A1006062" s="21"/>
    </row>
    <row r="1006068" s="20" customFormat="1" ht="14.25" customHeight="1" x14ac:dyDescent="0.25"/>
    <row r="1006084" spans="1:1" ht="14.25" customHeight="1" x14ac:dyDescent="0.3">
      <c r="A1006084" s="21"/>
    </row>
    <row r="1006090" spans="1:1" s="20" customFormat="1" ht="14.25" customHeight="1" x14ac:dyDescent="0.25"/>
    <row r="1006106" spans="1:1" ht="14.25" customHeight="1" x14ac:dyDescent="0.3">
      <c r="A1006106" s="21"/>
    </row>
    <row r="1006112" spans="1:1" s="20" customFormat="1" ht="14.25" customHeight="1" x14ac:dyDescent="0.25"/>
    <row r="1006128" spans="1:1" ht="14.25" customHeight="1" x14ac:dyDescent="0.3">
      <c r="A1006128" s="21"/>
    </row>
    <row r="1006134" s="20" customFormat="1" ht="14.25" customHeight="1" x14ac:dyDescent="0.25"/>
    <row r="1006150" spans="1:1" ht="14.25" customHeight="1" x14ac:dyDescent="0.3">
      <c r="A1006150" s="21"/>
    </row>
    <row r="1006156" spans="1:1" s="20" customFormat="1" ht="14.25" customHeight="1" x14ac:dyDescent="0.25"/>
    <row r="1006172" spans="1:1" ht="14.25" customHeight="1" x14ac:dyDescent="0.3">
      <c r="A1006172" s="21"/>
    </row>
    <row r="1006178" s="20" customFormat="1" ht="14.25" customHeight="1" x14ac:dyDescent="0.25"/>
    <row r="1006194" spans="1:1" ht="14.25" customHeight="1" x14ac:dyDescent="0.3">
      <c r="A1006194" s="21"/>
    </row>
    <row r="1006200" spans="1:1" s="20" customFormat="1" ht="14.25" customHeight="1" x14ac:dyDescent="0.25"/>
    <row r="1006216" spans="1:1" ht="14.25" customHeight="1" x14ac:dyDescent="0.3">
      <c r="A1006216" s="21"/>
    </row>
    <row r="1006222" spans="1:1" s="20" customFormat="1" ht="14.25" customHeight="1" x14ac:dyDescent="0.25"/>
    <row r="1006238" spans="1:1" ht="14.25" customHeight="1" x14ac:dyDescent="0.3">
      <c r="A1006238" s="21"/>
    </row>
    <row r="1006244" s="20" customFormat="1" ht="14.25" customHeight="1" x14ac:dyDescent="0.25"/>
    <row r="1006260" spans="1:1" ht="14.25" customHeight="1" x14ac:dyDescent="0.3">
      <c r="A1006260" s="21"/>
    </row>
    <row r="1006266" spans="1:1" s="20" customFormat="1" ht="14.25" customHeight="1" x14ac:dyDescent="0.25"/>
    <row r="1006282" spans="1:1" ht="14.25" customHeight="1" x14ac:dyDescent="0.3">
      <c r="A1006282" s="21"/>
    </row>
    <row r="1006288" spans="1:1" s="20" customFormat="1" ht="14.25" customHeight="1" x14ac:dyDescent="0.25"/>
    <row r="1006304" spans="1:1" ht="14.25" customHeight="1" x14ac:dyDescent="0.3">
      <c r="A1006304" s="21"/>
    </row>
    <row r="1006310" s="20" customFormat="1" ht="14.25" customHeight="1" x14ac:dyDescent="0.25"/>
    <row r="1006326" spans="1:1" ht="14.25" customHeight="1" x14ac:dyDescent="0.3">
      <c r="A1006326" s="21"/>
    </row>
    <row r="1006332" spans="1:1" s="20" customFormat="1" ht="14.25" customHeight="1" x14ac:dyDescent="0.25"/>
    <row r="1006348" spans="1:1" ht="14.25" customHeight="1" x14ac:dyDescent="0.3">
      <c r="A1006348" s="21"/>
    </row>
    <row r="1006354" s="20" customFormat="1" ht="14.25" customHeight="1" x14ac:dyDescent="0.25"/>
    <row r="1006370" spans="1:1" ht="14.25" customHeight="1" x14ac:dyDescent="0.3">
      <c r="A1006370" s="21"/>
    </row>
    <row r="1006376" spans="1:1" s="20" customFormat="1" ht="14.25" customHeight="1" x14ac:dyDescent="0.25"/>
    <row r="1006392" spans="1:1" ht="14.25" customHeight="1" x14ac:dyDescent="0.3">
      <c r="A1006392" s="21"/>
    </row>
    <row r="1006398" spans="1:1" s="20" customFormat="1" ht="14.25" customHeight="1" x14ac:dyDescent="0.25"/>
    <row r="1006414" spans="1:1" ht="14.25" customHeight="1" x14ac:dyDescent="0.3">
      <c r="A1006414" s="21"/>
    </row>
    <row r="1006420" s="20" customFormat="1" ht="14.25" customHeight="1" x14ac:dyDescent="0.25"/>
    <row r="1006436" spans="1:1" ht="14.25" customHeight="1" x14ac:dyDescent="0.3">
      <c r="A1006436" s="21"/>
    </row>
    <row r="1006442" spans="1:1" s="20" customFormat="1" ht="14.25" customHeight="1" x14ac:dyDescent="0.25"/>
    <row r="1006458" spans="1:1" ht="14.25" customHeight="1" x14ac:dyDescent="0.3">
      <c r="A1006458" s="21"/>
    </row>
    <row r="1006464" spans="1:1" s="20" customFormat="1" ht="14.25" customHeight="1" x14ac:dyDescent="0.25"/>
    <row r="1006480" spans="1:1" ht="14.25" customHeight="1" x14ac:dyDescent="0.3">
      <c r="A1006480" s="21"/>
    </row>
    <row r="1006486" s="20" customFormat="1" ht="14.25" customHeight="1" x14ac:dyDescent="0.25"/>
    <row r="1006502" spans="1:1" ht="14.25" customHeight="1" x14ac:dyDescent="0.3">
      <c r="A1006502" s="21"/>
    </row>
    <row r="1006508" spans="1:1" s="20" customFormat="1" ht="14.25" customHeight="1" x14ac:dyDescent="0.25"/>
    <row r="1006524" spans="1:1" ht="14.25" customHeight="1" x14ac:dyDescent="0.3">
      <c r="A1006524" s="21"/>
    </row>
    <row r="1006530" s="20" customFormat="1" ht="14.25" customHeight="1" x14ac:dyDescent="0.25"/>
    <row r="1006546" spans="1:1" ht="14.25" customHeight="1" x14ac:dyDescent="0.3">
      <c r="A1006546" s="21"/>
    </row>
    <row r="1006552" spans="1:1" s="20" customFormat="1" ht="14.25" customHeight="1" x14ac:dyDescent="0.25"/>
    <row r="1006568" spans="1:1" ht="14.25" customHeight="1" x14ac:dyDescent="0.3">
      <c r="A1006568" s="21"/>
    </row>
    <row r="1006574" spans="1:1" s="20" customFormat="1" ht="14.25" customHeight="1" x14ac:dyDescent="0.25"/>
    <row r="1006590" spans="1:1" ht="14.25" customHeight="1" x14ac:dyDescent="0.3">
      <c r="A1006590" s="21"/>
    </row>
    <row r="1006596" s="20" customFormat="1" ht="14.25" customHeight="1" x14ac:dyDescent="0.25"/>
    <row r="1006612" spans="1:1" ht="14.25" customHeight="1" x14ac:dyDescent="0.3">
      <c r="A1006612" s="21"/>
    </row>
    <row r="1006618" spans="1:1" s="20" customFormat="1" ht="14.25" customHeight="1" x14ac:dyDescent="0.25"/>
    <row r="1006634" spans="1:1" ht="14.25" customHeight="1" x14ac:dyDescent="0.3">
      <c r="A1006634" s="21"/>
    </row>
    <row r="1006640" spans="1:1" s="20" customFormat="1" ht="14.25" customHeight="1" x14ac:dyDescent="0.25"/>
    <row r="1006656" spans="1:1" ht="14.25" customHeight="1" x14ac:dyDescent="0.3">
      <c r="A1006656" s="21"/>
    </row>
    <row r="1006662" s="20" customFormat="1" ht="14.25" customHeight="1" x14ac:dyDescent="0.25"/>
    <row r="1006678" spans="1:1" ht="14.25" customHeight="1" x14ac:dyDescent="0.3">
      <c r="A1006678" s="21"/>
    </row>
    <row r="1006684" spans="1:1" s="20" customFormat="1" ht="14.25" customHeight="1" x14ac:dyDescent="0.25"/>
    <row r="1006700" spans="1:1" ht="14.25" customHeight="1" x14ac:dyDescent="0.3">
      <c r="A1006700" s="21"/>
    </row>
    <row r="1006706" s="20" customFormat="1" ht="14.25" customHeight="1" x14ac:dyDescent="0.25"/>
    <row r="1006722" spans="1:1" ht="14.25" customHeight="1" x14ac:dyDescent="0.3">
      <c r="A1006722" s="21"/>
    </row>
    <row r="1006728" spans="1:1" s="20" customFormat="1" ht="14.25" customHeight="1" x14ac:dyDescent="0.25"/>
    <row r="1006744" spans="1:1" ht="14.25" customHeight="1" x14ac:dyDescent="0.3">
      <c r="A1006744" s="21"/>
    </row>
    <row r="1006750" spans="1:1" s="20" customFormat="1" ht="14.25" customHeight="1" x14ac:dyDescent="0.25"/>
    <row r="1006766" spans="1:1" ht="14.25" customHeight="1" x14ac:dyDescent="0.3">
      <c r="A1006766" s="21"/>
    </row>
    <row r="1006772" s="20" customFormat="1" ht="14.25" customHeight="1" x14ac:dyDescent="0.25"/>
    <row r="1006788" spans="1:1" ht="14.25" customHeight="1" x14ac:dyDescent="0.3">
      <c r="A1006788" s="21"/>
    </row>
    <row r="1006794" spans="1:1" s="20" customFormat="1" ht="14.25" customHeight="1" x14ac:dyDescent="0.25"/>
    <row r="1006810" spans="1:1" ht="14.25" customHeight="1" x14ac:dyDescent="0.3">
      <c r="A1006810" s="21"/>
    </row>
    <row r="1006816" spans="1:1" s="20" customFormat="1" ht="14.25" customHeight="1" x14ac:dyDescent="0.25"/>
    <row r="1006832" spans="1:1" ht="14.25" customHeight="1" x14ac:dyDescent="0.3">
      <c r="A1006832" s="21"/>
    </row>
    <row r="1006838" s="20" customFormat="1" ht="14.25" customHeight="1" x14ac:dyDescent="0.25"/>
    <row r="1006854" spans="1:1" ht="14.25" customHeight="1" x14ac:dyDescent="0.3">
      <c r="A1006854" s="21"/>
    </row>
    <row r="1006860" spans="1:1" s="20" customFormat="1" ht="14.25" customHeight="1" x14ac:dyDescent="0.25"/>
    <row r="1006876" spans="1:1" ht="14.25" customHeight="1" x14ac:dyDescent="0.3">
      <c r="A1006876" s="21"/>
    </row>
    <row r="1006882" s="20" customFormat="1" ht="14.25" customHeight="1" x14ac:dyDescent="0.25"/>
    <row r="1006898" spans="1:1" ht="14.25" customHeight="1" x14ac:dyDescent="0.3">
      <c r="A1006898" s="21"/>
    </row>
    <row r="1006904" spans="1:1" s="20" customFormat="1" ht="14.25" customHeight="1" x14ac:dyDescent="0.25"/>
    <row r="1006920" spans="1:1" ht="14.25" customHeight="1" x14ac:dyDescent="0.3">
      <c r="A1006920" s="21"/>
    </row>
    <row r="1006926" spans="1:1" s="20" customFormat="1" ht="14.25" customHeight="1" x14ac:dyDescent="0.25"/>
    <row r="1006942" spans="1:1" ht="14.25" customHeight="1" x14ac:dyDescent="0.3">
      <c r="A1006942" s="21"/>
    </row>
    <row r="1006948" s="20" customFormat="1" ht="14.25" customHeight="1" x14ac:dyDescent="0.25"/>
    <row r="1006964" spans="1:1" ht="14.25" customHeight="1" x14ac:dyDescent="0.3">
      <c r="A1006964" s="21"/>
    </row>
    <row r="1006970" spans="1:1" s="20" customFormat="1" ht="14.25" customHeight="1" x14ac:dyDescent="0.25"/>
    <row r="1006986" spans="1:1" ht="14.25" customHeight="1" x14ac:dyDescent="0.3">
      <c r="A1006986" s="21"/>
    </row>
    <row r="1006992" spans="1:1" s="20" customFormat="1" ht="14.25" customHeight="1" x14ac:dyDescent="0.25"/>
    <row r="1007008" spans="1:1" ht="14.25" customHeight="1" x14ac:dyDescent="0.3">
      <c r="A1007008" s="21"/>
    </row>
    <row r="1007014" s="20" customFormat="1" ht="14.25" customHeight="1" x14ac:dyDescent="0.25"/>
    <row r="1007030" spans="1:1" ht="14.25" customHeight="1" x14ac:dyDescent="0.3">
      <c r="A1007030" s="21"/>
    </row>
    <row r="1007036" spans="1:1" s="20" customFormat="1" ht="14.25" customHeight="1" x14ac:dyDescent="0.25"/>
    <row r="1007052" spans="1:1" ht="14.25" customHeight="1" x14ac:dyDescent="0.3">
      <c r="A1007052" s="21"/>
    </row>
    <row r="1007058" s="20" customFormat="1" ht="14.25" customHeight="1" x14ac:dyDescent="0.25"/>
    <row r="1007074" spans="1:1" ht="14.25" customHeight="1" x14ac:dyDescent="0.3">
      <c r="A1007074" s="21"/>
    </row>
    <row r="1007080" spans="1:1" s="20" customFormat="1" ht="14.25" customHeight="1" x14ac:dyDescent="0.25"/>
    <row r="1007096" spans="1:1" ht="14.25" customHeight="1" x14ac:dyDescent="0.3">
      <c r="A1007096" s="21"/>
    </row>
    <row r="1007102" spans="1:1" s="20" customFormat="1" ht="14.25" customHeight="1" x14ac:dyDescent="0.25"/>
    <row r="1007118" spans="1:1" ht="14.25" customHeight="1" x14ac:dyDescent="0.3">
      <c r="A1007118" s="21"/>
    </row>
    <row r="1007124" s="20" customFormat="1" ht="14.25" customHeight="1" x14ac:dyDescent="0.25"/>
    <row r="1007140" spans="1:1" ht="14.25" customHeight="1" x14ac:dyDescent="0.3">
      <c r="A1007140" s="21"/>
    </row>
    <row r="1007146" spans="1:1" s="20" customFormat="1" ht="14.25" customHeight="1" x14ac:dyDescent="0.25"/>
    <row r="1007162" spans="1:1" ht="14.25" customHeight="1" x14ac:dyDescent="0.3">
      <c r="A1007162" s="21"/>
    </row>
    <row r="1007168" spans="1:1" s="20" customFormat="1" ht="14.25" customHeight="1" x14ac:dyDescent="0.25"/>
    <row r="1007184" spans="1:1" ht="14.25" customHeight="1" x14ac:dyDescent="0.3">
      <c r="A1007184" s="21"/>
    </row>
    <row r="1007190" s="20" customFormat="1" ht="14.25" customHeight="1" x14ac:dyDescent="0.25"/>
    <row r="1007206" spans="1:1" ht="14.25" customHeight="1" x14ac:dyDescent="0.3">
      <c r="A1007206" s="21"/>
    </row>
    <row r="1007212" spans="1:1" s="20" customFormat="1" ht="14.25" customHeight="1" x14ac:dyDescent="0.25"/>
    <row r="1007228" spans="1:1" ht="14.25" customHeight="1" x14ac:dyDescent="0.3">
      <c r="A1007228" s="21"/>
    </row>
    <row r="1007234" s="20" customFormat="1" ht="14.25" customHeight="1" x14ac:dyDescent="0.25"/>
    <row r="1007250" spans="1:1" ht="14.25" customHeight="1" x14ac:dyDescent="0.3">
      <c r="A1007250" s="21"/>
    </row>
    <row r="1007256" spans="1:1" s="20" customFormat="1" ht="14.25" customHeight="1" x14ac:dyDescent="0.25"/>
    <row r="1007272" spans="1:1" ht="14.25" customHeight="1" x14ac:dyDescent="0.3">
      <c r="A1007272" s="21"/>
    </row>
    <row r="1007278" spans="1:1" s="20" customFormat="1" ht="14.25" customHeight="1" x14ac:dyDescent="0.25"/>
    <row r="1007294" spans="1:1" ht="14.25" customHeight="1" x14ac:dyDescent="0.3">
      <c r="A1007294" s="21"/>
    </row>
    <row r="1007300" s="20" customFormat="1" ht="14.25" customHeight="1" x14ac:dyDescent="0.25"/>
    <row r="1007316" spans="1:1" ht="14.25" customHeight="1" x14ac:dyDescent="0.3">
      <c r="A1007316" s="21"/>
    </row>
    <row r="1007322" spans="1:1" s="20" customFormat="1" ht="14.25" customHeight="1" x14ac:dyDescent="0.25"/>
    <row r="1007338" spans="1:1" ht="14.25" customHeight="1" x14ac:dyDescent="0.3">
      <c r="A1007338" s="21"/>
    </row>
    <row r="1007344" spans="1:1" s="20" customFormat="1" ht="14.25" customHeight="1" x14ac:dyDescent="0.25"/>
    <row r="1007360" spans="1:1" ht="14.25" customHeight="1" x14ac:dyDescent="0.3">
      <c r="A1007360" s="21"/>
    </row>
    <row r="1007366" s="20" customFormat="1" ht="14.25" customHeight="1" x14ac:dyDescent="0.25"/>
    <row r="1007382" spans="1:1" ht="14.25" customHeight="1" x14ac:dyDescent="0.3">
      <c r="A1007382" s="21"/>
    </row>
    <row r="1007388" spans="1:1" s="20" customFormat="1" ht="14.25" customHeight="1" x14ac:dyDescent="0.25"/>
    <row r="1007404" spans="1:1" ht="14.25" customHeight="1" x14ac:dyDescent="0.3">
      <c r="A1007404" s="21"/>
    </row>
    <row r="1007410" s="20" customFormat="1" ht="14.25" customHeight="1" x14ac:dyDescent="0.25"/>
    <row r="1007426" spans="1:1" ht="14.25" customHeight="1" x14ac:dyDescent="0.3">
      <c r="A1007426" s="21"/>
    </row>
    <row r="1007432" spans="1:1" s="20" customFormat="1" ht="14.25" customHeight="1" x14ac:dyDescent="0.25"/>
    <row r="1007448" spans="1:1" ht="14.25" customHeight="1" x14ac:dyDescent="0.3">
      <c r="A1007448" s="21"/>
    </row>
    <row r="1007454" spans="1:1" s="20" customFormat="1" ht="14.25" customHeight="1" x14ac:dyDescent="0.25"/>
    <row r="1007470" spans="1:1" ht="14.25" customHeight="1" x14ac:dyDescent="0.3">
      <c r="A1007470" s="21"/>
    </row>
    <row r="1007476" s="20" customFormat="1" ht="14.25" customHeight="1" x14ac:dyDescent="0.25"/>
    <row r="1007492" spans="1:1" ht="14.25" customHeight="1" x14ac:dyDescent="0.3">
      <c r="A1007492" s="21"/>
    </row>
    <row r="1007498" spans="1:1" s="20" customFormat="1" ht="14.25" customHeight="1" x14ac:dyDescent="0.25"/>
    <row r="1007514" spans="1:1" ht="14.25" customHeight="1" x14ac:dyDescent="0.3">
      <c r="A1007514" s="21"/>
    </row>
    <row r="1007520" spans="1:1" s="20" customFormat="1" ht="14.25" customHeight="1" x14ac:dyDescent="0.25"/>
    <row r="1007536" spans="1:1" ht="14.25" customHeight="1" x14ac:dyDescent="0.3">
      <c r="A1007536" s="21"/>
    </row>
    <row r="1007542" s="20" customFormat="1" ht="14.25" customHeight="1" x14ac:dyDescent="0.25"/>
    <row r="1007558" spans="1:1" ht="14.25" customHeight="1" x14ac:dyDescent="0.3">
      <c r="A1007558" s="21"/>
    </row>
    <row r="1007564" spans="1:1" s="20" customFormat="1" ht="14.25" customHeight="1" x14ac:dyDescent="0.25"/>
    <row r="1007580" spans="1:1" ht="14.25" customHeight="1" x14ac:dyDescent="0.3">
      <c r="A1007580" s="21"/>
    </row>
    <row r="1007586" s="20" customFormat="1" ht="14.25" customHeight="1" x14ac:dyDescent="0.25"/>
    <row r="1007602" spans="1:1" ht="14.25" customHeight="1" x14ac:dyDescent="0.3">
      <c r="A1007602" s="21"/>
    </row>
    <row r="1007608" spans="1:1" s="20" customFormat="1" ht="14.25" customHeight="1" x14ac:dyDescent="0.25"/>
    <row r="1007624" spans="1:1" ht="14.25" customHeight="1" x14ac:dyDescent="0.3">
      <c r="A1007624" s="21"/>
    </row>
    <row r="1007630" spans="1:1" s="20" customFormat="1" ht="14.25" customHeight="1" x14ac:dyDescent="0.25"/>
    <row r="1007646" spans="1:1" ht="14.25" customHeight="1" x14ac:dyDescent="0.3">
      <c r="A1007646" s="21"/>
    </row>
    <row r="1007652" s="20" customFormat="1" ht="14.25" customHeight="1" x14ac:dyDescent="0.25"/>
    <row r="1007668" spans="1:1" ht="14.25" customHeight="1" x14ac:dyDescent="0.3">
      <c r="A1007668" s="21"/>
    </row>
    <row r="1007674" spans="1:1" s="20" customFormat="1" ht="14.25" customHeight="1" x14ac:dyDescent="0.25"/>
    <row r="1007690" spans="1:1" ht="14.25" customHeight="1" x14ac:dyDescent="0.3">
      <c r="A1007690" s="21"/>
    </row>
    <row r="1007696" spans="1:1" s="20" customFormat="1" ht="14.25" customHeight="1" x14ac:dyDescent="0.25"/>
    <row r="1007712" spans="1:1" ht="14.25" customHeight="1" x14ac:dyDescent="0.3">
      <c r="A1007712" s="21"/>
    </row>
    <row r="1007718" s="20" customFormat="1" ht="14.25" customHeight="1" x14ac:dyDescent="0.25"/>
    <row r="1007734" spans="1:1" ht="14.25" customHeight="1" x14ac:dyDescent="0.3">
      <c r="A1007734" s="21"/>
    </row>
    <row r="1007740" spans="1:1" s="20" customFormat="1" ht="14.25" customHeight="1" x14ac:dyDescent="0.25"/>
    <row r="1007756" spans="1:1" ht="14.25" customHeight="1" x14ac:dyDescent="0.3">
      <c r="A1007756" s="21"/>
    </row>
    <row r="1007762" s="20" customFormat="1" ht="14.25" customHeight="1" x14ac:dyDescent="0.25"/>
    <row r="1007778" spans="1:1" ht="14.25" customHeight="1" x14ac:dyDescent="0.3">
      <c r="A1007778" s="21"/>
    </row>
    <row r="1007784" spans="1:1" s="20" customFormat="1" ht="14.25" customHeight="1" x14ac:dyDescent="0.25"/>
    <row r="1007800" spans="1:1" ht="14.25" customHeight="1" x14ac:dyDescent="0.3">
      <c r="A1007800" s="21"/>
    </row>
    <row r="1007806" spans="1:1" s="20" customFormat="1" ht="14.25" customHeight="1" x14ac:dyDescent="0.25"/>
    <row r="1007822" spans="1:1" ht="14.25" customHeight="1" x14ac:dyDescent="0.3">
      <c r="A1007822" s="21"/>
    </row>
    <row r="1007828" s="20" customFormat="1" ht="14.25" customHeight="1" x14ac:dyDescent="0.25"/>
    <row r="1007844" spans="1:1" ht="14.25" customHeight="1" x14ac:dyDescent="0.3">
      <c r="A1007844" s="21"/>
    </row>
    <row r="1007850" spans="1:1" s="20" customFormat="1" ht="14.25" customHeight="1" x14ac:dyDescent="0.25"/>
    <row r="1007866" spans="1:1" ht="14.25" customHeight="1" x14ac:dyDescent="0.3">
      <c r="A1007866" s="21"/>
    </row>
    <row r="1007872" spans="1:1" s="20" customFormat="1" ht="14.25" customHeight="1" x14ac:dyDescent="0.25"/>
    <row r="1007888" spans="1:1" ht="14.25" customHeight="1" x14ac:dyDescent="0.3">
      <c r="A1007888" s="21"/>
    </row>
    <row r="1007894" s="20" customFormat="1" ht="14.25" customHeight="1" x14ac:dyDescent="0.25"/>
    <row r="1007910" spans="1:1" ht="14.25" customHeight="1" x14ac:dyDescent="0.3">
      <c r="A1007910" s="21"/>
    </row>
    <row r="1007916" spans="1:1" s="20" customFormat="1" ht="14.25" customHeight="1" x14ac:dyDescent="0.25"/>
    <row r="1007932" spans="1:1" ht="14.25" customHeight="1" x14ac:dyDescent="0.3">
      <c r="A1007932" s="21"/>
    </row>
    <row r="1007938" s="20" customFormat="1" ht="14.25" customHeight="1" x14ac:dyDescent="0.25"/>
    <row r="1007954" spans="1:1" ht="14.25" customHeight="1" x14ac:dyDescent="0.3">
      <c r="A1007954" s="21"/>
    </row>
    <row r="1007960" spans="1:1" s="20" customFormat="1" ht="14.25" customHeight="1" x14ac:dyDescent="0.25"/>
    <row r="1007976" spans="1:1" ht="14.25" customHeight="1" x14ac:dyDescent="0.3">
      <c r="A1007976" s="21"/>
    </row>
    <row r="1007982" spans="1:1" s="20" customFormat="1" ht="14.25" customHeight="1" x14ac:dyDescent="0.25"/>
    <row r="1007998" spans="1:1" ht="14.25" customHeight="1" x14ac:dyDescent="0.3">
      <c r="A1007998" s="21"/>
    </row>
    <row r="1008004" s="20" customFormat="1" ht="14.25" customHeight="1" x14ac:dyDescent="0.25"/>
    <row r="1008020" spans="1:1" ht="14.25" customHeight="1" x14ac:dyDescent="0.3">
      <c r="A1008020" s="21"/>
    </row>
    <row r="1008026" spans="1:1" s="20" customFormat="1" ht="14.25" customHeight="1" x14ac:dyDescent="0.25"/>
    <row r="1008042" spans="1:1" ht="14.25" customHeight="1" x14ac:dyDescent="0.3">
      <c r="A1008042" s="21"/>
    </row>
    <row r="1008048" spans="1:1" s="20" customFormat="1" ht="14.25" customHeight="1" x14ac:dyDescent="0.25"/>
    <row r="1008064" spans="1:1" ht="14.25" customHeight="1" x14ac:dyDescent="0.3">
      <c r="A1008064" s="21"/>
    </row>
    <row r="1008070" s="20" customFormat="1" ht="14.25" customHeight="1" x14ac:dyDescent="0.25"/>
    <row r="1008086" spans="1:1" ht="14.25" customHeight="1" x14ac:dyDescent="0.3">
      <c r="A1008086" s="21"/>
    </row>
    <row r="1008092" spans="1:1" s="20" customFormat="1" ht="14.25" customHeight="1" x14ac:dyDescent="0.25"/>
    <row r="1008108" spans="1:1" ht="14.25" customHeight="1" x14ac:dyDescent="0.3">
      <c r="A1008108" s="21"/>
    </row>
    <row r="1008114" s="20" customFormat="1" ht="14.25" customHeight="1" x14ac:dyDescent="0.25"/>
    <row r="1008130" spans="1:1" ht="14.25" customHeight="1" x14ac:dyDescent="0.3">
      <c r="A1008130" s="21"/>
    </row>
    <row r="1008136" spans="1:1" s="20" customFormat="1" ht="14.25" customHeight="1" x14ac:dyDescent="0.25"/>
    <row r="1008152" spans="1:1" ht="14.25" customHeight="1" x14ac:dyDescent="0.3">
      <c r="A1008152" s="21"/>
    </row>
    <row r="1008158" spans="1:1" s="20" customFormat="1" ht="14.25" customHeight="1" x14ac:dyDescent="0.25"/>
    <row r="1008174" spans="1:1" ht="14.25" customHeight="1" x14ac:dyDescent="0.3">
      <c r="A1008174" s="21"/>
    </row>
    <row r="1008180" s="20" customFormat="1" ht="14.25" customHeight="1" x14ac:dyDescent="0.25"/>
    <row r="1008196" spans="1:1" ht="14.25" customHeight="1" x14ac:dyDescent="0.3">
      <c r="A1008196" s="21"/>
    </row>
    <row r="1008202" spans="1:1" s="20" customFormat="1" ht="14.25" customHeight="1" x14ac:dyDescent="0.25"/>
    <row r="1008218" spans="1:1" ht="14.25" customHeight="1" x14ac:dyDescent="0.3">
      <c r="A1008218" s="21"/>
    </row>
    <row r="1008224" spans="1:1" s="20" customFormat="1" ht="14.25" customHeight="1" x14ac:dyDescent="0.25"/>
    <row r="1008240" spans="1:1" ht="14.25" customHeight="1" x14ac:dyDescent="0.3">
      <c r="A1008240" s="21"/>
    </row>
    <row r="1008246" s="20" customFormat="1" ht="14.25" customHeight="1" x14ac:dyDescent="0.25"/>
    <row r="1008262" spans="1:1" ht="14.25" customHeight="1" x14ac:dyDescent="0.3">
      <c r="A1008262" s="21"/>
    </row>
    <row r="1008268" spans="1:1" s="20" customFormat="1" ht="14.25" customHeight="1" x14ac:dyDescent="0.25"/>
    <row r="1008284" spans="1:1" ht="14.25" customHeight="1" x14ac:dyDescent="0.3">
      <c r="A1008284" s="21"/>
    </row>
    <row r="1008290" s="20" customFormat="1" ht="14.25" customHeight="1" x14ac:dyDescent="0.25"/>
    <row r="1008306" spans="1:1" ht="14.25" customHeight="1" x14ac:dyDescent="0.3">
      <c r="A1008306" s="21"/>
    </row>
    <row r="1008312" spans="1:1" s="20" customFormat="1" ht="14.25" customHeight="1" x14ac:dyDescent="0.25"/>
    <row r="1008328" spans="1:1" ht="14.25" customHeight="1" x14ac:dyDescent="0.3">
      <c r="A1008328" s="21"/>
    </row>
    <row r="1008334" spans="1:1" s="20" customFormat="1" ht="14.25" customHeight="1" x14ac:dyDescent="0.25"/>
    <row r="1008350" spans="1:1" ht="14.25" customHeight="1" x14ac:dyDescent="0.3">
      <c r="A1008350" s="21"/>
    </row>
    <row r="1008356" s="20" customFormat="1" ht="14.25" customHeight="1" x14ac:dyDescent="0.25"/>
    <row r="1008372" spans="1:1" ht="14.25" customHeight="1" x14ac:dyDescent="0.3">
      <c r="A1008372" s="21"/>
    </row>
    <row r="1008378" spans="1:1" s="20" customFormat="1" ht="14.25" customHeight="1" x14ac:dyDescent="0.25"/>
    <row r="1008394" spans="1:1" ht="14.25" customHeight="1" x14ac:dyDescent="0.3">
      <c r="A1008394" s="21"/>
    </row>
    <row r="1008400" spans="1:1" s="20" customFormat="1" ht="14.25" customHeight="1" x14ac:dyDescent="0.25"/>
    <row r="1008416" spans="1:1" ht="14.25" customHeight="1" x14ac:dyDescent="0.3">
      <c r="A1008416" s="21"/>
    </row>
    <row r="1008422" s="20" customFormat="1" ht="14.25" customHeight="1" x14ac:dyDescent="0.25"/>
    <row r="1008438" spans="1:1" ht="14.25" customHeight="1" x14ac:dyDescent="0.3">
      <c r="A1008438" s="21"/>
    </row>
    <row r="1008444" spans="1:1" s="20" customFormat="1" ht="14.25" customHeight="1" x14ac:dyDescent="0.25"/>
    <row r="1008460" spans="1:1" ht="14.25" customHeight="1" x14ac:dyDescent="0.3">
      <c r="A1008460" s="21"/>
    </row>
    <row r="1008466" s="20" customFormat="1" ht="14.25" customHeight="1" x14ac:dyDescent="0.25"/>
    <row r="1008482" spans="1:1" ht="14.25" customHeight="1" x14ac:dyDescent="0.3">
      <c r="A1008482" s="21"/>
    </row>
    <row r="1008488" spans="1:1" s="20" customFormat="1" ht="14.25" customHeight="1" x14ac:dyDescent="0.25"/>
    <row r="1008504" spans="1:1" ht="14.25" customHeight="1" x14ac:dyDescent="0.3">
      <c r="A1008504" s="21"/>
    </row>
    <row r="1008510" spans="1:1" s="20" customFormat="1" ht="14.25" customHeight="1" x14ac:dyDescent="0.25"/>
    <row r="1008526" spans="1:1" ht="14.25" customHeight="1" x14ac:dyDescent="0.3">
      <c r="A1008526" s="21"/>
    </row>
    <row r="1008532" s="20" customFormat="1" ht="14.25" customHeight="1" x14ac:dyDescent="0.25"/>
    <row r="1008548" spans="1:1" ht="14.25" customHeight="1" x14ac:dyDescent="0.3">
      <c r="A1008548" s="21"/>
    </row>
    <row r="1008554" spans="1:1" s="20" customFormat="1" ht="14.25" customHeight="1" x14ac:dyDescent="0.25"/>
    <row r="1008570" spans="1:1" ht="14.25" customHeight="1" x14ac:dyDescent="0.3">
      <c r="A1008570" s="21"/>
    </row>
    <row r="1008576" spans="1:1" s="20" customFormat="1" ht="14.25" customHeight="1" x14ac:dyDescent="0.25"/>
    <row r="1008592" spans="1:1" ht="14.25" customHeight="1" x14ac:dyDescent="0.3">
      <c r="A1008592" s="21"/>
    </row>
    <row r="1008598" s="20" customFormat="1" ht="14.25" customHeight="1" x14ac:dyDescent="0.25"/>
    <row r="1008614" spans="1:1" ht="14.25" customHeight="1" x14ac:dyDescent="0.3">
      <c r="A1008614" s="21"/>
    </row>
    <row r="1008620" spans="1:1" s="20" customFormat="1" ht="14.25" customHeight="1" x14ac:dyDescent="0.25"/>
    <row r="1008636" spans="1:1" ht="14.25" customHeight="1" x14ac:dyDescent="0.3">
      <c r="A1008636" s="21"/>
    </row>
    <row r="1008642" s="20" customFormat="1" ht="14.25" customHeight="1" x14ac:dyDescent="0.25"/>
    <row r="1008658" spans="1:1" ht="14.25" customHeight="1" x14ac:dyDescent="0.3">
      <c r="A1008658" s="21"/>
    </row>
    <row r="1008664" spans="1:1" s="20" customFormat="1" ht="14.25" customHeight="1" x14ac:dyDescent="0.25"/>
    <row r="1008680" spans="1:1" ht="14.25" customHeight="1" x14ac:dyDescent="0.3">
      <c r="A1008680" s="21"/>
    </row>
    <row r="1008686" spans="1:1" s="20" customFormat="1" ht="14.25" customHeight="1" x14ac:dyDescent="0.25"/>
    <row r="1008702" spans="1:1" ht="14.25" customHeight="1" x14ac:dyDescent="0.3">
      <c r="A1008702" s="21"/>
    </row>
    <row r="1008708" s="20" customFormat="1" ht="14.25" customHeight="1" x14ac:dyDescent="0.25"/>
    <row r="1008724" spans="1:1" ht="14.25" customHeight="1" x14ac:dyDescent="0.3">
      <c r="A1008724" s="21"/>
    </row>
    <row r="1008730" spans="1:1" s="20" customFormat="1" ht="14.25" customHeight="1" x14ac:dyDescent="0.25"/>
    <row r="1008746" spans="1:1" ht="14.25" customHeight="1" x14ac:dyDescent="0.3">
      <c r="A1008746" s="21"/>
    </row>
    <row r="1008752" spans="1:1" s="20" customFormat="1" ht="14.25" customHeight="1" x14ac:dyDescent="0.25"/>
    <row r="1008768" spans="1:1" ht="14.25" customHeight="1" x14ac:dyDescent="0.3">
      <c r="A1008768" s="21"/>
    </row>
    <row r="1008774" s="20" customFormat="1" ht="14.25" customHeight="1" x14ac:dyDescent="0.25"/>
    <row r="1008790" spans="1:1" ht="14.25" customHeight="1" x14ac:dyDescent="0.3">
      <c r="A1008790" s="21"/>
    </row>
    <row r="1008796" spans="1:1" s="20" customFormat="1" ht="14.25" customHeight="1" x14ac:dyDescent="0.25"/>
    <row r="1008812" spans="1:1" ht="14.25" customHeight="1" x14ac:dyDescent="0.3">
      <c r="A1008812" s="21"/>
    </row>
    <row r="1008818" s="20" customFormat="1" ht="14.25" customHeight="1" x14ac:dyDescent="0.25"/>
    <row r="1008834" spans="1:1" ht="14.25" customHeight="1" x14ac:dyDescent="0.3">
      <c r="A1008834" s="21"/>
    </row>
    <row r="1008840" spans="1:1" s="20" customFormat="1" ht="14.25" customHeight="1" x14ac:dyDescent="0.25"/>
    <row r="1008856" spans="1:1" ht="14.25" customHeight="1" x14ac:dyDescent="0.3">
      <c r="A1008856" s="21"/>
    </row>
    <row r="1008862" spans="1:1" s="20" customFormat="1" ht="14.25" customHeight="1" x14ac:dyDescent="0.25"/>
    <row r="1008878" spans="1:1" ht="14.25" customHeight="1" x14ac:dyDescent="0.3">
      <c r="A1008878" s="21"/>
    </row>
    <row r="1008884" s="20" customFormat="1" ht="14.25" customHeight="1" x14ac:dyDescent="0.25"/>
    <row r="1008900" spans="1:1" ht="14.25" customHeight="1" x14ac:dyDescent="0.3">
      <c r="A1008900" s="21"/>
    </row>
    <row r="1008906" spans="1:1" s="20" customFormat="1" ht="14.25" customHeight="1" x14ac:dyDescent="0.25"/>
    <row r="1008922" spans="1:1" ht="14.25" customHeight="1" x14ac:dyDescent="0.3">
      <c r="A1008922" s="21"/>
    </row>
    <row r="1008928" spans="1:1" s="20" customFormat="1" ht="14.25" customHeight="1" x14ac:dyDescent="0.25"/>
    <row r="1008944" spans="1:1" ht="14.25" customHeight="1" x14ac:dyDescent="0.3">
      <c r="A1008944" s="21"/>
    </row>
    <row r="1008950" s="20" customFormat="1" ht="14.25" customHeight="1" x14ac:dyDescent="0.25"/>
    <row r="1008966" spans="1:1" ht="14.25" customHeight="1" x14ac:dyDescent="0.3">
      <c r="A1008966" s="21"/>
    </row>
    <row r="1008972" spans="1:1" s="20" customFormat="1" ht="14.25" customHeight="1" x14ac:dyDescent="0.25"/>
    <row r="1008988" spans="1:1" ht="14.25" customHeight="1" x14ac:dyDescent="0.3">
      <c r="A1008988" s="21"/>
    </row>
    <row r="1008994" s="20" customFormat="1" ht="14.25" customHeight="1" x14ac:dyDescent="0.25"/>
    <row r="1009010" spans="1:1" ht="14.25" customHeight="1" x14ac:dyDescent="0.3">
      <c r="A1009010" s="21"/>
    </row>
    <row r="1009016" spans="1:1" s="20" customFormat="1" ht="14.25" customHeight="1" x14ac:dyDescent="0.25"/>
    <row r="1009032" spans="1:1" ht="14.25" customHeight="1" x14ac:dyDescent="0.3">
      <c r="A1009032" s="21"/>
    </row>
    <row r="1009038" spans="1:1" s="20" customFormat="1" ht="14.25" customHeight="1" x14ac:dyDescent="0.25"/>
    <row r="1009054" spans="1:1" ht="14.25" customHeight="1" x14ac:dyDescent="0.3">
      <c r="A1009054" s="21"/>
    </row>
    <row r="1009060" s="20" customFormat="1" ht="14.25" customHeight="1" x14ac:dyDescent="0.25"/>
    <row r="1009076" spans="1:1" ht="14.25" customHeight="1" x14ac:dyDescent="0.3">
      <c r="A1009076" s="21"/>
    </row>
    <row r="1009082" spans="1:1" s="20" customFormat="1" ht="14.25" customHeight="1" x14ac:dyDescent="0.25"/>
    <row r="1009098" spans="1:1" ht="14.25" customHeight="1" x14ac:dyDescent="0.3">
      <c r="A1009098" s="21"/>
    </row>
    <row r="1009104" spans="1:1" s="20" customFormat="1" ht="14.25" customHeight="1" x14ac:dyDescent="0.25"/>
    <row r="1009120" spans="1:1" ht="14.25" customHeight="1" x14ac:dyDescent="0.3">
      <c r="A1009120" s="21"/>
    </row>
    <row r="1009126" s="20" customFormat="1" ht="14.25" customHeight="1" x14ac:dyDescent="0.25"/>
    <row r="1009142" spans="1:1" ht="14.25" customHeight="1" x14ac:dyDescent="0.3">
      <c r="A1009142" s="21"/>
    </row>
    <row r="1009148" spans="1:1" s="20" customFormat="1" ht="14.25" customHeight="1" x14ac:dyDescent="0.25"/>
    <row r="1009164" spans="1:1" ht="14.25" customHeight="1" x14ac:dyDescent="0.3">
      <c r="A1009164" s="21"/>
    </row>
    <row r="1009170" s="20" customFormat="1" ht="14.25" customHeight="1" x14ac:dyDescent="0.25"/>
    <row r="1009186" spans="1:1" ht="14.25" customHeight="1" x14ac:dyDescent="0.3">
      <c r="A1009186" s="21"/>
    </row>
    <row r="1009192" spans="1:1" s="20" customFormat="1" ht="14.25" customHeight="1" x14ac:dyDescent="0.25"/>
    <row r="1009208" spans="1:1" ht="14.25" customHeight="1" x14ac:dyDescent="0.3">
      <c r="A1009208" s="21"/>
    </row>
    <row r="1009214" spans="1:1" s="20" customFormat="1" ht="14.25" customHeight="1" x14ac:dyDescent="0.25"/>
    <row r="1009230" spans="1:1" ht="14.25" customHeight="1" x14ac:dyDescent="0.3">
      <c r="A1009230" s="21"/>
    </row>
    <row r="1009236" s="20" customFormat="1" ht="14.25" customHeight="1" x14ac:dyDescent="0.25"/>
    <row r="1009252" spans="1:1" ht="14.25" customHeight="1" x14ac:dyDescent="0.3">
      <c r="A1009252" s="21"/>
    </row>
    <row r="1009258" spans="1:1" s="20" customFormat="1" ht="14.25" customHeight="1" x14ac:dyDescent="0.25"/>
    <row r="1009274" spans="1:1" ht="14.25" customHeight="1" x14ac:dyDescent="0.3">
      <c r="A1009274" s="21"/>
    </row>
    <row r="1009280" spans="1:1" s="20" customFormat="1" ht="14.25" customHeight="1" x14ac:dyDescent="0.25"/>
    <row r="1009296" spans="1:1" ht="14.25" customHeight="1" x14ac:dyDescent="0.3">
      <c r="A1009296" s="21"/>
    </row>
    <row r="1009302" s="20" customFormat="1" ht="14.25" customHeight="1" x14ac:dyDescent="0.25"/>
    <row r="1009318" spans="1:1" ht="14.25" customHeight="1" x14ac:dyDescent="0.3">
      <c r="A1009318" s="21"/>
    </row>
    <row r="1009324" spans="1:1" s="20" customFormat="1" ht="14.25" customHeight="1" x14ac:dyDescent="0.25"/>
    <row r="1009340" spans="1:1" ht="14.25" customHeight="1" x14ac:dyDescent="0.3">
      <c r="A1009340" s="21"/>
    </row>
    <row r="1009346" s="20" customFormat="1" ht="14.25" customHeight="1" x14ac:dyDescent="0.25"/>
    <row r="1009362" spans="1:1" ht="14.25" customHeight="1" x14ac:dyDescent="0.3">
      <c r="A1009362" s="21"/>
    </row>
    <row r="1009368" spans="1:1" s="20" customFormat="1" ht="14.25" customHeight="1" x14ac:dyDescent="0.25"/>
    <row r="1009384" spans="1:1" ht="14.25" customHeight="1" x14ac:dyDescent="0.3">
      <c r="A1009384" s="21"/>
    </row>
    <row r="1009390" spans="1:1" s="20" customFormat="1" ht="14.25" customHeight="1" x14ac:dyDescent="0.25"/>
    <row r="1009406" spans="1:1" ht="14.25" customHeight="1" x14ac:dyDescent="0.3">
      <c r="A1009406" s="21"/>
    </row>
    <row r="1009412" s="20" customFormat="1" ht="14.25" customHeight="1" x14ac:dyDescent="0.25"/>
    <row r="1009428" spans="1:1" ht="14.25" customHeight="1" x14ac:dyDescent="0.3">
      <c r="A1009428" s="21"/>
    </row>
    <row r="1009434" spans="1:1" s="20" customFormat="1" ht="14.25" customHeight="1" x14ac:dyDescent="0.25"/>
    <row r="1009450" spans="1:1" ht="14.25" customHeight="1" x14ac:dyDescent="0.3">
      <c r="A1009450" s="21"/>
    </row>
    <row r="1009456" spans="1:1" s="20" customFormat="1" ht="14.25" customHeight="1" x14ac:dyDescent="0.25"/>
    <row r="1009472" spans="1:1" ht="14.25" customHeight="1" x14ac:dyDescent="0.3">
      <c r="A1009472" s="21"/>
    </row>
    <row r="1009478" s="20" customFormat="1" ht="14.25" customHeight="1" x14ac:dyDescent="0.25"/>
    <row r="1009494" spans="1:1" ht="14.25" customHeight="1" x14ac:dyDescent="0.3">
      <c r="A1009494" s="21"/>
    </row>
    <row r="1009500" spans="1:1" s="20" customFormat="1" ht="14.25" customHeight="1" x14ac:dyDescent="0.25"/>
    <row r="1009516" spans="1:1" ht="14.25" customHeight="1" x14ac:dyDescent="0.3">
      <c r="A1009516" s="21"/>
    </row>
    <row r="1009522" s="20" customFormat="1" ht="14.25" customHeight="1" x14ac:dyDescent="0.25"/>
    <row r="1009538" spans="1:1" ht="14.25" customHeight="1" x14ac:dyDescent="0.3">
      <c r="A1009538" s="21"/>
    </row>
    <row r="1009544" spans="1:1" s="20" customFormat="1" ht="14.25" customHeight="1" x14ac:dyDescent="0.25"/>
    <row r="1009560" spans="1:1" ht="14.25" customHeight="1" x14ac:dyDescent="0.3">
      <c r="A1009560" s="21"/>
    </row>
    <row r="1009566" spans="1:1" s="20" customFormat="1" ht="14.25" customHeight="1" x14ac:dyDescent="0.25"/>
    <row r="1009582" spans="1:1" ht="14.25" customHeight="1" x14ac:dyDescent="0.3">
      <c r="A1009582" s="21"/>
    </row>
    <row r="1009588" s="20" customFormat="1" ht="14.25" customHeight="1" x14ac:dyDescent="0.25"/>
    <row r="1009604" spans="1:1" ht="14.25" customHeight="1" x14ac:dyDescent="0.3">
      <c r="A1009604" s="21"/>
    </row>
    <row r="1009610" spans="1:1" s="20" customFormat="1" ht="14.25" customHeight="1" x14ac:dyDescent="0.25"/>
    <row r="1009626" spans="1:1" ht="14.25" customHeight="1" x14ac:dyDescent="0.3">
      <c r="A1009626" s="21"/>
    </row>
    <row r="1009632" spans="1:1" s="20" customFormat="1" ht="14.25" customHeight="1" x14ac:dyDescent="0.25"/>
    <row r="1009648" spans="1:1" ht="14.25" customHeight="1" x14ac:dyDescent="0.3">
      <c r="A1009648" s="21"/>
    </row>
    <row r="1009654" s="20" customFormat="1" ht="14.25" customHeight="1" x14ac:dyDescent="0.25"/>
    <row r="1009670" spans="1:1" ht="14.25" customHeight="1" x14ac:dyDescent="0.3">
      <c r="A1009670" s="21"/>
    </row>
    <row r="1009676" spans="1:1" s="20" customFormat="1" ht="14.25" customHeight="1" x14ac:dyDescent="0.25"/>
    <row r="1009692" spans="1:1" ht="14.25" customHeight="1" x14ac:dyDescent="0.3">
      <c r="A1009692" s="21"/>
    </row>
    <row r="1009698" s="20" customFormat="1" ht="14.25" customHeight="1" x14ac:dyDescent="0.25"/>
    <row r="1009714" spans="1:1" ht="14.25" customHeight="1" x14ac:dyDescent="0.3">
      <c r="A1009714" s="21"/>
    </row>
    <row r="1009720" spans="1:1" s="20" customFormat="1" ht="14.25" customHeight="1" x14ac:dyDescent="0.25"/>
    <row r="1009736" spans="1:1" ht="14.25" customHeight="1" x14ac:dyDescent="0.3">
      <c r="A1009736" s="21"/>
    </row>
    <row r="1009742" spans="1:1" s="20" customFormat="1" ht="14.25" customHeight="1" x14ac:dyDescent="0.25"/>
    <row r="1009758" spans="1:1" ht="14.25" customHeight="1" x14ac:dyDescent="0.3">
      <c r="A1009758" s="21"/>
    </row>
    <row r="1009764" s="20" customFormat="1" ht="14.25" customHeight="1" x14ac:dyDescent="0.25"/>
    <row r="1009780" spans="1:1" ht="14.25" customHeight="1" x14ac:dyDescent="0.3">
      <c r="A1009780" s="21"/>
    </row>
    <row r="1009786" spans="1:1" s="20" customFormat="1" ht="14.25" customHeight="1" x14ac:dyDescent="0.25"/>
    <row r="1009802" spans="1:1" ht="14.25" customHeight="1" x14ac:dyDescent="0.3">
      <c r="A1009802" s="21"/>
    </row>
    <row r="1009808" spans="1:1" s="20" customFormat="1" ht="14.25" customHeight="1" x14ac:dyDescent="0.25"/>
    <row r="1009824" spans="1:1" ht="14.25" customHeight="1" x14ac:dyDescent="0.3">
      <c r="A1009824" s="21"/>
    </row>
    <row r="1009830" s="20" customFormat="1" ht="14.25" customHeight="1" x14ac:dyDescent="0.25"/>
    <row r="1009846" spans="1:1" ht="14.25" customHeight="1" x14ac:dyDescent="0.3">
      <c r="A1009846" s="21"/>
    </row>
    <row r="1009852" spans="1:1" s="20" customFormat="1" ht="14.25" customHeight="1" x14ac:dyDescent="0.25"/>
    <row r="1009868" spans="1:1" ht="14.25" customHeight="1" x14ac:dyDescent="0.3">
      <c r="A1009868" s="21"/>
    </row>
    <row r="1009874" s="20" customFormat="1" ht="14.25" customHeight="1" x14ac:dyDescent="0.25"/>
    <row r="1009890" spans="1:1" ht="14.25" customHeight="1" x14ac:dyDescent="0.3">
      <c r="A1009890" s="21"/>
    </row>
    <row r="1009896" spans="1:1" s="20" customFormat="1" ht="14.25" customHeight="1" x14ac:dyDescent="0.25"/>
    <row r="1009912" spans="1:1" ht="14.25" customHeight="1" x14ac:dyDescent="0.3">
      <c r="A1009912" s="21"/>
    </row>
    <row r="1009918" spans="1:1" s="20" customFormat="1" ht="14.25" customHeight="1" x14ac:dyDescent="0.25"/>
    <row r="1009934" spans="1:1" ht="14.25" customHeight="1" x14ac:dyDescent="0.3">
      <c r="A1009934" s="21"/>
    </row>
    <row r="1009940" s="20" customFormat="1" ht="14.25" customHeight="1" x14ac:dyDescent="0.25"/>
    <row r="1009956" spans="1:1" ht="14.25" customHeight="1" x14ac:dyDescent="0.3">
      <c r="A1009956" s="21"/>
    </row>
    <row r="1009962" spans="1:1" s="20" customFormat="1" ht="14.25" customHeight="1" x14ac:dyDescent="0.25"/>
    <row r="1009978" spans="1:1" ht="14.25" customHeight="1" x14ac:dyDescent="0.3">
      <c r="A1009978" s="21"/>
    </row>
    <row r="1009984" spans="1:1" s="20" customFormat="1" ht="14.25" customHeight="1" x14ac:dyDescent="0.25"/>
    <row r="1010000" spans="1:1" ht="14.25" customHeight="1" x14ac:dyDescent="0.3">
      <c r="A1010000" s="21"/>
    </row>
    <row r="1010006" s="20" customFormat="1" ht="14.25" customHeight="1" x14ac:dyDescent="0.25"/>
    <row r="1010022" spans="1:1" ht="14.25" customHeight="1" x14ac:dyDescent="0.3">
      <c r="A1010022" s="21"/>
    </row>
    <row r="1010028" spans="1:1" s="20" customFormat="1" ht="14.25" customHeight="1" x14ac:dyDescent="0.25"/>
    <row r="1010044" spans="1:1" ht="14.25" customHeight="1" x14ac:dyDescent="0.3">
      <c r="A1010044" s="21"/>
    </row>
    <row r="1010050" s="20" customFormat="1" ht="14.25" customHeight="1" x14ac:dyDescent="0.25"/>
    <row r="1010066" spans="1:1" ht="14.25" customHeight="1" x14ac:dyDescent="0.3">
      <c r="A1010066" s="21"/>
    </row>
    <row r="1010072" spans="1:1" s="20" customFormat="1" ht="14.25" customHeight="1" x14ac:dyDescent="0.25"/>
    <row r="1010088" spans="1:1" ht="14.25" customHeight="1" x14ac:dyDescent="0.3">
      <c r="A1010088" s="21"/>
    </row>
    <row r="1010094" spans="1:1" s="20" customFormat="1" ht="14.25" customHeight="1" x14ac:dyDescent="0.25"/>
    <row r="1010110" spans="1:1" ht="14.25" customHeight="1" x14ac:dyDescent="0.3">
      <c r="A1010110" s="21"/>
    </row>
    <row r="1010116" s="20" customFormat="1" ht="14.25" customHeight="1" x14ac:dyDescent="0.25"/>
    <row r="1010132" spans="1:1" ht="14.25" customHeight="1" x14ac:dyDescent="0.3">
      <c r="A1010132" s="21"/>
    </row>
    <row r="1010138" spans="1:1" s="20" customFormat="1" ht="14.25" customHeight="1" x14ac:dyDescent="0.25"/>
    <row r="1010154" spans="1:1" ht="14.25" customHeight="1" x14ac:dyDescent="0.3">
      <c r="A1010154" s="21"/>
    </row>
    <row r="1010160" spans="1:1" s="20" customFormat="1" ht="14.25" customHeight="1" x14ac:dyDescent="0.25"/>
    <row r="1010176" spans="1:1" ht="14.25" customHeight="1" x14ac:dyDescent="0.3">
      <c r="A1010176" s="21"/>
    </row>
    <row r="1010182" s="20" customFormat="1" ht="14.25" customHeight="1" x14ac:dyDescent="0.25"/>
    <row r="1010198" spans="1:1" ht="14.25" customHeight="1" x14ac:dyDescent="0.3">
      <c r="A1010198" s="21"/>
    </row>
    <row r="1010204" spans="1:1" s="20" customFormat="1" ht="14.25" customHeight="1" x14ac:dyDescent="0.25"/>
    <row r="1010220" spans="1:1" ht="14.25" customHeight="1" x14ac:dyDescent="0.3">
      <c r="A1010220" s="21"/>
    </row>
    <row r="1010226" s="20" customFormat="1" ht="14.25" customHeight="1" x14ac:dyDescent="0.25"/>
    <row r="1010242" spans="1:1" ht="14.25" customHeight="1" x14ac:dyDescent="0.3">
      <c r="A1010242" s="21"/>
    </row>
    <row r="1010248" spans="1:1" s="20" customFormat="1" ht="14.25" customHeight="1" x14ac:dyDescent="0.25"/>
    <row r="1010264" spans="1:1" ht="14.25" customHeight="1" x14ac:dyDescent="0.3">
      <c r="A1010264" s="21"/>
    </row>
    <row r="1010270" spans="1:1" s="20" customFormat="1" ht="14.25" customHeight="1" x14ac:dyDescent="0.25"/>
    <row r="1010286" spans="1:1" ht="14.25" customHeight="1" x14ac:dyDescent="0.3">
      <c r="A1010286" s="21"/>
    </row>
    <row r="1010292" s="20" customFormat="1" ht="14.25" customHeight="1" x14ac:dyDescent="0.25"/>
    <row r="1010308" spans="1:1" ht="14.25" customHeight="1" x14ac:dyDescent="0.3">
      <c r="A1010308" s="21"/>
    </row>
    <row r="1010314" spans="1:1" s="20" customFormat="1" ht="14.25" customHeight="1" x14ac:dyDescent="0.25"/>
    <row r="1010330" spans="1:1" ht="14.25" customHeight="1" x14ac:dyDescent="0.3">
      <c r="A1010330" s="21"/>
    </row>
    <row r="1010336" spans="1:1" s="20" customFormat="1" ht="14.25" customHeight="1" x14ac:dyDescent="0.25"/>
    <row r="1010352" spans="1:1" ht="14.25" customHeight="1" x14ac:dyDescent="0.3">
      <c r="A1010352" s="21"/>
    </row>
    <row r="1010358" s="20" customFormat="1" ht="14.25" customHeight="1" x14ac:dyDescent="0.25"/>
    <row r="1010374" spans="1:1" ht="14.25" customHeight="1" x14ac:dyDescent="0.3">
      <c r="A1010374" s="21"/>
    </row>
    <row r="1010380" spans="1:1" s="20" customFormat="1" ht="14.25" customHeight="1" x14ac:dyDescent="0.25"/>
    <row r="1010396" spans="1:1" ht="14.25" customHeight="1" x14ac:dyDescent="0.3">
      <c r="A1010396" s="21"/>
    </row>
    <row r="1010402" s="20" customFormat="1" ht="14.25" customHeight="1" x14ac:dyDescent="0.25"/>
    <row r="1010418" spans="1:1" ht="14.25" customHeight="1" x14ac:dyDescent="0.3">
      <c r="A1010418" s="21"/>
    </row>
    <row r="1010424" spans="1:1" s="20" customFormat="1" ht="14.25" customHeight="1" x14ac:dyDescent="0.25"/>
    <row r="1010440" spans="1:1" ht="14.25" customHeight="1" x14ac:dyDescent="0.3">
      <c r="A1010440" s="21"/>
    </row>
    <row r="1010446" spans="1:1" s="20" customFormat="1" ht="14.25" customHeight="1" x14ac:dyDescent="0.25"/>
    <row r="1010462" spans="1:1" ht="14.25" customHeight="1" x14ac:dyDescent="0.3">
      <c r="A1010462" s="21"/>
    </row>
    <row r="1010468" s="20" customFormat="1" ht="14.25" customHeight="1" x14ac:dyDescent="0.25"/>
    <row r="1010484" spans="1:1" ht="14.25" customHeight="1" x14ac:dyDescent="0.3">
      <c r="A1010484" s="21"/>
    </row>
    <row r="1010490" spans="1:1" s="20" customFormat="1" ht="14.25" customHeight="1" x14ac:dyDescent="0.25"/>
    <row r="1010506" spans="1:1" ht="14.25" customHeight="1" x14ac:dyDescent="0.3">
      <c r="A1010506" s="21"/>
    </row>
    <row r="1010512" spans="1:1" s="20" customFormat="1" ht="14.25" customHeight="1" x14ac:dyDescent="0.25"/>
    <row r="1010528" spans="1:1" ht="14.25" customHeight="1" x14ac:dyDescent="0.3">
      <c r="A1010528" s="21"/>
    </row>
    <row r="1010534" s="20" customFormat="1" ht="14.25" customHeight="1" x14ac:dyDescent="0.25"/>
    <row r="1010550" spans="1:1" ht="14.25" customHeight="1" x14ac:dyDescent="0.3">
      <c r="A1010550" s="21"/>
    </row>
    <row r="1010556" spans="1:1" s="20" customFormat="1" ht="14.25" customHeight="1" x14ac:dyDescent="0.25"/>
    <row r="1010572" spans="1:1" ht="14.25" customHeight="1" x14ac:dyDescent="0.3">
      <c r="A1010572" s="21"/>
    </row>
    <row r="1010578" s="20" customFormat="1" ht="14.25" customHeight="1" x14ac:dyDescent="0.25"/>
    <row r="1010594" spans="1:1" ht="14.25" customHeight="1" x14ac:dyDescent="0.3">
      <c r="A1010594" s="21"/>
    </row>
    <row r="1010600" spans="1:1" s="20" customFormat="1" ht="14.25" customHeight="1" x14ac:dyDescent="0.25"/>
    <row r="1010616" spans="1:1" ht="14.25" customHeight="1" x14ac:dyDescent="0.3">
      <c r="A1010616" s="21"/>
    </row>
    <row r="1010622" spans="1:1" s="20" customFormat="1" ht="14.25" customHeight="1" x14ac:dyDescent="0.25"/>
    <row r="1010638" spans="1:1" ht="14.25" customHeight="1" x14ac:dyDescent="0.3">
      <c r="A1010638" s="21"/>
    </row>
    <row r="1010644" s="20" customFormat="1" ht="14.25" customHeight="1" x14ac:dyDescent="0.25"/>
    <row r="1010660" spans="1:1" ht="14.25" customHeight="1" x14ac:dyDescent="0.3">
      <c r="A1010660" s="21"/>
    </row>
    <row r="1010666" spans="1:1" s="20" customFormat="1" ht="14.25" customHeight="1" x14ac:dyDescent="0.25"/>
    <row r="1010682" spans="1:1" ht="14.25" customHeight="1" x14ac:dyDescent="0.3">
      <c r="A1010682" s="21"/>
    </row>
    <row r="1010688" spans="1:1" s="20" customFormat="1" ht="14.25" customHeight="1" x14ac:dyDescent="0.25"/>
    <row r="1010704" spans="1:1" ht="14.25" customHeight="1" x14ac:dyDescent="0.3">
      <c r="A1010704" s="21"/>
    </row>
    <row r="1010710" s="20" customFormat="1" ht="14.25" customHeight="1" x14ac:dyDescent="0.25"/>
    <row r="1010726" spans="1:1" ht="14.25" customHeight="1" x14ac:dyDescent="0.3">
      <c r="A1010726" s="21"/>
    </row>
    <row r="1010732" spans="1:1" s="20" customFormat="1" ht="14.25" customHeight="1" x14ac:dyDescent="0.25"/>
    <row r="1010748" spans="1:1" ht="14.25" customHeight="1" x14ac:dyDescent="0.3">
      <c r="A1010748" s="21"/>
    </row>
    <row r="1010754" s="20" customFormat="1" ht="14.25" customHeight="1" x14ac:dyDescent="0.25"/>
    <row r="1010770" spans="1:1" ht="14.25" customHeight="1" x14ac:dyDescent="0.3">
      <c r="A1010770" s="21"/>
    </row>
    <row r="1010776" spans="1:1" s="20" customFormat="1" ht="14.25" customHeight="1" x14ac:dyDescent="0.25"/>
    <row r="1010792" spans="1:1" ht="14.25" customHeight="1" x14ac:dyDescent="0.3">
      <c r="A1010792" s="21"/>
    </row>
    <row r="1010798" spans="1:1" s="20" customFormat="1" ht="14.25" customHeight="1" x14ac:dyDescent="0.25"/>
    <row r="1010814" spans="1:1" ht="14.25" customHeight="1" x14ac:dyDescent="0.3">
      <c r="A1010814" s="21"/>
    </row>
    <row r="1010820" s="20" customFormat="1" ht="14.25" customHeight="1" x14ac:dyDescent="0.25"/>
    <row r="1010836" spans="1:1" ht="14.25" customHeight="1" x14ac:dyDescent="0.3">
      <c r="A1010836" s="21"/>
    </row>
    <row r="1010842" spans="1:1" s="20" customFormat="1" ht="14.25" customHeight="1" x14ac:dyDescent="0.25"/>
    <row r="1010858" spans="1:1" ht="14.25" customHeight="1" x14ac:dyDescent="0.3">
      <c r="A1010858" s="21"/>
    </row>
    <row r="1010864" spans="1:1" s="20" customFormat="1" ht="14.25" customHeight="1" x14ac:dyDescent="0.25"/>
    <row r="1010880" spans="1:1" ht="14.25" customHeight="1" x14ac:dyDescent="0.3">
      <c r="A1010880" s="21"/>
    </row>
    <row r="1010886" s="20" customFormat="1" ht="14.25" customHeight="1" x14ac:dyDescent="0.25"/>
    <row r="1010902" spans="1:1" ht="14.25" customHeight="1" x14ac:dyDescent="0.3">
      <c r="A1010902" s="21"/>
    </row>
    <row r="1010908" spans="1:1" s="20" customFormat="1" ht="14.25" customHeight="1" x14ac:dyDescent="0.25"/>
    <row r="1010924" spans="1:1" ht="14.25" customHeight="1" x14ac:dyDescent="0.3">
      <c r="A1010924" s="21"/>
    </row>
    <row r="1010930" s="20" customFormat="1" ht="14.25" customHeight="1" x14ac:dyDescent="0.25"/>
    <row r="1010946" spans="1:1" ht="14.25" customHeight="1" x14ac:dyDescent="0.3">
      <c r="A1010946" s="21"/>
    </row>
    <row r="1010952" spans="1:1" s="20" customFormat="1" ht="14.25" customHeight="1" x14ac:dyDescent="0.25"/>
    <row r="1010968" spans="1:1" ht="14.25" customHeight="1" x14ac:dyDescent="0.3">
      <c r="A1010968" s="21"/>
    </row>
    <row r="1010974" spans="1:1" s="20" customFormat="1" ht="14.25" customHeight="1" x14ac:dyDescent="0.25"/>
    <row r="1010990" spans="1:1" ht="14.25" customHeight="1" x14ac:dyDescent="0.3">
      <c r="A1010990" s="21"/>
    </row>
    <row r="1010996" s="20" customFormat="1" ht="14.25" customHeight="1" x14ac:dyDescent="0.25"/>
    <row r="1011012" spans="1:1" ht="14.25" customHeight="1" x14ac:dyDescent="0.3">
      <c r="A1011012" s="21"/>
    </row>
    <row r="1011018" spans="1:1" s="20" customFormat="1" ht="14.25" customHeight="1" x14ac:dyDescent="0.25"/>
    <row r="1011034" spans="1:1" ht="14.25" customHeight="1" x14ac:dyDescent="0.3">
      <c r="A1011034" s="21"/>
    </row>
    <row r="1011040" spans="1:1" s="20" customFormat="1" ht="14.25" customHeight="1" x14ac:dyDescent="0.25"/>
    <row r="1011056" spans="1:1" ht="14.25" customHeight="1" x14ac:dyDescent="0.3">
      <c r="A1011056" s="21"/>
    </row>
    <row r="1011062" s="20" customFormat="1" ht="14.25" customHeight="1" x14ac:dyDescent="0.25"/>
    <row r="1011078" spans="1:1" ht="14.25" customHeight="1" x14ac:dyDescent="0.3">
      <c r="A1011078" s="21"/>
    </row>
    <row r="1011084" spans="1:1" s="20" customFormat="1" ht="14.25" customHeight="1" x14ac:dyDescent="0.25"/>
    <row r="1011100" spans="1:1" ht="14.25" customHeight="1" x14ac:dyDescent="0.3">
      <c r="A1011100" s="21"/>
    </row>
    <row r="1011106" s="20" customFormat="1" ht="14.25" customHeight="1" x14ac:dyDescent="0.25"/>
    <row r="1011122" spans="1:1" ht="14.25" customHeight="1" x14ac:dyDescent="0.3">
      <c r="A1011122" s="21"/>
    </row>
    <row r="1011128" spans="1:1" s="20" customFormat="1" ht="14.25" customHeight="1" x14ac:dyDescent="0.25"/>
    <row r="1011144" spans="1:1" ht="14.25" customHeight="1" x14ac:dyDescent="0.3">
      <c r="A1011144" s="21"/>
    </row>
    <row r="1011150" spans="1:1" s="20" customFormat="1" ht="14.25" customHeight="1" x14ac:dyDescent="0.25"/>
    <row r="1011166" spans="1:1" ht="14.25" customHeight="1" x14ac:dyDescent="0.3">
      <c r="A1011166" s="21"/>
    </row>
    <row r="1011172" s="20" customFormat="1" ht="14.25" customHeight="1" x14ac:dyDescent="0.25"/>
    <row r="1011188" spans="1:1" ht="14.25" customHeight="1" x14ac:dyDescent="0.3">
      <c r="A1011188" s="21"/>
    </row>
    <row r="1011194" spans="1:1" s="20" customFormat="1" ht="14.25" customHeight="1" x14ac:dyDescent="0.25"/>
    <row r="1011210" spans="1:1" ht="14.25" customHeight="1" x14ac:dyDescent="0.3">
      <c r="A1011210" s="21"/>
    </row>
    <row r="1011216" spans="1:1" s="20" customFormat="1" ht="14.25" customHeight="1" x14ac:dyDescent="0.25"/>
    <row r="1011232" spans="1:1" ht="14.25" customHeight="1" x14ac:dyDescent="0.3">
      <c r="A1011232" s="21"/>
    </row>
    <row r="1011238" s="20" customFormat="1" ht="14.25" customHeight="1" x14ac:dyDescent="0.25"/>
    <row r="1011254" spans="1:1" ht="14.25" customHeight="1" x14ac:dyDescent="0.3">
      <c r="A1011254" s="21"/>
    </row>
    <row r="1011260" spans="1:1" s="20" customFormat="1" ht="14.25" customHeight="1" x14ac:dyDescent="0.25"/>
    <row r="1011276" spans="1:1" ht="14.25" customHeight="1" x14ac:dyDescent="0.3">
      <c r="A1011276" s="21"/>
    </row>
    <row r="1011282" s="20" customFormat="1" ht="14.25" customHeight="1" x14ac:dyDescent="0.25"/>
    <row r="1011298" spans="1:1" ht="14.25" customHeight="1" x14ac:dyDescent="0.3">
      <c r="A1011298" s="21"/>
    </row>
    <row r="1011304" spans="1:1" s="20" customFormat="1" ht="14.25" customHeight="1" x14ac:dyDescent="0.25"/>
    <row r="1011320" spans="1:1" ht="14.25" customHeight="1" x14ac:dyDescent="0.3">
      <c r="A1011320" s="21"/>
    </row>
    <row r="1011326" spans="1:1" s="20" customFormat="1" ht="14.25" customHeight="1" x14ac:dyDescent="0.25"/>
    <row r="1011342" spans="1:1" ht="14.25" customHeight="1" x14ac:dyDescent="0.3">
      <c r="A1011342" s="21"/>
    </row>
    <row r="1011348" s="20" customFormat="1" ht="14.25" customHeight="1" x14ac:dyDescent="0.25"/>
    <row r="1011364" spans="1:1" ht="14.25" customHeight="1" x14ac:dyDescent="0.3">
      <c r="A1011364" s="21"/>
    </row>
    <row r="1011370" spans="1:1" s="20" customFormat="1" ht="14.25" customHeight="1" x14ac:dyDescent="0.25"/>
    <row r="1011386" spans="1:1" ht="14.25" customHeight="1" x14ac:dyDescent="0.3">
      <c r="A1011386" s="21"/>
    </row>
    <row r="1011392" spans="1:1" s="20" customFormat="1" ht="14.25" customHeight="1" x14ac:dyDescent="0.25"/>
    <row r="1011408" spans="1:1" ht="14.25" customHeight="1" x14ac:dyDescent="0.3">
      <c r="A1011408" s="21"/>
    </row>
    <row r="1011414" s="20" customFormat="1" ht="14.25" customHeight="1" x14ac:dyDescent="0.25"/>
    <row r="1011430" spans="1:1" ht="14.25" customHeight="1" x14ac:dyDescent="0.3">
      <c r="A1011430" s="21"/>
    </row>
    <row r="1011436" spans="1:1" s="20" customFormat="1" ht="14.25" customHeight="1" x14ac:dyDescent="0.25"/>
    <row r="1011452" spans="1:1" ht="14.25" customHeight="1" x14ac:dyDescent="0.3">
      <c r="A1011452" s="21"/>
    </row>
    <row r="1011458" s="20" customFormat="1" ht="14.25" customHeight="1" x14ac:dyDescent="0.25"/>
    <row r="1011474" spans="1:1" ht="14.25" customHeight="1" x14ac:dyDescent="0.3">
      <c r="A1011474" s="21"/>
    </row>
    <row r="1011480" spans="1:1" s="20" customFormat="1" ht="14.25" customHeight="1" x14ac:dyDescent="0.25"/>
    <row r="1011496" spans="1:1" ht="14.25" customHeight="1" x14ac:dyDescent="0.3">
      <c r="A1011496" s="21"/>
    </row>
    <row r="1011502" spans="1:1" s="20" customFormat="1" ht="14.25" customHeight="1" x14ac:dyDescent="0.25"/>
    <row r="1011518" spans="1:1" ht="14.25" customHeight="1" x14ac:dyDescent="0.3">
      <c r="A1011518" s="21"/>
    </row>
    <row r="1011524" s="20" customFormat="1" ht="14.25" customHeight="1" x14ac:dyDescent="0.25"/>
    <row r="1011540" spans="1:1" ht="14.25" customHeight="1" x14ac:dyDescent="0.3">
      <c r="A1011540" s="21"/>
    </row>
    <row r="1011546" spans="1:1" s="20" customFormat="1" ht="14.25" customHeight="1" x14ac:dyDescent="0.25"/>
    <row r="1011562" spans="1:1" ht="14.25" customHeight="1" x14ac:dyDescent="0.3">
      <c r="A1011562" s="21"/>
    </row>
    <row r="1011568" spans="1:1" s="20" customFormat="1" ht="14.25" customHeight="1" x14ac:dyDescent="0.25"/>
    <row r="1011584" spans="1:1" ht="14.25" customHeight="1" x14ac:dyDescent="0.3">
      <c r="A1011584" s="21"/>
    </row>
    <row r="1011590" s="20" customFormat="1" ht="14.25" customHeight="1" x14ac:dyDescent="0.25"/>
    <row r="1011606" spans="1:1" ht="14.25" customHeight="1" x14ac:dyDescent="0.3">
      <c r="A1011606" s="21"/>
    </row>
    <row r="1011612" spans="1:1" s="20" customFormat="1" ht="14.25" customHeight="1" x14ac:dyDescent="0.25"/>
    <row r="1011628" spans="1:1" ht="14.25" customHeight="1" x14ac:dyDescent="0.3">
      <c r="A1011628" s="21"/>
    </row>
    <row r="1011634" s="20" customFormat="1" ht="14.25" customHeight="1" x14ac:dyDescent="0.25"/>
    <row r="1011650" spans="1:1" ht="14.25" customHeight="1" x14ac:dyDescent="0.3">
      <c r="A1011650" s="21"/>
    </row>
    <row r="1011656" spans="1:1" s="20" customFormat="1" ht="14.25" customHeight="1" x14ac:dyDescent="0.25"/>
    <row r="1011672" spans="1:1" ht="14.25" customHeight="1" x14ac:dyDescent="0.3">
      <c r="A1011672" s="21"/>
    </row>
    <row r="1011678" spans="1:1" s="20" customFormat="1" ht="14.25" customHeight="1" x14ac:dyDescent="0.25"/>
    <row r="1011694" spans="1:1" ht="14.25" customHeight="1" x14ac:dyDescent="0.3">
      <c r="A1011694" s="21"/>
    </row>
    <row r="1011700" s="20" customFormat="1" ht="14.25" customHeight="1" x14ac:dyDescent="0.25"/>
    <row r="1011716" spans="1:1" ht="14.25" customHeight="1" x14ac:dyDescent="0.3">
      <c r="A1011716" s="21"/>
    </row>
    <row r="1011722" spans="1:1" s="20" customFormat="1" ht="14.25" customHeight="1" x14ac:dyDescent="0.25"/>
    <row r="1011738" spans="1:1" ht="14.25" customHeight="1" x14ac:dyDescent="0.3">
      <c r="A1011738" s="21"/>
    </row>
    <row r="1011744" spans="1:1" s="20" customFormat="1" ht="14.25" customHeight="1" x14ac:dyDescent="0.25"/>
    <row r="1011760" spans="1:1" ht="14.25" customHeight="1" x14ac:dyDescent="0.3">
      <c r="A1011760" s="21"/>
    </row>
    <row r="1011766" s="20" customFormat="1" ht="14.25" customHeight="1" x14ac:dyDescent="0.25"/>
    <row r="1011782" spans="1:1" ht="14.25" customHeight="1" x14ac:dyDescent="0.3">
      <c r="A1011782" s="21"/>
    </row>
    <row r="1011788" spans="1:1" s="20" customFormat="1" ht="14.25" customHeight="1" x14ac:dyDescent="0.25"/>
    <row r="1011804" spans="1:1" ht="14.25" customHeight="1" x14ac:dyDescent="0.3">
      <c r="A1011804" s="21"/>
    </row>
    <row r="1011810" s="20" customFormat="1" ht="14.25" customHeight="1" x14ac:dyDescent="0.25"/>
    <row r="1011826" spans="1:1" ht="14.25" customHeight="1" x14ac:dyDescent="0.3">
      <c r="A1011826" s="21"/>
    </row>
    <row r="1011832" spans="1:1" s="20" customFormat="1" ht="14.25" customHeight="1" x14ac:dyDescent="0.25"/>
    <row r="1011848" spans="1:1" ht="14.25" customHeight="1" x14ac:dyDescent="0.3">
      <c r="A1011848" s="21"/>
    </row>
    <row r="1011854" spans="1:1" s="20" customFormat="1" ht="14.25" customHeight="1" x14ac:dyDescent="0.25"/>
    <row r="1011870" spans="1:1" ht="14.25" customHeight="1" x14ac:dyDescent="0.3">
      <c r="A1011870" s="21"/>
    </row>
    <row r="1011876" s="20" customFormat="1" ht="14.25" customHeight="1" x14ac:dyDescent="0.25"/>
    <row r="1011892" spans="1:1" ht="14.25" customHeight="1" x14ac:dyDescent="0.3">
      <c r="A1011892" s="21"/>
    </row>
    <row r="1011898" spans="1:1" s="20" customFormat="1" ht="14.25" customHeight="1" x14ac:dyDescent="0.25"/>
    <row r="1011914" spans="1:1" ht="14.25" customHeight="1" x14ac:dyDescent="0.3">
      <c r="A1011914" s="21"/>
    </row>
    <row r="1011920" spans="1:1" s="20" customFormat="1" ht="14.25" customHeight="1" x14ac:dyDescent="0.25"/>
    <row r="1011936" spans="1:1" ht="14.25" customHeight="1" x14ac:dyDescent="0.3">
      <c r="A1011936" s="21"/>
    </row>
    <row r="1011942" s="20" customFormat="1" ht="14.25" customHeight="1" x14ac:dyDescent="0.25"/>
    <row r="1011958" spans="1:1" ht="14.25" customHeight="1" x14ac:dyDescent="0.3">
      <c r="A1011958" s="21"/>
    </row>
    <row r="1011964" spans="1:1" s="20" customFormat="1" ht="14.25" customHeight="1" x14ac:dyDescent="0.25"/>
    <row r="1011980" spans="1:1" ht="14.25" customHeight="1" x14ac:dyDescent="0.3">
      <c r="A1011980" s="21"/>
    </row>
    <row r="1011986" s="20" customFormat="1" ht="14.25" customHeight="1" x14ac:dyDescent="0.25"/>
    <row r="1012002" spans="1:1" ht="14.25" customHeight="1" x14ac:dyDescent="0.3">
      <c r="A1012002" s="21"/>
    </row>
    <row r="1012008" spans="1:1" s="20" customFormat="1" ht="14.25" customHeight="1" x14ac:dyDescent="0.25"/>
    <row r="1012024" spans="1:1" ht="14.25" customHeight="1" x14ac:dyDescent="0.3">
      <c r="A1012024" s="21"/>
    </row>
    <row r="1012030" spans="1:1" s="20" customFormat="1" ht="14.25" customHeight="1" x14ac:dyDescent="0.25"/>
    <row r="1012046" spans="1:1" ht="14.25" customHeight="1" x14ac:dyDescent="0.3">
      <c r="A1012046" s="21"/>
    </row>
    <row r="1012052" s="20" customFormat="1" ht="14.25" customHeight="1" x14ac:dyDescent="0.25"/>
    <row r="1012068" spans="1:1" ht="14.25" customHeight="1" x14ac:dyDescent="0.3">
      <c r="A1012068" s="21"/>
    </row>
    <row r="1012074" spans="1:1" s="20" customFormat="1" ht="14.25" customHeight="1" x14ac:dyDescent="0.25"/>
    <row r="1012090" spans="1:1" ht="14.25" customHeight="1" x14ac:dyDescent="0.3">
      <c r="A1012090" s="21"/>
    </row>
    <row r="1012096" spans="1:1" s="20" customFormat="1" ht="14.25" customHeight="1" x14ac:dyDescent="0.25"/>
    <row r="1012112" spans="1:1" ht="14.25" customHeight="1" x14ac:dyDescent="0.3">
      <c r="A1012112" s="21"/>
    </row>
    <row r="1012118" s="20" customFormat="1" ht="14.25" customHeight="1" x14ac:dyDescent="0.25"/>
    <row r="1012134" spans="1:1" ht="14.25" customHeight="1" x14ac:dyDescent="0.3">
      <c r="A1012134" s="21"/>
    </row>
    <row r="1012140" spans="1:1" s="20" customFormat="1" ht="14.25" customHeight="1" x14ac:dyDescent="0.25"/>
    <row r="1012156" spans="1:1" ht="14.25" customHeight="1" x14ac:dyDescent="0.3">
      <c r="A1012156" s="21"/>
    </row>
    <row r="1012162" s="20" customFormat="1" ht="14.25" customHeight="1" x14ac:dyDescent="0.25"/>
    <row r="1012178" spans="1:1" ht="14.25" customHeight="1" x14ac:dyDescent="0.3">
      <c r="A1012178" s="21"/>
    </row>
    <row r="1012184" spans="1:1" s="20" customFormat="1" ht="14.25" customHeight="1" x14ac:dyDescent="0.25"/>
    <row r="1012200" spans="1:1" ht="14.25" customHeight="1" x14ac:dyDescent="0.3">
      <c r="A1012200" s="21"/>
    </row>
    <row r="1012206" spans="1:1" s="20" customFormat="1" ht="14.25" customHeight="1" x14ac:dyDescent="0.25"/>
    <row r="1012222" spans="1:1" ht="14.25" customHeight="1" x14ac:dyDescent="0.3">
      <c r="A1012222" s="21"/>
    </row>
    <row r="1012228" s="20" customFormat="1" ht="14.25" customHeight="1" x14ac:dyDescent="0.25"/>
    <row r="1012244" spans="1:1" ht="14.25" customHeight="1" x14ac:dyDescent="0.3">
      <c r="A1012244" s="21"/>
    </row>
    <row r="1012250" spans="1:1" s="20" customFormat="1" ht="14.25" customHeight="1" x14ac:dyDescent="0.25"/>
    <row r="1012266" spans="1:1" ht="14.25" customHeight="1" x14ac:dyDescent="0.3">
      <c r="A1012266" s="21"/>
    </row>
    <row r="1012272" spans="1:1" s="20" customFormat="1" ht="14.25" customHeight="1" x14ac:dyDescent="0.25"/>
    <row r="1012288" spans="1:1" ht="14.25" customHeight="1" x14ac:dyDescent="0.3">
      <c r="A1012288" s="21"/>
    </row>
    <row r="1012294" s="20" customFormat="1" ht="14.25" customHeight="1" x14ac:dyDescent="0.25"/>
    <row r="1012310" spans="1:1" ht="14.25" customHeight="1" x14ac:dyDescent="0.3">
      <c r="A1012310" s="21"/>
    </row>
    <row r="1012316" spans="1:1" s="20" customFormat="1" ht="14.25" customHeight="1" x14ac:dyDescent="0.25"/>
    <row r="1012332" spans="1:1" ht="14.25" customHeight="1" x14ac:dyDescent="0.3">
      <c r="A1012332" s="21"/>
    </row>
    <row r="1012338" s="20" customFormat="1" ht="14.25" customHeight="1" x14ac:dyDescent="0.25"/>
    <row r="1012354" spans="1:1" ht="14.25" customHeight="1" x14ac:dyDescent="0.3">
      <c r="A1012354" s="21"/>
    </row>
    <row r="1012360" spans="1:1" s="20" customFormat="1" ht="14.25" customHeight="1" x14ac:dyDescent="0.25"/>
    <row r="1012376" spans="1:1" ht="14.25" customHeight="1" x14ac:dyDescent="0.3">
      <c r="A1012376" s="21"/>
    </row>
    <row r="1012382" spans="1:1" s="20" customFormat="1" ht="14.25" customHeight="1" x14ac:dyDescent="0.25"/>
    <row r="1012398" spans="1:1" ht="14.25" customHeight="1" x14ac:dyDescent="0.3">
      <c r="A1012398" s="21"/>
    </row>
    <row r="1012404" s="20" customFormat="1" ht="14.25" customHeight="1" x14ac:dyDescent="0.25"/>
    <row r="1012420" spans="1:1" ht="14.25" customHeight="1" x14ac:dyDescent="0.3">
      <c r="A1012420" s="21"/>
    </row>
    <row r="1012426" spans="1:1" s="20" customFormat="1" ht="14.25" customHeight="1" x14ac:dyDescent="0.25"/>
    <row r="1012442" spans="1:1" ht="14.25" customHeight="1" x14ac:dyDescent="0.3">
      <c r="A1012442" s="21"/>
    </row>
    <row r="1012448" spans="1:1" s="20" customFormat="1" ht="14.25" customHeight="1" x14ac:dyDescent="0.25"/>
    <row r="1012464" spans="1:1" ht="14.25" customHeight="1" x14ac:dyDescent="0.3">
      <c r="A1012464" s="21"/>
    </row>
    <row r="1012470" s="20" customFormat="1" ht="14.25" customHeight="1" x14ac:dyDescent="0.25"/>
    <row r="1012486" spans="1:1" ht="14.25" customHeight="1" x14ac:dyDescent="0.3">
      <c r="A1012486" s="21"/>
    </row>
    <row r="1012492" spans="1:1" s="20" customFormat="1" ht="14.25" customHeight="1" x14ac:dyDescent="0.25"/>
    <row r="1012508" spans="1:1" ht="14.25" customHeight="1" x14ac:dyDescent="0.3">
      <c r="A1012508" s="21"/>
    </row>
    <row r="1012514" s="20" customFormat="1" ht="14.25" customHeight="1" x14ac:dyDescent="0.25"/>
    <row r="1012530" spans="1:1" ht="14.25" customHeight="1" x14ac:dyDescent="0.3">
      <c r="A1012530" s="21"/>
    </row>
    <row r="1012536" spans="1:1" s="20" customFormat="1" ht="14.25" customHeight="1" x14ac:dyDescent="0.25"/>
    <row r="1012552" spans="1:1" ht="14.25" customHeight="1" x14ac:dyDescent="0.3">
      <c r="A1012552" s="21"/>
    </row>
    <row r="1012558" spans="1:1" s="20" customFormat="1" ht="14.25" customHeight="1" x14ac:dyDescent="0.25"/>
    <row r="1012574" spans="1:1" ht="14.25" customHeight="1" x14ac:dyDescent="0.3">
      <c r="A1012574" s="21"/>
    </row>
    <row r="1012580" s="20" customFormat="1" ht="14.25" customHeight="1" x14ac:dyDescent="0.25"/>
    <row r="1012596" spans="1:1" ht="14.25" customHeight="1" x14ac:dyDescent="0.3">
      <c r="A1012596" s="21"/>
    </row>
    <row r="1012602" spans="1:1" s="20" customFormat="1" ht="14.25" customHeight="1" x14ac:dyDescent="0.25"/>
    <row r="1012618" spans="1:1" ht="14.25" customHeight="1" x14ac:dyDescent="0.3">
      <c r="A1012618" s="21"/>
    </row>
    <row r="1012624" spans="1:1" s="20" customFormat="1" ht="14.25" customHeight="1" x14ac:dyDescent="0.25"/>
    <row r="1012640" spans="1:1" ht="14.25" customHeight="1" x14ac:dyDescent="0.3">
      <c r="A1012640" s="21"/>
    </row>
    <row r="1012646" s="20" customFormat="1" ht="14.25" customHeight="1" x14ac:dyDescent="0.25"/>
    <row r="1012662" spans="1:1" ht="14.25" customHeight="1" x14ac:dyDescent="0.3">
      <c r="A1012662" s="21"/>
    </row>
    <row r="1012668" spans="1:1" s="20" customFormat="1" ht="14.25" customHeight="1" x14ac:dyDescent="0.25"/>
    <row r="1012684" spans="1:1" ht="14.25" customHeight="1" x14ac:dyDescent="0.3">
      <c r="A1012684" s="21"/>
    </row>
    <row r="1012690" s="20" customFormat="1" ht="14.25" customHeight="1" x14ac:dyDescent="0.25"/>
    <row r="1012706" spans="1:1" ht="14.25" customHeight="1" x14ac:dyDescent="0.3">
      <c r="A1012706" s="21"/>
    </row>
    <row r="1012712" spans="1:1" s="20" customFormat="1" ht="14.25" customHeight="1" x14ac:dyDescent="0.25"/>
    <row r="1012728" spans="1:1" ht="14.25" customHeight="1" x14ac:dyDescent="0.3">
      <c r="A1012728" s="21"/>
    </row>
    <row r="1012734" spans="1:1" s="20" customFormat="1" ht="14.25" customHeight="1" x14ac:dyDescent="0.25"/>
    <row r="1012750" spans="1:1" ht="14.25" customHeight="1" x14ac:dyDescent="0.3">
      <c r="A1012750" s="21"/>
    </row>
    <row r="1012756" s="20" customFormat="1" ht="14.25" customHeight="1" x14ac:dyDescent="0.25"/>
    <row r="1012772" spans="1:1" ht="14.25" customHeight="1" x14ac:dyDescent="0.3">
      <c r="A1012772" s="21"/>
    </row>
    <row r="1012778" spans="1:1" s="20" customFormat="1" ht="14.25" customHeight="1" x14ac:dyDescent="0.25"/>
    <row r="1012794" spans="1:1" ht="14.25" customHeight="1" x14ac:dyDescent="0.3">
      <c r="A1012794" s="21"/>
    </row>
    <row r="1012800" spans="1:1" s="20" customFormat="1" ht="14.25" customHeight="1" x14ac:dyDescent="0.25"/>
    <row r="1012816" spans="1:1" ht="14.25" customHeight="1" x14ac:dyDescent="0.3">
      <c r="A1012816" s="21"/>
    </row>
    <row r="1012822" s="20" customFormat="1" ht="14.25" customHeight="1" x14ac:dyDescent="0.25"/>
    <row r="1012838" spans="1:1" ht="14.25" customHeight="1" x14ac:dyDescent="0.3">
      <c r="A1012838" s="21"/>
    </row>
    <row r="1012844" spans="1:1" s="20" customFormat="1" ht="14.25" customHeight="1" x14ac:dyDescent="0.25"/>
    <row r="1012860" spans="1:1" ht="14.25" customHeight="1" x14ac:dyDescent="0.3">
      <c r="A1012860" s="21"/>
    </row>
    <row r="1012866" s="20" customFormat="1" ht="14.25" customHeight="1" x14ac:dyDescent="0.25"/>
    <row r="1012882" spans="1:1" ht="14.25" customHeight="1" x14ac:dyDescent="0.3">
      <c r="A1012882" s="21"/>
    </row>
    <row r="1012888" spans="1:1" s="20" customFormat="1" ht="14.25" customHeight="1" x14ac:dyDescent="0.25"/>
    <row r="1012904" spans="1:1" ht="14.25" customHeight="1" x14ac:dyDescent="0.3">
      <c r="A1012904" s="21"/>
    </row>
    <row r="1012910" spans="1:1" s="20" customFormat="1" ht="14.25" customHeight="1" x14ac:dyDescent="0.25"/>
    <row r="1012926" spans="1:1" ht="14.25" customHeight="1" x14ac:dyDescent="0.3">
      <c r="A1012926" s="21"/>
    </row>
    <row r="1012932" s="20" customFormat="1" ht="14.25" customHeight="1" x14ac:dyDescent="0.25"/>
    <row r="1012948" spans="1:1" ht="14.25" customHeight="1" x14ac:dyDescent="0.3">
      <c r="A1012948" s="21"/>
    </row>
    <row r="1012954" spans="1:1" s="20" customFormat="1" ht="14.25" customHeight="1" x14ac:dyDescent="0.25"/>
    <row r="1012970" spans="1:1" ht="14.25" customHeight="1" x14ac:dyDescent="0.3">
      <c r="A1012970" s="21"/>
    </row>
    <row r="1012976" spans="1:1" s="20" customFormat="1" ht="14.25" customHeight="1" x14ac:dyDescent="0.25"/>
    <row r="1012992" spans="1:1" ht="14.25" customHeight="1" x14ac:dyDescent="0.3">
      <c r="A1012992" s="21"/>
    </row>
    <row r="1012998" s="20" customFormat="1" ht="14.25" customHeight="1" x14ac:dyDescent="0.25"/>
    <row r="1013014" spans="1:1" ht="14.25" customHeight="1" x14ac:dyDescent="0.3">
      <c r="A1013014" s="21"/>
    </row>
    <row r="1013020" spans="1:1" s="20" customFormat="1" ht="14.25" customHeight="1" x14ac:dyDescent="0.25"/>
    <row r="1013036" spans="1:1" ht="14.25" customHeight="1" x14ac:dyDescent="0.3">
      <c r="A1013036" s="21"/>
    </row>
    <row r="1013042" s="20" customFormat="1" ht="14.25" customHeight="1" x14ac:dyDescent="0.25"/>
    <row r="1013058" spans="1:1" ht="14.25" customHeight="1" x14ac:dyDescent="0.3">
      <c r="A1013058" s="21"/>
    </row>
    <row r="1013064" spans="1:1" s="20" customFormat="1" ht="14.25" customHeight="1" x14ac:dyDescent="0.25"/>
    <row r="1013080" spans="1:1" ht="14.25" customHeight="1" x14ac:dyDescent="0.3">
      <c r="A1013080" s="21"/>
    </row>
    <row r="1013086" spans="1:1" s="20" customFormat="1" ht="14.25" customHeight="1" x14ac:dyDescent="0.25"/>
    <row r="1013102" spans="1:1" ht="14.25" customHeight="1" x14ac:dyDescent="0.3">
      <c r="A1013102" s="21"/>
    </row>
    <row r="1013108" s="20" customFormat="1" ht="14.25" customHeight="1" x14ac:dyDescent="0.25"/>
    <row r="1013124" spans="1:1" ht="14.25" customHeight="1" x14ac:dyDescent="0.3">
      <c r="A1013124" s="21"/>
    </row>
    <row r="1013130" spans="1:1" s="20" customFormat="1" ht="14.25" customHeight="1" x14ac:dyDescent="0.25"/>
    <row r="1013146" spans="1:1" ht="14.25" customHeight="1" x14ac:dyDescent="0.3">
      <c r="A1013146" s="21"/>
    </row>
    <row r="1013152" spans="1:1" s="20" customFormat="1" ht="14.25" customHeight="1" x14ac:dyDescent="0.25"/>
    <row r="1013168" spans="1:1" ht="14.25" customHeight="1" x14ac:dyDescent="0.3">
      <c r="A1013168" s="21"/>
    </row>
    <row r="1013174" s="20" customFormat="1" ht="14.25" customHeight="1" x14ac:dyDescent="0.25"/>
    <row r="1013190" spans="1:1" ht="14.25" customHeight="1" x14ac:dyDescent="0.3">
      <c r="A1013190" s="21"/>
    </row>
    <row r="1013196" spans="1:1" s="20" customFormat="1" ht="14.25" customHeight="1" x14ac:dyDescent="0.25"/>
    <row r="1013212" spans="1:1" ht="14.25" customHeight="1" x14ac:dyDescent="0.3">
      <c r="A1013212" s="21"/>
    </row>
    <row r="1013218" s="20" customFormat="1" ht="14.25" customHeight="1" x14ac:dyDescent="0.25"/>
    <row r="1013234" spans="1:1" ht="14.25" customHeight="1" x14ac:dyDescent="0.3">
      <c r="A1013234" s="21"/>
    </row>
    <row r="1013240" spans="1:1" s="20" customFormat="1" ht="14.25" customHeight="1" x14ac:dyDescent="0.25"/>
    <row r="1013256" spans="1:1" ht="14.25" customHeight="1" x14ac:dyDescent="0.3">
      <c r="A1013256" s="21"/>
    </row>
    <row r="1013262" spans="1:1" s="20" customFormat="1" ht="14.25" customHeight="1" x14ac:dyDescent="0.25"/>
    <row r="1013278" spans="1:1" ht="14.25" customHeight="1" x14ac:dyDescent="0.3">
      <c r="A1013278" s="21"/>
    </row>
    <row r="1013284" s="20" customFormat="1" ht="14.25" customHeight="1" x14ac:dyDescent="0.25"/>
    <row r="1013300" spans="1:1" ht="14.25" customHeight="1" x14ac:dyDescent="0.3">
      <c r="A1013300" s="21"/>
    </row>
    <row r="1013306" spans="1:1" s="20" customFormat="1" ht="14.25" customHeight="1" x14ac:dyDescent="0.25"/>
    <row r="1013322" spans="1:1" ht="14.25" customHeight="1" x14ac:dyDescent="0.3">
      <c r="A1013322" s="21"/>
    </row>
    <row r="1013328" spans="1:1" s="20" customFormat="1" ht="14.25" customHeight="1" x14ac:dyDescent="0.25"/>
    <row r="1013344" spans="1:1" ht="14.25" customHeight="1" x14ac:dyDescent="0.3">
      <c r="A1013344" s="21"/>
    </row>
    <row r="1013350" s="20" customFormat="1" ht="14.25" customHeight="1" x14ac:dyDescent="0.25"/>
    <row r="1013366" spans="1:1" ht="14.25" customHeight="1" x14ac:dyDescent="0.3">
      <c r="A1013366" s="21"/>
    </row>
    <row r="1013372" spans="1:1" s="20" customFormat="1" ht="14.25" customHeight="1" x14ac:dyDescent="0.25"/>
    <row r="1013388" spans="1:1" ht="14.25" customHeight="1" x14ac:dyDescent="0.3">
      <c r="A1013388" s="21"/>
    </row>
    <row r="1013394" s="20" customFormat="1" ht="14.25" customHeight="1" x14ac:dyDescent="0.25"/>
    <row r="1013410" spans="1:1" ht="14.25" customHeight="1" x14ac:dyDescent="0.3">
      <c r="A1013410" s="21"/>
    </row>
    <row r="1013416" spans="1:1" s="20" customFormat="1" ht="14.25" customHeight="1" x14ac:dyDescent="0.25"/>
    <row r="1013432" spans="1:1" ht="14.25" customHeight="1" x14ac:dyDescent="0.3">
      <c r="A1013432" s="21"/>
    </row>
    <row r="1013438" spans="1:1" s="20" customFormat="1" ht="14.25" customHeight="1" x14ac:dyDescent="0.25"/>
    <row r="1013454" spans="1:1" ht="14.25" customHeight="1" x14ac:dyDescent="0.3">
      <c r="A1013454" s="21"/>
    </row>
    <row r="1013460" s="20" customFormat="1" ht="14.25" customHeight="1" x14ac:dyDescent="0.25"/>
    <row r="1013476" spans="1:1" ht="14.25" customHeight="1" x14ac:dyDescent="0.3">
      <c r="A1013476" s="21"/>
    </row>
    <row r="1013482" spans="1:1" s="20" customFormat="1" ht="14.25" customHeight="1" x14ac:dyDescent="0.25"/>
    <row r="1013498" spans="1:1" ht="14.25" customHeight="1" x14ac:dyDescent="0.3">
      <c r="A1013498" s="21"/>
    </row>
    <row r="1013504" spans="1:1" s="20" customFormat="1" ht="14.25" customHeight="1" x14ac:dyDescent="0.25"/>
    <row r="1013520" spans="1:1" ht="14.25" customHeight="1" x14ac:dyDescent="0.3">
      <c r="A1013520" s="21"/>
    </row>
    <row r="1013526" s="20" customFormat="1" ht="14.25" customHeight="1" x14ac:dyDescent="0.25"/>
    <row r="1013542" spans="1:1" ht="14.25" customHeight="1" x14ac:dyDescent="0.3">
      <c r="A1013542" s="21"/>
    </row>
    <row r="1013548" spans="1:1" s="20" customFormat="1" ht="14.25" customHeight="1" x14ac:dyDescent="0.25"/>
    <row r="1013564" spans="1:1" ht="14.25" customHeight="1" x14ac:dyDescent="0.3">
      <c r="A1013564" s="21"/>
    </row>
    <row r="1013570" s="20" customFormat="1" ht="14.25" customHeight="1" x14ac:dyDescent="0.25"/>
    <row r="1013586" spans="1:1" ht="14.25" customHeight="1" x14ac:dyDescent="0.3">
      <c r="A1013586" s="21"/>
    </row>
    <row r="1013592" spans="1:1" s="20" customFormat="1" ht="14.25" customHeight="1" x14ac:dyDescent="0.25"/>
    <row r="1013608" spans="1:1" ht="14.25" customHeight="1" x14ac:dyDescent="0.3">
      <c r="A1013608" s="21"/>
    </row>
    <row r="1013614" spans="1:1" s="20" customFormat="1" ht="14.25" customHeight="1" x14ac:dyDescent="0.25"/>
    <row r="1013630" spans="1:1" ht="14.25" customHeight="1" x14ac:dyDescent="0.3">
      <c r="A1013630" s="21"/>
    </row>
    <row r="1013636" s="20" customFormat="1" ht="14.25" customHeight="1" x14ac:dyDescent="0.25"/>
    <row r="1013652" spans="1:1" ht="14.25" customHeight="1" x14ac:dyDescent="0.3">
      <c r="A1013652" s="21"/>
    </row>
    <row r="1013658" spans="1:1" s="20" customFormat="1" ht="14.25" customHeight="1" x14ac:dyDescent="0.25"/>
    <row r="1013674" spans="1:1" ht="14.25" customHeight="1" x14ac:dyDescent="0.3">
      <c r="A1013674" s="21"/>
    </row>
    <row r="1013680" spans="1:1" s="20" customFormat="1" ht="14.25" customHeight="1" x14ac:dyDescent="0.25"/>
    <row r="1013696" spans="1:1" ht="14.25" customHeight="1" x14ac:dyDescent="0.3">
      <c r="A1013696" s="21"/>
    </row>
    <row r="1013702" s="20" customFormat="1" ht="14.25" customHeight="1" x14ac:dyDescent="0.25"/>
    <row r="1013718" spans="1:1" ht="14.25" customHeight="1" x14ac:dyDescent="0.3">
      <c r="A1013718" s="21"/>
    </row>
    <row r="1013724" spans="1:1" s="20" customFormat="1" ht="14.25" customHeight="1" x14ac:dyDescent="0.25"/>
    <row r="1013740" spans="1:1" ht="14.25" customHeight="1" x14ac:dyDescent="0.3">
      <c r="A1013740" s="21"/>
    </row>
    <row r="1013746" s="20" customFormat="1" ht="14.25" customHeight="1" x14ac:dyDescent="0.25"/>
    <row r="1013762" spans="1:1" ht="14.25" customHeight="1" x14ac:dyDescent="0.3">
      <c r="A1013762" s="21"/>
    </row>
    <row r="1013768" spans="1:1" s="20" customFormat="1" ht="14.25" customHeight="1" x14ac:dyDescent="0.25"/>
    <row r="1013784" spans="1:1" ht="14.25" customHeight="1" x14ac:dyDescent="0.3">
      <c r="A1013784" s="21"/>
    </row>
    <row r="1013790" spans="1:1" s="20" customFormat="1" ht="14.25" customHeight="1" x14ac:dyDescent="0.25"/>
    <row r="1013806" spans="1:1" ht="14.25" customHeight="1" x14ac:dyDescent="0.3">
      <c r="A1013806" s="21"/>
    </row>
    <row r="1013812" s="20" customFormat="1" ht="14.25" customHeight="1" x14ac:dyDescent="0.25"/>
    <row r="1013828" spans="1:1" ht="14.25" customHeight="1" x14ac:dyDescent="0.3">
      <c r="A1013828" s="21"/>
    </row>
    <row r="1013834" spans="1:1" s="20" customFormat="1" ht="14.25" customHeight="1" x14ac:dyDescent="0.25"/>
    <row r="1013850" spans="1:1" ht="14.25" customHeight="1" x14ac:dyDescent="0.3">
      <c r="A1013850" s="21"/>
    </row>
    <row r="1013856" spans="1:1" s="20" customFormat="1" ht="14.25" customHeight="1" x14ac:dyDescent="0.25"/>
    <row r="1013872" spans="1:1" ht="14.25" customHeight="1" x14ac:dyDescent="0.3">
      <c r="A1013872" s="21"/>
    </row>
    <row r="1013878" s="20" customFormat="1" ht="14.25" customHeight="1" x14ac:dyDescent="0.25"/>
    <row r="1013894" spans="1:1" ht="14.25" customHeight="1" x14ac:dyDescent="0.3">
      <c r="A1013894" s="21"/>
    </row>
    <row r="1013900" spans="1:1" s="20" customFormat="1" ht="14.25" customHeight="1" x14ac:dyDescent="0.25"/>
    <row r="1013916" spans="1:1" ht="14.25" customHeight="1" x14ac:dyDescent="0.3">
      <c r="A1013916" s="21"/>
    </row>
    <row r="1013922" s="20" customFormat="1" ht="14.25" customHeight="1" x14ac:dyDescent="0.25"/>
    <row r="1013938" spans="1:1" ht="14.25" customHeight="1" x14ac:dyDescent="0.3">
      <c r="A1013938" s="21"/>
    </row>
    <row r="1013944" spans="1:1" s="20" customFormat="1" ht="14.25" customHeight="1" x14ac:dyDescent="0.25"/>
    <row r="1013960" spans="1:1" ht="14.25" customHeight="1" x14ac:dyDescent="0.3">
      <c r="A1013960" s="21"/>
    </row>
    <row r="1013966" spans="1:1" s="20" customFormat="1" ht="14.25" customHeight="1" x14ac:dyDescent="0.25"/>
    <row r="1013982" spans="1:1" ht="14.25" customHeight="1" x14ac:dyDescent="0.3">
      <c r="A1013982" s="21"/>
    </row>
    <row r="1013988" s="20" customFormat="1" ht="14.25" customHeight="1" x14ac:dyDescent="0.25"/>
    <row r="1014004" spans="1:1" ht="14.25" customHeight="1" x14ac:dyDescent="0.3">
      <c r="A1014004" s="21"/>
    </row>
    <row r="1014010" spans="1:1" s="20" customFormat="1" ht="14.25" customHeight="1" x14ac:dyDescent="0.25"/>
    <row r="1014026" spans="1:1" ht="14.25" customHeight="1" x14ac:dyDescent="0.3">
      <c r="A1014026" s="21"/>
    </row>
    <row r="1014032" spans="1:1" s="20" customFormat="1" ht="14.25" customHeight="1" x14ac:dyDescent="0.25"/>
    <row r="1014048" spans="1:1" ht="14.25" customHeight="1" x14ac:dyDescent="0.3">
      <c r="A1014048" s="21"/>
    </row>
    <row r="1014054" s="20" customFormat="1" ht="14.25" customHeight="1" x14ac:dyDescent="0.25"/>
    <row r="1014070" spans="1:1" ht="14.25" customHeight="1" x14ac:dyDescent="0.3">
      <c r="A1014070" s="21"/>
    </row>
    <row r="1014076" spans="1:1" s="20" customFormat="1" ht="14.25" customHeight="1" x14ac:dyDescent="0.25"/>
    <row r="1014092" spans="1:1" ht="14.25" customHeight="1" x14ac:dyDescent="0.3">
      <c r="A1014092" s="21"/>
    </row>
    <row r="1014098" s="20" customFormat="1" ht="14.25" customHeight="1" x14ac:dyDescent="0.25"/>
    <row r="1014114" spans="1:1" ht="14.25" customHeight="1" x14ac:dyDescent="0.3">
      <c r="A1014114" s="21"/>
    </row>
    <row r="1014120" spans="1:1" s="20" customFormat="1" ht="14.25" customHeight="1" x14ac:dyDescent="0.25"/>
    <row r="1014136" spans="1:1" ht="14.25" customHeight="1" x14ac:dyDescent="0.3">
      <c r="A1014136" s="21"/>
    </row>
    <row r="1014142" spans="1:1" s="20" customFormat="1" ht="14.25" customHeight="1" x14ac:dyDescent="0.25"/>
    <row r="1014158" spans="1:1" ht="14.25" customHeight="1" x14ac:dyDescent="0.3">
      <c r="A1014158" s="21"/>
    </row>
    <row r="1014164" s="20" customFormat="1" ht="14.25" customHeight="1" x14ac:dyDescent="0.25"/>
    <row r="1014180" spans="1:1" ht="14.25" customHeight="1" x14ac:dyDescent="0.3">
      <c r="A1014180" s="21"/>
    </row>
    <row r="1014186" spans="1:1" s="20" customFormat="1" ht="14.25" customHeight="1" x14ac:dyDescent="0.25"/>
    <row r="1014202" spans="1:1" ht="14.25" customHeight="1" x14ac:dyDescent="0.3">
      <c r="A1014202" s="21"/>
    </row>
    <row r="1014208" spans="1:1" s="20" customFormat="1" ht="14.25" customHeight="1" x14ac:dyDescent="0.25"/>
    <row r="1014224" spans="1:1" ht="14.25" customHeight="1" x14ac:dyDescent="0.3">
      <c r="A1014224" s="21"/>
    </row>
    <row r="1014230" s="20" customFormat="1" ht="14.25" customHeight="1" x14ac:dyDescent="0.25"/>
    <row r="1014246" spans="1:1" ht="14.25" customHeight="1" x14ac:dyDescent="0.3">
      <c r="A1014246" s="21"/>
    </row>
    <row r="1014252" spans="1:1" s="20" customFormat="1" ht="14.25" customHeight="1" x14ac:dyDescent="0.25"/>
    <row r="1014268" spans="1:1" ht="14.25" customHeight="1" x14ac:dyDescent="0.3">
      <c r="A1014268" s="21"/>
    </row>
    <row r="1014274" s="20" customFormat="1" ht="14.25" customHeight="1" x14ac:dyDescent="0.25"/>
    <row r="1014290" spans="1:1" ht="14.25" customHeight="1" x14ac:dyDescent="0.3">
      <c r="A1014290" s="21"/>
    </row>
    <row r="1014296" spans="1:1" s="20" customFormat="1" ht="14.25" customHeight="1" x14ac:dyDescent="0.25"/>
    <row r="1014312" spans="1:1" ht="14.25" customHeight="1" x14ac:dyDescent="0.3">
      <c r="A1014312" s="21"/>
    </row>
    <row r="1014318" spans="1:1" s="20" customFormat="1" ht="14.25" customHeight="1" x14ac:dyDescent="0.25"/>
    <row r="1014334" spans="1:1" ht="14.25" customHeight="1" x14ac:dyDescent="0.3">
      <c r="A1014334" s="21"/>
    </row>
    <row r="1014340" s="20" customFormat="1" ht="14.25" customHeight="1" x14ac:dyDescent="0.25"/>
    <row r="1014356" spans="1:1" ht="14.25" customHeight="1" x14ac:dyDescent="0.3">
      <c r="A1014356" s="21"/>
    </row>
    <row r="1014362" spans="1:1" s="20" customFormat="1" ht="14.25" customHeight="1" x14ac:dyDescent="0.25"/>
    <row r="1014378" spans="1:1" ht="14.25" customHeight="1" x14ac:dyDescent="0.3">
      <c r="A1014378" s="21"/>
    </row>
    <row r="1014384" spans="1:1" s="20" customFormat="1" ht="14.25" customHeight="1" x14ac:dyDescent="0.25"/>
    <row r="1014400" spans="1:1" ht="14.25" customHeight="1" x14ac:dyDescent="0.3">
      <c r="A1014400" s="21"/>
    </row>
    <row r="1014406" s="20" customFormat="1" ht="14.25" customHeight="1" x14ac:dyDescent="0.25"/>
    <row r="1014422" spans="1:1" ht="14.25" customHeight="1" x14ac:dyDescent="0.3">
      <c r="A1014422" s="21"/>
    </row>
    <row r="1014428" spans="1:1" s="20" customFormat="1" ht="14.25" customHeight="1" x14ac:dyDescent="0.25"/>
    <row r="1014444" spans="1:1" ht="14.25" customHeight="1" x14ac:dyDescent="0.3">
      <c r="A1014444" s="21"/>
    </row>
    <row r="1014450" s="20" customFormat="1" ht="14.25" customHeight="1" x14ac:dyDescent="0.25"/>
    <row r="1014466" spans="1:1" ht="14.25" customHeight="1" x14ac:dyDescent="0.3">
      <c r="A1014466" s="21"/>
    </row>
    <row r="1014472" spans="1:1" s="20" customFormat="1" ht="14.25" customHeight="1" x14ac:dyDescent="0.25"/>
    <row r="1014488" spans="1:1" ht="14.25" customHeight="1" x14ac:dyDescent="0.3">
      <c r="A1014488" s="21"/>
    </row>
    <row r="1014494" spans="1:1" s="20" customFormat="1" ht="14.25" customHeight="1" x14ac:dyDescent="0.25"/>
    <row r="1014510" spans="1:1" ht="14.25" customHeight="1" x14ac:dyDescent="0.3">
      <c r="A1014510" s="21"/>
    </row>
    <row r="1014516" s="20" customFormat="1" ht="14.25" customHeight="1" x14ac:dyDescent="0.25"/>
    <row r="1014532" spans="1:1" ht="14.25" customHeight="1" x14ac:dyDescent="0.3">
      <c r="A1014532" s="21"/>
    </row>
    <row r="1014538" spans="1:1" s="20" customFormat="1" ht="14.25" customHeight="1" x14ac:dyDescent="0.25"/>
    <row r="1014554" spans="1:1" ht="14.25" customHeight="1" x14ac:dyDescent="0.3">
      <c r="A1014554" s="21"/>
    </row>
    <row r="1014560" spans="1:1" s="20" customFormat="1" ht="14.25" customHeight="1" x14ac:dyDescent="0.25"/>
    <row r="1014576" spans="1:1" ht="14.25" customHeight="1" x14ac:dyDescent="0.3">
      <c r="A1014576" s="21"/>
    </row>
    <row r="1014582" s="20" customFormat="1" ht="14.25" customHeight="1" x14ac:dyDescent="0.25"/>
    <row r="1014598" spans="1:1" ht="14.25" customHeight="1" x14ac:dyDescent="0.3">
      <c r="A1014598" s="21"/>
    </row>
    <row r="1014604" spans="1:1" s="20" customFormat="1" ht="14.25" customHeight="1" x14ac:dyDescent="0.25"/>
    <row r="1014620" spans="1:1" ht="14.25" customHeight="1" x14ac:dyDescent="0.3">
      <c r="A1014620" s="21"/>
    </row>
    <row r="1014626" s="20" customFormat="1" ht="14.25" customHeight="1" x14ac:dyDescent="0.25"/>
    <row r="1014642" spans="1:1" ht="14.25" customHeight="1" x14ac:dyDescent="0.3">
      <c r="A1014642" s="21"/>
    </row>
    <row r="1014648" spans="1:1" s="20" customFormat="1" ht="14.25" customHeight="1" x14ac:dyDescent="0.25"/>
    <row r="1014664" spans="1:1" ht="14.25" customHeight="1" x14ac:dyDescent="0.3">
      <c r="A1014664" s="21"/>
    </row>
    <row r="1014670" spans="1:1" s="20" customFormat="1" ht="14.25" customHeight="1" x14ac:dyDescent="0.25"/>
    <row r="1014686" spans="1:1" ht="14.25" customHeight="1" x14ac:dyDescent="0.3">
      <c r="A1014686" s="21"/>
    </row>
    <row r="1014692" s="20" customFormat="1" ht="14.25" customHeight="1" x14ac:dyDescent="0.25"/>
    <row r="1014708" spans="1:1" ht="14.25" customHeight="1" x14ac:dyDescent="0.3">
      <c r="A1014708" s="21"/>
    </row>
    <row r="1014714" spans="1:1" s="20" customFormat="1" ht="14.25" customHeight="1" x14ac:dyDescent="0.25"/>
    <row r="1014730" spans="1:1" ht="14.25" customHeight="1" x14ac:dyDescent="0.3">
      <c r="A1014730" s="21"/>
    </row>
    <row r="1014736" spans="1:1" s="20" customFormat="1" ht="14.25" customHeight="1" x14ac:dyDescent="0.25"/>
    <row r="1014752" spans="1:1" ht="14.25" customHeight="1" x14ac:dyDescent="0.3">
      <c r="A1014752" s="21"/>
    </row>
    <row r="1014758" s="20" customFormat="1" ht="14.25" customHeight="1" x14ac:dyDescent="0.25"/>
    <row r="1014774" spans="1:1" ht="14.25" customHeight="1" x14ac:dyDescent="0.3">
      <c r="A1014774" s="21"/>
    </row>
    <row r="1014780" spans="1:1" s="20" customFormat="1" ht="14.25" customHeight="1" x14ac:dyDescent="0.25"/>
    <row r="1014796" spans="1:1" ht="14.25" customHeight="1" x14ac:dyDescent="0.3">
      <c r="A1014796" s="21"/>
    </row>
    <row r="1014802" s="20" customFormat="1" ht="14.25" customHeight="1" x14ac:dyDescent="0.25"/>
    <row r="1014818" spans="1:1" ht="14.25" customHeight="1" x14ac:dyDescent="0.3">
      <c r="A1014818" s="21"/>
    </row>
    <row r="1014824" spans="1:1" s="20" customFormat="1" ht="14.25" customHeight="1" x14ac:dyDescent="0.25"/>
    <row r="1014840" spans="1:1" ht="14.25" customHeight="1" x14ac:dyDescent="0.3">
      <c r="A1014840" s="21"/>
    </row>
    <row r="1014846" spans="1:1" s="20" customFormat="1" ht="14.25" customHeight="1" x14ac:dyDescent="0.25"/>
    <row r="1014862" spans="1:1" ht="14.25" customHeight="1" x14ac:dyDescent="0.3">
      <c r="A1014862" s="21"/>
    </row>
    <row r="1014868" s="20" customFormat="1" ht="14.25" customHeight="1" x14ac:dyDescent="0.25"/>
    <row r="1014884" spans="1:1" ht="14.25" customHeight="1" x14ac:dyDescent="0.3">
      <c r="A1014884" s="21"/>
    </row>
    <row r="1014890" spans="1:1" s="20" customFormat="1" ht="14.25" customHeight="1" x14ac:dyDescent="0.25"/>
    <row r="1014906" spans="1:1" ht="14.25" customHeight="1" x14ac:dyDescent="0.3">
      <c r="A1014906" s="21"/>
    </row>
    <row r="1014912" spans="1:1" s="20" customFormat="1" ht="14.25" customHeight="1" x14ac:dyDescent="0.25"/>
    <row r="1014928" spans="1:1" ht="14.25" customHeight="1" x14ac:dyDescent="0.3">
      <c r="A1014928" s="21"/>
    </row>
    <row r="1014934" s="20" customFormat="1" ht="14.25" customHeight="1" x14ac:dyDescent="0.25"/>
    <row r="1014950" spans="1:1" ht="14.25" customHeight="1" x14ac:dyDescent="0.3">
      <c r="A1014950" s="21"/>
    </row>
    <row r="1014956" spans="1:1" s="20" customFormat="1" ht="14.25" customHeight="1" x14ac:dyDescent="0.25"/>
    <row r="1014972" spans="1:1" ht="14.25" customHeight="1" x14ac:dyDescent="0.3">
      <c r="A1014972" s="21"/>
    </row>
    <row r="1014978" s="20" customFormat="1" ht="14.25" customHeight="1" x14ac:dyDescent="0.25"/>
    <row r="1014994" spans="1:1" ht="14.25" customHeight="1" x14ac:dyDescent="0.3">
      <c r="A1014994" s="21"/>
    </row>
    <row r="1015000" spans="1:1" s="20" customFormat="1" ht="14.25" customHeight="1" x14ac:dyDescent="0.25"/>
    <row r="1015016" spans="1:1" ht="14.25" customHeight="1" x14ac:dyDescent="0.3">
      <c r="A1015016" s="21"/>
    </row>
    <row r="1015022" spans="1:1" s="20" customFormat="1" ht="14.25" customHeight="1" x14ac:dyDescent="0.25"/>
    <row r="1015038" spans="1:1" ht="14.25" customHeight="1" x14ac:dyDescent="0.3">
      <c r="A1015038" s="21"/>
    </row>
    <row r="1015044" s="20" customFormat="1" ht="14.25" customHeight="1" x14ac:dyDescent="0.25"/>
    <row r="1015060" spans="1:1" ht="14.25" customHeight="1" x14ac:dyDescent="0.3">
      <c r="A1015060" s="21"/>
    </row>
    <row r="1015066" spans="1:1" s="20" customFormat="1" ht="14.25" customHeight="1" x14ac:dyDescent="0.25"/>
    <row r="1015082" spans="1:1" ht="14.25" customHeight="1" x14ac:dyDescent="0.3">
      <c r="A1015082" s="21"/>
    </row>
    <row r="1015088" spans="1:1" s="20" customFormat="1" ht="14.25" customHeight="1" x14ac:dyDescent="0.25"/>
    <row r="1015104" spans="1:1" ht="14.25" customHeight="1" x14ac:dyDescent="0.3">
      <c r="A1015104" s="21"/>
    </row>
    <row r="1015110" s="20" customFormat="1" ht="14.25" customHeight="1" x14ac:dyDescent="0.25"/>
    <row r="1015126" spans="1:1" ht="14.25" customHeight="1" x14ac:dyDescent="0.3">
      <c r="A1015126" s="21"/>
    </row>
    <row r="1015132" spans="1:1" s="20" customFormat="1" ht="14.25" customHeight="1" x14ac:dyDescent="0.25"/>
    <row r="1015148" spans="1:1" ht="14.25" customHeight="1" x14ac:dyDescent="0.3">
      <c r="A1015148" s="21"/>
    </row>
    <row r="1015154" s="20" customFormat="1" ht="14.25" customHeight="1" x14ac:dyDescent="0.25"/>
    <row r="1015170" spans="1:1" ht="14.25" customHeight="1" x14ac:dyDescent="0.3">
      <c r="A1015170" s="21"/>
    </row>
    <row r="1015176" spans="1:1" s="20" customFormat="1" ht="14.25" customHeight="1" x14ac:dyDescent="0.25"/>
    <row r="1015192" spans="1:1" ht="14.25" customHeight="1" x14ac:dyDescent="0.3">
      <c r="A1015192" s="21"/>
    </row>
    <row r="1015198" spans="1:1" s="20" customFormat="1" ht="14.25" customHeight="1" x14ac:dyDescent="0.25"/>
    <row r="1015214" spans="1:1" ht="14.25" customHeight="1" x14ac:dyDescent="0.3">
      <c r="A1015214" s="21"/>
    </row>
    <row r="1015220" s="20" customFormat="1" ht="14.25" customHeight="1" x14ac:dyDescent="0.25"/>
    <row r="1015236" spans="1:1" ht="14.25" customHeight="1" x14ac:dyDescent="0.3">
      <c r="A1015236" s="21"/>
    </row>
    <row r="1015242" spans="1:1" s="20" customFormat="1" ht="14.25" customHeight="1" x14ac:dyDescent="0.25"/>
    <row r="1015258" spans="1:1" ht="14.25" customHeight="1" x14ac:dyDescent="0.3">
      <c r="A1015258" s="21"/>
    </row>
    <row r="1015264" spans="1:1" s="20" customFormat="1" ht="14.25" customHeight="1" x14ac:dyDescent="0.25"/>
    <row r="1015280" spans="1:1" ht="14.25" customHeight="1" x14ac:dyDescent="0.3">
      <c r="A1015280" s="21"/>
    </row>
    <row r="1015286" s="20" customFormat="1" ht="14.25" customHeight="1" x14ac:dyDescent="0.25"/>
    <row r="1015302" spans="1:1" ht="14.25" customHeight="1" x14ac:dyDescent="0.3">
      <c r="A1015302" s="21"/>
    </row>
    <row r="1015308" spans="1:1" s="20" customFormat="1" ht="14.25" customHeight="1" x14ac:dyDescent="0.25"/>
    <row r="1015324" spans="1:1" ht="14.25" customHeight="1" x14ac:dyDescent="0.3">
      <c r="A1015324" s="21"/>
    </row>
    <row r="1015330" s="20" customFormat="1" ht="14.25" customHeight="1" x14ac:dyDescent="0.25"/>
    <row r="1015346" spans="1:1" ht="14.25" customHeight="1" x14ac:dyDescent="0.3">
      <c r="A1015346" s="21"/>
    </row>
    <row r="1015352" spans="1:1" s="20" customFormat="1" ht="14.25" customHeight="1" x14ac:dyDescent="0.25"/>
    <row r="1015368" spans="1:1" ht="14.25" customHeight="1" x14ac:dyDescent="0.3">
      <c r="A1015368" s="21"/>
    </row>
    <row r="1015374" spans="1:1" s="20" customFormat="1" ht="14.25" customHeight="1" x14ac:dyDescent="0.25"/>
    <row r="1015390" spans="1:1" ht="14.25" customHeight="1" x14ac:dyDescent="0.3">
      <c r="A1015390" s="21"/>
    </row>
    <row r="1015396" s="20" customFormat="1" ht="14.25" customHeight="1" x14ac:dyDescent="0.25"/>
    <row r="1015412" spans="1:1" ht="14.25" customHeight="1" x14ac:dyDescent="0.3">
      <c r="A1015412" s="21"/>
    </row>
    <row r="1015418" spans="1:1" s="20" customFormat="1" ht="14.25" customHeight="1" x14ac:dyDescent="0.25"/>
    <row r="1015434" spans="1:1" ht="14.25" customHeight="1" x14ac:dyDescent="0.3">
      <c r="A1015434" s="21"/>
    </row>
    <row r="1015440" spans="1:1" s="20" customFormat="1" ht="14.25" customHeight="1" x14ac:dyDescent="0.25"/>
    <row r="1015456" spans="1:1" ht="14.25" customHeight="1" x14ac:dyDescent="0.3">
      <c r="A1015456" s="21"/>
    </row>
    <row r="1015462" s="20" customFormat="1" ht="14.25" customHeight="1" x14ac:dyDescent="0.25"/>
    <row r="1015478" spans="1:1" ht="14.25" customHeight="1" x14ac:dyDescent="0.3">
      <c r="A1015478" s="21"/>
    </row>
    <row r="1015484" spans="1:1" s="20" customFormat="1" ht="14.25" customHeight="1" x14ac:dyDescent="0.25"/>
    <row r="1015500" spans="1:1" ht="14.25" customHeight="1" x14ac:dyDescent="0.3">
      <c r="A1015500" s="21"/>
    </row>
    <row r="1015506" s="20" customFormat="1" ht="14.25" customHeight="1" x14ac:dyDescent="0.25"/>
    <row r="1015522" spans="1:1" ht="14.25" customHeight="1" x14ac:dyDescent="0.3">
      <c r="A1015522" s="21"/>
    </row>
    <row r="1015528" spans="1:1" s="20" customFormat="1" ht="14.25" customHeight="1" x14ac:dyDescent="0.25"/>
    <row r="1015544" spans="1:1" ht="14.25" customHeight="1" x14ac:dyDescent="0.3">
      <c r="A1015544" s="21"/>
    </row>
    <row r="1015550" spans="1:1" s="20" customFormat="1" ht="14.25" customHeight="1" x14ac:dyDescent="0.25"/>
    <row r="1015566" spans="1:1" ht="14.25" customHeight="1" x14ac:dyDescent="0.3">
      <c r="A1015566" s="21"/>
    </row>
    <row r="1015572" s="20" customFormat="1" ht="14.25" customHeight="1" x14ac:dyDescent="0.25"/>
    <row r="1015588" spans="1:1" ht="14.25" customHeight="1" x14ac:dyDescent="0.3">
      <c r="A1015588" s="21"/>
    </row>
    <row r="1015594" spans="1:1" s="20" customFormat="1" ht="14.25" customHeight="1" x14ac:dyDescent="0.25"/>
    <row r="1015610" spans="1:1" ht="14.25" customHeight="1" x14ac:dyDescent="0.3">
      <c r="A1015610" s="21"/>
    </row>
    <row r="1015616" spans="1:1" s="20" customFormat="1" ht="14.25" customHeight="1" x14ac:dyDescent="0.25"/>
    <row r="1015632" spans="1:1" ht="14.25" customHeight="1" x14ac:dyDescent="0.3">
      <c r="A1015632" s="21"/>
    </row>
    <row r="1015638" s="20" customFormat="1" ht="14.25" customHeight="1" x14ac:dyDescent="0.25"/>
    <row r="1015654" spans="1:1" ht="14.25" customHeight="1" x14ac:dyDescent="0.3">
      <c r="A1015654" s="21"/>
    </row>
    <row r="1015660" spans="1:1" s="20" customFormat="1" ht="14.25" customHeight="1" x14ac:dyDescent="0.25"/>
    <row r="1015676" spans="1:1" ht="14.25" customHeight="1" x14ac:dyDescent="0.3">
      <c r="A1015676" s="21"/>
    </row>
    <row r="1015682" s="20" customFormat="1" ht="14.25" customHeight="1" x14ac:dyDescent="0.25"/>
    <row r="1015698" spans="1:1" ht="14.25" customHeight="1" x14ac:dyDescent="0.3">
      <c r="A1015698" s="21"/>
    </row>
    <row r="1015704" spans="1:1" s="20" customFormat="1" ht="14.25" customHeight="1" x14ac:dyDescent="0.25"/>
    <row r="1015720" spans="1:1" ht="14.25" customHeight="1" x14ac:dyDescent="0.3">
      <c r="A1015720" s="21"/>
    </row>
    <row r="1015726" spans="1:1" s="20" customFormat="1" ht="14.25" customHeight="1" x14ac:dyDescent="0.25"/>
    <row r="1015742" spans="1:1" ht="14.25" customHeight="1" x14ac:dyDescent="0.3">
      <c r="A1015742" s="21"/>
    </row>
    <row r="1015748" s="20" customFormat="1" ht="14.25" customHeight="1" x14ac:dyDescent="0.25"/>
    <row r="1015764" spans="1:1" ht="14.25" customHeight="1" x14ac:dyDescent="0.3">
      <c r="A1015764" s="21"/>
    </row>
    <row r="1015770" spans="1:1" s="20" customFormat="1" ht="14.25" customHeight="1" x14ac:dyDescent="0.25"/>
    <row r="1015786" spans="1:1" ht="14.25" customHeight="1" x14ac:dyDescent="0.3">
      <c r="A1015786" s="21"/>
    </row>
    <row r="1015792" spans="1:1" s="20" customFormat="1" ht="14.25" customHeight="1" x14ac:dyDescent="0.25"/>
    <row r="1015808" spans="1:1" ht="14.25" customHeight="1" x14ac:dyDescent="0.3">
      <c r="A1015808" s="21"/>
    </row>
    <row r="1015814" s="20" customFormat="1" ht="14.25" customHeight="1" x14ac:dyDescent="0.25"/>
    <row r="1015830" spans="1:1" ht="14.25" customHeight="1" x14ac:dyDescent="0.3">
      <c r="A1015830" s="21"/>
    </row>
    <row r="1015836" spans="1:1" s="20" customFormat="1" ht="14.25" customHeight="1" x14ac:dyDescent="0.25"/>
    <row r="1015852" spans="1:1" ht="14.25" customHeight="1" x14ac:dyDescent="0.3">
      <c r="A1015852" s="21"/>
    </row>
    <row r="1015858" s="20" customFormat="1" ht="14.25" customHeight="1" x14ac:dyDescent="0.25"/>
    <row r="1015874" spans="1:1" ht="14.25" customHeight="1" x14ac:dyDescent="0.3">
      <c r="A1015874" s="21"/>
    </row>
    <row r="1015880" spans="1:1" s="20" customFormat="1" ht="14.25" customHeight="1" x14ac:dyDescent="0.25"/>
    <row r="1015896" spans="1:1" ht="14.25" customHeight="1" x14ac:dyDescent="0.3">
      <c r="A1015896" s="21"/>
    </row>
    <row r="1015902" spans="1:1" s="20" customFormat="1" ht="14.25" customHeight="1" x14ac:dyDescent="0.25"/>
    <row r="1015918" spans="1:1" ht="14.25" customHeight="1" x14ac:dyDescent="0.3">
      <c r="A1015918" s="21"/>
    </row>
    <row r="1015924" s="20" customFormat="1" ht="14.25" customHeight="1" x14ac:dyDescent="0.25"/>
    <row r="1015940" spans="1:1" ht="14.25" customHeight="1" x14ac:dyDescent="0.3">
      <c r="A1015940" s="21"/>
    </row>
    <row r="1015946" spans="1:1" s="20" customFormat="1" ht="14.25" customHeight="1" x14ac:dyDescent="0.25"/>
    <row r="1015962" spans="1:1" ht="14.25" customHeight="1" x14ac:dyDescent="0.3">
      <c r="A1015962" s="21"/>
    </row>
    <row r="1015968" spans="1:1" s="20" customFormat="1" ht="14.25" customHeight="1" x14ac:dyDescent="0.25"/>
    <row r="1015984" spans="1:1" ht="14.25" customHeight="1" x14ac:dyDescent="0.3">
      <c r="A1015984" s="21"/>
    </row>
    <row r="1015990" s="20" customFormat="1" ht="14.25" customHeight="1" x14ac:dyDescent="0.25"/>
    <row r="1016006" spans="1:1" ht="14.25" customHeight="1" x14ac:dyDescent="0.3">
      <c r="A1016006" s="21"/>
    </row>
    <row r="1016012" spans="1:1" s="20" customFormat="1" ht="14.25" customHeight="1" x14ac:dyDescent="0.25"/>
    <row r="1016028" spans="1:1" ht="14.25" customHeight="1" x14ac:dyDescent="0.3">
      <c r="A1016028" s="21"/>
    </row>
    <row r="1016034" s="20" customFormat="1" ht="14.25" customHeight="1" x14ac:dyDescent="0.25"/>
    <row r="1016050" spans="1:1" ht="14.25" customHeight="1" x14ac:dyDescent="0.3">
      <c r="A1016050" s="21"/>
    </row>
    <row r="1016056" spans="1:1" s="20" customFormat="1" ht="14.25" customHeight="1" x14ac:dyDescent="0.25"/>
    <row r="1016072" spans="1:1" ht="14.25" customHeight="1" x14ac:dyDescent="0.3">
      <c r="A1016072" s="21"/>
    </row>
    <row r="1016078" spans="1:1" s="20" customFormat="1" ht="14.25" customHeight="1" x14ac:dyDescent="0.25"/>
    <row r="1016094" spans="1:1" ht="14.25" customHeight="1" x14ac:dyDescent="0.3">
      <c r="A1016094" s="21"/>
    </row>
    <row r="1016100" s="20" customFormat="1" ht="14.25" customHeight="1" x14ac:dyDescent="0.25"/>
    <row r="1016116" spans="1:1" ht="14.25" customHeight="1" x14ac:dyDescent="0.3">
      <c r="A1016116" s="21"/>
    </row>
    <row r="1016122" spans="1:1" s="20" customFormat="1" ht="14.25" customHeight="1" x14ac:dyDescent="0.25"/>
    <row r="1016138" spans="1:1" ht="14.25" customHeight="1" x14ac:dyDescent="0.3">
      <c r="A1016138" s="21"/>
    </row>
    <row r="1016144" spans="1:1" s="20" customFormat="1" ht="14.25" customHeight="1" x14ac:dyDescent="0.25"/>
    <row r="1016160" spans="1:1" ht="14.25" customHeight="1" x14ac:dyDescent="0.3">
      <c r="A1016160" s="21"/>
    </row>
    <row r="1016166" s="20" customFormat="1" ht="14.25" customHeight="1" x14ac:dyDescent="0.25"/>
    <row r="1016182" spans="1:1" ht="14.25" customHeight="1" x14ac:dyDescent="0.3">
      <c r="A1016182" s="21"/>
    </row>
    <row r="1016188" spans="1:1" s="20" customFormat="1" ht="14.25" customHeight="1" x14ac:dyDescent="0.25"/>
    <row r="1016204" spans="1:1" ht="14.25" customHeight="1" x14ac:dyDescent="0.3">
      <c r="A1016204" s="21"/>
    </row>
    <row r="1016210" s="20" customFormat="1" ht="14.25" customHeight="1" x14ac:dyDescent="0.25"/>
    <row r="1016226" spans="1:1" ht="14.25" customHeight="1" x14ac:dyDescent="0.3">
      <c r="A1016226" s="21"/>
    </row>
    <row r="1016232" spans="1:1" s="20" customFormat="1" ht="14.25" customHeight="1" x14ac:dyDescent="0.25"/>
    <row r="1016248" spans="1:1" ht="14.25" customHeight="1" x14ac:dyDescent="0.3">
      <c r="A1016248" s="21"/>
    </row>
    <row r="1016254" spans="1:1" s="20" customFormat="1" ht="14.25" customHeight="1" x14ac:dyDescent="0.25"/>
    <row r="1016270" spans="1:1" ht="14.25" customHeight="1" x14ac:dyDescent="0.3">
      <c r="A1016270" s="21"/>
    </row>
    <row r="1016276" s="20" customFormat="1" ht="14.25" customHeight="1" x14ac:dyDescent="0.25"/>
    <row r="1016292" spans="1:1" ht="14.25" customHeight="1" x14ac:dyDescent="0.3">
      <c r="A1016292" s="21"/>
    </row>
    <row r="1016298" spans="1:1" s="20" customFormat="1" ht="14.25" customHeight="1" x14ac:dyDescent="0.25"/>
    <row r="1016314" spans="1:1" ht="14.25" customHeight="1" x14ac:dyDescent="0.3">
      <c r="A1016314" s="21"/>
    </row>
    <row r="1016320" spans="1:1" s="20" customFormat="1" ht="14.25" customHeight="1" x14ac:dyDescent="0.25"/>
    <row r="1016336" spans="1:1" ht="14.25" customHeight="1" x14ac:dyDescent="0.3">
      <c r="A1016336" s="21"/>
    </row>
    <row r="1016342" s="20" customFormat="1" ht="14.25" customHeight="1" x14ac:dyDescent="0.25"/>
    <row r="1016358" spans="1:1" ht="14.25" customHeight="1" x14ac:dyDescent="0.3">
      <c r="A1016358" s="21"/>
    </row>
    <row r="1016364" spans="1:1" s="20" customFormat="1" ht="14.25" customHeight="1" x14ac:dyDescent="0.25"/>
    <row r="1016380" spans="1:1" ht="14.25" customHeight="1" x14ac:dyDescent="0.3">
      <c r="A1016380" s="21"/>
    </row>
    <row r="1016386" s="20" customFormat="1" ht="14.25" customHeight="1" x14ac:dyDescent="0.25"/>
    <row r="1016402" spans="1:1" ht="14.25" customHeight="1" x14ac:dyDescent="0.3">
      <c r="A1016402" s="21"/>
    </row>
    <row r="1016408" spans="1:1" s="20" customFormat="1" ht="14.25" customHeight="1" x14ac:dyDescent="0.25"/>
    <row r="1016424" spans="1:1" ht="14.25" customHeight="1" x14ac:dyDescent="0.3">
      <c r="A1016424" s="21"/>
    </row>
    <row r="1016430" spans="1:1" s="20" customFormat="1" ht="14.25" customHeight="1" x14ac:dyDescent="0.25"/>
    <row r="1016446" spans="1:1" ht="14.25" customHeight="1" x14ac:dyDescent="0.3">
      <c r="A1016446" s="21"/>
    </row>
    <row r="1016452" s="20" customFormat="1" ht="14.25" customHeight="1" x14ac:dyDescent="0.25"/>
    <row r="1016468" spans="1:1" ht="14.25" customHeight="1" x14ac:dyDescent="0.3">
      <c r="A1016468" s="21"/>
    </row>
    <row r="1016474" spans="1:1" s="20" customFormat="1" ht="14.25" customHeight="1" x14ac:dyDescent="0.25"/>
    <row r="1016490" spans="1:1" ht="14.25" customHeight="1" x14ac:dyDescent="0.3">
      <c r="A1016490" s="21"/>
    </row>
    <row r="1016496" spans="1:1" s="20" customFormat="1" ht="14.25" customHeight="1" x14ac:dyDescent="0.25"/>
    <row r="1016512" spans="1:1" ht="14.25" customHeight="1" x14ac:dyDescent="0.3">
      <c r="A1016512" s="21"/>
    </row>
    <row r="1016518" s="20" customFormat="1" ht="14.25" customHeight="1" x14ac:dyDescent="0.25"/>
    <row r="1016534" spans="1:1" ht="14.25" customHeight="1" x14ac:dyDescent="0.3">
      <c r="A1016534" s="21"/>
    </row>
    <row r="1016540" spans="1:1" s="20" customFormat="1" ht="14.25" customHeight="1" x14ac:dyDescent="0.25"/>
    <row r="1016556" spans="1:1" ht="14.25" customHeight="1" x14ac:dyDescent="0.3">
      <c r="A1016556" s="21"/>
    </row>
    <row r="1016562" s="20" customFormat="1" ht="14.25" customHeight="1" x14ac:dyDescent="0.25"/>
    <row r="1016578" spans="1:1" ht="14.25" customHeight="1" x14ac:dyDescent="0.3">
      <c r="A1016578" s="21"/>
    </row>
    <row r="1016584" spans="1:1" s="20" customFormat="1" ht="14.25" customHeight="1" x14ac:dyDescent="0.25"/>
    <row r="1016600" spans="1:1" ht="14.25" customHeight="1" x14ac:dyDescent="0.3">
      <c r="A1016600" s="21"/>
    </row>
    <row r="1016606" spans="1:1" s="20" customFormat="1" ht="14.25" customHeight="1" x14ac:dyDescent="0.25"/>
    <row r="1016622" spans="1:1" ht="14.25" customHeight="1" x14ac:dyDescent="0.3">
      <c r="A1016622" s="21"/>
    </row>
    <row r="1016628" s="20" customFormat="1" ht="14.25" customHeight="1" x14ac:dyDescent="0.25"/>
    <row r="1016644" spans="1:1" ht="14.25" customHeight="1" x14ac:dyDescent="0.3">
      <c r="A1016644" s="21"/>
    </row>
    <row r="1016650" spans="1:1" s="20" customFormat="1" ht="14.25" customHeight="1" x14ac:dyDescent="0.25"/>
    <row r="1016666" spans="1:1" ht="14.25" customHeight="1" x14ac:dyDescent="0.3">
      <c r="A1016666" s="21"/>
    </row>
    <row r="1016672" spans="1:1" s="20" customFormat="1" ht="14.25" customHeight="1" x14ac:dyDescent="0.25"/>
    <row r="1016688" spans="1:1" ht="14.25" customHeight="1" x14ac:dyDescent="0.3">
      <c r="A1016688" s="21"/>
    </row>
    <row r="1016694" s="20" customFormat="1" ht="14.25" customHeight="1" x14ac:dyDescent="0.25"/>
    <row r="1016710" spans="1:1" ht="14.25" customHeight="1" x14ac:dyDescent="0.3">
      <c r="A1016710" s="21"/>
    </row>
    <row r="1016716" spans="1:1" s="20" customFormat="1" ht="14.25" customHeight="1" x14ac:dyDescent="0.25"/>
    <row r="1016732" spans="1:1" ht="14.25" customHeight="1" x14ac:dyDescent="0.3">
      <c r="A1016732" s="21"/>
    </row>
    <row r="1016738" s="20" customFormat="1" ht="14.25" customHeight="1" x14ac:dyDescent="0.25"/>
    <row r="1016754" spans="1:1" ht="14.25" customHeight="1" x14ac:dyDescent="0.3">
      <c r="A1016754" s="21"/>
    </row>
    <row r="1016760" spans="1:1" s="20" customFormat="1" ht="14.25" customHeight="1" x14ac:dyDescent="0.25"/>
    <row r="1016776" spans="1:1" ht="14.25" customHeight="1" x14ac:dyDescent="0.3">
      <c r="A1016776" s="21"/>
    </row>
    <row r="1016782" spans="1:1" s="20" customFormat="1" ht="14.25" customHeight="1" x14ac:dyDescent="0.25"/>
    <row r="1016798" spans="1:1" ht="14.25" customHeight="1" x14ac:dyDescent="0.3">
      <c r="A1016798" s="21"/>
    </row>
    <row r="1016804" s="20" customFormat="1" ht="14.25" customHeight="1" x14ac:dyDescent="0.25"/>
    <row r="1016820" spans="1:1" ht="14.25" customHeight="1" x14ac:dyDescent="0.3">
      <c r="A1016820" s="21"/>
    </row>
    <row r="1016826" spans="1:1" s="20" customFormat="1" ht="14.25" customHeight="1" x14ac:dyDescent="0.25"/>
    <row r="1016842" spans="1:1" ht="14.25" customHeight="1" x14ac:dyDescent="0.3">
      <c r="A1016842" s="21"/>
    </row>
    <row r="1016848" spans="1:1" s="20" customFormat="1" ht="14.25" customHeight="1" x14ac:dyDescent="0.25"/>
    <row r="1016864" spans="1:1" ht="14.25" customHeight="1" x14ac:dyDescent="0.3">
      <c r="A1016864" s="21"/>
    </row>
    <row r="1016870" s="20" customFormat="1" ht="14.25" customHeight="1" x14ac:dyDescent="0.25"/>
    <row r="1016886" spans="1:1" ht="14.25" customHeight="1" x14ac:dyDescent="0.3">
      <c r="A1016886" s="21"/>
    </row>
    <row r="1016892" spans="1:1" s="20" customFormat="1" ht="14.25" customHeight="1" x14ac:dyDescent="0.25"/>
    <row r="1016908" spans="1:1" ht="14.25" customHeight="1" x14ac:dyDescent="0.3">
      <c r="A1016908" s="21"/>
    </row>
    <row r="1016914" s="20" customFormat="1" ht="14.25" customHeight="1" x14ac:dyDescent="0.25"/>
    <row r="1016930" spans="1:1" ht="14.25" customHeight="1" x14ac:dyDescent="0.3">
      <c r="A1016930" s="21"/>
    </row>
    <row r="1016936" spans="1:1" s="20" customFormat="1" ht="14.25" customHeight="1" x14ac:dyDescent="0.25"/>
    <row r="1016952" spans="1:1" ht="14.25" customHeight="1" x14ac:dyDescent="0.3">
      <c r="A1016952" s="21"/>
    </row>
    <row r="1016958" spans="1:1" s="20" customFormat="1" ht="14.25" customHeight="1" x14ac:dyDescent="0.25"/>
    <row r="1016974" spans="1:1" ht="14.25" customHeight="1" x14ac:dyDescent="0.3">
      <c r="A1016974" s="21"/>
    </row>
    <row r="1016980" s="20" customFormat="1" ht="14.25" customHeight="1" x14ac:dyDescent="0.25"/>
    <row r="1016996" spans="1:1" ht="14.25" customHeight="1" x14ac:dyDescent="0.3">
      <c r="A1016996" s="21"/>
    </row>
    <row r="1017002" spans="1:1" s="20" customFormat="1" ht="14.25" customHeight="1" x14ac:dyDescent="0.25"/>
    <row r="1017018" spans="1:1" ht="14.25" customHeight="1" x14ac:dyDescent="0.3">
      <c r="A1017018" s="21"/>
    </row>
    <row r="1017024" spans="1:1" s="20" customFormat="1" ht="14.25" customHeight="1" x14ac:dyDescent="0.25"/>
    <row r="1017040" spans="1:1" ht="14.25" customHeight="1" x14ac:dyDescent="0.3">
      <c r="A1017040" s="21"/>
    </row>
    <row r="1017046" s="20" customFormat="1" ht="14.25" customHeight="1" x14ac:dyDescent="0.25"/>
    <row r="1017062" spans="1:1" ht="14.25" customHeight="1" x14ac:dyDescent="0.3">
      <c r="A1017062" s="21"/>
    </row>
    <row r="1017068" spans="1:1" s="20" customFormat="1" ht="14.25" customHeight="1" x14ac:dyDescent="0.25"/>
    <row r="1017084" spans="1:1" ht="14.25" customHeight="1" x14ac:dyDescent="0.3">
      <c r="A1017084" s="21"/>
    </row>
    <row r="1017090" s="20" customFormat="1" ht="14.25" customHeight="1" x14ac:dyDescent="0.25"/>
    <row r="1017106" spans="1:1" ht="14.25" customHeight="1" x14ac:dyDescent="0.3">
      <c r="A1017106" s="21"/>
    </row>
    <row r="1017112" spans="1:1" s="20" customFormat="1" ht="14.25" customHeight="1" x14ac:dyDescent="0.25"/>
    <row r="1017128" spans="1:1" ht="14.25" customHeight="1" x14ac:dyDescent="0.3">
      <c r="A1017128" s="21"/>
    </row>
    <row r="1017134" spans="1:1" s="20" customFormat="1" ht="14.25" customHeight="1" x14ac:dyDescent="0.25"/>
    <row r="1017150" spans="1:1" ht="14.25" customHeight="1" x14ac:dyDescent="0.3">
      <c r="A1017150" s="21"/>
    </row>
    <row r="1017156" s="20" customFormat="1" ht="14.25" customHeight="1" x14ac:dyDescent="0.25"/>
    <row r="1017172" spans="1:1" ht="14.25" customHeight="1" x14ac:dyDescent="0.3">
      <c r="A1017172" s="21"/>
    </row>
    <row r="1017178" spans="1:1" s="20" customFormat="1" ht="14.25" customHeight="1" x14ac:dyDescent="0.25"/>
    <row r="1017194" spans="1:1" ht="14.25" customHeight="1" x14ac:dyDescent="0.3">
      <c r="A1017194" s="21"/>
    </row>
    <row r="1017200" spans="1:1" s="20" customFormat="1" ht="14.25" customHeight="1" x14ac:dyDescent="0.25"/>
    <row r="1017216" spans="1:1" ht="14.25" customHeight="1" x14ac:dyDescent="0.3">
      <c r="A1017216" s="21"/>
    </row>
    <row r="1017222" s="20" customFormat="1" ht="14.25" customHeight="1" x14ac:dyDescent="0.25"/>
    <row r="1017238" spans="1:1" ht="14.25" customHeight="1" x14ac:dyDescent="0.3">
      <c r="A1017238" s="21"/>
    </row>
    <row r="1017244" spans="1:1" s="20" customFormat="1" ht="14.25" customHeight="1" x14ac:dyDescent="0.25"/>
    <row r="1017260" spans="1:1" ht="14.25" customHeight="1" x14ac:dyDescent="0.3">
      <c r="A1017260" s="21"/>
    </row>
    <row r="1017266" s="20" customFormat="1" ht="14.25" customHeight="1" x14ac:dyDescent="0.25"/>
    <row r="1017282" spans="1:1" ht="14.25" customHeight="1" x14ac:dyDescent="0.3">
      <c r="A1017282" s="21"/>
    </row>
    <row r="1017288" spans="1:1" s="20" customFormat="1" ht="14.25" customHeight="1" x14ac:dyDescent="0.25"/>
    <row r="1017304" spans="1:1" ht="14.25" customHeight="1" x14ac:dyDescent="0.3">
      <c r="A1017304" s="21"/>
    </row>
    <row r="1017310" spans="1:1" s="20" customFormat="1" ht="14.25" customHeight="1" x14ac:dyDescent="0.25"/>
    <row r="1017326" spans="1:1" ht="14.25" customHeight="1" x14ac:dyDescent="0.3">
      <c r="A1017326" s="21"/>
    </row>
    <row r="1017332" s="20" customFormat="1" ht="14.25" customHeight="1" x14ac:dyDescent="0.25"/>
    <row r="1017348" spans="1:1" ht="14.25" customHeight="1" x14ac:dyDescent="0.3">
      <c r="A1017348" s="21"/>
    </row>
    <row r="1017354" spans="1:1" s="20" customFormat="1" ht="14.25" customHeight="1" x14ac:dyDescent="0.25"/>
    <row r="1017370" spans="1:1" ht="14.25" customHeight="1" x14ac:dyDescent="0.3">
      <c r="A1017370" s="21"/>
    </row>
    <row r="1017376" spans="1:1" s="20" customFormat="1" ht="14.25" customHeight="1" x14ac:dyDescent="0.25"/>
    <row r="1017392" spans="1:1" ht="14.25" customHeight="1" x14ac:dyDescent="0.3">
      <c r="A1017392" s="21"/>
    </row>
    <row r="1017398" s="20" customFormat="1" ht="14.25" customHeight="1" x14ac:dyDescent="0.25"/>
    <row r="1017414" spans="1:1" ht="14.25" customHeight="1" x14ac:dyDescent="0.3">
      <c r="A1017414" s="21"/>
    </row>
    <row r="1017420" spans="1:1" s="20" customFormat="1" ht="14.25" customHeight="1" x14ac:dyDescent="0.25"/>
    <row r="1017436" spans="1:1" ht="14.25" customHeight="1" x14ac:dyDescent="0.3">
      <c r="A1017436" s="21"/>
    </row>
    <row r="1017442" s="20" customFormat="1" ht="14.25" customHeight="1" x14ac:dyDescent="0.25"/>
    <row r="1017458" spans="1:1" ht="14.25" customHeight="1" x14ac:dyDescent="0.3">
      <c r="A1017458" s="21"/>
    </row>
    <row r="1017464" spans="1:1" s="20" customFormat="1" ht="14.25" customHeight="1" x14ac:dyDescent="0.25"/>
    <row r="1017480" spans="1:1" ht="14.25" customHeight="1" x14ac:dyDescent="0.3">
      <c r="A1017480" s="21"/>
    </row>
    <row r="1017486" spans="1:1" s="20" customFormat="1" ht="14.25" customHeight="1" x14ac:dyDescent="0.25"/>
    <row r="1017502" spans="1:1" ht="14.25" customHeight="1" x14ac:dyDescent="0.3">
      <c r="A1017502" s="21"/>
    </row>
    <row r="1017508" s="20" customFormat="1" ht="14.25" customHeight="1" x14ac:dyDescent="0.25"/>
    <row r="1017524" spans="1:1" ht="14.25" customHeight="1" x14ac:dyDescent="0.3">
      <c r="A1017524" s="21"/>
    </row>
    <row r="1017530" spans="1:1" s="20" customFormat="1" ht="14.25" customHeight="1" x14ac:dyDescent="0.25"/>
    <row r="1017546" spans="1:1" ht="14.25" customHeight="1" x14ac:dyDescent="0.3">
      <c r="A1017546" s="21"/>
    </row>
    <row r="1017552" spans="1:1" s="20" customFormat="1" ht="14.25" customHeight="1" x14ac:dyDescent="0.25"/>
    <row r="1017568" spans="1:1" ht="14.25" customHeight="1" x14ac:dyDescent="0.3">
      <c r="A1017568" s="21"/>
    </row>
    <row r="1017574" s="20" customFormat="1" ht="14.25" customHeight="1" x14ac:dyDescent="0.25"/>
    <row r="1017590" spans="1:1" ht="14.25" customHeight="1" x14ac:dyDescent="0.3">
      <c r="A1017590" s="21"/>
    </row>
    <row r="1017596" spans="1:1" s="20" customFormat="1" ht="14.25" customHeight="1" x14ac:dyDescent="0.25"/>
    <row r="1017612" spans="1:1" ht="14.25" customHeight="1" x14ac:dyDescent="0.3">
      <c r="A1017612" s="21"/>
    </row>
    <row r="1017618" s="20" customFormat="1" ht="14.25" customHeight="1" x14ac:dyDescent="0.25"/>
    <row r="1017634" spans="1:1" ht="14.25" customHeight="1" x14ac:dyDescent="0.3">
      <c r="A1017634" s="21"/>
    </row>
    <row r="1017640" spans="1:1" s="20" customFormat="1" ht="14.25" customHeight="1" x14ac:dyDescent="0.25"/>
    <row r="1017656" spans="1:1" ht="14.25" customHeight="1" x14ac:dyDescent="0.3">
      <c r="A1017656" s="21"/>
    </row>
    <row r="1017662" spans="1:1" s="20" customFormat="1" ht="14.25" customHeight="1" x14ac:dyDescent="0.25"/>
    <row r="1017678" spans="1:1" ht="14.25" customHeight="1" x14ac:dyDescent="0.3">
      <c r="A1017678" s="21"/>
    </row>
    <row r="1017684" s="20" customFormat="1" ht="14.25" customHeight="1" x14ac:dyDescent="0.25"/>
    <row r="1017700" spans="1:1" ht="14.25" customHeight="1" x14ac:dyDescent="0.3">
      <c r="A1017700" s="21"/>
    </row>
    <row r="1017706" spans="1:1" s="20" customFormat="1" ht="14.25" customHeight="1" x14ac:dyDescent="0.25"/>
    <row r="1017722" spans="1:1" ht="14.25" customHeight="1" x14ac:dyDescent="0.3">
      <c r="A1017722" s="21"/>
    </row>
    <row r="1017728" spans="1:1" s="20" customFormat="1" ht="14.25" customHeight="1" x14ac:dyDescent="0.25"/>
    <row r="1017744" spans="1:1" ht="14.25" customHeight="1" x14ac:dyDescent="0.3">
      <c r="A1017744" s="21"/>
    </row>
    <row r="1017750" s="20" customFormat="1" ht="14.25" customHeight="1" x14ac:dyDescent="0.25"/>
    <row r="1017766" spans="1:1" ht="14.25" customHeight="1" x14ac:dyDescent="0.3">
      <c r="A1017766" s="21"/>
    </row>
    <row r="1017772" spans="1:1" s="20" customFormat="1" ht="14.25" customHeight="1" x14ac:dyDescent="0.25"/>
    <row r="1017788" spans="1:1" ht="14.25" customHeight="1" x14ac:dyDescent="0.3">
      <c r="A1017788" s="21"/>
    </row>
    <row r="1017794" s="20" customFormat="1" ht="14.25" customHeight="1" x14ac:dyDescent="0.25"/>
    <row r="1017810" spans="1:1" ht="14.25" customHeight="1" x14ac:dyDescent="0.3">
      <c r="A1017810" s="21"/>
    </row>
    <row r="1017816" spans="1:1" s="20" customFormat="1" ht="14.25" customHeight="1" x14ac:dyDescent="0.25"/>
    <row r="1017832" spans="1:1" ht="14.25" customHeight="1" x14ac:dyDescent="0.3">
      <c r="A1017832" s="21"/>
    </row>
    <row r="1017838" spans="1:1" s="20" customFormat="1" ht="14.25" customHeight="1" x14ac:dyDescent="0.25"/>
    <row r="1017854" spans="1:1" ht="14.25" customHeight="1" x14ac:dyDescent="0.3">
      <c r="A1017854" s="21"/>
    </row>
    <row r="1017860" s="20" customFormat="1" ht="14.25" customHeight="1" x14ac:dyDescent="0.25"/>
    <row r="1017876" spans="1:1" ht="14.25" customHeight="1" x14ac:dyDescent="0.3">
      <c r="A1017876" s="21"/>
    </row>
    <row r="1017882" spans="1:1" s="20" customFormat="1" ht="14.25" customHeight="1" x14ac:dyDescent="0.25"/>
    <row r="1017898" spans="1:1" ht="14.25" customHeight="1" x14ac:dyDescent="0.3">
      <c r="A1017898" s="21"/>
    </row>
    <row r="1017904" spans="1:1" s="20" customFormat="1" ht="14.25" customHeight="1" x14ac:dyDescent="0.25"/>
    <row r="1017920" spans="1:1" ht="14.25" customHeight="1" x14ac:dyDescent="0.3">
      <c r="A1017920" s="21"/>
    </row>
    <row r="1017926" s="20" customFormat="1" ht="14.25" customHeight="1" x14ac:dyDescent="0.25"/>
    <row r="1017942" spans="1:1" ht="14.25" customHeight="1" x14ac:dyDescent="0.3">
      <c r="A1017942" s="21"/>
    </row>
    <row r="1017948" spans="1:1" s="20" customFormat="1" ht="14.25" customHeight="1" x14ac:dyDescent="0.25"/>
    <row r="1017964" spans="1:1" ht="14.25" customHeight="1" x14ac:dyDescent="0.3">
      <c r="A1017964" s="21"/>
    </row>
    <row r="1017970" s="20" customFormat="1" ht="14.25" customHeight="1" x14ac:dyDescent="0.25"/>
    <row r="1017986" spans="1:1" ht="14.25" customHeight="1" x14ac:dyDescent="0.3">
      <c r="A1017986" s="21"/>
    </row>
    <row r="1017992" spans="1:1" s="20" customFormat="1" ht="14.25" customHeight="1" x14ac:dyDescent="0.25"/>
    <row r="1018008" spans="1:1" ht="14.25" customHeight="1" x14ac:dyDescent="0.3">
      <c r="A1018008" s="21"/>
    </row>
    <row r="1018014" spans="1:1" s="20" customFormat="1" ht="14.25" customHeight="1" x14ac:dyDescent="0.25"/>
    <row r="1018030" spans="1:1" ht="14.25" customHeight="1" x14ac:dyDescent="0.3">
      <c r="A1018030" s="21"/>
    </row>
    <row r="1018036" s="20" customFormat="1" ht="14.25" customHeight="1" x14ac:dyDescent="0.25"/>
    <row r="1018052" spans="1:1" ht="14.25" customHeight="1" x14ac:dyDescent="0.3">
      <c r="A1018052" s="21"/>
    </row>
    <row r="1018058" spans="1:1" s="20" customFormat="1" ht="14.25" customHeight="1" x14ac:dyDescent="0.25"/>
    <row r="1018074" spans="1:1" ht="14.25" customHeight="1" x14ac:dyDescent="0.3">
      <c r="A1018074" s="21"/>
    </row>
    <row r="1018080" spans="1:1" s="20" customFormat="1" ht="14.25" customHeight="1" x14ac:dyDescent="0.25"/>
    <row r="1018096" spans="1:1" ht="14.25" customHeight="1" x14ac:dyDescent="0.3">
      <c r="A1018096" s="21"/>
    </row>
    <row r="1018102" s="20" customFormat="1" ht="14.25" customHeight="1" x14ac:dyDescent="0.25"/>
    <row r="1018118" spans="1:1" ht="14.25" customHeight="1" x14ac:dyDescent="0.3">
      <c r="A1018118" s="21"/>
    </row>
    <row r="1018124" spans="1:1" s="20" customFormat="1" ht="14.25" customHeight="1" x14ac:dyDescent="0.25"/>
    <row r="1018140" spans="1:1" ht="14.25" customHeight="1" x14ac:dyDescent="0.3">
      <c r="A1018140" s="21"/>
    </row>
    <row r="1018146" s="20" customFormat="1" ht="14.25" customHeight="1" x14ac:dyDescent="0.25"/>
    <row r="1018162" spans="1:1" ht="14.25" customHeight="1" x14ac:dyDescent="0.3">
      <c r="A1018162" s="21"/>
    </row>
    <row r="1018168" spans="1:1" s="20" customFormat="1" ht="14.25" customHeight="1" x14ac:dyDescent="0.25"/>
    <row r="1018184" spans="1:1" ht="14.25" customHeight="1" x14ac:dyDescent="0.3">
      <c r="A1018184" s="21"/>
    </row>
    <row r="1018190" spans="1:1" s="20" customFormat="1" ht="14.25" customHeight="1" x14ac:dyDescent="0.25"/>
    <row r="1018206" spans="1:1" ht="14.25" customHeight="1" x14ac:dyDescent="0.3">
      <c r="A1018206" s="21"/>
    </row>
    <row r="1018212" s="20" customFormat="1" ht="14.25" customHeight="1" x14ac:dyDescent="0.25"/>
    <row r="1018228" spans="1:1" ht="14.25" customHeight="1" x14ac:dyDescent="0.3">
      <c r="A1018228" s="21"/>
    </row>
    <row r="1018234" spans="1:1" s="20" customFormat="1" ht="14.25" customHeight="1" x14ac:dyDescent="0.25"/>
    <row r="1018250" spans="1:1" ht="14.25" customHeight="1" x14ac:dyDescent="0.3">
      <c r="A1018250" s="21"/>
    </row>
    <row r="1018256" spans="1:1" s="20" customFormat="1" ht="14.25" customHeight="1" x14ac:dyDescent="0.25"/>
    <row r="1018272" spans="1:1" ht="14.25" customHeight="1" x14ac:dyDescent="0.3">
      <c r="A1018272" s="21"/>
    </row>
    <row r="1018278" s="20" customFormat="1" ht="14.25" customHeight="1" x14ac:dyDescent="0.25"/>
    <row r="1018294" spans="1:1" ht="14.25" customHeight="1" x14ac:dyDescent="0.3">
      <c r="A1018294" s="21"/>
    </row>
    <row r="1018300" spans="1:1" s="20" customFormat="1" ht="14.25" customHeight="1" x14ac:dyDescent="0.25"/>
    <row r="1018316" spans="1:1" ht="14.25" customHeight="1" x14ac:dyDescent="0.3">
      <c r="A1018316" s="21"/>
    </row>
    <row r="1018322" s="20" customFormat="1" ht="14.25" customHeight="1" x14ac:dyDescent="0.25"/>
    <row r="1018338" spans="1:1" ht="14.25" customHeight="1" x14ac:dyDescent="0.3">
      <c r="A1018338" s="21"/>
    </row>
    <row r="1018344" spans="1:1" s="20" customFormat="1" ht="14.25" customHeight="1" x14ac:dyDescent="0.25"/>
    <row r="1018360" spans="1:1" ht="14.25" customHeight="1" x14ac:dyDescent="0.3">
      <c r="A1018360" s="21"/>
    </row>
    <row r="1018366" spans="1:1" s="20" customFormat="1" ht="14.25" customHeight="1" x14ac:dyDescent="0.25"/>
    <row r="1018382" spans="1:1" ht="14.25" customHeight="1" x14ac:dyDescent="0.3">
      <c r="A1018382" s="21"/>
    </row>
    <row r="1018388" s="20" customFormat="1" ht="14.25" customHeight="1" x14ac:dyDescent="0.25"/>
    <row r="1018404" spans="1:1" ht="14.25" customHeight="1" x14ac:dyDescent="0.3">
      <c r="A1018404" s="21"/>
    </row>
    <row r="1018410" spans="1:1" s="20" customFormat="1" ht="14.25" customHeight="1" x14ac:dyDescent="0.25"/>
    <row r="1018426" spans="1:1" ht="14.25" customHeight="1" x14ac:dyDescent="0.3">
      <c r="A1018426" s="21"/>
    </row>
    <row r="1018432" spans="1:1" s="20" customFormat="1" ht="14.25" customHeight="1" x14ac:dyDescent="0.25"/>
    <row r="1018448" spans="1:1" ht="14.25" customHeight="1" x14ac:dyDescent="0.3">
      <c r="A1018448" s="21"/>
    </row>
    <row r="1018454" s="20" customFormat="1" ht="14.25" customHeight="1" x14ac:dyDescent="0.25"/>
    <row r="1018470" spans="1:1" ht="14.25" customHeight="1" x14ac:dyDescent="0.3">
      <c r="A1018470" s="21"/>
    </row>
    <row r="1018476" spans="1:1" s="20" customFormat="1" ht="14.25" customHeight="1" x14ac:dyDescent="0.25"/>
    <row r="1018492" spans="1:1" ht="14.25" customHeight="1" x14ac:dyDescent="0.3">
      <c r="A1018492" s="21"/>
    </row>
    <row r="1018498" s="20" customFormat="1" ht="14.25" customHeight="1" x14ac:dyDescent="0.25"/>
    <row r="1018514" spans="1:1" ht="14.25" customHeight="1" x14ac:dyDescent="0.3">
      <c r="A1018514" s="21"/>
    </row>
    <row r="1018520" spans="1:1" s="20" customFormat="1" ht="14.25" customHeight="1" x14ac:dyDescent="0.25"/>
    <row r="1018536" spans="1:1" ht="14.25" customHeight="1" x14ac:dyDescent="0.3">
      <c r="A1018536" s="21"/>
    </row>
    <row r="1018542" spans="1:1" s="20" customFormat="1" ht="14.25" customHeight="1" x14ac:dyDescent="0.25"/>
    <row r="1018558" spans="1:1" ht="14.25" customHeight="1" x14ac:dyDescent="0.3">
      <c r="A1018558" s="21"/>
    </row>
    <row r="1018564" s="20" customFormat="1" ht="14.25" customHeight="1" x14ac:dyDescent="0.25"/>
    <row r="1018580" spans="1:1" ht="14.25" customHeight="1" x14ac:dyDescent="0.3">
      <c r="A1018580" s="21"/>
    </row>
    <row r="1018586" spans="1:1" s="20" customFormat="1" ht="14.25" customHeight="1" x14ac:dyDescent="0.25"/>
    <row r="1018602" spans="1:1" ht="14.25" customHeight="1" x14ac:dyDescent="0.3">
      <c r="A1018602" s="21"/>
    </row>
    <row r="1018608" spans="1:1" s="20" customFormat="1" ht="14.25" customHeight="1" x14ac:dyDescent="0.25"/>
    <row r="1018624" spans="1:1" ht="14.25" customHeight="1" x14ac:dyDescent="0.3">
      <c r="A1018624" s="21"/>
    </row>
    <row r="1018630" s="20" customFormat="1" ht="14.25" customHeight="1" x14ac:dyDescent="0.25"/>
    <row r="1018646" spans="1:1" ht="14.25" customHeight="1" x14ac:dyDescent="0.3">
      <c r="A1018646" s="21"/>
    </row>
    <row r="1018652" spans="1:1" s="20" customFormat="1" ht="14.25" customHeight="1" x14ac:dyDescent="0.25"/>
    <row r="1018668" spans="1:1" ht="14.25" customHeight="1" x14ac:dyDescent="0.3">
      <c r="A1018668" s="21"/>
    </row>
    <row r="1018674" s="20" customFormat="1" ht="14.25" customHeight="1" x14ac:dyDescent="0.25"/>
    <row r="1018690" spans="1:1" ht="14.25" customHeight="1" x14ac:dyDescent="0.3">
      <c r="A1018690" s="21"/>
    </row>
    <row r="1018696" spans="1:1" s="20" customFormat="1" ht="14.25" customHeight="1" x14ac:dyDescent="0.25"/>
    <row r="1018712" spans="1:1" ht="14.25" customHeight="1" x14ac:dyDescent="0.3">
      <c r="A1018712" s="21"/>
    </row>
    <row r="1018718" spans="1:1" s="20" customFormat="1" ht="14.25" customHeight="1" x14ac:dyDescent="0.25"/>
    <row r="1018734" spans="1:1" ht="14.25" customHeight="1" x14ac:dyDescent="0.3">
      <c r="A1018734" s="21"/>
    </row>
    <row r="1018740" s="20" customFormat="1" ht="14.25" customHeight="1" x14ac:dyDescent="0.25"/>
    <row r="1018756" spans="1:1" ht="14.25" customHeight="1" x14ac:dyDescent="0.3">
      <c r="A1018756" s="21"/>
    </row>
    <row r="1018762" spans="1:1" s="20" customFormat="1" ht="14.25" customHeight="1" x14ac:dyDescent="0.25"/>
    <row r="1018778" spans="1:1" ht="14.25" customHeight="1" x14ac:dyDescent="0.3">
      <c r="A1018778" s="21"/>
    </row>
    <row r="1018784" spans="1:1" s="20" customFormat="1" ht="14.25" customHeight="1" x14ac:dyDescent="0.25"/>
    <row r="1018800" spans="1:1" ht="14.25" customHeight="1" x14ac:dyDescent="0.3">
      <c r="A1018800" s="21"/>
    </row>
    <row r="1018806" s="20" customFormat="1" ht="14.25" customHeight="1" x14ac:dyDescent="0.25"/>
    <row r="1018822" spans="1:1" ht="14.25" customHeight="1" x14ac:dyDescent="0.3">
      <c r="A1018822" s="21"/>
    </row>
    <row r="1018828" spans="1:1" s="20" customFormat="1" ht="14.25" customHeight="1" x14ac:dyDescent="0.25"/>
    <row r="1018844" spans="1:1" ht="14.25" customHeight="1" x14ac:dyDescent="0.3">
      <c r="A1018844" s="21"/>
    </row>
    <row r="1018850" s="20" customFormat="1" ht="14.25" customHeight="1" x14ac:dyDescent="0.25"/>
    <row r="1018866" spans="1:1" ht="14.25" customHeight="1" x14ac:dyDescent="0.3">
      <c r="A1018866" s="21"/>
    </row>
    <row r="1018872" spans="1:1" s="20" customFormat="1" ht="14.25" customHeight="1" x14ac:dyDescent="0.25"/>
    <row r="1018888" spans="1:1" ht="14.25" customHeight="1" x14ac:dyDescent="0.3">
      <c r="A1018888" s="21"/>
    </row>
    <row r="1018894" spans="1:1" s="20" customFormat="1" ht="14.25" customHeight="1" x14ac:dyDescent="0.25"/>
    <row r="1018910" spans="1:1" ht="14.25" customHeight="1" x14ac:dyDescent="0.3">
      <c r="A1018910" s="21"/>
    </row>
    <row r="1018916" s="20" customFormat="1" ht="14.25" customHeight="1" x14ac:dyDescent="0.25"/>
    <row r="1018932" spans="1:1" ht="14.25" customHeight="1" x14ac:dyDescent="0.3">
      <c r="A1018932" s="21"/>
    </row>
    <row r="1018938" spans="1:1" s="20" customFormat="1" ht="14.25" customHeight="1" x14ac:dyDescent="0.25"/>
    <row r="1018954" spans="1:1" ht="14.25" customHeight="1" x14ac:dyDescent="0.3">
      <c r="A1018954" s="21"/>
    </row>
    <row r="1018960" spans="1:1" s="20" customFormat="1" ht="14.25" customHeight="1" x14ac:dyDescent="0.25"/>
    <row r="1018976" spans="1:1" ht="14.25" customHeight="1" x14ac:dyDescent="0.3">
      <c r="A1018976" s="21"/>
    </row>
    <row r="1018982" s="20" customFormat="1" ht="14.25" customHeight="1" x14ac:dyDescent="0.25"/>
    <row r="1018998" spans="1:1" ht="14.25" customHeight="1" x14ac:dyDescent="0.3">
      <c r="A1018998" s="21"/>
    </row>
    <row r="1019004" spans="1:1" s="20" customFormat="1" ht="14.25" customHeight="1" x14ac:dyDescent="0.25"/>
    <row r="1019020" spans="1:1" ht="14.25" customHeight="1" x14ac:dyDescent="0.3">
      <c r="A1019020" s="21"/>
    </row>
    <row r="1019026" s="20" customFormat="1" ht="14.25" customHeight="1" x14ac:dyDescent="0.25"/>
    <row r="1019042" spans="1:1" ht="14.25" customHeight="1" x14ac:dyDescent="0.3">
      <c r="A1019042" s="21"/>
    </row>
    <row r="1019048" spans="1:1" s="20" customFormat="1" ht="14.25" customHeight="1" x14ac:dyDescent="0.25"/>
    <row r="1019064" spans="1:1" ht="14.25" customHeight="1" x14ac:dyDescent="0.3">
      <c r="A1019064" s="21"/>
    </row>
    <row r="1019070" spans="1:1" s="20" customFormat="1" ht="14.25" customHeight="1" x14ac:dyDescent="0.25"/>
    <row r="1019086" spans="1:1" ht="14.25" customHeight="1" x14ac:dyDescent="0.3">
      <c r="A1019086" s="21"/>
    </row>
    <row r="1019092" s="20" customFormat="1" ht="14.25" customHeight="1" x14ac:dyDescent="0.25"/>
    <row r="1019108" spans="1:1" ht="14.25" customHeight="1" x14ac:dyDescent="0.3">
      <c r="A1019108" s="21"/>
    </row>
    <row r="1019114" spans="1:1" s="20" customFormat="1" ht="14.25" customHeight="1" x14ac:dyDescent="0.25"/>
    <row r="1019130" spans="1:1" ht="14.25" customHeight="1" x14ac:dyDescent="0.3">
      <c r="A1019130" s="21"/>
    </row>
    <row r="1019136" spans="1:1" s="20" customFormat="1" ht="14.25" customHeight="1" x14ac:dyDescent="0.25"/>
    <row r="1019152" spans="1:1" ht="14.25" customHeight="1" x14ac:dyDescent="0.3">
      <c r="A1019152" s="21"/>
    </row>
    <row r="1019158" s="20" customFormat="1" ht="14.25" customHeight="1" x14ac:dyDescent="0.25"/>
    <row r="1019174" spans="1:1" ht="14.25" customHeight="1" x14ac:dyDescent="0.3">
      <c r="A1019174" s="21"/>
    </row>
    <row r="1019180" spans="1:1" s="20" customFormat="1" ht="14.25" customHeight="1" x14ac:dyDescent="0.25"/>
    <row r="1019196" spans="1:1" ht="14.25" customHeight="1" x14ac:dyDescent="0.3">
      <c r="A1019196" s="21"/>
    </row>
    <row r="1019202" s="20" customFormat="1" ht="14.25" customHeight="1" x14ac:dyDescent="0.25"/>
    <row r="1019218" spans="1:1" ht="14.25" customHeight="1" x14ac:dyDescent="0.3">
      <c r="A1019218" s="21"/>
    </row>
    <row r="1019224" spans="1:1" s="20" customFormat="1" ht="14.25" customHeight="1" x14ac:dyDescent="0.25"/>
    <row r="1019240" spans="1:1" ht="14.25" customHeight="1" x14ac:dyDescent="0.3">
      <c r="A1019240" s="21"/>
    </row>
    <row r="1019246" spans="1:1" s="20" customFormat="1" ht="14.25" customHeight="1" x14ac:dyDescent="0.25"/>
    <row r="1019262" spans="1:1" ht="14.25" customHeight="1" x14ac:dyDescent="0.3">
      <c r="A1019262" s="21"/>
    </row>
    <row r="1019268" s="20" customFormat="1" ht="14.25" customHeight="1" x14ac:dyDescent="0.25"/>
    <row r="1019284" spans="1:1" ht="14.25" customHeight="1" x14ac:dyDescent="0.3">
      <c r="A1019284" s="21"/>
    </row>
    <row r="1019290" spans="1:1" s="20" customFormat="1" ht="14.25" customHeight="1" x14ac:dyDescent="0.25"/>
    <row r="1019306" spans="1:1" ht="14.25" customHeight="1" x14ac:dyDescent="0.3">
      <c r="A1019306" s="21"/>
    </row>
    <row r="1019312" spans="1:1" s="20" customFormat="1" ht="14.25" customHeight="1" x14ac:dyDescent="0.25"/>
    <row r="1019328" spans="1:1" ht="14.25" customHeight="1" x14ac:dyDescent="0.3">
      <c r="A1019328" s="21"/>
    </row>
    <row r="1019334" s="20" customFormat="1" ht="14.25" customHeight="1" x14ac:dyDescent="0.25"/>
    <row r="1019350" spans="1:1" ht="14.25" customHeight="1" x14ac:dyDescent="0.3">
      <c r="A1019350" s="21"/>
    </row>
    <row r="1019356" spans="1:1" s="20" customFormat="1" ht="14.25" customHeight="1" x14ac:dyDescent="0.25"/>
    <row r="1019372" spans="1:1" ht="14.25" customHeight="1" x14ac:dyDescent="0.3">
      <c r="A1019372" s="21"/>
    </row>
    <row r="1019378" s="20" customFormat="1" ht="14.25" customHeight="1" x14ac:dyDescent="0.25"/>
    <row r="1019394" spans="1:1" ht="14.25" customHeight="1" x14ac:dyDescent="0.3">
      <c r="A1019394" s="21"/>
    </row>
    <row r="1019400" spans="1:1" s="20" customFormat="1" ht="14.25" customHeight="1" x14ac:dyDescent="0.25"/>
    <row r="1019416" spans="1:1" ht="14.25" customHeight="1" x14ac:dyDescent="0.3">
      <c r="A1019416" s="21"/>
    </row>
    <row r="1019422" spans="1:1" s="20" customFormat="1" ht="14.25" customHeight="1" x14ac:dyDescent="0.25"/>
    <row r="1019438" spans="1:1" ht="14.25" customHeight="1" x14ac:dyDescent="0.3">
      <c r="A1019438" s="21"/>
    </row>
    <row r="1019444" s="20" customFormat="1" ht="14.25" customHeight="1" x14ac:dyDescent="0.25"/>
    <row r="1019460" spans="1:1" ht="14.25" customHeight="1" x14ac:dyDescent="0.3">
      <c r="A1019460" s="21"/>
    </row>
    <row r="1019466" spans="1:1" s="20" customFormat="1" ht="14.25" customHeight="1" x14ac:dyDescent="0.25"/>
    <row r="1019482" spans="1:1" ht="14.25" customHeight="1" x14ac:dyDescent="0.3">
      <c r="A1019482" s="21"/>
    </row>
    <row r="1019488" spans="1:1" s="20" customFormat="1" ht="14.25" customHeight="1" x14ac:dyDescent="0.25"/>
    <row r="1019504" spans="1:1" ht="14.25" customHeight="1" x14ac:dyDescent="0.3">
      <c r="A1019504" s="21"/>
    </row>
    <row r="1019510" s="20" customFormat="1" ht="14.25" customHeight="1" x14ac:dyDescent="0.25"/>
    <row r="1019526" spans="1:1" ht="14.25" customHeight="1" x14ac:dyDescent="0.3">
      <c r="A1019526" s="21"/>
    </row>
    <row r="1019532" spans="1:1" s="20" customFormat="1" ht="14.25" customHeight="1" x14ac:dyDescent="0.25"/>
    <row r="1019548" spans="1:1" ht="14.25" customHeight="1" x14ac:dyDescent="0.3">
      <c r="A1019548" s="21"/>
    </row>
    <row r="1019554" s="20" customFormat="1" ht="14.25" customHeight="1" x14ac:dyDescent="0.25"/>
    <row r="1019570" spans="1:1" ht="14.25" customHeight="1" x14ac:dyDescent="0.3">
      <c r="A1019570" s="21"/>
    </row>
    <row r="1019576" spans="1:1" s="20" customFormat="1" ht="14.25" customHeight="1" x14ac:dyDescent="0.25"/>
    <row r="1019592" spans="1:1" ht="14.25" customHeight="1" x14ac:dyDescent="0.3">
      <c r="A1019592" s="21"/>
    </row>
    <row r="1019598" spans="1:1" s="20" customFormat="1" ht="14.25" customHeight="1" x14ac:dyDescent="0.25"/>
    <row r="1019614" spans="1:1" ht="14.25" customHeight="1" x14ac:dyDescent="0.3">
      <c r="A1019614" s="21"/>
    </row>
    <row r="1019620" s="20" customFormat="1" ht="14.25" customHeight="1" x14ac:dyDescent="0.25"/>
    <row r="1019636" spans="1:1" ht="14.25" customHeight="1" x14ac:dyDescent="0.3">
      <c r="A1019636" s="21"/>
    </row>
    <row r="1019642" spans="1:1" s="20" customFormat="1" ht="14.25" customHeight="1" x14ac:dyDescent="0.25"/>
    <row r="1019658" spans="1:1" ht="14.25" customHeight="1" x14ac:dyDescent="0.3">
      <c r="A1019658" s="21"/>
    </row>
    <row r="1019664" spans="1:1" s="20" customFormat="1" ht="14.25" customHeight="1" x14ac:dyDescent="0.25"/>
    <row r="1019680" spans="1:1" ht="14.25" customHeight="1" x14ac:dyDescent="0.3">
      <c r="A1019680" s="21"/>
    </row>
    <row r="1019686" s="20" customFormat="1" ht="14.25" customHeight="1" x14ac:dyDescent="0.25"/>
    <row r="1019702" spans="1:1" ht="14.25" customHeight="1" x14ac:dyDescent="0.3">
      <c r="A1019702" s="21"/>
    </row>
    <row r="1019708" spans="1:1" s="20" customFormat="1" ht="14.25" customHeight="1" x14ac:dyDescent="0.25"/>
    <row r="1019724" spans="1:1" ht="14.25" customHeight="1" x14ac:dyDescent="0.3">
      <c r="A1019724" s="21"/>
    </row>
    <row r="1019730" s="20" customFormat="1" ht="14.25" customHeight="1" x14ac:dyDescent="0.25"/>
    <row r="1019746" spans="1:1" ht="14.25" customHeight="1" x14ac:dyDescent="0.3">
      <c r="A1019746" s="21"/>
    </row>
    <row r="1019752" spans="1:1" s="20" customFormat="1" ht="14.25" customHeight="1" x14ac:dyDescent="0.25"/>
    <row r="1019768" spans="1:1" ht="14.25" customHeight="1" x14ac:dyDescent="0.3">
      <c r="A1019768" s="21"/>
    </row>
    <row r="1019774" spans="1:1" s="20" customFormat="1" ht="14.25" customHeight="1" x14ac:dyDescent="0.25"/>
    <row r="1019790" spans="1:1" ht="14.25" customHeight="1" x14ac:dyDescent="0.3">
      <c r="A1019790" s="21"/>
    </row>
    <row r="1019796" s="20" customFormat="1" ht="14.25" customHeight="1" x14ac:dyDescent="0.25"/>
    <row r="1019812" spans="1:1" ht="14.25" customHeight="1" x14ac:dyDescent="0.3">
      <c r="A1019812" s="21"/>
    </row>
    <row r="1019818" spans="1:1" s="20" customFormat="1" ht="14.25" customHeight="1" x14ac:dyDescent="0.25"/>
    <row r="1019834" spans="1:1" ht="14.25" customHeight="1" x14ac:dyDescent="0.3">
      <c r="A1019834" s="21"/>
    </row>
    <row r="1019840" spans="1:1" s="20" customFormat="1" ht="14.25" customHeight="1" x14ac:dyDescent="0.25"/>
    <row r="1019856" spans="1:1" ht="14.25" customHeight="1" x14ac:dyDescent="0.3">
      <c r="A1019856" s="21"/>
    </row>
    <row r="1019862" s="20" customFormat="1" ht="14.25" customHeight="1" x14ac:dyDescent="0.25"/>
    <row r="1019878" spans="1:1" ht="14.25" customHeight="1" x14ac:dyDescent="0.3">
      <c r="A1019878" s="21"/>
    </row>
    <row r="1019884" spans="1:1" s="20" customFormat="1" ht="14.25" customHeight="1" x14ac:dyDescent="0.25"/>
    <row r="1019900" spans="1:1" ht="14.25" customHeight="1" x14ac:dyDescent="0.3">
      <c r="A1019900" s="21"/>
    </row>
    <row r="1019906" s="20" customFormat="1" ht="14.25" customHeight="1" x14ac:dyDescent="0.25"/>
    <row r="1019922" spans="1:1" ht="14.25" customHeight="1" x14ac:dyDescent="0.3">
      <c r="A1019922" s="21"/>
    </row>
    <row r="1019928" spans="1:1" s="20" customFormat="1" ht="14.25" customHeight="1" x14ac:dyDescent="0.25"/>
    <row r="1019944" spans="1:1" ht="14.25" customHeight="1" x14ac:dyDescent="0.3">
      <c r="A1019944" s="21"/>
    </row>
    <row r="1019950" spans="1:1" s="20" customFormat="1" ht="14.25" customHeight="1" x14ac:dyDescent="0.25"/>
    <row r="1019966" spans="1:1" ht="14.25" customHeight="1" x14ac:dyDescent="0.3">
      <c r="A1019966" s="21"/>
    </row>
    <row r="1019972" s="20" customFormat="1" ht="14.25" customHeight="1" x14ac:dyDescent="0.25"/>
    <row r="1019988" spans="1:1" ht="14.25" customHeight="1" x14ac:dyDescent="0.3">
      <c r="A1019988" s="21"/>
    </row>
    <row r="1019994" spans="1:1" s="20" customFormat="1" ht="14.25" customHeight="1" x14ac:dyDescent="0.25"/>
    <row r="1020010" spans="1:1" ht="14.25" customHeight="1" x14ac:dyDescent="0.3">
      <c r="A1020010" s="21"/>
    </row>
    <row r="1020016" spans="1:1" s="20" customFormat="1" ht="14.25" customHeight="1" x14ac:dyDescent="0.25"/>
    <row r="1020032" spans="1:1" ht="14.25" customHeight="1" x14ac:dyDescent="0.3">
      <c r="A1020032" s="21"/>
    </row>
    <row r="1020038" s="20" customFormat="1" ht="14.25" customHeight="1" x14ac:dyDescent="0.25"/>
    <row r="1020054" spans="1:1" ht="14.25" customHeight="1" x14ac:dyDescent="0.3">
      <c r="A1020054" s="21"/>
    </row>
    <row r="1020060" spans="1:1" s="20" customFormat="1" ht="14.25" customHeight="1" x14ac:dyDescent="0.25"/>
    <row r="1020076" spans="1:1" ht="14.25" customHeight="1" x14ac:dyDescent="0.3">
      <c r="A1020076" s="21"/>
    </row>
    <row r="1020082" s="20" customFormat="1" ht="14.25" customHeight="1" x14ac:dyDescent="0.25"/>
    <row r="1020098" spans="1:1" ht="14.25" customHeight="1" x14ac:dyDescent="0.3">
      <c r="A1020098" s="21"/>
    </row>
    <row r="1020104" spans="1:1" s="20" customFormat="1" ht="14.25" customHeight="1" x14ac:dyDescent="0.25"/>
    <row r="1020120" spans="1:1" ht="14.25" customHeight="1" x14ac:dyDescent="0.3">
      <c r="A1020120" s="21"/>
    </row>
    <row r="1020126" spans="1:1" s="20" customFormat="1" ht="14.25" customHeight="1" x14ac:dyDescent="0.25"/>
    <row r="1020142" spans="1:1" ht="14.25" customHeight="1" x14ac:dyDescent="0.3">
      <c r="A1020142" s="21"/>
    </row>
    <row r="1020148" s="20" customFormat="1" ht="14.25" customHeight="1" x14ac:dyDescent="0.25"/>
    <row r="1020164" spans="1:1" ht="14.25" customHeight="1" x14ac:dyDescent="0.3">
      <c r="A1020164" s="21"/>
    </row>
    <row r="1020170" spans="1:1" s="20" customFormat="1" ht="14.25" customHeight="1" x14ac:dyDescent="0.25"/>
    <row r="1020186" spans="1:1" ht="14.25" customHeight="1" x14ac:dyDescent="0.3">
      <c r="A1020186" s="21"/>
    </row>
    <row r="1020192" spans="1:1" s="20" customFormat="1" ht="14.25" customHeight="1" x14ac:dyDescent="0.25"/>
    <row r="1020208" spans="1:1" ht="14.25" customHeight="1" x14ac:dyDescent="0.3">
      <c r="A1020208" s="21"/>
    </row>
    <row r="1020214" s="20" customFormat="1" ht="14.25" customHeight="1" x14ac:dyDescent="0.25"/>
    <row r="1020230" spans="1:1" ht="14.25" customHeight="1" x14ac:dyDescent="0.3">
      <c r="A1020230" s="21"/>
    </row>
    <row r="1020236" spans="1:1" s="20" customFormat="1" ht="14.25" customHeight="1" x14ac:dyDescent="0.25"/>
    <row r="1020252" spans="1:1" ht="14.25" customHeight="1" x14ac:dyDescent="0.3">
      <c r="A1020252" s="21"/>
    </row>
    <row r="1020258" s="20" customFormat="1" ht="14.25" customHeight="1" x14ac:dyDescent="0.25"/>
    <row r="1020274" spans="1:1" ht="14.25" customHeight="1" x14ac:dyDescent="0.3">
      <c r="A1020274" s="21"/>
    </row>
    <row r="1020280" spans="1:1" s="20" customFormat="1" ht="14.25" customHeight="1" x14ac:dyDescent="0.25"/>
    <row r="1020296" spans="1:1" ht="14.25" customHeight="1" x14ac:dyDescent="0.3">
      <c r="A1020296" s="21"/>
    </row>
    <row r="1020302" spans="1:1" s="20" customFormat="1" ht="14.25" customHeight="1" x14ac:dyDescent="0.25"/>
    <row r="1020318" spans="1:1" ht="14.25" customHeight="1" x14ac:dyDescent="0.3">
      <c r="A1020318" s="21"/>
    </row>
    <row r="1020324" s="20" customFormat="1" ht="14.25" customHeight="1" x14ac:dyDescent="0.25"/>
    <row r="1020340" spans="1:1" ht="14.25" customHeight="1" x14ac:dyDescent="0.3">
      <c r="A1020340" s="21"/>
    </row>
    <row r="1020346" spans="1:1" s="20" customFormat="1" ht="14.25" customHeight="1" x14ac:dyDescent="0.25"/>
    <row r="1020362" spans="1:1" ht="14.25" customHeight="1" x14ac:dyDescent="0.3">
      <c r="A1020362" s="21"/>
    </row>
    <row r="1020368" spans="1:1" s="20" customFormat="1" ht="14.25" customHeight="1" x14ac:dyDescent="0.25"/>
    <row r="1020384" spans="1:1" ht="14.25" customHeight="1" x14ac:dyDescent="0.3">
      <c r="A1020384" s="21"/>
    </row>
    <row r="1020390" s="20" customFormat="1" ht="14.25" customHeight="1" x14ac:dyDescent="0.25"/>
    <row r="1020406" spans="1:1" ht="14.25" customHeight="1" x14ac:dyDescent="0.3">
      <c r="A1020406" s="21"/>
    </row>
    <row r="1020412" spans="1:1" s="20" customFormat="1" ht="14.25" customHeight="1" x14ac:dyDescent="0.25"/>
    <row r="1020428" spans="1:1" ht="14.25" customHeight="1" x14ac:dyDescent="0.3">
      <c r="A1020428" s="21"/>
    </row>
    <row r="1020434" s="20" customFormat="1" ht="14.25" customHeight="1" x14ac:dyDescent="0.25"/>
    <row r="1020450" spans="1:1" ht="14.25" customHeight="1" x14ac:dyDescent="0.3">
      <c r="A1020450" s="21"/>
    </row>
    <row r="1020456" spans="1:1" s="20" customFormat="1" ht="14.25" customHeight="1" x14ac:dyDescent="0.25"/>
    <row r="1020472" spans="1:1" ht="14.25" customHeight="1" x14ac:dyDescent="0.3">
      <c r="A1020472" s="21"/>
    </row>
    <row r="1020478" spans="1:1" s="20" customFormat="1" ht="14.25" customHeight="1" x14ac:dyDescent="0.25"/>
    <row r="1020494" spans="1:1" ht="14.25" customHeight="1" x14ac:dyDescent="0.3">
      <c r="A1020494" s="21"/>
    </row>
    <row r="1020500" s="20" customFormat="1" ht="14.25" customHeight="1" x14ac:dyDescent="0.25"/>
    <row r="1020516" spans="1:1" ht="14.25" customHeight="1" x14ac:dyDescent="0.3">
      <c r="A1020516" s="21"/>
    </row>
    <row r="1020522" spans="1:1" s="20" customFormat="1" ht="14.25" customHeight="1" x14ac:dyDescent="0.25"/>
    <row r="1020538" spans="1:1" ht="14.25" customHeight="1" x14ac:dyDescent="0.3">
      <c r="A1020538" s="21"/>
    </row>
    <row r="1020544" spans="1:1" s="20" customFormat="1" ht="14.25" customHeight="1" x14ac:dyDescent="0.25"/>
    <row r="1020560" spans="1:1" ht="14.25" customHeight="1" x14ac:dyDescent="0.3">
      <c r="A1020560" s="21"/>
    </row>
    <row r="1020566" s="20" customFormat="1" ht="14.25" customHeight="1" x14ac:dyDescent="0.25"/>
    <row r="1020582" spans="1:1" ht="14.25" customHeight="1" x14ac:dyDescent="0.3">
      <c r="A1020582" s="21"/>
    </row>
    <row r="1020588" spans="1:1" s="20" customFormat="1" ht="14.25" customHeight="1" x14ac:dyDescent="0.25"/>
    <row r="1020604" spans="1:1" ht="14.25" customHeight="1" x14ac:dyDescent="0.3">
      <c r="A1020604" s="21"/>
    </row>
    <row r="1020610" s="20" customFormat="1" ht="14.25" customHeight="1" x14ac:dyDescent="0.25"/>
    <row r="1020626" spans="1:1" ht="14.25" customHeight="1" x14ac:dyDescent="0.3">
      <c r="A1020626" s="21"/>
    </row>
    <row r="1020632" spans="1:1" s="20" customFormat="1" ht="14.25" customHeight="1" x14ac:dyDescent="0.25"/>
    <row r="1020648" spans="1:1" ht="14.25" customHeight="1" x14ac:dyDescent="0.3">
      <c r="A1020648" s="21"/>
    </row>
    <row r="1020654" spans="1:1" s="20" customFormat="1" ht="14.25" customHeight="1" x14ac:dyDescent="0.25"/>
    <row r="1020670" spans="1:1" ht="14.25" customHeight="1" x14ac:dyDescent="0.3">
      <c r="A1020670" s="21"/>
    </row>
    <row r="1020676" s="20" customFormat="1" ht="14.25" customHeight="1" x14ac:dyDescent="0.25"/>
    <row r="1020692" spans="1:1" ht="14.25" customHeight="1" x14ac:dyDescent="0.3">
      <c r="A1020692" s="21"/>
    </row>
    <row r="1020698" spans="1:1" s="20" customFormat="1" ht="14.25" customHeight="1" x14ac:dyDescent="0.25"/>
    <row r="1020714" spans="1:1" ht="14.25" customHeight="1" x14ac:dyDescent="0.3">
      <c r="A1020714" s="21"/>
    </row>
    <row r="1020720" spans="1:1" s="20" customFormat="1" ht="14.25" customHeight="1" x14ac:dyDescent="0.25"/>
    <row r="1020736" spans="1:1" ht="14.25" customHeight="1" x14ac:dyDescent="0.3">
      <c r="A1020736" s="21"/>
    </row>
    <row r="1020742" s="20" customFormat="1" ht="14.25" customHeight="1" x14ac:dyDescent="0.25"/>
    <row r="1020758" spans="1:1" ht="14.25" customHeight="1" x14ac:dyDescent="0.3">
      <c r="A1020758" s="21"/>
    </row>
    <row r="1020764" spans="1:1" s="20" customFormat="1" ht="14.25" customHeight="1" x14ac:dyDescent="0.25"/>
    <row r="1020780" spans="1:1" ht="14.25" customHeight="1" x14ac:dyDescent="0.3">
      <c r="A1020780" s="21"/>
    </row>
    <row r="1020786" s="20" customFormat="1" ht="14.25" customHeight="1" x14ac:dyDescent="0.25"/>
    <row r="1020802" spans="1:1" ht="14.25" customHeight="1" x14ac:dyDescent="0.3">
      <c r="A1020802" s="21"/>
    </row>
    <row r="1020808" spans="1:1" s="20" customFormat="1" ht="14.25" customHeight="1" x14ac:dyDescent="0.25"/>
    <row r="1020824" spans="1:1" ht="14.25" customHeight="1" x14ac:dyDescent="0.3">
      <c r="A1020824" s="21"/>
    </row>
    <row r="1020830" spans="1:1" s="20" customFormat="1" ht="14.25" customHeight="1" x14ac:dyDescent="0.25"/>
    <row r="1020846" spans="1:1" ht="14.25" customHeight="1" x14ac:dyDescent="0.3">
      <c r="A1020846" s="21"/>
    </row>
    <row r="1020852" s="20" customFormat="1" ht="14.25" customHeight="1" x14ac:dyDescent="0.25"/>
    <row r="1020868" spans="1:1" ht="14.25" customHeight="1" x14ac:dyDescent="0.3">
      <c r="A1020868" s="21"/>
    </row>
    <row r="1020874" spans="1:1" s="20" customFormat="1" ht="14.25" customHeight="1" x14ac:dyDescent="0.25"/>
    <row r="1020890" spans="1:1" ht="14.25" customHeight="1" x14ac:dyDescent="0.3">
      <c r="A1020890" s="21"/>
    </row>
    <row r="1020896" spans="1:1" s="20" customFormat="1" ht="14.25" customHeight="1" x14ac:dyDescent="0.25"/>
    <row r="1020912" spans="1:1" ht="14.25" customHeight="1" x14ac:dyDescent="0.3">
      <c r="A1020912" s="21"/>
    </row>
    <row r="1020918" s="20" customFormat="1" ht="14.25" customHeight="1" x14ac:dyDescent="0.25"/>
    <row r="1020934" spans="1:1" ht="14.25" customHeight="1" x14ac:dyDescent="0.3">
      <c r="A1020934" s="21"/>
    </row>
    <row r="1020940" spans="1:1" s="20" customFormat="1" ht="14.25" customHeight="1" x14ac:dyDescent="0.25"/>
    <row r="1020956" spans="1:1" ht="14.25" customHeight="1" x14ac:dyDescent="0.3">
      <c r="A1020956" s="21"/>
    </row>
    <row r="1020962" s="20" customFormat="1" ht="14.25" customHeight="1" x14ac:dyDescent="0.25"/>
    <row r="1020978" spans="1:1" ht="14.25" customHeight="1" x14ac:dyDescent="0.3">
      <c r="A1020978" s="21"/>
    </row>
    <row r="1020984" spans="1:1" s="20" customFormat="1" ht="14.25" customHeight="1" x14ac:dyDescent="0.25"/>
    <row r="1021000" spans="1:1" ht="14.25" customHeight="1" x14ac:dyDescent="0.3">
      <c r="A1021000" s="21"/>
    </row>
    <row r="1021006" spans="1:1" s="20" customFormat="1" ht="14.25" customHeight="1" x14ac:dyDescent="0.25"/>
    <row r="1021022" spans="1:1" ht="14.25" customHeight="1" x14ac:dyDescent="0.3">
      <c r="A1021022" s="21"/>
    </row>
    <row r="1021028" s="20" customFormat="1" ht="14.25" customHeight="1" x14ac:dyDescent="0.25"/>
    <row r="1021044" spans="1:1" ht="14.25" customHeight="1" x14ac:dyDescent="0.3">
      <c r="A1021044" s="21"/>
    </row>
    <row r="1021050" spans="1:1" s="20" customFormat="1" ht="14.25" customHeight="1" x14ac:dyDescent="0.25"/>
    <row r="1021066" spans="1:1" ht="14.25" customHeight="1" x14ac:dyDescent="0.3">
      <c r="A1021066" s="21"/>
    </row>
    <row r="1021072" spans="1:1" s="20" customFormat="1" ht="14.25" customHeight="1" x14ac:dyDescent="0.25"/>
    <row r="1021088" spans="1:1" ht="14.25" customHeight="1" x14ac:dyDescent="0.3">
      <c r="A1021088" s="21"/>
    </row>
    <row r="1021094" s="20" customFormat="1" ht="14.25" customHeight="1" x14ac:dyDescent="0.25"/>
    <row r="1021110" spans="1:1" ht="14.25" customHeight="1" x14ac:dyDescent="0.3">
      <c r="A1021110" s="21"/>
    </row>
    <row r="1021116" spans="1:1" s="20" customFormat="1" ht="14.25" customHeight="1" x14ac:dyDescent="0.25"/>
    <row r="1021132" spans="1:1" ht="14.25" customHeight="1" x14ac:dyDescent="0.3">
      <c r="A1021132" s="21"/>
    </row>
    <row r="1021138" s="20" customFormat="1" ht="14.25" customHeight="1" x14ac:dyDescent="0.25"/>
    <row r="1021154" spans="1:1" ht="14.25" customHeight="1" x14ac:dyDescent="0.3">
      <c r="A1021154" s="21"/>
    </row>
    <row r="1021160" spans="1:1" s="20" customFormat="1" ht="14.25" customHeight="1" x14ac:dyDescent="0.25"/>
    <row r="1021176" spans="1:1" ht="14.25" customHeight="1" x14ac:dyDescent="0.3">
      <c r="A1021176" s="21"/>
    </row>
    <row r="1021182" spans="1:1" s="20" customFormat="1" ht="14.25" customHeight="1" x14ac:dyDescent="0.25"/>
    <row r="1021198" spans="1:1" ht="14.25" customHeight="1" x14ac:dyDescent="0.3">
      <c r="A1021198" s="21"/>
    </row>
    <row r="1021204" s="20" customFormat="1" ht="14.25" customHeight="1" x14ac:dyDescent="0.25"/>
    <row r="1021220" spans="1:1" ht="14.25" customHeight="1" x14ac:dyDescent="0.3">
      <c r="A1021220" s="21"/>
    </row>
    <row r="1021226" spans="1:1" s="20" customFormat="1" ht="14.25" customHeight="1" x14ac:dyDescent="0.25"/>
    <row r="1021242" spans="1:1" ht="14.25" customHeight="1" x14ac:dyDescent="0.3">
      <c r="A1021242" s="21"/>
    </row>
    <row r="1021248" spans="1:1" s="20" customFormat="1" ht="14.25" customHeight="1" x14ac:dyDescent="0.25"/>
    <row r="1021264" spans="1:1" ht="14.25" customHeight="1" x14ac:dyDescent="0.3">
      <c r="A1021264" s="21"/>
    </row>
    <row r="1021270" s="20" customFormat="1" ht="14.25" customHeight="1" x14ac:dyDescent="0.25"/>
    <row r="1021286" spans="1:1" ht="14.25" customHeight="1" x14ac:dyDescent="0.3">
      <c r="A1021286" s="21"/>
    </row>
    <row r="1021292" spans="1:1" s="20" customFormat="1" ht="14.25" customHeight="1" x14ac:dyDescent="0.25"/>
    <row r="1021308" spans="1:1" ht="14.25" customHeight="1" x14ac:dyDescent="0.3">
      <c r="A1021308" s="21"/>
    </row>
    <row r="1021314" s="20" customFormat="1" ht="14.25" customHeight="1" x14ac:dyDescent="0.25"/>
    <row r="1021330" spans="1:1" ht="14.25" customHeight="1" x14ac:dyDescent="0.3">
      <c r="A1021330" s="21"/>
    </row>
    <row r="1021336" spans="1:1" s="20" customFormat="1" ht="14.25" customHeight="1" x14ac:dyDescent="0.25"/>
    <row r="1021352" spans="1:1" ht="14.25" customHeight="1" x14ac:dyDescent="0.3">
      <c r="A1021352" s="21"/>
    </row>
    <row r="1021358" spans="1:1" s="20" customFormat="1" ht="14.25" customHeight="1" x14ac:dyDescent="0.25"/>
    <row r="1021374" spans="1:1" ht="14.25" customHeight="1" x14ac:dyDescent="0.3">
      <c r="A1021374" s="21"/>
    </row>
    <row r="1021380" s="20" customFormat="1" ht="14.25" customHeight="1" x14ac:dyDescent="0.25"/>
    <row r="1021396" spans="1:1" ht="14.25" customHeight="1" x14ac:dyDescent="0.3">
      <c r="A1021396" s="21"/>
    </row>
    <row r="1021402" spans="1:1" s="20" customFormat="1" ht="14.25" customHeight="1" x14ac:dyDescent="0.25"/>
    <row r="1021418" spans="1:1" ht="14.25" customHeight="1" x14ac:dyDescent="0.3">
      <c r="A1021418" s="21"/>
    </row>
    <row r="1021424" spans="1:1" s="20" customFormat="1" ht="14.25" customHeight="1" x14ac:dyDescent="0.25"/>
    <row r="1021440" spans="1:1" ht="14.25" customHeight="1" x14ac:dyDescent="0.3">
      <c r="A1021440" s="21"/>
    </row>
    <row r="1021446" s="20" customFormat="1" ht="14.25" customHeight="1" x14ac:dyDescent="0.25"/>
    <row r="1021462" spans="1:1" ht="14.25" customHeight="1" x14ac:dyDescent="0.3">
      <c r="A1021462" s="21"/>
    </row>
    <row r="1021468" spans="1:1" s="20" customFormat="1" ht="14.25" customHeight="1" x14ac:dyDescent="0.25"/>
    <row r="1021484" spans="1:1" ht="14.25" customHeight="1" x14ac:dyDescent="0.3">
      <c r="A1021484" s="21"/>
    </row>
    <row r="1021490" s="20" customFormat="1" ht="14.25" customHeight="1" x14ac:dyDescent="0.25"/>
    <row r="1021506" spans="1:1" ht="14.25" customHeight="1" x14ac:dyDescent="0.3">
      <c r="A1021506" s="21"/>
    </row>
    <row r="1021512" spans="1:1" s="20" customFormat="1" ht="14.25" customHeight="1" x14ac:dyDescent="0.25"/>
    <row r="1021528" spans="1:1" ht="14.25" customHeight="1" x14ac:dyDescent="0.3">
      <c r="A1021528" s="21"/>
    </row>
    <row r="1021534" spans="1:1" s="20" customFormat="1" ht="14.25" customHeight="1" x14ac:dyDescent="0.25"/>
    <row r="1021550" spans="1:1" ht="14.25" customHeight="1" x14ac:dyDescent="0.3">
      <c r="A1021550" s="21"/>
    </row>
    <row r="1021556" s="20" customFormat="1" ht="14.25" customHeight="1" x14ac:dyDescent="0.25"/>
    <row r="1021572" spans="1:1" ht="14.25" customHeight="1" x14ac:dyDescent="0.3">
      <c r="A1021572" s="21"/>
    </row>
    <row r="1021578" spans="1:1" s="20" customFormat="1" ht="14.25" customHeight="1" x14ac:dyDescent="0.25"/>
    <row r="1021594" spans="1:1" ht="14.25" customHeight="1" x14ac:dyDescent="0.3">
      <c r="A1021594" s="21"/>
    </row>
    <row r="1021600" spans="1:1" s="20" customFormat="1" ht="14.25" customHeight="1" x14ac:dyDescent="0.25"/>
    <row r="1021616" spans="1:1" ht="14.25" customHeight="1" x14ac:dyDescent="0.3">
      <c r="A1021616" s="21"/>
    </row>
    <row r="1021622" s="20" customFormat="1" ht="14.25" customHeight="1" x14ac:dyDescent="0.25"/>
    <row r="1021638" spans="1:1" ht="14.25" customHeight="1" x14ac:dyDescent="0.3">
      <c r="A1021638" s="21"/>
    </row>
    <row r="1021644" spans="1:1" s="20" customFormat="1" ht="14.25" customHeight="1" x14ac:dyDescent="0.25"/>
    <row r="1021660" spans="1:1" ht="14.25" customHeight="1" x14ac:dyDescent="0.3">
      <c r="A1021660" s="21"/>
    </row>
    <row r="1021666" s="20" customFormat="1" ht="14.25" customHeight="1" x14ac:dyDescent="0.25"/>
    <row r="1021682" spans="1:1" ht="14.25" customHeight="1" x14ac:dyDescent="0.3">
      <c r="A1021682" s="21"/>
    </row>
    <row r="1021688" spans="1:1" s="20" customFormat="1" ht="14.25" customHeight="1" x14ac:dyDescent="0.25"/>
    <row r="1021704" spans="1:1" ht="14.25" customHeight="1" x14ac:dyDescent="0.3">
      <c r="A1021704" s="21"/>
    </row>
    <row r="1021710" spans="1:1" s="20" customFormat="1" ht="14.25" customHeight="1" x14ac:dyDescent="0.25"/>
    <row r="1021726" spans="1:1" ht="14.25" customHeight="1" x14ac:dyDescent="0.3">
      <c r="A1021726" s="21"/>
    </row>
    <row r="1021732" s="20" customFormat="1" ht="14.25" customHeight="1" x14ac:dyDescent="0.25"/>
    <row r="1021748" spans="1:1" ht="14.25" customHeight="1" x14ac:dyDescent="0.3">
      <c r="A1021748" s="21"/>
    </row>
    <row r="1021754" spans="1:1" s="20" customFormat="1" ht="14.25" customHeight="1" x14ac:dyDescent="0.25"/>
    <row r="1021770" spans="1:1" ht="14.25" customHeight="1" x14ac:dyDescent="0.3">
      <c r="A1021770" s="21"/>
    </row>
    <row r="1021776" spans="1:1" s="20" customFormat="1" ht="14.25" customHeight="1" x14ac:dyDescent="0.25"/>
    <row r="1021792" spans="1:1" ht="14.25" customHeight="1" x14ac:dyDescent="0.3">
      <c r="A1021792" s="21"/>
    </row>
    <row r="1021798" s="20" customFormat="1" ht="14.25" customHeight="1" x14ac:dyDescent="0.25"/>
    <row r="1021814" spans="1:1" ht="14.25" customHeight="1" x14ac:dyDescent="0.3">
      <c r="A1021814" s="21"/>
    </row>
    <row r="1021820" spans="1:1" s="20" customFormat="1" ht="14.25" customHeight="1" x14ac:dyDescent="0.25"/>
    <row r="1021836" spans="1:1" ht="14.25" customHeight="1" x14ac:dyDescent="0.3">
      <c r="A1021836" s="21"/>
    </row>
    <row r="1021842" s="20" customFormat="1" ht="14.25" customHeight="1" x14ac:dyDescent="0.25"/>
    <row r="1021858" spans="1:1" ht="14.25" customHeight="1" x14ac:dyDescent="0.3">
      <c r="A1021858" s="21"/>
    </row>
    <row r="1021864" spans="1:1" s="20" customFormat="1" ht="14.25" customHeight="1" x14ac:dyDescent="0.25"/>
    <row r="1021880" spans="1:1" ht="14.25" customHeight="1" x14ac:dyDescent="0.3">
      <c r="A1021880" s="21"/>
    </row>
    <row r="1021886" spans="1:1" s="20" customFormat="1" ht="14.25" customHeight="1" x14ac:dyDescent="0.25"/>
    <row r="1021902" spans="1:1" ht="14.25" customHeight="1" x14ac:dyDescent="0.3">
      <c r="A1021902" s="21"/>
    </row>
    <row r="1021908" s="20" customFormat="1" ht="14.25" customHeight="1" x14ac:dyDescent="0.25"/>
    <row r="1021924" spans="1:1" ht="14.25" customHeight="1" x14ac:dyDescent="0.3">
      <c r="A1021924" s="21"/>
    </row>
    <row r="1021930" spans="1:1" s="20" customFormat="1" ht="14.25" customHeight="1" x14ac:dyDescent="0.25"/>
    <row r="1021946" spans="1:1" ht="14.25" customHeight="1" x14ac:dyDescent="0.3">
      <c r="A1021946" s="21"/>
    </row>
    <row r="1021952" spans="1:1" s="20" customFormat="1" ht="14.25" customHeight="1" x14ac:dyDescent="0.25"/>
    <row r="1021968" spans="1:1" ht="14.25" customHeight="1" x14ac:dyDescent="0.3">
      <c r="A1021968" s="21"/>
    </row>
    <row r="1021974" s="20" customFormat="1" ht="14.25" customHeight="1" x14ac:dyDescent="0.25"/>
    <row r="1021990" spans="1:1" ht="14.25" customHeight="1" x14ac:dyDescent="0.3">
      <c r="A1021990" s="21"/>
    </row>
    <row r="1021996" spans="1:1" s="20" customFormat="1" ht="14.25" customHeight="1" x14ac:dyDescent="0.25"/>
    <row r="1022012" spans="1:1" ht="14.25" customHeight="1" x14ac:dyDescent="0.3">
      <c r="A1022012" s="21"/>
    </row>
    <row r="1022018" s="20" customFormat="1" ht="14.25" customHeight="1" x14ac:dyDescent="0.25"/>
    <row r="1022034" spans="1:1" ht="14.25" customHeight="1" x14ac:dyDescent="0.3">
      <c r="A1022034" s="21"/>
    </row>
    <row r="1022040" spans="1:1" s="20" customFormat="1" ht="14.25" customHeight="1" x14ac:dyDescent="0.25"/>
    <row r="1022056" spans="1:1" ht="14.25" customHeight="1" x14ac:dyDescent="0.3">
      <c r="A1022056" s="21"/>
    </row>
    <row r="1022062" spans="1:1" s="20" customFormat="1" ht="14.25" customHeight="1" x14ac:dyDescent="0.25"/>
    <row r="1022078" spans="1:1" ht="14.25" customHeight="1" x14ac:dyDescent="0.3">
      <c r="A1022078" s="21"/>
    </row>
    <row r="1022084" s="20" customFormat="1" ht="14.25" customHeight="1" x14ac:dyDescent="0.25"/>
    <row r="1022100" spans="1:1" ht="14.25" customHeight="1" x14ac:dyDescent="0.3">
      <c r="A1022100" s="21"/>
    </row>
    <row r="1022106" spans="1:1" s="20" customFormat="1" ht="14.25" customHeight="1" x14ac:dyDescent="0.25"/>
    <row r="1022122" spans="1:1" ht="14.25" customHeight="1" x14ac:dyDescent="0.3">
      <c r="A1022122" s="21"/>
    </row>
    <row r="1022128" spans="1:1" s="20" customFormat="1" ht="14.25" customHeight="1" x14ac:dyDescent="0.25"/>
    <row r="1022144" spans="1:1" ht="14.25" customHeight="1" x14ac:dyDescent="0.3">
      <c r="A1022144" s="21"/>
    </row>
    <row r="1022150" s="20" customFormat="1" ht="14.25" customHeight="1" x14ac:dyDescent="0.25"/>
    <row r="1022166" spans="1:1" ht="14.25" customHeight="1" x14ac:dyDescent="0.3">
      <c r="A1022166" s="21"/>
    </row>
    <row r="1022172" spans="1:1" s="20" customFormat="1" ht="14.25" customHeight="1" x14ac:dyDescent="0.25"/>
    <row r="1022188" spans="1:1" ht="14.25" customHeight="1" x14ac:dyDescent="0.3">
      <c r="A1022188" s="21"/>
    </row>
    <row r="1022194" s="20" customFormat="1" ht="14.25" customHeight="1" x14ac:dyDescent="0.25"/>
    <row r="1022210" spans="1:1" ht="14.25" customHeight="1" x14ac:dyDescent="0.3">
      <c r="A1022210" s="21"/>
    </row>
    <row r="1022216" spans="1:1" s="20" customFormat="1" ht="14.25" customHeight="1" x14ac:dyDescent="0.25"/>
    <row r="1022232" spans="1:1" ht="14.25" customHeight="1" x14ac:dyDescent="0.3">
      <c r="A1022232" s="21"/>
    </row>
    <row r="1022238" spans="1:1" s="20" customFormat="1" ht="14.25" customHeight="1" x14ac:dyDescent="0.25"/>
    <row r="1022254" spans="1:1" ht="14.25" customHeight="1" x14ac:dyDescent="0.3">
      <c r="A1022254" s="21"/>
    </row>
    <row r="1022260" s="20" customFormat="1" ht="14.25" customHeight="1" x14ac:dyDescent="0.25"/>
    <row r="1022276" spans="1:1" ht="14.25" customHeight="1" x14ac:dyDescent="0.3">
      <c r="A1022276" s="21"/>
    </row>
    <row r="1022282" spans="1:1" s="20" customFormat="1" ht="14.25" customHeight="1" x14ac:dyDescent="0.25"/>
    <row r="1022298" spans="1:1" ht="14.25" customHeight="1" x14ac:dyDescent="0.3">
      <c r="A1022298" s="21"/>
    </row>
    <row r="1022304" spans="1:1" s="20" customFormat="1" ht="14.25" customHeight="1" x14ac:dyDescent="0.25"/>
    <row r="1022320" spans="1:1" ht="14.25" customHeight="1" x14ac:dyDescent="0.3">
      <c r="A1022320" s="21"/>
    </row>
    <row r="1022326" s="20" customFormat="1" ht="14.25" customHeight="1" x14ac:dyDescent="0.25"/>
    <row r="1022342" spans="1:1" ht="14.25" customHeight="1" x14ac:dyDescent="0.3">
      <c r="A1022342" s="21"/>
    </row>
    <row r="1022348" spans="1:1" s="20" customFormat="1" ht="14.25" customHeight="1" x14ac:dyDescent="0.25"/>
    <row r="1022364" spans="1:1" ht="14.25" customHeight="1" x14ac:dyDescent="0.3">
      <c r="A1022364" s="21"/>
    </row>
    <row r="1022370" s="20" customFormat="1" ht="14.25" customHeight="1" x14ac:dyDescent="0.25"/>
    <row r="1022386" spans="1:1" ht="14.25" customHeight="1" x14ac:dyDescent="0.3">
      <c r="A1022386" s="21"/>
    </row>
    <row r="1022392" spans="1:1" s="20" customFormat="1" ht="14.25" customHeight="1" x14ac:dyDescent="0.25"/>
    <row r="1022408" spans="1:1" ht="14.25" customHeight="1" x14ac:dyDescent="0.3">
      <c r="A1022408" s="21"/>
    </row>
    <row r="1022414" spans="1:1" s="20" customFormat="1" ht="14.25" customHeight="1" x14ac:dyDescent="0.25"/>
    <row r="1022430" spans="1:1" ht="14.25" customHeight="1" x14ac:dyDescent="0.3">
      <c r="A1022430" s="21"/>
    </row>
    <row r="1022436" s="20" customFormat="1" ht="14.25" customHeight="1" x14ac:dyDescent="0.25"/>
    <row r="1022452" spans="1:1" ht="14.25" customHeight="1" x14ac:dyDescent="0.3">
      <c r="A1022452" s="21"/>
    </row>
    <row r="1022458" spans="1:1" s="20" customFormat="1" ht="14.25" customHeight="1" x14ac:dyDescent="0.25"/>
    <row r="1022474" spans="1:1" ht="14.25" customHeight="1" x14ac:dyDescent="0.3">
      <c r="A1022474" s="21"/>
    </row>
    <row r="1022480" spans="1:1" s="20" customFormat="1" ht="14.25" customHeight="1" x14ac:dyDescent="0.25"/>
    <row r="1022496" spans="1:1" ht="14.25" customHeight="1" x14ac:dyDescent="0.3">
      <c r="A1022496" s="21"/>
    </row>
    <row r="1022502" s="20" customFormat="1" ht="14.25" customHeight="1" x14ac:dyDescent="0.25"/>
    <row r="1022518" spans="1:1" ht="14.25" customHeight="1" x14ac:dyDescent="0.3">
      <c r="A1022518" s="21"/>
    </row>
    <row r="1022524" spans="1:1" s="20" customFormat="1" ht="14.25" customHeight="1" x14ac:dyDescent="0.25"/>
    <row r="1022540" spans="1:1" ht="14.25" customHeight="1" x14ac:dyDescent="0.3">
      <c r="A1022540" s="21"/>
    </row>
    <row r="1022546" s="20" customFormat="1" ht="14.25" customHeight="1" x14ac:dyDescent="0.25"/>
    <row r="1022562" spans="1:1" ht="14.25" customHeight="1" x14ac:dyDescent="0.3">
      <c r="A1022562" s="21"/>
    </row>
    <row r="1022568" spans="1:1" s="20" customFormat="1" ht="14.25" customHeight="1" x14ac:dyDescent="0.25"/>
    <row r="1022584" spans="1:1" ht="14.25" customHeight="1" x14ac:dyDescent="0.3">
      <c r="A1022584" s="21"/>
    </row>
    <row r="1022590" spans="1:1" s="20" customFormat="1" ht="14.25" customHeight="1" x14ac:dyDescent="0.25"/>
    <row r="1022606" spans="1:1" ht="14.25" customHeight="1" x14ac:dyDescent="0.3">
      <c r="A1022606" s="21"/>
    </row>
    <row r="1022612" s="20" customFormat="1" ht="14.25" customHeight="1" x14ac:dyDescent="0.25"/>
    <row r="1022628" spans="1:1" ht="14.25" customHeight="1" x14ac:dyDescent="0.3">
      <c r="A1022628" s="21"/>
    </row>
    <row r="1022634" spans="1:1" s="20" customFormat="1" ht="14.25" customHeight="1" x14ac:dyDescent="0.25"/>
    <row r="1022650" spans="1:1" ht="14.25" customHeight="1" x14ac:dyDescent="0.3">
      <c r="A1022650" s="21"/>
    </row>
    <row r="1022656" spans="1:1" s="20" customFormat="1" ht="14.25" customHeight="1" x14ac:dyDescent="0.25"/>
    <row r="1022672" spans="1:1" ht="14.25" customHeight="1" x14ac:dyDescent="0.3">
      <c r="A1022672" s="21"/>
    </row>
    <row r="1022678" s="20" customFormat="1" ht="14.25" customHeight="1" x14ac:dyDescent="0.25"/>
    <row r="1022694" spans="1:1" ht="14.25" customHeight="1" x14ac:dyDescent="0.3">
      <c r="A1022694" s="21"/>
    </row>
    <row r="1022700" spans="1:1" s="20" customFormat="1" ht="14.25" customHeight="1" x14ac:dyDescent="0.25"/>
    <row r="1022716" spans="1:1" ht="14.25" customHeight="1" x14ac:dyDescent="0.3">
      <c r="A1022716" s="21"/>
    </row>
    <row r="1022722" s="20" customFormat="1" ht="14.25" customHeight="1" x14ac:dyDescent="0.25"/>
    <row r="1022738" spans="1:1" ht="14.25" customHeight="1" x14ac:dyDescent="0.3">
      <c r="A1022738" s="21"/>
    </row>
    <row r="1022744" spans="1:1" s="20" customFormat="1" ht="14.25" customHeight="1" x14ac:dyDescent="0.25"/>
    <row r="1022760" spans="1:1" ht="14.25" customHeight="1" x14ac:dyDescent="0.3">
      <c r="A1022760" s="21"/>
    </row>
    <row r="1022766" spans="1:1" s="20" customFormat="1" ht="14.25" customHeight="1" x14ac:dyDescent="0.25"/>
    <row r="1022782" spans="1:1" ht="14.25" customHeight="1" x14ac:dyDescent="0.3">
      <c r="A1022782" s="21"/>
    </row>
    <row r="1022788" s="20" customFormat="1" ht="14.25" customHeight="1" x14ac:dyDescent="0.25"/>
    <row r="1022804" spans="1:1" ht="14.25" customHeight="1" x14ac:dyDescent="0.3">
      <c r="A1022804" s="21"/>
    </row>
    <row r="1022810" spans="1:1" s="20" customFormat="1" ht="14.25" customHeight="1" x14ac:dyDescent="0.25"/>
    <row r="1022826" spans="1:1" ht="14.25" customHeight="1" x14ac:dyDescent="0.3">
      <c r="A1022826" s="21"/>
    </row>
    <row r="1022832" spans="1:1" s="20" customFormat="1" ht="14.25" customHeight="1" x14ac:dyDescent="0.25"/>
    <row r="1022848" spans="1:1" ht="14.25" customHeight="1" x14ac:dyDescent="0.3">
      <c r="A1022848" s="21"/>
    </row>
    <row r="1022854" s="20" customFormat="1" ht="14.25" customHeight="1" x14ac:dyDescent="0.25"/>
    <row r="1022870" spans="1:1" ht="14.25" customHeight="1" x14ac:dyDescent="0.3">
      <c r="A1022870" s="21"/>
    </row>
    <row r="1022876" spans="1:1" s="20" customFormat="1" ht="14.25" customHeight="1" x14ac:dyDescent="0.25"/>
    <row r="1022892" spans="1:1" ht="14.25" customHeight="1" x14ac:dyDescent="0.3">
      <c r="A1022892" s="21"/>
    </row>
    <row r="1022898" s="20" customFormat="1" ht="14.25" customHeight="1" x14ac:dyDescent="0.25"/>
    <row r="1022914" spans="1:1" ht="14.25" customHeight="1" x14ac:dyDescent="0.3">
      <c r="A1022914" s="21"/>
    </row>
    <row r="1022920" spans="1:1" s="20" customFormat="1" ht="14.25" customHeight="1" x14ac:dyDescent="0.25"/>
    <row r="1022936" spans="1:1" ht="14.25" customHeight="1" x14ac:dyDescent="0.3">
      <c r="A1022936" s="21"/>
    </row>
    <row r="1022942" spans="1:1" s="20" customFormat="1" ht="14.25" customHeight="1" x14ac:dyDescent="0.25"/>
    <row r="1022958" spans="1:1" ht="14.25" customHeight="1" x14ac:dyDescent="0.3">
      <c r="A1022958" s="21"/>
    </row>
    <row r="1022964" s="20" customFormat="1" ht="14.25" customHeight="1" x14ac:dyDescent="0.25"/>
    <row r="1022980" spans="1:1" ht="14.25" customHeight="1" x14ac:dyDescent="0.3">
      <c r="A1022980" s="21"/>
    </row>
    <row r="1022986" spans="1:1" s="20" customFormat="1" ht="14.25" customHeight="1" x14ac:dyDescent="0.25"/>
    <row r="1023002" spans="1:1" ht="14.25" customHeight="1" x14ac:dyDescent="0.3">
      <c r="A1023002" s="21"/>
    </row>
    <row r="1023008" spans="1:1" s="20" customFormat="1" ht="14.25" customHeight="1" x14ac:dyDescent="0.25"/>
    <row r="1023024" spans="1:1" ht="14.25" customHeight="1" x14ac:dyDescent="0.3">
      <c r="A1023024" s="21"/>
    </row>
    <row r="1023030" s="20" customFormat="1" ht="14.25" customHeight="1" x14ac:dyDescent="0.25"/>
    <row r="1023046" spans="1:1" ht="14.25" customHeight="1" x14ac:dyDescent="0.3">
      <c r="A1023046" s="21"/>
    </row>
    <row r="1023052" spans="1:1" s="20" customFormat="1" ht="14.25" customHeight="1" x14ac:dyDescent="0.25"/>
    <row r="1023068" spans="1:1" ht="14.25" customHeight="1" x14ac:dyDescent="0.3">
      <c r="A1023068" s="21"/>
    </row>
    <row r="1023074" s="20" customFormat="1" ht="14.25" customHeight="1" x14ac:dyDescent="0.25"/>
    <row r="1023090" spans="1:1" ht="14.25" customHeight="1" x14ac:dyDescent="0.3">
      <c r="A1023090" s="21"/>
    </row>
    <row r="1023096" spans="1:1" s="20" customFormat="1" ht="14.25" customHeight="1" x14ac:dyDescent="0.25"/>
    <row r="1023112" spans="1:1" ht="14.25" customHeight="1" x14ac:dyDescent="0.3">
      <c r="A1023112" s="21"/>
    </row>
    <row r="1023118" spans="1:1" s="20" customFormat="1" ht="14.25" customHeight="1" x14ac:dyDescent="0.25"/>
    <row r="1023134" spans="1:1" ht="14.25" customHeight="1" x14ac:dyDescent="0.3">
      <c r="A1023134" s="21"/>
    </row>
    <row r="1023140" s="20" customFormat="1" ht="14.25" customHeight="1" x14ac:dyDescent="0.25"/>
    <row r="1023156" spans="1:1" ht="14.25" customHeight="1" x14ac:dyDescent="0.3">
      <c r="A1023156" s="21"/>
    </row>
    <row r="1023162" spans="1:1" s="20" customFormat="1" ht="14.25" customHeight="1" x14ac:dyDescent="0.25"/>
    <row r="1023178" spans="1:1" ht="14.25" customHeight="1" x14ac:dyDescent="0.3">
      <c r="A1023178" s="21"/>
    </row>
    <row r="1023184" spans="1:1" s="20" customFormat="1" ht="14.25" customHeight="1" x14ac:dyDescent="0.25"/>
    <row r="1023200" spans="1:1" ht="14.25" customHeight="1" x14ac:dyDescent="0.3">
      <c r="A1023200" s="21"/>
    </row>
    <row r="1023206" s="20" customFormat="1" ht="14.25" customHeight="1" x14ac:dyDescent="0.25"/>
    <row r="1023222" spans="1:1" ht="14.25" customHeight="1" x14ac:dyDescent="0.3">
      <c r="A1023222" s="21"/>
    </row>
    <row r="1023228" spans="1:1" s="20" customFormat="1" ht="14.25" customHeight="1" x14ac:dyDescent="0.25"/>
    <row r="1023244" spans="1:1" ht="14.25" customHeight="1" x14ac:dyDescent="0.3">
      <c r="A1023244" s="21"/>
    </row>
    <row r="1023250" s="20" customFormat="1" ht="14.25" customHeight="1" x14ac:dyDescent="0.25"/>
    <row r="1023266" spans="1:1" ht="14.25" customHeight="1" x14ac:dyDescent="0.3">
      <c r="A1023266" s="21"/>
    </row>
    <row r="1023272" spans="1:1" s="20" customFormat="1" ht="14.25" customHeight="1" x14ac:dyDescent="0.25"/>
    <row r="1023288" spans="1:1" ht="14.25" customHeight="1" x14ac:dyDescent="0.3">
      <c r="A1023288" s="21"/>
    </row>
    <row r="1023294" spans="1:1" s="20" customFormat="1" ht="14.25" customHeight="1" x14ac:dyDescent="0.25"/>
    <row r="1023310" spans="1:1" ht="14.25" customHeight="1" x14ac:dyDescent="0.3">
      <c r="A1023310" s="21"/>
    </row>
    <row r="1023316" s="20" customFormat="1" ht="14.25" customHeight="1" x14ac:dyDescent="0.25"/>
    <row r="1023332" spans="1:1" ht="14.25" customHeight="1" x14ac:dyDescent="0.3">
      <c r="A1023332" s="21"/>
    </row>
    <row r="1023338" spans="1:1" s="20" customFormat="1" ht="14.25" customHeight="1" x14ac:dyDescent="0.25"/>
    <row r="1023354" spans="1:1" ht="14.25" customHeight="1" x14ac:dyDescent="0.3">
      <c r="A1023354" s="21"/>
    </row>
    <row r="1023360" spans="1:1" s="20" customFormat="1" ht="14.25" customHeight="1" x14ac:dyDescent="0.25"/>
    <row r="1023376" spans="1:1" ht="14.25" customHeight="1" x14ac:dyDescent="0.3">
      <c r="A1023376" s="21"/>
    </row>
    <row r="1023382" s="20" customFormat="1" ht="14.25" customHeight="1" x14ac:dyDescent="0.25"/>
    <row r="1023398" spans="1:1" ht="14.25" customHeight="1" x14ac:dyDescent="0.3">
      <c r="A1023398" s="21"/>
    </row>
    <row r="1023404" spans="1:1" s="20" customFormat="1" ht="14.25" customHeight="1" x14ac:dyDescent="0.25"/>
    <row r="1023420" spans="1:1" ht="14.25" customHeight="1" x14ac:dyDescent="0.3">
      <c r="A1023420" s="21"/>
    </row>
    <row r="1023426" s="20" customFormat="1" ht="14.25" customHeight="1" x14ac:dyDescent="0.25"/>
    <row r="1023442" spans="1:1" ht="14.25" customHeight="1" x14ac:dyDescent="0.3">
      <c r="A1023442" s="21"/>
    </row>
    <row r="1023448" spans="1:1" s="20" customFormat="1" ht="14.25" customHeight="1" x14ac:dyDescent="0.25"/>
    <row r="1023464" spans="1:1" ht="14.25" customHeight="1" x14ac:dyDescent="0.3">
      <c r="A1023464" s="21"/>
    </row>
    <row r="1023470" spans="1:1" s="20" customFormat="1" ht="14.25" customHeight="1" x14ac:dyDescent="0.25"/>
    <row r="1023486" spans="1:1" ht="14.25" customHeight="1" x14ac:dyDescent="0.3">
      <c r="A1023486" s="21"/>
    </row>
    <row r="1023492" s="20" customFormat="1" ht="14.25" customHeight="1" x14ac:dyDescent="0.25"/>
    <row r="1023508" spans="1:1" ht="14.25" customHeight="1" x14ac:dyDescent="0.3">
      <c r="A1023508" s="21"/>
    </row>
    <row r="1023514" spans="1:1" s="20" customFormat="1" ht="14.25" customHeight="1" x14ac:dyDescent="0.25"/>
    <row r="1023530" spans="1:1" ht="14.25" customHeight="1" x14ac:dyDescent="0.3">
      <c r="A1023530" s="21"/>
    </row>
    <row r="1023536" spans="1:1" s="20" customFormat="1" ht="14.25" customHeight="1" x14ac:dyDescent="0.25"/>
    <row r="1023552" spans="1:1" ht="14.25" customHeight="1" x14ac:dyDescent="0.3">
      <c r="A1023552" s="21"/>
    </row>
    <row r="1023558" s="20" customFormat="1" ht="14.25" customHeight="1" x14ac:dyDescent="0.25"/>
    <row r="1023574" spans="1:1" ht="14.25" customHeight="1" x14ac:dyDescent="0.3">
      <c r="A1023574" s="21"/>
    </row>
    <row r="1023580" spans="1:1" s="20" customFormat="1" ht="14.25" customHeight="1" x14ac:dyDescent="0.25"/>
    <row r="1023596" spans="1:1" ht="14.25" customHeight="1" x14ac:dyDescent="0.3">
      <c r="A1023596" s="21"/>
    </row>
    <row r="1023602" s="20" customFormat="1" ht="14.25" customHeight="1" x14ac:dyDescent="0.25"/>
    <row r="1023618" spans="1:1" ht="14.25" customHeight="1" x14ac:dyDescent="0.3">
      <c r="A1023618" s="21"/>
    </row>
    <row r="1023624" spans="1:1" s="20" customFormat="1" ht="14.25" customHeight="1" x14ac:dyDescent="0.25"/>
    <row r="1023640" spans="1:1" ht="14.25" customHeight="1" x14ac:dyDescent="0.3">
      <c r="A1023640" s="21"/>
    </row>
    <row r="1023646" spans="1:1" s="20" customFormat="1" ht="14.25" customHeight="1" x14ac:dyDescent="0.25"/>
    <row r="1023662" spans="1:1" ht="14.25" customHeight="1" x14ac:dyDescent="0.3">
      <c r="A1023662" s="21"/>
    </row>
    <row r="1023668" s="20" customFormat="1" ht="14.25" customHeight="1" x14ac:dyDescent="0.25"/>
    <row r="1023684" spans="1:1" ht="14.25" customHeight="1" x14ac:dyDescent="0.3">
      <c r="A1023684" s="21"/>
    </row>
    <row r="1023690" spans="1:1" s="20" customFormat="1" ht="14.25" customHeight="1" x14ac:dyDescent="0.25"/>
    <row r="1023706" spans="1:1" ht="14.25" customHeight="1" x14ac:dyDescent="0.3">
      <c r="A1023706" s="21"/>
    </row>
    <row r="1023712" spans="1:1" s="20" customFormat="1" ht="14.25" customHeight="1" x14ac:dyDescent="0.25"/>
    <row r="1023728" spans="1:1" ht="14.25" customHeight="1" x14ac:dyDescent="0.3">
      <c r="A1023728" s="21"/>
    </row>
    <row r="1023734" s="20" customFormat="1" ht="14.25" customHeight="1" x14ac:dyDescent="0.25"/>
    <row r="1023750" spans="1:1" ht="14.25" customHeight="1" x14ac:dyDescent="0.3">
      <c r="A1023750" s="21"/>
    </row>
    <row r="1023756" spans="1:1" s="20" customFormat="1" ht="14.25" customHeight="1" x14ac:dyDescent="0.25"/>
    <row r="1023772" spans="1:1" ht="14.25" customHeight="1" x14ac:dyDescent="0.3">
      <c r="A1023772" s="21"/>
    </row>
    <row r="1023778" s="20" customFormat="1" ht="14.25" customHeight="1" x14ac:dyDescent="0.25"/>
    <row r="1023794" spans="1:1" ht="14.25" customHeight="1" x14ac:dyDescent="0.3">
      <c r="A1023794" s="21"/>
    </row>
    <row r="1023800" spans="1:1" s="20" customFormat="1" ht="14.25" customHeight="1" x14ac:dyDescent="0.25"/>
    <row r="1023816" spans="1:1" ht="14.25" customHeight="1" x14ac:dyDescent="0.3">
      <c r="A1023816" s="21"/>
    </row>
    <row r="1023822" spans="1:1" s="20" customFormat="1" ht="14.25" customHeight="1" x14ac:dyDescent="0.25"/>
    <row r="1023838" spans="1:1" ht="14.25" customHeight="1" x14ac:dyDescent="0.3">
      <c r="A1023838" s="21"/>
    </row>
    <row r="1023844" s="20" customFormat="1" ht="14.25" customHeight="1" x14ac:dyDescent="0.25"/>
    <row r="1023860" spans="1:1" ht="14.25" customHeight="1" x14ac:dyDescent="0.3">
      <c r="A1023860" s="21"/>
    </row>
    <row r="1023866" spans="1:1" s="20" customFormat="1" ht="14.25" customHeight="1" x14ac:dyDescent="0.25"/>
    <row r="1023882" spans="1:1" ht="14.25" customHeight="1" x14ac:dyDescent="0.3">
      <c r="A1023882" s="21"/>
    </row>
    <row r="1023888" spans="1:1" s="20" customFormat="1" ht="14.25" customHeight="1" x14ac:dyDescent="0.25"/>
    <row r="1023904" spans="1:1" ht="14.25" customHeight="1" x14ac:dyDescent="0.3">
      <c r="A1023904" s="21"/>
    </row>
    <row r="1023910" s="20" customFormat="1" ht="14.25" customHeight="1" x14ac:dyDescent="0.25"/>
    <row r="1023926" spans="1:1" ht="14.25" customHeight="1" x14ac:dyDescent="0.3">
      <c r="A1023926" s="21"/>
    </row>
    <row r="1023932" spans="1:1" s="20" customFormat="1" ht="14.25" customHeight="1" x14ac:dyDescent="0.25"/>
    <row r="1023948" spans="1:1" ht="14.25" customHeight="1" x14ac:dyDescent="0.3">
      <c r="A1023948" s="21"/>
    </row>
    <row r="1023954" s="20" customFormat="1" ht="14.25" customHeight="1" x14ac:dyDescent="0.25"/>
    <row r="1023970" spans="1:1" ht="14.25" customHeight="1" x14ac:dyDescent="0.3">
      <c r="A1023970" s="21"/>
    </row>
    <row r="1023976" spans="1:1" s="20" customFormat="1" ht="14.25" customHeight="1" x14ac:dyDescent="0.25"/>
    <row r="1023992" spans="1:1" ht="14.25" customHeight="1" x14ac:dyDescent="0.3">
      <c r="A1023992" s="21"/>
    </row>
    <row r="1023998" spans="1:1" s="20" customFormat="1" ht="14.25" customHeight="1" x14ac:dyDescent="0.25"/>
    <row r="1024014" spans="1:1" ht="14.25" customHeight="1" x14ac:dyDescent="0.3">
      <c r="A1024014" s="21"/>
    </row>
    <row r="1024020" s="20" customFormat="1" ht="14.25" customHeight="1" x14ac:dyDescent="0.25"/>
    <row r="1024036" spans="1:1" ht="14.25" customHeight="1" x14ac:dyDescent="0.3">
      <c r="A1024036" s="21"/>
    </row>
    <row r="1024042" spans="1:1" s="20" customFormat="1" ht="14.25" customHeight="1" x14ac:dyDescent="0.25"/>
    <row r="1024058" spans="1:1" ht="14.25" customHeight="1" x14ac:dyDescent="0.3">
      <c r="A1024058" s="21"/>
    </row>
    <row r="1024064" spans="1:1" s="20" customFormat="1" ht="14.25" customHeight="1" x14ac:dyDescent="0.25"/>
    <row r="1024080" spans="1:1" ht="14.25" customHeight="1" x14ac:dyDescent="0.3">
      <c r="A1024080" s="21"/>
    </row>
    <row r="1024086" s="20" customFormat="1" ht="14.25" customHeight="1" x14ac:dyDescent="0.25"/>
    <row r="1024102" spans="1:1" ht="14.25" customHeight="1" x14ac:dyDescent="0.3">
      <c r="A1024102" s="21"/>
    </row>
    <row r="1024108" spans="1:1" s="20" customFormat="1" ht="14.25" customHeight="1" x14ac:dyDescent="0.25"/>
    <row r="1024124" spans="1:1" ht="14.25" customHeight="1" x14ac:dyDescent="0.3">
      <c r="A1024124" s="21"/>
    </row>
    <row r="1024130" s="20" customFormat="1" ht="14.25" customHeight="1" x14ac:dyDescent="0.25"/>
    <row r="1024146" spans="1:1" ht="14.25" customHeight="1" x14ac:dyDescent="0.3">
      <c r="A1024146" s="21"/>
    </row>
    <row r="1024152" spans="1:1" s="20" customFormat="1" ht="14.25" customHeight="1" x14ac:dyDescent="0.25"/>
    <row r="1024168" spans="1:1" ht="14.25" customHeight="1" x14ac:dyDescent="0.3">
      <c r="A1024168" s="21"/>
    </row>
    <row r="1024174" spans="1:1" s="20" customFormat="1" ht="14.25" customHeight="1" x14ac:dyDescent="0.25"/>
    <row r="1024190" spans="1:1" ht="14.25" customHeight="1" x14ac:dyDescent="0.3">
      <c r="A1024190" s="21"/>
    </row>
    <row r="1024196" s="20" customFormat="1" ht="14.25" customHeight="1" x14ac:dyDescent="0.25"/>
    <row r="1024212" spans="1:1" ht="14.25" customHeight="1" x14ac:dyDescent="0.3">
      <c r="A1024212" s="21"/>
    </row>
    <row r="1024218" spans="1:1" s="20" customFormat="1" ht="14.25" customHeight="1" x14ac:dyDescent="0.25"/>
    <row r="1024234" spans="1:1" ht="14.25" customHeight="1" x14ac:dyDescent="0.3">
      <c r="A1024234" s="21"/>
    </row>
    <row r="1024240" spans="1:1" s="20" customFormat="1" ht="14.25" customHeight="1" x14ac:dyDescent="0.25"/>
    <row r="1024256" spans="1:1" ht="14.25" customHeight="1" x14ac:dyDescent="0.3">
      <c r="A1024256" s="21"/>
    </row>
    <row r="1024262" s="20" customFormat="1" ht="14.25" customHeight="1" x14ac:dyDescent="0.25"/>
    <row r="1024278" spans="1:1" ht="14.25" customHeight="1" x14ac:dyDescent="0.3">
      <c r="A1024278" s="21"/>
    </row>
    <row r="1024284" spans="1:1" s="20" customFormat="1" ht="14.25" customHeight="1" x14ac:dyDescent="0.25"/>
    <row r="1024300" spans="1:1" ht="14.25" customHeight="1" x14ac:dyDescent="0.3">
      <c r="A1024300" s="21"/>
    </row>
    <row r="1024306" s="20" customFormat="1" ht="14.25" customHeight="1" x14ac:dyDescent="0.25"/>
    <row r="1024322" spans="1:1" ht="14.25" customHeight="1" x14ac:dyDescent="0.3">
      <c r="A1024322" s="21"/>
    </row>
    <row r="1024328" spans="1:1" s="20" customFormat="1" ht="14.25" customHeight="1" x14ac:dyDescent="0.25"/>
    <row r="1024344" spans="1:1" ht="14.25" customHeight="1" x14ac:dyDescent="0.3">
      <c r="A1024344" s="21"/>
    </row>
    <row r="1024350" spans="1:1" s="20" customFormat="1" ht="14.25" customHeight="1" x14ac:dyDescent="0.25"/>
    <row r="1024366" spans="1:1" ht="14.25" customHeight="1" x14ac:dyDescent="0.3">
      <c r="A1024366" s="21"/>
    </row>
    <row r="1024372" s="20" customFormat="1" ht="14.25" customHeight="1" x14ac:dyDescent="0.25"/>
    <row r="1024388" spans="1:1" ht="14.25" customHeight="1" x14ac:dyDescent="0.3">
      <c r="A1024388" s="21"/>
    </row>
    <row r="1024394" spans="1:1" s="20" customFormat="1" ht="14.25" customHeight="1" x14ac:dyDescent="0.25"/>
    <row r="1024410" spans="1:1" ht="14.25" customHeight="1" x14ac:dyDescent="0.3">
      <c r="A1024410" s="21"/>
    </row>
    <row r="1024416" spans="1:1" s="20" customFormat="1" ht="14.25" customHeight="1" x14ac:dyDescent="0.25"/>
    <row r="1024432" spans="1:1" ht="14.25" customHeight="1" x14ac:dyDescent="0.3">
      <c r="A1024432" s="21"/>
    </row>
    <row r="1024438" s="20" customFormat="1" ht="14.25" customHeight="1" x14ac:dyDescent="0.25"/>
    <row r="1024454" spans="1:1" ht="14.25" customHeight="1" x14ac:dyDescent="0.3">
      <c r="A1024454" s="21"/>
    </row>
    <row r="1024460" spans="1:1" s="20" customFormat="1" ht="14.25" customHeight="1" x14ac:dyDescent="0.25"/>
    <row r="1024476" spans="1:1" ht="14.25" customHeight="1" x14ac:dyDescent="0.3">
      <c r="A1024476" s="21"/>
    </row>
    <row r="1024482" s="20" customFormat="1" ht="14.25" customHeight="1" x14ac:dyDescent="0.25"/>
    <row r="1024498" spans="1:1" ht="14.25" customHeight="1" x14ac:dyDescent="0.3">
      <c r="A1024498" s="21"/>
    </row>
    <row r="1024504" spans="1:1" s="20" customFormat="1" ht="14.25" customHeight="1" x14ac:dyDescent="0.25"/>
    <row r="1024520" spans="1:1" ht="14.25" customHeight="1" x14ac:dyDescent="0.3">
      <c r="A1024520" s="21"/>
    </row>
    <row r="1024526" spans="1:1" s="20" customFormat="1" ht="14.25" customHeight="1" x14ac:dyDescent="0.25"/>
    <row r="1024542" spans="1:1" ht="14.25" customHeight="1" x14ac:dyDescent="0.3">
      <c r="A1024542" s="21"/>
    </row>
    <row r="1024548" s="20" customFormat="1" ht="14.25" customHeight="1" x14ac:dyDescent="0.25"/>
    <row r="1024564" spans="1:1" ht="14.25" customHeight="1" x14ac:dyDescent="0.3">
      <c r="A1024564" s="21"/>
    </row>
    <row r="1024570" spans="1:1" s="20" customFormat="1" ht="14.25" customHeight="1" x14ac:dyDescent="0.25"/>
    <row r="1024586" spans="1:1" ht="14.25" customHeight="1" x14ac:dyDescent="0.3">
      <c r="A1024586" s="21"/>
    </row>
    <row r="1024592" spans="1:1" s="20" customFormat="1" ht="14.25" customHeight="1" x14ac:dyDescent="0.25"/>
    <row r="1024608" spans="1:1" ht="14.25" customHeight="1" x14ac:dyDescent="0.3">
      <c r="A1024608" s="21"/>
    </row>
    <row r="1024614" s="20" customFormat="1" ht="14.25" customHeight="1" x14ac:dyDescent="0.25"/>
    <row r="1024630" spans="1:1" ht="14.25" customHeight="1" x14ac:dyDescent="0.3">
      <c r="A1024630" s="21"/>
    </row>
    <row r="1024636" spans="1:1" s="20" customFormat="1" ht="14.25" customHeight="1" x14ac:dyDescent="0.25"/>
    <row r="1024652" spans="1:1" ht="14.25" customHeight="1" x14ac:dyDescent="0.3">
      <c r="A1024652" s="21"/>
    </row>
    <row r="1024658" s="20" customFormat="1" ht="14.25" customHeight="1" x14ac:dyDescent="0.25"/>
    <row r="1024674" spans="1:1" ht="14.25" customHeight="1" x14ac:dyDescent="0.3">
      <c r="A1024674" s="21"/>
    </row>
    <row r="1024680" spans="1:1" s="20" customFormat="1" ht="14.25" customHeight="1" x14ac:dyDescent="0.25"/>
    <row r="1024696" spans="1:1" ht="14.25" customHeight="1" x14ac:dyDescent="0.3">
      <c r="A1024696" s="21"/>
    </row>
    <row r="1024702" spans="1:1" s="20" customFormat="1" ht="14.25" customHeight="1" x14ac:dyDescent="0.25"/>
    <row r="1024718" spans="1:1" ht="14.25" customHeight="1" x14ac:dyDescent="0.3">
      <c r="A1024718" s="21"/>
    </row>
    <row r="1024724" s="20" customFormat="1" ht="14.25" customHeight="1" x14ac:dyDescent="0.25"/>
    <row r="1024740" spans="1:1" ht="14.25" customHeight="1" x14ac:dyDescent="0.3">
      <c r="A1024740" s="21"/>
    </row>
    <row r="1024746" spans="1:1" s="20" customFormat="1" ht="14.25" customHeight="1" x14ac:dyDescent="0.25"/>
    <row r="1024762" spans="1:1" ht="14.25" customHeight="1" x14ac:dyDescent="0.3">
      <c r="A1024762" s="21"/>
    </row>
    <row r="1024768" spans="1:1" s="20" customFormat="1" ht="14.25" customHeight="1" x14ac:dyDescent="0.25"/>
    <row r="1024784" spans="1:1" ht="14.25" customHeight="1" x14ac:dyDescent="0.3">
      <c r="A1024784" s="21"/>
    </row>
    <row r="1024790" s="20" customFormat="1" ht="14.25" customHeight="1" x14ac:dyDescent="0.25"/>
    <row r="1024806" spans="1:1" ht="14.25" customHeight="1" x14ac:dyDescent="0.3">
      <c r="A1024806" s="21"/>
    </row>
    <row r="1024812" spans="1:1" s="20" customFormat="1" ht="14.25" customHeight="1" x14ac:dyDescent="0.25"/>
    <row r="1024828" spans="1:1" ht="14.25" customHeight="1" x14ac:dyDescent="0.3">
      <c r="A1024828" s="21"/>
    </row>
    <row r="1024834" s="20" customFormat="1" ht="14.25" customHeight="1" x14ac:dyDescent="0.25"/>
    <row r="1024850" spans="1:1" ht="14.25" customHeight="1" x14ac:dyDescent="0.3">
      <c r="A1024850" s="21"/>
    </row>
    <row r="1024856" spans="1:1" s="20" customFormat="1" ht="14.25" customHeight="1" x14ac:dyDescent="0.25"/>
    <row r="1024872" spans="1:1" ht="14.25" customHeight="1" x14ac:dyDescent="0.3">
      <c r="A1024872" s="21"/>
    </row>
    <row r="1024878" spans="1:1" s="20" customFormat="1" ht="14.25" customHeight="1" x14ac:dyDescent="0.25"/>
    <row r="1024894" spans="1:1" ht="14.25" customHeight="1" x14ac:dyDescent="0.3">
      <c r="A1024894" s="21"/>
    </row>
    <row r="1024900" s="20" customFormat="1" ht="14.25" customHeight="1" x14ac:dyDescent="0.25"/>
    <row r="1024916" spans="1:1" ht="14.25" customHeight="1" x14ac:dyDescent="0.3">
      <c r="A1024916" s="21"/>
    </row>
    <row r="1024922" spans="1:1" s="20" customFormat="1" ht="14.25" customHeight="1" x14ac:dyDescent="0.25"/>
    <row r="1024938" spans="1:1" ht="14.25" customHeight="1" x14ac:dyDescent="0.3">
      <c r="A1024938" s="21"/>
    </row>
    <row r="1024944" spans="1:1" s="20" customFormat="1" ht="14.25" customHeight="1" x14ac:dyDescent="0.25"/>
    <row r="1024960" spans="1:1" ht="14.25" customHeight="1" x14ac:dyDescent="0.3">
      <c r="A1024960" s="21"/>
    </row>
    <row r="1024966" s="20" customFormat="1" ht="14.25" customHeight="1" x14ac:dyDescent="0.25"/>
    <row r="1024982" spans="1:1" ht="14.25" customHeight="1" x14ac:dyDescent="0.3">
      <c r="A1024982" s="21"/>
    </row>
    <row r="1024988" spans="1:1" s="20" customFormat="1" ht="14.25" customHeight="1" x14ac:dyDescent="0.25"/>
    <row r="1025004" spans="1:1" ht="14.25" customHeight="1" x14ac:dyDescent="0.3">
      <c r="A1025004" s="21"/>
    </row>
    <row r="1025010" s="20" customFormat="1" ht="14.25" customHeight="1" x14ac:dyDescent="0.25"/>
    <row r="1025026" spans="1:1" ht="14.25" customHeight="1" x14ac:dyDescent="0.3">
      <c r="A1025026" s="21"/>
    </row>
    <row r="1025032" spans="1:1" s="20" customFormat="1" ht="14.25" customHeight="1" x14ac:dyDescent="0.25"/>
    <row r="1025048" spans="1:1" ht="14.25" customHeight="1" x14ac:dyDescent="0.3">
      <c r="A1025048" s="21"/>
    </row>
    <row r="1025054" spans="1:1" s="20" customFormat="1" ht="14.25" customHeight="1" x14ac:dyDescent="0.25"/>
    <row r="1025070" spans="1:1" ht="14.25" customHeight="1" x14ac:dyDescent="0.3">
      <c r="A1025070" s="21"/>
    </row>
    <row r="1025076" s="20" customFormat="1" ht="14.25" customHeight="1" x14ac:dyDescent="0.25"/>
    <row r="1025092" spans="1:1" ht="14.25" customHeight="1" x14ac:dyDescent="0.3">
      <c r="A1025092" s="21"/>
    </row>
    <row r="1025098" spans="1:1" s="20" customFormat="1" ht="14.25" customHeight="1" x14ac:dyDescent="0.25"/>
    <row r="1025114" spans="1:1" ht="14.25" customHeight="1" x14ac:dyDescent="0.3">
      <c r="A1025114" s="21"/>
    </row>
    <row r="1025120" spans="1:1" s="20" customFormat="1" ht="14.25" customHeight="1" x14ac:dyDescent="0.25"/>
    <row r="1025136" spans="1:1" ht="14.25" customHeight="1" x14ac:dyDescent="0.3">
      <c r="A1025136" s="21"/>
    </row>
    <row r="1025142" s="20" customFormat="1" ht="14.25" customHeight="1" x14ac:dyDescent="0.25"/>
    <row r="1025158" spans="1:1" ht="14.25" customHeight="1" x14ac:dyDescent="0.3">
      <c r="A1025158" s="21"/>
    </row>
    <row r="1025164" spans="1:1" s="20" customFormat="1" ht="14.25" customHeight="1" x14ac:dyDescent="0.25"/>
    <row r="1025180" spans="1:1" ht="14.25" customHeight="1" x14ac:dyDescent="0.3">
      <c r="A1025180" s="21"/>
    </row>
    <row r="1025186" s="20" customFormat="1" ht="14.25" customHeight="1" x14ac:dyDescent="0.25"/>
    <row r="1025202" spans="1:1" ht="14.25" customHeight="1" x14ac:dyDescent="0.3">
      <c r="A1025202" s="21"/>
    </row>
    <row r="1025208" spans="1:1" s="20" customFormat="1" ht="14.25" customHeight="1" x14ac:dyDescent="0.25"/>
    <row r="1025224" spans="1:1" ht="14.25" customHeight="1" x14ac:dyDescent="0.3">
      <c r="A1025224" s="21"/>
    </row>
    <row r="1025230" spans="1:1" s="20" customFormat="1" ht="14.25" customHeight="1" x14ac:dyDescent="0.25"/>
    <row r="1025246" spans="1:1" ht="14.25" customHeight="1" x14ac:dyDescent="0.3">
      <c r="A1025246" s="21"/>
    </row>
    <row r="1025252" s="20" customFormat="1" ht="14.25" customHeight="1" x14ac:dyDescent="0.25"/>
    <row r="1025268" spans="1:1" ht="14.25" customHeight="1" x14ac:dyDescent="0.3">
      <c r="A1025268" s="21"/>
    </row>
    <row r="1025274" spans="1:1" s="20" customFormat="1" ht="14.25" customHeight="1" x14ac:dyDescent="0.25"/>
    <row r="1025290" spans="1:1" ht="14.25" customHeight="1" x14ac:dyDescent="0.3">
      <c r="A1025290" s="21"/>
    </row>
    <row r="1025296" spans="1:1" s="20" customFormat="1" ht="14.25" customHeight="1" x14ac:dyDescent="0.25"/>
    <row r="1025312" spans="1:1" ht="14.25" customHeight="1" x14ac:dyDescent="0.3">
      <c r="A1025312" s="21"/>
    </row>
    <row r="1025318" s="20" customFormat="1" ht="14.25" customHeight="1" x14ac:dyDescent="0.25"/>
    <row r="1025334" spans="1:1" ht="14.25" customHeight="1" x14ac:dyDescent="0.3">
      <c r="A1025334" s="21"/>
    </row>
    <row r="1025340" spans="1:1" s="20" customFormat="1" ht="14.25" customHeight="1" x14ac:dyDescent="0.25"/>
    <row r="1025356" spans="1:1" ht="14.25" customHeight="1" x14ac:dyDescent="0.3">
      <c r="A1025356" s="21"/>
    </row>
    <row r="1025362" s="20" customFormat="1" ht="14.25" customHeight="1" x14ac:dyDescent="0.25"/>
    <row r="1025378" spans="1:1" ht="14.25" customHeight="1" x14ac:dyDescent="0.3">
      <c r="A1025378" s="21"/>
    </row>
    <row r="1025384" spans="1:1" s="20" customFormat="1" ht="14.25" customHeight="1" x14ac:dyDescent="0.25"/>
    <row r="1025400" spans="1:1" ht="14.25" customHeight="1" x14ac:dyDescent="0.3">
      <c r="A1025400" s="21"/>
    </row>
    <row r="1025406" spans="1:1" s="20" customFormat="1" ht="14.25" customHeight="1" x14ac:dyDescent="0.25"/>
    <row r="1025422" spans="1:1" ht="14.25" customHeight="1" x14ac:dyDescent="0.3">
      <c r="A1025422" s="21"/>
    </row>
    <row r="1025428" s="20" customFormat="1" ht="14.25" customHeight="1" x14ac:dyDescent="0.25"/>
    <row r="1025444" spans="1:1" ht="14.25" customHeight="1" x14ac:dyDescent="0.3">
      <c r="A1025444" s="21"/>
    </row>
    <row r="1025450" spans="1:1" s="20" customFormat="1" ht="14.25" customHeight="1" x14ac:dyDescent="0.25"/>
    <row r="1025466" spans="1:1" ht="14.25" customHeight="1" x14ac:dyDescent="0.3">
      <c r="A1025466" s="21"/>
    </row>
    <row r="1025472" spans="1:1" s="20" customFormat="1" ht="14.25" customHeight="1" x14ac:dyDescent="0.25"/>
    <row r="1025488" spans="1:1" ht="14.25" customHeight="1" x14ac:dyDescent="0.3">
      <c r="A1025488" s="21"/>
    </row>
    <row r="1025494" s="20" customFormat="1" ht="14.25" customHeight="1" x14ac:dyDescent="0.25"/>
    <row r="1025510" spans="1:1" ht="14.25" customHeight="1" x14ac:dyDescent="0.3">
      <c r="A1025510" s="21"/>
    </row>
    <row r="1025516" spans="1:1" s="20" customFormat="1" ht="14.25" customHeight="1" x14ac:dyDescent="0.25"/>
    <row r="1025532" spans="1:1" ht="14.25" customHeight="1" x14ac:dyDescent="0.3">
      <c r="A1025532" s="21"/>
    </row>
    <row r="1025538" s="20" customFormat="1" ht="14.25" customHeight="1" x14ac:dyDescent="0.25"/>
    <row r="1025554" spans="1:1" ht="14.25" customHeight="1" x14ac:dyDescent="0.3">
      <c r="A1025554" s="21"/>
    </row>
    <row r="1025560" spans="1:1" s="20" customFormat="1" ht="14.25" customHeight="1" x14ac:dyDescent="0.25"/>
    <row r="1025576" spans="1:1" ht="14.25" customHeight="1" x14ac:dyDescent="0.3">
      <c r="A1025576" s="21"/>
    </row>
    <row r="1025582" spans="1:1" s="20" customFormat="1" ht="14.25" customHeight="1" x14ac:dyDescent="0.25"/>
    <row r="1025598" spans="1:1" ht="14.25" customHeight="1" x14ac:dyDescent="0.3">
      <c r="A1025598" s="21"/>
    </row>
    <row r="1025604" s="20" customFormat="1" ht="14.25" customHeight="1" x14ac:dyDescent="0.25"/>
    <row r="1025620" spans="1:1" ht="14.25" customHeight="1" x14ac:dyDescent="0.3">
      <c r="A1025620" s="21"/>
    </row>
    <row r="1025626" spans="1:1" s="20" customFormat="1" ht="14.25" customHeight="1" x14ac:dyDescent="0.25"/>
    <row r="1025642" spans="1:1" ht="14.25" customHeight="1" x14ac:dyDescent="0.3">
      <c r="A1025642" s="21"/>
    </row>
    <row r="1025648" spans="1:1" s="20" customFormat="1" ht="14.25" customHeight="1" x14ac:dyDescent="0.25"/>
    <row r="1025664" spans="1:1" ht="14.25" customHeight="1" x14ac:dyDescent="0.3">
      <c r="A1025664" s="21"/>
    </row>
    <row r="1025670" s="20" customFormat="1" ht="14.25" customHeight="1" x14ac:dyDescent="0.25"/>
    <row r="1025686" spans="1:1" ht="14.25" customHeight="1" x14ac:dyDescent="0.3">
      <c r="A1025686" s="21"/>
    </row>
    <row r="1025692" spans="1:1" s="20" customFormat="1" ht="14.25" customHeight="1" x14ac:dyDescent="0.25"/>
    <row r="1025708" spans="1:1" ht="14.25" customHeight="1" x14ac:dyDescent="0.3">
      <c r="A1025708" s="21"/>
    </row>
    <row r="1025714" s="20" customFormat="1" ht="14.25" customHeight="1" x14ac:dyDescent="0.25"/>
    <row r="1025730" spans="1:1" ht="14.25" customHeight="1" x14ac:dyDescent="0.3">
      <c r="A1025730" s="21"/>
    </row>
    <row r="1025736" spans="1:1" s="20" customFormat="1" ht="14.25" customHeight="1" x14ac:dyDescent="0.25"/>
    <row r="1025752" spans="1:1" ht="14.25" customHeight="1" x14ac:dyDescent="0.3">
      <c r="A1025752" s="21"/>
    </row>
    <row r="1025758" spans="1:1" s="20" customFormat="1" ht="14.25" customHeight="1" x14ac:dyDescent="0.25"/>
    <row r="1025774" spans="1:1" ht="14.25" customHeight="1" x14ac:dyDescent="0.3">
      <c r="A1025774" s="21"/>
    </row>
    <row r="1025780" s="20" customFormat="1" ht="14.25" customHeight="1" x14ac:dyDescent="0.25"/>
    <row r="1025796" spans="1:1" ht="14.25" customHeight="1" x14ac:dyDescent="0.3">
      <c r="A1025796" s="21"/>
    </row>
    <row r="1025802" spans="1:1" s="20" customFormat="1" ht="14.25" customHeight="1" x14ac:dyDescent="0.25"/>
    <row r="1025818" spans="1:1" ht="14.25" customHeight="1" x14ac:dyDescent="0.3">
      <c r="A1025818" s="21"/>
    </row>
    <row r="1025824" spans="1:1" s="20" customFormat="1" ht="14.25" customHeight="1" x14ac:dyDescent="0.25"/>
    <row r="1025840" spans="1:1" ht="14.25" customHeight="1" x14ac:dyDescent="0.3">
      <c r="A1025840" s="21"/>
    </row>
    <row r="1025846" s="20" customFormat="1" ht="14.25" customHeight="1" x14ac:dyDescent="0.25"/>
    <row r="1025862" spans="1:1" ht="14.25" customHeight="1" x14ac:dyDescent="0.3">
      <c r="A1025862" s="21"/>
    </row>
    <row r="1025868" spans="1:1" s="20" customFormat="1" ht="14.25" customHeight="1" x14ac:dyDescent="0.25"/>
    <row r="1025884" spans="1:1" ht="14.25" customHeight="1" x14ac:dyDescent="0.3">
      <c r="A1025884" s="21"/>
    </row>
    <row r="1025890" s="20" customFormat="1" ht="14.25" customHeight="1" x14ac:dyDescent="0.25"/>
    <row r="1025906" spans="1:1" ht="14.25" customHeight="1" x14ac:dyDescent="0.3">
      <c r="A1025906" s="21"/>
    </row>
    <row r="1025912" spans="1:1" s="20" customFormat="1" ht="14.25" customHeight="1" x14ac:dyDescent="0.25"/>
    <row r="1025928" spans="1:1" ht="14.25" customHeight="1" x14ac:dyDescent="0.3">
      <c r="A1025928" s="21"/>
    </row>
    <row r="1025934" spans="1:1" s="20" customFormat="1" ht="14.25" customHeight="1" x14ac:dyDescent="0.25"/>
    <row r="1025950" spans="1:1" ht="14.25" customHeight="1" x14ac:dyDescent="0.3">
      <c r="A1025950" s="21"/>
    </row>
    <row r="1025956" s="20" customFormat="1" ht="14.25" customHeight="1" x14ac:dyDescent="0.25"/>
    <row r="1025972" spans="1:1" ht="14.25" customHeight="1" x14ac:dyDescent="0.3">
      <c r="A1025972" s="21"/>
    </row>
    <row r="1025978" spans="1:1" s="20" customFormat="1" ht="14.25" customHeight="1" x14ac:dyDescent="0.25"/>
    <row r="1025994" spans="1:1" ht="14.25" customHeight="1" x14ac:dyDescent="0.3">
      <c r="A1025994" s="21"/>
    </row>
    <row r="1026000" spans="1:1" s="20" customFormat="1" ht="14.25" customHeight="1" x14ac:dyDescent="0.25"/>
    <row r="1026016" spans="1:1" ht="14.25" customHeight="1" x14ac:dyDescent="0.3">
      <c r="A1026016" s="21"/>
    </row>
    <row r="1026022" s="20" customFormat="1" ht="14.25" customHeight="1" x14ac:dyDescent="0.25"/>
    <row r="1026038" spans="1:1" ht="14.25" customHeight="1" x14ac:dyDescent="0.3">
      <c r="A1026038" s="21"/>
    </row>
    <row r="1026044" spans="1:1" s="20" customFormat="1" ht="14.25" customHeight="1" x14ac:dyDescent="0.25"/>
    <row r="1026060" spans="1:1" ht="14.25" customHeight="1" x14ac:dyDescent="0.3">
      <c r="A1026060" s="21"/>
    </row>
    <row r="1026066" s="20" customFormat="1" ht="14.25" customHeight="1" x14ac:dyDescent="0.25"/>
    <row r="1026082" spans="1:1" ht="14.25" customHeight="1" x14ac:dyDescent="0.3">
      <c r="A1026082" s="21"/>
    </row>
    <row r="1026088" spans="1:1" s="20" customFormat="1" ht="14.25" customHeight="1" x14ac:dyDescent="0.25"/>
    <row r="1026104" spans="1:1" ht="14.25" customHeight="1" x14ac:dyDescent="0.3">
      <c r="A1026104" s="21"/>
    </row>
    <row r="1026110" spans="1:1" s="20" customFormat="1" ht="14.25" customHeight="1" x14ac:dyDescent="0.25"/>
    <row r="1026126" spans="1:1" ht="14.25" customHeight="1" x14ac:dyDescent="0.3">
      <c r="A1026126" s="21"/>
    </row>
    <row r="1026132" s="20" customFormat="1" ht="14.25" customHeight="1" x14ac:dyDescent="0.25"/>
    <row r="1026148" spans="1:1" ht="14.25" customHeight="1" x14ac:dyDescent="0.3">
      <c r="A1026148" s="21"/>
    </row>
    <row r="1026154" spans="1:1" s="20" customFormat="1" ht="14.25" customHeight="1" x14ac:dyDescent="0.25"/>
    <row r="1026170" spans="1:1" ht="14.25" customHeight="1" x14ac:dyDescent="0.3">
      <c r="A1026170" s="21"/>
    </row>
    <row r="1026176" spans="1:1" s="20" customFormat="1" ht="14.25" customHeight="1" x14ac:dyDescent="0.25"/>
    <row r="1026192" spans="1:1" ht="14.25" customHeight="1" x14ac:dyDescent="0.3">
      <c r="A1026192" s="21"/>
    </row>
    <row r="1026198" s="20" customFormat="1" ht="14.25" customHeight="1" x14ac:dyDescent="0.25"/>
    <row r="1026214" spans="1:1" ht="14.25" customHeight="1" x14ac:dyDescent="0.3">
      <c r="A1026214" s="21"/>
    </row>
    <row r="1026220" spans="1:1" s="20" customFormat="1" ht="14.25" customHeight="1" x14ac:dyDescent="0.25"/>
    <row r="1026236" spans="1:1" ht="14.25" customHeight="1" x14ac:dyDescent="0.3">
      <c r="A1026236" s="21"/>
    </row>
    <row r="1026242" s="20" customFormat="1" ht="14.25" customHeight="1" x14ac:dyDescent="0.25"/>
    <row r="1026258" spans="1:1" ht="14.25" customHeight="1" x14ac:dyDescent="0.3">
      <c r="A1026258" s="21"/>
    </row>
    <row r="1026264" spans="1:1" s="20" customFormat="1" ht="14.25" customHeight="1" x14ac:dyDescent="0.25"/>
    <row r="1026280" spans="1:1" ht="14.25" customHeight="1" x14ac:dyDescent="0.3">
      <c r="A1026280" s="21"/>
    </row>
    <row r="1026286" spans="1:1" s="20" customFormat="1" ht="14.25" customHeight="1" x14ac:dyDescent="0.25"/>
    <row r="1026302" spans="1:1" ht="14.25" customHeight="1" x14ac:dyDescent="0.3">
      <c r="A1026302" s="21"/>
    </row>
    <row r="1026308" s="20" customFormat="1" ht="14.25" customHeight="1" x14ac:dyDescent="0.25"/>
    <row r="1026324" spans="1:1" ht="14.25" customHeight="1" x14ac:dyDescent="0.3">
      <c r="A1026324" s="21"/>
    </row>
    <row r="1026330" spans="1:1" s="20" customFormat="1" ht="14.25" customHeight="1" x14ac:dyDescent="0.25"/>
    <row r="1026346" spans="1:1" ht="14.25" customHeight="1" x14ac:dyDescent="0.3">
      <c r="A1026346" s="21"/>
    </row>
    <row r="1026352" spans="1:1" s="20" customFormat="1" ht="14.25" customHeight="1" x14ac:dyDescent="0.25"/>
    <row r="1026368" spans="1:1" ht="14.25" customHeight="1" x14ac:dyDescent="0.3">
      <c r="A1026368" s="21"/>
    </row>
    <row r="1026374" s="20" customFormat="1" ht="14.25" customHeight="1" x14ac:dyDescent="0.25"/>
    <row r="1026390" spans="1:1" ht="14.25" customHeight="1" x14ac:dyDescent="0.3">
      <c r="A1026390" s="21"/>
    </row>
    <row r="1026396" spans="1:1" s="20" customFormat="1" ht="14.25" customHeight="1" x14ac:dyDescent="0.25"/>
    <row r="1026412" spans="1:1" ht="14.25" customHeight="1" x14ac:dyDescent="0.3">
      <c r="A1026412" s="21"/>
    </row>
    <row r="1026418" s="20" customFormat="1" ht="14.25" customHeight="1" x14ac:dyDescent="0.25"/>
    <row r="1026434" spans="1:1" ht="14.25" customHeight="1" x14ac:dyDescent="0.3">
      <c r="A1026434" s="21"/>
    </row>
    <row r="1026440" spans="1:1" s="20" customFormat="1" ht="14.25" customHeight="1" x14ac:dyDescent="0.25"/>
    <row r="1026456" spans="1:1" ht="14.25" customHeight="1" x14ac:dyDescent="0.3">
      <c r="A1026456" s="21"/>
    </row>
    <row r="1026462" spans="1:1" s="20" customFormat="1" ht="14.25" customHeight="1" x14ac:dyDescent="0.25"/>
    <row r="1026478" spans="1:1" ht="14.25" customHeight="1" x14ac:dyDescent="0.3">
      <c r="A1026478" s="21"/>
    </row>
    <row r="1026484" s="20" customFormat="1" ht="14.25" customHeight="1" x14ac:dyDescent="0.25"/>
    <row r="1026500" spans="1:1" ht="14.25" customHeight="1" x14ac:dyDescent="0.3">
      <c r="A1026500" s="21"/>
    </row>
    <row r="1026506" spans="1:1" s="20" customFormat="1" ht="14.25" customHeight="1" x14ac:dyDescent="0.25"/>
    <row r="1026522" spans="1:1" ht="14.25" customHeight="1" x14ac:dyDescent="0.3">
      <c r="A1026522" s="21"/>
    </row>
    <row r="1026528" spans="1:1" s="20" customFormat="1" ht="14.25" customHeight="1" x14ac:dyDescent="0.25"/>
    <row r="1026544" spans="1:1" ht="14.25" customHeight="1" x14ac:dyDescent="0.3">
      <c r="A1026544" s="21"/>
    </row>
    <row r="1026550" s="20" customFormat="1" ht="14.25" customHeight="1" x14ac:dyDescent="0.25"/>
    <row r="1026566" spans="1:1" ht="14.25" customHeight="1" x14ac:dyDescent="0.3">
      <c r="A1026566" s="21"/>
    </row>
    <row r="1026572" spans="1:1" s="20" customFormat="1" ht="14.25" customHeight="1" x14ac:dyDescent="0.25"/>
    <row r="1026588" spans="1:1" ht="14.25" customHeight="1" x14ac:dyDescent="0.3">
      <c r="A1026588" s="21"/>
    </row>
    <row r="1026594" s="20" customFormat="1" ht="14.25" customHeight="1" x14ac:dyDescent="0.25"/>
    <row r="1026610" spans="1:1" ht="14.25" customHeight="1" x14ac:dyDescent="0.3">
      <c r="A1026610" s="21"/>
    </row>
    <row r="1026616" spans="1:1" s="20" customFormat="1" ht="14.25" customHeight="1" x14ac:dyDescent="0.25"/>
    <row r="1026632" spans="1:1" ht="14.25" customHeight="1" x14ac:dyDescent="0.3">
      <c r="A1026632" s="21"/>
    </row>
    <row r="1026638" spans="1:1" s="20" customFormat="1" ht="14.25" customHeight="1" x14ac:dyDescent="0.25"/>
    <row r="1026654" spans="1:1" ht="14.25" customHeight="1" x14ac:dyDescent="0.3">
      <c r="A1026654" s="21"/>
    </row>
    <row r="1026660" s="20" customFormat="1" ht="14.25" customHeight="1" x14ac:dyDescent="0.25"/>
    <row r="1026676" spans="1:1" ht="14.25" customHeight="1" x14ac:dyDescent="0.3">
      <c r="A1026676" s="21"/>
    </row>
    <row r="1026682" spans="1:1" s="20" customFormat="1" ht="14.25" customHeight="1" x14ac:dyDescent="0.25"/>
    <row r="1026698" spans="1:1" ht="14.25" customHeight="1" x14ac:dyDescent="0.3">
      <c r="A1026698" s="21"/>
    </row>
    <row r="1026704" spans="1:1" s="20" customFormat="1" ht="14.25" customHeight="1" x14ac:dyDescent="0.25"/>
    <row r="1026720" spans="1:1" ht="14.25" customHeight="1" x14ac:dyDescent="0.3">
      <c r="A1026720" s="21"/>
    </row>
    <row r="1026726" s="20" customFormat="1" ht="14.25" customHeight="1" x14ac:dyDescent="0.25"/>
    <row r="1026742" spans="1:1" ht="14.25" customHeight="1" x14ac:dyDescent="0.3">
      <c r="A1026742" s="21"/>
    </row>
    <row r="1026748" spans="1:1" s="20" customFormat="1" ht="14.25" customHeight="1" x14ac:dyDescent="0.25"/>
    <row r="1026764" spans="1:1" ht="14.25" customHeight="1" x14ac:dyDescent="0.3">
      <c r="A1026764" s="21"/>
    </row>
    <row r="1026770" s="20" customFormat="1" ht="14.25" customHeight="1" x14ac:dyDescent="0.25"/>
    <row r="1026786" spans="1:1" ht="14.25" customHeight="1" x14ac:dyDescent="0.3">
      <c r="A1026786" s="21"/>
    </row>
    <row r="1026792" spans="1:1" s="20" customFormat="1" ht="14.25" customHeight="1" x14ac:dyDescent="0.25"/>
    <row r="1026808" spans="1:1" ht="14.25" customHeight="1" x14ac:dyDescent="0.3">
      <c r="A1026808" s="21"/>
    </row>
    <row r="1026814" spans="1:1" s="20" customFormat="1" ht="14.25" customHeight="1" x14ac:dyDescent="0.25"/>
    <row r="1026830" spans="1:1" ht="14.25" customHeight="1" x14ac:dyDescent="0.3">
      <c r="A1026830" s="21"/>
    </row>
    <row r="1026836" s="20" customFormat="1" ht="14.25" customHeight="1" x14ac:dyDescent="0.25"/>
    <row r="1026852" spans="1:1" ht="14.25" customHeight="1" x14ac:dyDescent="0.3">
      <c r="A1026852" s="21"/>
    </row>
    <row r="1026858" spans="1:1" s="20" customFormat="1" ht="14.25" customHeight="1" x14ac:dyDescent="0.25"/>
    <row r="1026874" spans="1:1" ht="14.25" customHeight="1" x14ac:dyDescent="0.3">
      <c r="A1026874" s="21"/>
    </row>
    <row r="1026880" spans="1:1" s="20" customFormat="1" ht="14.25" customHeight="1" x14ac:dyDescent="0.25"/>
    <row r="1026896" spans="1:1" ht="14.25" customHeight="1" x14ac:dyDescent="0.3">
      <c r="A1026896" s="21"/>
    </row>
    <row r="1026902" s="20" customFormat="1" ht="14.25" customHeight="1" x14ac:dyDescent="0.25"/>
    <row r="1026918" spans="1:1" ht="14.25" customHeight="1" x14ac:dyDescent="0.3">
      <c r="A1026918" s="21"/>
    </row>
    <row r="1026924" spans="1:1" s="20" customFormat="1" ht="14.25" customHeight="1" x14ac:dyDescent="0.25"/>
    <row r="1026940" spans="1:1" ht="14.25" customHeight="1" x14ac:dyDescent="0.3">
      <c r="A1026940" s="21"/>
    </row>
    <row r="1026946" s="20" customFormat="1" ht="14.25" customHeight="1" x14ac:dyDescent="0.25"/>
    <row r="1026962" spans="1:1" ht="14.25" customHeight="1" x14ac:dyDescent="0.3">
      <c r="A1026962" s="21"/>
    </row>
    <row r="1026968" spans="1:1" s="20" customFormat="1" ht="14.25" customHeight="1" x14ac:dyDescent="0.25"/>
    <row r="1026984" spans="1:1" ht="14.25" customHeight="1" x14ac:dyDescent="0.3">
      <c r="A1026984" s="21"/>
    </row>
    <row r="1026990" spans="1:1" s="20" customFormat="1" ht="14.25" customHeight="1" x14ac:dyDescent="0.25"/>
    <row r="1027006" spans="1:1" ht="14.25" customHeight="1" x14ac:dyDescent="0.3">
      <c r="A1027006" s="21"/>
    </row>
    <row r="1027012" s="20" customFormat="1" ht="14.25" customHeight="1" x14ac:dyDescent="0.25"/>
    <row r="1027028" spans="1:1" ht="14.25" customHeight="1" x14ac:dyDescent="0.3">
      <c r="A1027028" s="21"/>
    </row>
    <row r="1027034" spans="1:1" s="20" customFormat="1" ht="14.25" customHeight="1" x14ac:dyDescent="0.25"/>
    <row r="1027050" spans="1:1" ht="14.25" customHeight="1" x14ac:dyDescent="0.3">
      <c r="A1027050" s="21"/>
    </row>
    <row r="1027056" spans="1:1" s="20" customFormat="1" ht="14.25" customHeight="1" x14ac:dyDescent="0.25"/>
    <row r="1027072" spans="1:1" ht="14.25" customHeight="1" x14ac:dyDescent="0.3">
      <c r="A1027072" s="21"/>
    </row>
    <row r="1027078" s="20" customFormat="1" ht="14.25" customHeight="1" x14ac:dyDescent="0.25"/>
    <row r="1027094" spans="1:1" ht="14.25" customHeight="1" x14ac:dyDescent="0.3">
      <c r="A1027094" s="21"/>
    </row>
    <row r="1027100" spans="1:1" s="20" customFormat="1" ht="14.25" customHeight="1" x14ac:dyDescent="0.25"/>
    <row r="1027116" spans="1:1" ht="14.25" customHeight="1" x14ac:dyDescent="0.3">
      <c r="A1027116" s="21"/>
    </row>
    <row r="1027122" s="20" customFormat="1" ht="14.25" customHeight="1" x14ac:dyDescent="0.25"/>
    <row r="1027138" spans="1:1" ht="14.25" customHeight="1" x14ac:dyDescent="0.3">
      <c r="A1027138" s="21"/>
    </row>
    <row r="1027144" spans="1:1" s="20" customFormat="1" ht="14.25" customHeight="1" x14ac:dyDescent="0.25"/>
    <row r="1027160" spans="1:1" ht="14.25" customHeight="1" x14ac:dyDescent="0.3">
      <c r="A1027160" s="21"/>
    </row>
    <row r="1027166" spans="1:1" s="20" customFormat="1" ht="14.25" customHeight="1" x14ac:dyDescent="0.25"/>
    <row r="1027182" spans="1:1" ht="14.25" customHeight="1" x14ac:dyDescent="0.3">
      <c r="A1027182" s="21"/>
    </row>
    <row r="1027188" s="20" customFormat="1" ht="14.25" customHeight="1" x14ac:dyDescent="0.25"/>
    <row r="1027204" spans="1:1" ht="14.25" customHeight="1" x14ac:dyDescent="0.3">
      <c r="A1027204" s="21"/>
    </row>
    <row r="1027210" spans="1:1" s="20" customFormat="1" ht="14.25" customHeight="1" x14ac:dyDescent="0.25"/>
    <row r="1027226" spans="1:1" ht="14.25" customHeight="1" x14ac:dyDescent="0.3">
      <c r="A1027226" s="21"/>
    </row>
    <row r="1027232" spans="1:1" s="20" customFormat="1" ht="14.25" customHeight="1" x14ac:dyDescent="0.25"/>
    <row r="1027248" spans="1:1" ht="14.25" customHeight="1" x14ac:dyDescent="0.3">
      <c r="A1027248" s="21"/>
    </row>
    <row r="1027254" s="20" customFormat="1" ht="14.25" customHeight="1" x14ac:dyDescent="0.25"/>
    <row r="1027270" spans="1:1" ht="14.25" customHeight="1" x14ac:dyDescent="0.3">
      <c r="A1027270" s="21"/>
    </row>
    <row r="1027276" spans="1:1" s="20" customFormat="1" ht="14.25" customHeight="1" x14ac:dyDescent="0.25"/>
    <row r="1027292" spans="1:1" ht="14.25" customHeight="1" x14ac:dyDescent="0.3">
      <c r="A1027292" s="21"/>
    </row>
    <row r="1027298" s="20" customFormat="1" ht="14.25" customHeight="1" x14ac:dyDescent="0.25"/>
    <row r="1027314" spans="1:1" ht="14.25" customHeight="1" x14ac:dyDescent="0.3">
      <c r="A1027314" s="21"/>
    </row>
    <row r="1027320" spans="1:1" s="20" customFormat="1" ht="14.25" customHeight="1" x14ac:dyDescent="0.25"/>
    <row r="1027336" spans="1:1" ht="14.25" customHeight="1" x14ac:dyDescent="0.3">
      <c r="A1027336" s="21"/>
    </row>
    <row r="1027342" spans="1:1" s="20" customFormat="1" ht="14.25" customHeight="1" x14ac:dyDescent="0.25"/>
    <row r="1027358" spans="1:1" ht="14.25" customHeight="1" x14ac:dyDescent="0.3">
      <c r="A1027358" s="21"/>
    </row>
    <row r="1027364" s="20" customFormat="1" ht="14.25" customHeight="1" x14ac:dyDescent="0.25"/>
    <row r="1027380" spans="1:1" ht="14.25" customHeight="1" x14ac:dyDescent="0.3">
      <c r="A1027380" s="21"/>
    </row>
    <row r="1027386" spans="1:1" s="20" customFormat="1" ht="14.25" customHeight="1" x14ac:dyDescent="0.25"/>
    <row r="1027402" spans="1:1" ht="14.25" customHeight="1" x14ac:dyDescent="0.3">
      <c r="A1027402" s="21"/>
    </row>
    <row r="1027408" spans="1:1" s="20" customFormat="1" ht="14.25" customHeight="1" x14ac:dyDescent="0.25"/>
    <row r="1027424" spans="1:1" ht="14.25" customHeight="1" x14ac:dyDescent="0.3">
      <c r="A1027424" s="21"/>
    </row>
    <row r="1027430" s="20" customFormat="1" ht="14.25" customHeight="1" x14ac:dyDescent="0.25"/>
    <row r="1027446" spans="1:1" ht="14.25" customHeight="1" x14ac:dyDescent="0.3">
      <c r="A1027446" s="21"/>
    </row>
    <row r="1027452" spans="1:1" s="20" customFormat="1" ht="14.25" customHeight="1" x14ac:dyDescent="0.25"/>
    <row r="1027468" spans="1:1" ht="14.25" customHeight="1" x14ac:dyDescent="0.3">
      <c r="A1027468" s="21"/>
    </row>
    <row r="1027474" s="20" customFormat="1" ht="14.25" customHeight="1" x14ac:dyDescent="0.25"/>
    <row r="1027490" spans="1:1" ht="14.25" customHeight="1" x14ac:dyDescent="0.3">
      <c r="A1027490" s="21"/>
    </row>
    <row r="1027496" spans="1:1" s="20" customFormat="1" ht="14.25" customHeight="1" x14ac:dyDescent="0.25"/>
    <row r="1027512" spans="1:1" ht="14.25" customHeight="1" x14ac:dyDescent="0.3">
      <c r="A1027512" s="21"/>
    </row>
    <row r="1027518" spans="1:1" s="20" customFormat="1" ht="14.25" customHeight="1" x14ac:dyDescent="0.25"/>
    <row r="1027534" spans="1:1" ht="14.25" customHeight="1" x14ac:dyDescent="0.3">
      <c r="A1027534" s="21"/>
    </row>
    <row r="1027540" s="20" customFormat="1" ht="14.25" customHeight="1" x14ac:dyDescent="0.25"/>
    <row r="1027556" spans="1:1" ht="14.25" customHeight="1" x14ac:dyDescent="0.3">
      <c r="A1027556" s="21"/>
    </row>
    <row r="1027562" spans="1:1" s="20" customFormat="1" ht="14.25" customHeight="1" x14ac:dyDescent="0.25"/>
    <row r="1027578" spans="1:1" ht="14.25" customHeight="1" x14ac:dyDescent="0.3">
      <c r="A1027578" s="21"/>
    </row>
    <row r="1027584" spans="1:1" s="20" customFormat="1" ht="14.25" customHeight="1" x14ac:dyDescent="0.25"/>
    <row r="1027600" spans="1:1" ht="14.25" customHeight="1" x14ac:dyDescent="0.3">
      <c r="A1027600" s="21"/>
    </row>
    <row r="1027606" s="20" customFormat="1" ht="14.25" customHeight="1" x14ac:dyDescent="0.25"/>
    <row r="1027622" spans="1:1" ht="14.25" customHeight="1" x14ac:dyDescent="0.3">
      <c r="A1027622" s="21"/>
    </row>
    <row r="1027628" spans="1:1" s="20" customFormat="1" ht="14.25" customHeight="1" x14ac:dyDescent="0.25"/>
    <row r="1027644" spans="1:1" ht="14.25" customHeight="1" x14ac:dyDescent="0.3">
      <c r="A1027644" s="21"/>
    </row>
    <row r="1027650" s="20" customFormat="1" ht="14.25" customHeight="1" x14ac:dyDescent="0.25"/>
    <row r="1027666" spans="1:1" ht="14.25" customHeight="1" x14ac:dyDescent="0.3">
      <c r="A1027666" s="21"/>
    </row>
    <row r="1027672" spans="1:1" s="20" customFormat="1" ht="14.25" customHeight="1" x14ac:dyDescent="0.25"/>
    <row r="1027688" spans="1:1" ht="14.25" customHeight="1" x14ac:dyDescent="0.3">
      <c r="A1027688" s="21"/>
    </row>
    <row r="1027694" spans="1:1" s="20" customFormat="1" ht="14.25" customHeight="1" x14ac:dyDescent="0.25"/>
    <row r="1027710" spans="1:1" ht="14.25" customHeight="1" x14ac:dyDescent="0.3">
      <c r="A1027710" s="21"/>
    </row>
    <row r="1027716" s="20" customFormat="1" ht="14.25" customHeight="1" x14ac:dyDescent="0.25"/>
    <row r="1027732" spans="1:1" ht="14.25" customHeight="1" x14ac:dyDescent="0.3">
      <c r="A1027732" s="21"/>
    </row>
    <row r="1027738" spans="1:1" s="20" customFormat="1" ht="14.25" customHeight="1" x14ac:dyDescent="0.25"/>
    <row r="1027754" spans="1:1" ht="14.25" customHeight="1" x14ac:dyDescent="0.3">
      <c r="A1027754" s="21"/>
    </row>
    <row r="1027760" spans="1:1" s="20" customFormat="1" ht="14.25" customHeight="1" x14ac:dyDescent="0.25"/>
    <row r="1027776" spans="1:1" ht="14.25" customHeight="1" x14ac:dyDescent="0.3">
      <c r="A1027776" s="21"/>
    </row>
    <row r="1027782" s="20" customFormat="1" ht="14.25" customHeight="1" x14ac:dyDescent="0.25"/>
    <row r="1027798" spans="1:1" ht="14.25" customHeight="1" x14ac:dyDescent="0.3">
      <c r="A1027798" s="21"/>
    </row>
    <row r="1027804" spans="1:1" s="20" customFormat="1" ht="14.25" customHeight="1" x14ac:dyDescent="0.25"/>
    <row r="1027820" spans="1:1" ht="14.25" customHeight="1" x14ac:dyDescent="0.3">
      <c r="A1027820" s="21"/>
    </row>
    <row r="1027826" s="20" customFormat="1" ht="14.25" customHeight="1" x14ac:dyDescent="0.25"/>
    <row r="1027842" spans="1:1" ht="14.25" customHeight="1" x14ac:dyDescent="0.3">
      <c r="A1027842" s="21"/>
    </row>
    <row r="1027848" spans="1:1" s="20" customFormat="1" ht="14.25" customHeight="1" x14ac:dyDescent="0.25"/>
    <row r="1027864" spans="1:1" ht="14.25" customHeight="1" x14ac:dyDescent="0.3">
      <c r="A1027864" s="21"/>
    </row>
    <row r="1027870" spans="1:1" s="20" customFormat="1" ht="14.25" customHeight="1" x14ac:dyDescent="0.25"/>
    <row r="1027886" spans="1:1" ht="14.25" customHeight="1" x14ac:dyDescent="0.3">
      <c r="A1027886" s="21"/>
    </row>
    <row r="1027892" s="20" customFormat="1" ht="14.25" customHeight="1" x14ac:dyDescent="0.25"/>
    <row r="1027908" spans="1:1" ht="14.25" customHeight="1" x14ac:dyDescent="0.3">
      <c r="A1027908" s="21"/>
    </row>
    <row r="1027914" spans="1:1" s="20" customFormat="1" ht="14.25" customHeight="1" x14ac:dyDescent="0.25"/>
    <row r="1027930" spans="1:1" ht="14.25" customHeight="1" x14ac:dyDescent="0.3">
      <c r="A1027930" s="21"/>
    </row>
    <row r="1027936" spans="1:1" s="20" customFormat="1" ht="14.25" customHeight="1" x14ac:dyDescent="0.25"/>
    <row r="1027952" spans="1:1" ht="14.25" customHeight="1" x14ac:dyDescent="0.3">
      <c r="A1027952" s="21"/>
    </row>
    <row r="1027958" s="20" customFormat="1" ht="14.25" customHeight="1" x14ac:dyDescent="0.25"/>
    <row r="1027974" spans="1:1" ht="14.25" customHeight="1" x14ac:dyDescent="0.3">
      <c r="A1027974" s="21"/>
    </row>
    <row r="1027980" spans="1:1" s="20" customFormat="1" ht="14.25" customHeight="1" x14ac:dyDescent="0.25"/>
    <row r="1027996" spans="1:1" ht="14.25" customHeight="1" x14ac:dyDescent="0.3">
      <c r="A1027996" s="21"/>
    </row>
    <row r="1028002" s="20" customFormat="1" ht="14.25" customHeight="1" x14ac:dyDescent="0.25"/>
    <row r="1028018" spans="1:1" ht="14.25" customHeight="1" x14ac:dyDescent="0.3">
      <c r="A1028018" s="21"/>
    </row>
    <row r="1028024" spans="1:1" s="20" customFormat="1" ht="14.25" customHeight="1" x14ac:dyDescent="0.25"/>
    <row r="1028040" spans="1:1" ht="14.25" customHeight="1" x14ac:dyDescent="0.3">
      <c r="A1028040" s="21"/>
    </row>
    <row r="1028046" spans="1:1" s="20" customFormat="1" ht="14.25" customHeight="1" x14ac:dyDescent="0.25"/>
    <row r="1028062" spans="1:1" ht="14.25" customHeight="1" x14ac:dyDescent="0.3">
      <c r="A1028062" s="21"/>
    </row>
    <row r="1028068" s="20" customFormat="1" ht="14.25" customHeight="1" x14ac:dyDescent="0.25"/>
    <row r="1028084" spans="1:1" ht="14.25" customHeight="1" x14ac:dyDescent="0.3">
      <c r="A1028084" s="21"/>
    </row>
    <row r="1028090" spans="1:1" s="20" customFormat="1" ht="14.25" customHeight="1" x14ac:dyDescent="0.25"/>
    <row r="1028106" spans="1:1" ht="14.25" customHeight="1" x14ac:dyDescent="0.3">
      <c r="A1028106" s="21"/>
    </row>
    <row r="1028112" spans="1:1" s="20" customFormat="1" ht="14.25" customHeight="1" x14ac:dyDescent="0.25"/>
    <row r="1028128" spans="1:1" ht="14.25" customHeight="1" x14ac:dyDescent="0.3">
      <c r="A1028128" s="21"/>
    </row>
    <row r="1028134" s="20" customFormat="1" ht="14.25" customHeight="1" x14ac:dyDescent="0.25"/>
    <row r="1028150" spans="1:1" ht="14.25" customHeight="1" x14ac:dyDescent="0.3">
      <c r="A1028150" s="21"/>
    </row>
    <row r="1028156" spans="1:1" s="20" customFormat="1" ht="14.25" customHeight="1" x14ac:dyDescent="0.25"/>
    <row r="1028172" spans="1:1" ht="14.25" customHeight="1" x14ac:dyDescent="0.3">
      <c r="A1028172" s="21"/>
    </row>
    <row r="1028178" s="20" customFormat="1" ht="14.25" customHeight="1" x14ac:dyDescent="0.25"/>
    <row r="1028194" spans="1:1" ht="14.25" customHeight="1" x14ac:dyDescent="0.3">
      <c r="A1028194" s="21"/>
    </row>
    <row r="1028200" spans="1:1" s="20" customFormat="1" ht="14.25" customHeight="1" x14ac:dyDescent="0.25"/>
    <row r="1028216" spans="1:1" ht="14.25" customHeight="1" x14ac:dyDescent="0.3">
      <c r="A1028216" s="21"/>
    </row>
    <row r="1028222" spans="1:1" s="20" customFormat="1" ht="14.25" customHeight="1" x14ac:dyDescent="0.25"/>
    <row r="1028238" spans="1:1" ht="14.25" customHeight="1" x14ac:dyDescent="0.3">
      <c r="A1028238" s="21"/>
    </row>
    <row r="1028244" s="20" customFormat="1" ht="14.25" customHeight="1" x14ac:dyDescent="0.25"/>
    <row r="1028260" spans="1:1" ht="14.25" customHeight="1" x14ac:dyDescent="0.3">
      <c r="A1028260" s="21"/>
    </row>
    <row r="1028266" spans="1:1" s="20" customFormat="1" ht="14.25" customHeight="1" x14ac:dyDescent="0.25"/>
    <row r="1028282" spans="1:1" ht="14.25" customHeight="1" x14ac:dyDescent="0.3">
      <c r="A1028282" s="21"/>
    </row>
    <row r="1028288" spans="1:1" s="20" customFormat="1" ht="14.25" customHeight="1" x14ac:dyDescent="0.25"/>
    <row r="1028304" spans="1:1" ht="14.25" customHeight="1" x14ac:dyDescent="0.3">
      <c r="A1028304" s="21"/>
    </row>
    <row r="1028310" s="20" customFormat="1" ht="14.25" customHeight="1" x14ac:dyDescent="0.25"/>
    <row r="1028326" spans="1:1" ht="14.25" customHeight="1" x14ac:dyDescent="0.3">
      <c r="A1028326" s="21"/>
    </row>
    <row r="1028332" spans="1:1" s="20" customFormat="1" ht="14.25" customHeight="1" x14ac:dyDescent="0.25"/>
    <row r="1028348" spans="1:1" ht="14.25" customHeight="1" x14ac:dyDescent="0.3">
      <c r="A1028348" s="21"/>
    </row>
    <row r="1028354" s="20" customFormat="1" ht="14.25" customHeight="1" x14ac:dyDescent="0.25"/>
    <row r="1028370" spans="1:1" ht="14.25" customHeight="1" x14ac:dyDescent="0.3">
      <c r="A1028370" s="21"/>
    </row>
    <row r="1028376" spans="1:1" s="20" customFormat="1" ht="14.25" customHeight="1" x14ac:dyDescent="0.25"/>
    <row r="1028392" spans="1:1" ht="14.25" customHeight="1" x14ac:dyDescent="0.3">
      <c r="A1028392" s="21"/>
    </row>
    <row r="1028398" spans="1:1" s="20" customFormat="1" ht="14.25" customHeight="1" x14ac:dyDescent="0.25"/>
    <row r="1028414" spans="1:1" ht="14.25" customHeight="1" x14ac:dyDescent="0.3">
      <c r="A1028414" s="21"/>
    </row>
    <row r="1028420" s="20" customFormat="1" ht="14.25" customHeight="1" x14ac:dyDescent="0.25"/>
    <row r="1028436" spans="1:1" ht="14.25" customHeight="1" x14ac:dyDescent="0.3">
      <c r="A1028436" s="21"/>
    </row>
    <row r="1028442" spans="1:1" s="20" customFormat="1" ht="14.25" customHeight="1" x14ac:dyDescent="0.25"/>
    <row r="1028458" spans="1:1" ht="14.25" customHeight="1" x14ac:dyDescent="0.3">
      <c r="A1028458" s="21"/>
    </row>
    <row r="1028464" spans="1:1" s="20" customFormat="1" ht="14.25" customHeight="1" x14ac:dyDescent="0.25"/>
    <row r="1028480" spans="1:1" ht="14.25" customHeight="1" x14ac:dyDescent="0.3">
      <c r="A1028480" s="21"/>
    </row>
    <row r="1028486" s="20" customFormat="1" ht="14.25" customHeight="1" x14ac:dyDescent="0.25"/>
    <row r="1028502" spans="1:1" ht="14.25" customHeight="1" x14ac:dyDescent="0.3">
      <c r="A1028502" s="21"/>
    </row>
    <row r="1028508" spans="1:1" s="20" customFormat="1" ht="14.25" customHeight="1" x14ac:dyDescent="0.25"/>
    <row r="1028524" spans="1:1" ht="14.25" customHeight="1" x14ac:dyDescent="0.3">
      <c r="A1028524" s="21"/>
    </row>
    <row r="1028530" s="20" customFormat="1" ht="14.25" customHeight="1" x14ac:dyDescent="0.25"/>
    <row r="1028546" spans="1:1" ht="14.25" customHeight="1" x14ac:dyDescent="0.3">
      <c r="A1028546" s="21"/>
    </row>
    <row r="1028552" spans="1:1" s="20" customFormat="1" ht="14.25" customHeight="1" x14ac:dyDescent="0.25"/>
    <row r="1028568" spans="1:1" ht="14.25" customHeight="1" x14ac:dyDescent="0.3">
      <c r="A1028568" s="21"/>
    </row>
    <row r="1028574" spans="1:1" s="20" customFormat="1" ht="14.25" customHeight="1" x14ac:dyDescent="0.25"/>
    <row r="1028590" spans="1:1" ht="14.25" customHeight="1" x14ac:dyDescent="0.3">
      <c r="A1028590" s="21"/>
    </row>
    <row r="1028596" s="20" customFormat="1" ht="14.25" customHeight="1" x14ac:dyDescent="0.25"/>
    <row r="1028612" spans="1:1" ht="14.25" customHeight="1" x14ac:dyDescent="0.3">
      <c r="A1028612" s="21"/>
    </row>
    <row r="1028618" spans="1:1" s="20" customFormat="1" ht="14.25" customHeight="1" x14ac:dyDescent="0.25"/>
    <row r="1028634" spans="1:1" ht="14.25" customHeight="1" x14ac:dyDescent="0.3">
      <c r="A1028634" s="21"/>
    </row>
    <row r="1028640" spans="1:1" s="20" customFormat="1" ht="14.25" customHeight="1" x14ac:dyDescent="0.25"/>
    <row r="1028656" spans="1:1" ht="14.25" customHeight="1" x14ac:dyDescent="0.3">
      <c r="A1028656" s="21"/>
    </row>
    <row r="1028662" s="20" customFormat="1" ht="14.25" customHeight="1" x14ac:dyDescent="0.25"/>
    <row r="1028678" spans="1:1" ht="14.25" customHeight="1" x14ac:dyDescent="0.3">
      <c r="A1028678" s="21"/>
    </row>
    <row r="1028684" spans="1:1" s="20" customFormat="1" ht="14.25" customHeight="1" x14ac:dyDescent="0.25"/>
    <row r="1028700" spans="1:1" ht="14.25" customHeight="1" x14ac:dyDescent="0.3">
      <c r="A1028700" s="21"/>
    </row>
    <row r="1028706" s="20" customFormat="1" ht="14.25" customHeight="1" x14ac:dyDescent="0.25"/>
    <row r="1028722" spans="1:1" ht="14.25" customHeight="1" x14ac:dyDescent="0.3">
      <c r="A1028722" s="21"/>
    </row>
    <row r="1028728" spans="1:1" s="20" customFormat="1" ht="14.25" customHeight="1" x14ac:dyDescent="0.25"/>
    <row r="1028744" spans="1:1" ht="14.25" customHeight="1" x14ac:dyDescent="0.3">
      <c r="A1028744" s="21"/>
    </row>
    <row r="1028750" spans="1:1" s="20" customFormat="1" ht="14.25" customHeight="1" x14ac:dyDescent="0.25"/>
    <row r="1028766" spans="1:1" ht="14.25" customHeight="1" x14ac:dyDescent="0.3">
      <c r="A1028766" s="21"/>
    </row>
    <row r="1028772" s="20" customFormat="1" ht="14.25" customHeight="1" x14ac:dyDescent="0.25"/>
    <row r="1028788" spans="1:1" ht="14.25" customHeight="1" x14ac:dyDescent="0.3">
      <c r="A1028788" s="21"/>
    </row>
    <row r="1028794" spans="1:1" s="20" customFormat="1" ht="14.25" customHeight="1" x14ac:dyDescent="0.25"/>
    <row r="1028810" spans="1:1" ht="14.25" customHeight="1" x14ac:dyDescent="0.3">
      <c r="A1028810" s="21"/>
    </row>
    <row r="1028816" spans="1:1" s="20" customFormat="1" ht="14.25" customHeight="1" x14ac:dyDescent="0.25"/>
    <row r="1028832" spans="1:1" ht="14.25" customHeight="1" x14ac:dyDescent="0.3">
      <c r="A1028832" s="21"/>
    </row>
    <row r="1028838" s="20" customFormat="1" ht="14.25" customHeight="1" x14ac:dyDescent="0.25"/>
    <row r="1028854" spans="1:1" ht="14.25" customHeight="1" x14ac:dyDescent="0.3">
      <c r="A1028854" s="21"/>
    </row>
    <row r="1028860" spans="1:1" s="20" customFormat="1" ht="14.25" customHeight="1" x14ac:dyDescent="0.25"/>
    <row r="1028876" spans="1:1" ht="14.25" customHeight="1" x14ac:dyDescent="0.3">
      <c r="A1028876" s="21"/>
    </row>
    <row r="1028882" s="20" customFormat="1" ht="14.25" customHeight="1" x14ac:dyDescent="0.25"/>
    <row r="1028898" spans="1:1" ht="14.25" customHeight="1" x14ac:dyDescent="0.3">
      <c r="A1028898" s="21"/>
    </row>
    <row r="1028904" spans="1:1" s="20" customFormat="1" ht="14.25" customHeight="1" x14ac:dyDescent="0.25"/>
    <row r="1028920" spans="1:1" ht="14.25" customHeight="1" x14ac:dyDescent="0.3">
      <c r="A1028920" s="21"/>
    </row>
    <row r="1028926" spans="1:1" s="20" customFormat="1" ht="14.25" customHeight="1" x14ac:dyDescent="0.25"/>
    <row r="1028942" spans="1:1" ht="14.25" customHeight="1" x14ac:dyDescent="0.3">
      <c r="A1028942" s="21"/>
    </row>
    <row r="1028948" s="20" customFormat="1" ht="14.25" customHeight="1" x14ac:dyDescent="0.25"/>
    <row r="1028964" spans="1:1" ht="14.25" customHeight="1" x14ac:dyDescent="0.3">
      <c r="A1028964" s="21"/>
    </row>
    <row r="1028970" spans="1:1" s="20" customFormat="1" ht="14.25" customHeight="1" x14ac:dyDescent="0.25"/>
    <row r="1028986" spans="1:1" ht="14.25" customHeight="1" x14ac:dyDescent="0.3">
      <c r="A1028986" s="21"/>
    </row>
    <row r="1028992" spans="1:1" s="20" customFormat="1" ht="14.25" customHeight="1" x14ac:dyDescent="0.25"/>
    <row r="1029008" spans="1:1" ht="14.25" customHeight="1" x14ac:dyDescent="0.3">
      <c r="A1029008" s="21"/>
    </row>
    <row r="1029014" s="20" customFormat="1" ht="14.25" customHeight="1" x14ac:dyDescent="0.25"/>
    <row r="1029030" spans="1:1" ht="14.25" customHeight="1" x14ac:dyDescent="0.3">
      <c r="A1029030" s="21"/>
    </row>
    <row r="1029036" spans="1:1" s="20" customFormat="1" ht="14.25" customHeight="1" x14ac:dyDescent="0.25"/>
    <row r="1029052" spans="1:1" ht="14.25" customHeight="1" x14ac:dyDescent="0.3">
      <c r="A1029052" s="21"/>
    </row>
    <row r="1029058" s="20" customFormat="1" ht="14.25" customHeight="1" x14ac:dyDescent="0.25"/>
    <row r="1029074" spans="1:1" ht="14.25" customHeight="1" x14ac:dyDescent="0.3">
      <c r="A1029074" s="21"/>
    </row>
    <row r="1029080" spans="1:1" s="20" customFormat="1" ht="14.25" customHeight="1" x14ac:dyDescent="0.25"/>
    <row r="1029096" spans="1:1" ht="14.25" customHeight="1" x14ac:dyDescent="0.3">
      <c r="A1029096" s="21"/>
    </row>
    <row r="1029102" spans="1:1" s="20" customFormat="1" ht="14.25" customHeight="1" x14ac:dyDescent="0.25"/>
    <row r="1029118" spans="1:1" ht="14.25" customHeight="1" x14ac:dyDescent="0.3">
      <c r="A1029118" s="21"/>
    </row>
    <row r="1029124" s="20" customFormat="1" ht="14.25" customHeight="1" x14ac:dyDescent="0.25"/>
    <row r="1029140" spans="1:1" ht="14.25" customHeight="1" x14ac:dyDescent="0.3">
      <c r="A1029140" s="21"/>
    </row>
    <row r="1029146" spans="1:1" s="20" customFormat="1" ht="14.25" customHeight="1" x14ac:dyDescent="0.25"/>
    <row r="1029162" spans="1:1" ht="14.25" customHeight="1" x14ac:dyDescent="0.3">
      <c r="A1029162" s="21"/>
    </row>
    <row r="1029168" spans="1:1" s="20" customFormat="1" ht="14.25" customHeight="1" x14ac:dyDescent="0.25"/>
    <row r="1029184" spans="1:1" ht="14.25" customHeight="1" x14ac:dyDescent="0.3">
      <c r="A1029184" s="21"/>
    </row>
    <row r="1029190" s="20" customFormat="1" ht="14.25" customHeight="1" x14ac:dyDescent="0.25"/>
    <row r="1029206" spans="1:1" ht="14.25" customHeight="1" x14ac:dyDescent="0.3">
      <c r="A1029206" s="21"/>
    </row>
    <row r="1029212" spans="1:1" s="20" customFormat="1" ht="14.25" customHeight="1" x14ac:dyDescent="0.25"/>
    <row r="1029228" spans="1:1" ht="14.25" customHeight="1" x14ac:dyDescent="0.3">
      <c r="A1029228" s="21"/>
    </row>
    <row r="1029234" s="20" customFormat="1" ht="14.25" customHeight="1" x14ac:dyDescent="0.25"/>
    <row r="1029250" spans="1:1" ht="14.25" customHeight="1" x14ac:dyDescent="0.3">
      <c r="A1029250" s="21"/>
    </row>
    <row r="1029256" spans="1:1" s="20" customFormat="1" ht="14.25" customHeight="1" x14ac:dyDescent="0.25"/>
    <row r="1029272" spans="1:1" ht="14.25" customHeight="1" x14ac:dyDescent="0.3">
      <c r="A1029272" s="21"/>
    </row>
    <row r="1029278" spans="1:1" s="20" customFormat="1" ht="14.25" customHeight="1" x14ac:dyDescent="0.25"/>
    <row r="1029294" spans="1:1" ht="14.25" customHeight="1" x14ac:dyDescent="0.3">
      <c r="A1029294" s="21"/>
    </row>
    <row r="1029300" s="20" customFormat="1" ht="14.25" customHeight="1" x14ac:dyDescent="0.25"/>
    <row r="1029316" spans="1:1" ht="14.25" customHeight="1" x14ac:dyDescent="0.3">
      <c r="A1029316" s="21"/>
    </row>
    <row r="1029322" spans="1:1" s="20" customFormat="1" ht="14.25" customHeight="1" x14ac:dyDescent="0.25"/>
    <row r="1029338" spans="1:1" ht="14.25" customHeight="1" x14ac:dyDescent="0.3">
      <c r="A1029338" s="21"/>
    </row>
    <row r="1029344" spans="1:1" s="20" customFormat="1" ht="14.25" customHeight="1" x14ac:dyDescent="0.25"/>
    <row r="1029360" spans="1:1" ht="14.25" customHeight="1" x14ac:dyDescent="0.3">
      <c r="A1029360" s="21"/>
    </row>
    <row r="1029366" s="20" customFormat="1" ht="14.25" customHeight="1" x14ac:dyDescent="0.25"/>
    <row r="1029382" spans="1:1" ht="14.25" customHeight="1" x14ac:dyDescent="0.3">
      <c r="A1029382" s="21"/>
    </row>
    <row r="1029388" spans="1:1" s="20" customFormat="1" ht="14.25" customHeight="1" x14ac:dyDescent="0.25"/>
    <row r="1029404" spans="1:1" ht="14.25" customHeight="1" x14ac:dyDescent="0.3">
      <c r="A1029404" s="21"/>
    </row>
    <row r="1029410" s="20" customFormat="1" ht="14.25" customHeight="1" x14ac:dyDescent="0.25"/>
    <row r="1029426" spans="1:1" ht="14.25" customHeight="1" x14ac:dyDescent="0.3">
      <c r="A1029426" s="21"/>
    </row>
    <row r="1029432" spans="1:1" s="20" customFormat="1" ht="14.25" customHeight="1" x14ac:dyDescent="0.25"/>
    <row r="1029448" spans="1:1" ht="14.25" customHeight="1" x14ac:dyDescent="0.3">
      <c r="A1029448" s="21"/>
    </row>
    <row r="1029454" spans="1:1" s="20" customFormat="1" ht="14.25" customHeight="1" x14ac:dyDescent="0.25"/>
    <row r="1029470" spans="1:1" ht="14.25" customHeight="1" x14ac:dyDescent="0.3">
      <c r="A1029470" s="21"/>
    </row>
    <row r="1029476" s="20" customFormat="1" ht="14.25" customHeight="1" x14ac:dyDescent="0.25"/>
    <row r="1029492" spans="1:1" ht="14.25" customHeight="1" x14ac:dyDescent="0.3">
      <c r="A1029492" s="21"/>
    </row>
    <row r="1029498" spans="1:1" s="20" customFormat="1" ht="14.25" customHeight="1" x14ac:dyDescent="0.25"/>
    <row r="1029514" spans="1:1" ht="14.25" customHeight="1" x14ac:dyDescent="0.3">
      <c r="A1029514" s="21"/>
    </row>
    <row r="1029520" spans="1:1" s="20" customFormat="1" ht="14.25" customHeight="1" x14ac:dyDescent="0.25"/>
    <row r="1029536" spans="1:1" ht="14.25" customHeight="1" x14ac:dyDescent="0.3">
      <c r="A1029536" s="21"/>
    </row>
    <row r="1029542" s="20" customFormat="1" ht="14.25" customHeight="1" x14ac:dyDescent="0.25"/>
    <row r="1029558" spans="1:1" ht="14.25" customHeight="1" x14ac:dyDescent="0.3">
      <c r="A1029558" s="21"/>
    </row>
    <row r="1029564" spans="1:1" s="20" customFormat="1" ht="14.25" customHeight="1" x14ac:dyDescent="0.25"/>
    <row r="1029580" spans="1:1" ht="14.25" customHeight="1" x14ac:dyDescent="0.3">
      <c r="A1029580" s="21"/>
    </row>
    <row r="1029586" s="20" customFormat="1" ht="14.25" customHeight="1" x14ac:dyDescent="0.25"/>
    <row r="1029602" spans="1:1" ht="14.25" customHeight="1" x14ac:dyDescent="0.3">
      <c r="A1029602" s="21"/>
    </row>
    <row r="1029608" spans="1:1" s="20" customFormat="1" ht="14.25" customHeight="1" x14ac:dyDescent="0.25"/>
    <row r="1029624" spans="1:1" ht="14.25" customHeight="1" x14ac:dyDescent="0.3">
      <c r="A1029624" s="21"/>
    </row>
    <row r="1029630" spans="1:1" s="20" customFormat="1" ht="14.25" customHeight="1" x14ac:dyDescent="0.25"/>
    <row r="1029646" spans="1:1" ht="14.25" customHeight="1" x14ac:dyDescent="0.3">
      <c r="A1029646" s="21"/>
    </row>
    <row r="1029652" s="20" customFormat="1" ht="14.25" customHeight="1" x14ac:dyDescent="0.25"/>
    <row r="1029668" spans="1:1" ht="14.25" customHeight="1" x14ac:dyDescent="0.3">
      <c r="A1029668" s="21"/>
    </row>
    <row r="1029674" spans="1:1" s="20" customFormat="1" ht="14.25" customHeight="1" x14ac:dyDescent="0.25"/>
    <row r="1029690" spans="1:1" ht="14.25" customHeight="1" x14ac:dyDescent="0.3">
      <c r="A1029690" s="21"/>
    </row>
    <row r="1029696" spans="1:1" s="20" customFormat="1" ht="14.25" customHeight="1" x14ac:dyDescent="0.25"/>
    <row r="1029712" spans="1:1" ht="14.25" customHeight="1" x14ac:dyDescent="0.3">
      <c r="A1029712" s="21"/>
    </row>
    <row r="1029718" s="20" customFormat="1" ht="14.25" customHeight="1" x14ac:dyDescent="0.25"/>
    <row r="1029734" spans="1:1" ht="14.25" customHeight="1" x14ac:dyDescent="0.3">
      <c r="A1029734" s="21"/>
    </row>
    <row r="1029740" spans="1:1" s="20" customFormat="1" ht="14.25" customHeight="1" x14ac:dyDescent="0.25"/>
    <row r="1029756" spans="1:1" ht="14.25" customHeight="1" x14ac:dyDescent="0.3">
      <c r="A1029756" s="21"/>
    </row>
    <row r="1029762" s="20" customFormat="1" ht="14.25" customHeight="1" x14ac:dyDescent="0.25"/>
    <row r="1029778" spans="1:1" ht="14.25" customHeight="1" x14ac:dyDescent="0.3">
      <c r="A1029778" s="21"/>
    </row>
    <row r="1029784" spans="1:1" s="20" customFormat="1" ht="14.25" customHeight="1" x14ac:dyDescent="0.25"/>
    <row r="1029800" spans="1:1" ht="14.25" customHeight="1" x14ac:dyDescent="0.3">
      <c r="A1029800" s="21"/>
    </row>
    <row r="1029806" spans="1:1" s="20" customFormat="1" ht="14.25" customHeight="1" x14ac:dyDescent="0.25"/>
    <row r="1029822" spans="1:1" ht="14.25" customHeight="1" x14ac:dyDescent="0.3">
      <c r="A1029822" s="21"/>
    </row>
    <row r="1029828" s="20" customFormat="1" ht="14.25" customHeight="1" x14ac:dyDescent="0.25"/>
    <row r="1029844" spans="1:1" ht="14.25" customHeight="1" x14ac:dyDescent="0.3">
      <c r="A1029844" s="21"/>
    </row>
    <row r="1029850" spans="1:1" s="20" customFormat="1" ht="14.25" customHeight="1" x14ac:dyDescent="0.25"/>
    <row r="1029866" spans="1:1" ht="14.25" customHeight="1" x14ac:dyDescent="0.3">
      <c r="A1029866" s="21"/>
    </row>
    <row r="1029872" spans="1:1" s="20" customFormat="1" ht="14.25" customHeight="1" x14ac:dyDescent="0.25"/>
    <row r="1029888" spans="1:1" ht="14.25" customHeight="1" x14ac:dyDescent="0.3">
      <c r="A1029888" s="21"/>
    </row>
    <row r="1029894" s="20" customFormat="1" ht="14.25" customHeight="1" x14ac:dyDescent="0.25"/>
    <row r="1029910" spans="1:1" ht="14.25" customHeight="1" x14ac:dyDescent="0.3">
      <c r="A1029910" s="21"/>
    </row>
    <row r="1029916" spans="1:1" s="20" customFormat="1" ht="14.25" customHeight="1" x14ac:dyDescent="0.25"/>
    <row r="1029932" spans="1:1" ht="14.25" customHeight="1" x14ac:dyDescent="0.3">
      <c r="A1029932" s="21"/>
    </row>
    <row r="1029938" s="20" customFormat="1" ht="14.25" customHeight="1" x14ac:dyDescent="0.25"/>
    <row r="1029954" spans="1:1" ht="14.25" customHeight="1" x14ac:dyDescent="0.3">
      <c r="A1029954" s="21"/>
    </row>
    <row r="1029960" spans="1:1" s="20" customFormat="1" ht="14.25" customHeight="1" x14ac:dyDescent="0.25"/>
    <row r="1029976" spans="1:1" ht="14.25" customHeight="1" x14ac:dyDescent="0.3">
      <c r="A1029976" s="21"/>
    </row>
    <row r="1029982" spans="1:1" s="20" customFormat="1" ht="14.25" customHeight="1" x14ac:dyDescent="0.25"/>
    <row r="1029998" spans="1:1" ht="14.25" customHeight="1" x14ac:dyDescent="0.3">
      <c r="A1029998" s="21"/>
    </row>
    <row r="1030004" s="20" customFormat="1" ht="14.25" customHeight="1" x14ac:dyDescent="0.25"/>
    <row r="1030020" spans="1:1" ht="14.25" customHeight="1" x14ac:dyDescent="0.3">
      <c r="A1030020" s="21"/>
    </row>
    <row r="1030026" spans="1:1" s="20" customFormat="1" ht="14.25" customHeight="1" x14ac:dyDescent="0.25"/>
    <row r="1030042" spans="1:1" ht="14.25" customHeight="1" x14ac:dyDescent="0.3">
      <c r="A1030042" s="21"/>
    </row>
    <row r="1030048" spans="1:1" s="20" customFormat="1" ht="14.25" customHeight="1" x14ac:dyDescent="0.25"/>
    <row r="1030064" spans="1:1" ht="14.25" customHeight="1" x14ac:dyDescent="0.3">
      <c r="A1030064" s="21"/>
    </row>
    <row r="1030070" s="20" customFormat="1" ht="14.25" customHeight="1" x14ac:dyDescent="0.25"/>
    <row r="1030086" spans="1:1" ht="14.25" customHeight="1" x14ac:dyDescent="0.3">
      <c r="A1030086" s="21"/>
    </row>
    <row r="1030092" spans="1:1" s="20" customFormat="1" ht="14.25" customHeight="1" x14ac:dyDescent="0.25"/>
    <row r="1030108" spans="1:1" ht="14.25" customHeight="1" x14ac:dyDescent="0.3">
      <c r="A1030108" s="21"/>
    </row>
    <row r="1030114" s="20" customFormat="1" ht="14.25" customHeight="1" x14ac:dyDescent="0.25"/>
    <row r="1030130" spans="1:1" ht="14.25" customHeight="1" x14ac:dyDescent="0.3">
      <c r="A1030130" s="21"/>
    </row>
    <row r="1030136" spans="1:1" s="20" customFormat="1" ht="14.25" customHeight="1" x14ac:dyDescent="0.25"/>
    <row r="1030152" spans="1:1" ht="14.25" customHeight="1" x14ac:dyDescent="0.3">
      <c r="A1030152" s="21"/>
    </row>
    <row r="1030158" spans="1:1" s="20" customFormat="1" ht="14.25" customHeight="1" x14ac:dyDescent="0.25"/>
    <row r="1030174" spans="1:1" ht="14.25" customHeight="1" x14ac:dyDescent="0.3">
      <c r="A1030174" s="21"/>
    </row>
    <row r="1030180" s="20" customFormat="1" ht="14.25" customHeight="1" x14ac:dyDescent="0.25"/>
    <row r="1030196" spans="1:1" ht="14.25" customHeight="1" x14ac:dyDescent="0.3">
      <c r="A1030196" s="21"/>
    </row>
    <row r="1030202" spans="1:1" s="20" customFormat="1" ht="14.25" customHeight="1" x14ac:dyDescent="0.25"/>
    <row r="1030218" spans="1:1" ht="14.25" customHeight="1" x14ac:dyDescent="0.3">
      <c r="A1030218" s="21"/>
    </row>
    <row r="1030224" spans="1:1" s="20" customFormat="1" ht="14.25" customHeight="1" x14ac:dyDescent="0.25"/>
    <row r="1030240" spans="1:1" ht="14.25" customHeight="1" x14ac:dyDescent="0.3">
      <c r="A1030240" s="21"/>
    </row>
    <row r="1030246" s="20" customFormat="1" ht="14.25" customHeight="1" x14ac:dyDescent="0.25"/>
    <row r="1030262" spans="1:1" ht="14.25" customHeight="1" x14ac:dyDescent="0.3">
      <c r="A1030262" s="21"/>
    </row>
    <row r="1030268" spans="1:1" s="20" customFormat="1" ht="14.25" customHeight="1" x14ac:dyDescent="0.25"/>
    <row r="1030284" spans="1:1" ht="14.25" customHeight="1" x14ac:dyDescent="0.3">
      <c r="A1030284" s="21"/>
    </row>
    <row r="1030290" s="20" customFormat="1" ht="14.25" customHeight="1" x14ac:dyDescent="0.25"/>
    <row r="1030306" spans="1:1" ht="14.25" customHeight="1" x14ac:dyDescent="0.3">
      <c r="A1030306" s="21"/>
    </row>
    <row r="1030312" spans="1:1" s="20" customFormat="1" ht="14.25" customHeight="1" x14ac:dyDescent="0.25"/>
    <row r="1030328" spans="1:1" ht="14.25" customHeight="1" x14ac:dyDescent="0.3">
      <c r="A1030328" s="21"/>
    </row>
    <row r="1030334" spans="1:1" s="20" customFormat="1" ht="14.25" customHeight="1" x14ac:dyDescent="0.25"/>
    <row r="1030350" spans="1:1" ht="14.25" customHeight="1" x14ac:dyDescent="0.3">
      <c r="A1030350" s="21"/>
    </row>
    <row r="1030356" s="20" customFormat="1" ht="14.25" customHeight="1" x14ac:dyDescent="0.25"/>
    <row r="1030372" spans="1:1" ht="14.25" customHeight="1" x14ac:dyDescent="0.3">
      <c r="A1030372" s="21"/>
    </row>
    <row r="1030378" spans="1:1" s="20" customFormat="1" ht="14.25" customHeight="1" x14ac:dyDescent="0.25"/>
    <row r="1030394" spans="1:1" ht="14.25" customHeight="1" x14ac:dyDescent="0.3">
      <c r="A1030394" s="21"/>
    </row>
    <row r="1030400" spans="1:1" s="20" customFormat="1" ht="14.25" customHeight="1" x14ac:dyDescent="0.25"/>
    <row r="1030416" spans="1:1" ht="14.25" customHeight="1" x14ac:dyDescent="0.3">
      <c r="A1030416" s="21"/>
    </row>
    <row r="1030422" s="20" customFormat="1" ht="14.25" customHeight="1" x14ac:dyDescent="0.25"/>
    <row r="1030438" spans="1:1" ht="14.25" customHeight="1" x14ac:dyDescent="0.3">
      <c r="A1030438" s="21"/>
    </row>
    <row r="1030444" spans="1:1" s="20" customFormat="1" ht="14.25" customHeight="1" x14ac:dyDescent="0.25"/>
    <row r="1030460" spans="1:1" ht="14.25" customHeight="1" x14ac:dyDescent="0.3">
      <c r="A1030460" s="21"/>
    </row>
    <row r="1030466" s="20" customFormat="1" ht="14.25" customHeight="1" x14ac:dyDescent="0.25"/>
    <row r="1030482" spans="1:1" ht="14.25" customHeight="1" x14ac:dyDescent="0.3">
      <c r="A1030482" s="21"/>
    </row>
    <row r="1030488" spans="1:1" s="20" customFormat="1" ht="14.25" customHeight="1" x14ac:dyDescent="0.25"/>
    <row r="1030504" spans="1:1" ht="14.25" customHeight="1" x14ac:dyDescent="0.3">
      <c r="A1030504" s="21"/>
    </row>
    <row r="1030510" spans="1:1" s="20" customFormat="1" ht="14.25" customHeight="1" x14ac:dyDescent="0.25"/>
    <row r="1030526" spans="1:1" ht="14.25" customHeight="1" x14ac:dyDescent="0.3">
      <c r="A1030526" s="21"/>
    </row>
    <row r="1030532" s="20" customFormat="1" ht="14.25" customHeight="1" x14ac:dyDescent="0.25"/>
    <row r="1030548" spans="1:1" ht="14.25" customHeight="1" x14ac:dyDescent="0.3">
      <c r="A1030548" s="21"/>
    </row>
    <row r="1030554" spans="1:1" s="20" customFormat="1" ht="14.25" customHeight="1" x14ac:dyDescent="0.25"/>
    <row r="1030570" spans="1:1" ht="14.25" customHeight="1" x14ac:dyDescent="0.3">
      <c r="A1030570" s="21"/>
    </row>
    <row r="1030576" spans="1:1" s="20" customFormat="1" ht="14.25" customHeight="1" x14ac:dyDescent="0.25"/>
    <row r="1030592" spans="1:1" ht="14.25" customHeight="1" x14ac:dyDescent="0.3">
      <c r="A1030592" s="21"/>
    </row>
    <row r="1030598" s="20" customFormat="1" ht="14.25" customHeight="1" x14ac:dyDescent="0.25"/>
    <row r="1030614" spans="1:1" ht="14.25" customHeight="1" x14ac:dyDescent="0.3">
      <c r="A1030614" s="21"/>
    </row>
    <row r="1030620" spans="1:1" s="20" customFormat="1" ht="14.25" customHeight="1" x14ac:dyDescent="0.25"/>
    <row r="1030636" spans="1:1" ht="14.25" customHeight="1" x14ac:dyDescent="0.3">
      <c r="A1030636" s="21"/>
    </row>
    <row r="1030642" s="20" customFormat="1" ht="14.25" customHeight="1" x14ac:dyDescent="0.25"/>
    <row r="1030658" spans="1:1" ht="14.25" customHeight="1" x14ac:dyDescent="0.3">
      <c r="A1030658" s="21"/>
    </row>
    <row r="1030664" spans="1:1" s="20" customFormat="1" ht="14.25" customHeight="1" x14ac:dyDescent="0.25"/>
    <row r="1030680" spans="1:1" ht="14.25" customHeight="1" x14ac:dyDescent="0.3">
      <c r="A1030680" s="21"/>
    </row>
    <row r="1030686" spans="1:1" s="20" customFormat="1" ht="14.25" customHeight="1" x14ac:dyDescent="0.25"/>
    <row r="1030702" spans="1:1" ht="14.25" customHeight="1" x14ac:dyDescent="0.3">
      <c r="A1030702" s="21"/>
    </row>
    <row r="1030708" s="20" customFormat="1" ht="14.25" customHeight="1" x14ac:dyDescent="0.25"/>
    <row r="1030724" spans="1:1" ht="14.25" customHeight="1" x14ac:dyDescent="0.3">
      <c r="A1030724" s="21"/>
    </row>
    <row r="1030730" spans="1:1" s="20" customFormat="1" ht="14.25" customHeight="1" x14ac:dyDescent="0.25"/>
    <row r="1030746" spans="1:1" ht="14.25" customHeight="1" x14ac:dyDescent="0.3">
      <c r="A1030746" s="21"/>
    </row>
    <row r="1030752" spans="1:1" s="20" customFormat="1" ht="14.25" customHeight="1" x14ac:dyDescent="0.25"/>
    <row r="1030768" spans="1:1" ht="14.25" customHeight="1" x14ac:dyDescent="0.3">
      <c r="A1030768" s="21"/>
    </row>
    <row r="1030774" s="20" customFormat="1" ht="14.25" customHeight="1" x14ac:dyDescent="0.25"/>
    <row r="1030790" spans="1:1" ht="14.25" customHeight="1" x14ac:dyDescent="0.3">
      <c r="A1030790" s="21"/>
    </row>
    <row r="1030796" spans="1:1" s="20" customFormat="1" ht="14.25" customHeight="1" x14ac:dyDescent="0.25"/>
    <row r="1030812" spans="1:1" ht="14.25" customHeight="1" x14ac:dyDescent="0.3">
      <c r="A1030812" s="21"/>
    </row>
    <row r="1030818" s="20" customFormat="1" ht="14.25" customHeight="1" x14ac:dyDescent="0.25"/>
    <row r="1030834" spans="1:1" ht="14.25" customHeight="1" x14ac:dyDescent="0.3">
      <c r="A1030834" s="21"/>
    </row>
    <row r="1030840" spans="1:1" s="20" customFormat="1" ht="14.25" customHeight="1" x14ac:dyDescent="0.25"/>
    <row r="1030856" spans="1:1" ht="14.25" customHeight="1" x14ac:dyDescent="0.3">
      <c r="A1030856" s="21"/>
    </row>
    <row r="1030862" spans="1:1" s="20" customFormat="1" ht="14.25" customHeight="1" x14ac:dyDescent="0.25"/>
    <row r="1030878" spans="1:1" ht="14.25" customHeight="1" x14ac:dyDescent="0.3">
      <c r="A1030878" s="21"/>
    </row>
    <row r="1030884" s="20" customFormat="1" ht="14.25" customHeight="1" x14ac:dyDescent="0.25"/>
    <row r="1030900" spans="1:1" ht="14.25" customHeight="1" x14ac:dyDescent="0.3">
      <c r="A1030900" s="21"/>
    </row>
    <row r="1030906" spans="1:1" s="20" customFormat="1" ht="14.25" customHeight="1" x14ac:dyDescent="0.25"/>
    <row r="1030922" spans="1:1" ht="14.25" customHeight="1" x14ac:dyDescent="0.3">
      <c r="A1030922" s="21"/>
    </row>
    <row r="1030928" spans="1:1" s="20" customFormat="1" ht="14.25" customHeight="1" x14ac:dyDescent="0.25"/>
    <row r="1030944" spans="1:1" ht="14.25" customHeight="1" x14ac:dyDescent="0.3">
      <c r="A1030944" s="21"/>
    </row>
    <row r="1030950" s="20" customFormat="1" ht="14.25" customHeight="1" x14ac:dyDescent="0.25"/>
    <row r="1030966" spans="1:1" ht="14.25" customHeight="1" x14ac:dyDescent="0.3">
      <c r="A1030966" s="21"/>
    </row>
    <row r="1030972" spans="1:1" s="20" customFormat="1" ht="14.25" customHeight="1" x14ac:dyDescent="0.25"/>
    <row r="1030988" spans="1:1" ht="14.25" customHeight="1" x14ac:dyDescent="0.3">
      <c r="A1030988" s="21"/>
    </row>
    <row r="1030994" s="20" customFormat="1" ht="14.25" customHeight="1" x14ac:dyDescent="0.25"/>
    <row r="1031010" spans="1:1" ht="14.25" customHeight="1" x14ac:dyDescent="0.3">
      <c r="A1031010" s="21"/>
    </row>
    <row r="1031016" spans="1:1" s="20" customFormat="1" ht="14.25" customHeight="1" x14ac:dyDescent="0.25"/>
    <row r="1031032" spans="1:1" ht="14.25" customHeight="1" x14ac:dyDescent="0.3">
      <c r="A1031032" s="21"/>
    </row>
    <row r="1031038" spans="1:1" s="20" customFormat="1" ht="14.25" customHeight="1" x14ac:dyDescent="0.25"/>
    <row r="1031054" spans="1:1" ht="14.25" customHeight="1" x14ac:dyDescent="0.3">
      <c r="A1031054" s="21"/>
    </row>
    <row r="1031060" s="20" customFormat="1" ht="14.25" customHeight="1" x14ac:dyDescent="0.25"/>
    <row r="1031076" spans="1:1" ht="14.25" customHeight="1" x14ac:dyDescent="0.3">
      <c r="A1031076" s="21"/>
    </row>
    <row r="1031082" spans="1:1" s="20" customFormat="1" ht="14.25" customHeight="1" x14ac:dyDescent="0.25"/>
    <row r="1031098" spans="1:1" ht="14.25" customHeight="1" x14ac:dyDescent="0.3">
      <c r="A1031098" s="21"/>
    </row>
    <row r="1031104" spans="1:1" s="20" customFormat="1" ht="14.25" customHeight="1" x14ac:dyDescent="0.25"/>
    <row r="1031120" spans="1:1" ht="14.25" customHeight="1" x14ac:dyDescent="0.3">
      <c r="A1031120" s="21"/>
    </row>
    <row r="1031126" s="20" customFormat="1" ht="14.25" customHeight="1" x14ac:dyDescent="0.25"/>
    <row r="1031142" spans="1:1" ht="14.25" customHeight="1" x14ac:dyDescent="0.3">
      <c r="A1031142" s="21"/>
    </row>
    <row r="1031148" spans="1:1" s="20" customFormat="1" ht="14.25" customHeight="1" x14ac:dyDescent="0.25"/>
    <row r="1031164" spans="1:1" ht="14.25" customHeight="1" x14ac:dyDescent="0.3">
      <c r="A1031164" s="21"/>
    </row>
    <row r="1031170" s="20" customFormat="1" ht="14.25" customHeight="1" x14ac:dyDescent="0.25"/>
    <row r="1031186" spans="1:1" ht="14.25" customHeight="1" x14ac:dyDescent="0.3">
      <c r="A1031186" s="21"/>
    </row>
    <row r="1031192" spans="1:1" s="20" customFormat="1" ht="14.25" customHeight="1" x14ac:dyDescent="0.25"/>
    <row r="1031208" spans="1:1" ht="14.25" customHeight="1" x14ac:dyDescent="0.3">
      <c r="A1031208" s="21"/>
    </row>
    <row r="1031214" spans="1:1" s="20" customFormat="1" ht="14.25" customHeight="1" x14ac:dyDescent="0.25"/>
    <row r="1031230" spans="1:1" ht="14.25" customHeight="1" x14ac:dyDescent="0.3">
      <c r="A1031230" s="21"/>
    </row>
    <row r="1031236" s="20" customFormat="1" ht="14.25" customHeight="1" x14ac:dyDescent="0.25"/>
    <row r="1031252" spans="1:1" ht="14.25" customHeight="1" x14ac:dyDescent="0.3">
      <c r="A1031252" s="21"/>
    </row>
    <row r="1031258" spans="1:1" s="20" customFormat="1" ht="14.25" customHeight="1" x14ac:dyDescent="0.25"/>
    <row r="1031274" spans="1:1" ht="14.25" customHeight="1" x14ac:dyDescent="0.3">
      <c r="A1031274" s="21"/>
    </row>
    <row r="1031280" spans="1:1" s="20" customFormat="1" ht="14.25" customHeight="1" x14ac:dyDescent="0.25"/>
    <row r="1031296" spans="1:1" ht="14.25" customHeight="1" x14ac:dyDescent="0.3">
      <c r="A1031296" s="21"/>
    </row>
    <row r="1031302" s="20" customFormat="1" ht="14.25" customHeight="1" x14ac:dyDescent="0.25"/>
    <row r="1031318" spans="1:1" ht="14.25" customHeight="1" x14ac:dyDescent="0.3">
      <c r="A1031318" s="21"/>
    </row>
    <row r="1031324" spans="1:1" s="20" customFormat="1" ht="14.25" customHeight="1" x14ac:dyDescent="0.25"/>
    <row r="1031340" spans="1:1" ht="14.25" customHeight="1" x14ac:dyDescent="0.3">
      <c r="A1031340" s="21"/>
    </row>
    <row r="1031346" s="20" customFormat="1" ht="14.25" customHeight="1" x14ac:dyDescent="0.25"/>
    <row r="1031362" spans="1:1" ht="14.25" customHeight="1" x14ac:dyDescent="0.3">
      <c r="A1031362" s="21"/>
    </row>
    <row r="1031368" spans="1:1" s="20" customFormat="1" ht="14.25" customHeight="1" x14ac:dyDescent="0.25"/>
    <row r="1031384" spans="1:1" ht="14.25" customHeight="1" x14ac:dyDescent="0.3">
      <c r="A1031384" s="21"/>
    </row>
    <row r="1031390" spans="1:1" s="20" customFormat="1" ht="14.25" customHeight="1" x14ac:dyDescent="0.25"/>
    <row r="1031406" spans="1:1" ht="14.25" customHeight="1" x14ac:dyDescent="0.3">
      <c r="A1031406" s="21"/>
    </row>
    <row r="1031412" s="20" customFormat="1" ht="14.25" customHeight="1" x14ac:dyDescent="0.25"/>
    <row r="1031428" spans="1:1" ht="14.25" customHeight="1" x14ac:dyDescent="0.3">
      <c r="A1031428" s="21"/>
    </row>
    <row r="1031434" spans="1:1" s="20" customFormat="1" ht="14.25" customHeight="1" x14ac:dyDescent="0.25"/>
    <row r="1031450" spans="1:1" ht="14.25" customHeight="1" x14ac:dyDescent="0.3">
      <c r="A1031450" s="21"/>
    </row>
    <row r="1031456" spans="1:1" s="20" customFormat="1" ht="14.25" customHeight="1" x14ac:dyDescent="0.25"/>
    <row r="1031472" spans="1:1" ht="14.25" customHeight="1" x14ac:dyDescent="0.3">
      <c r="A1031472" s="21"/>
    </row>
    <row r="1031478" s="20" customFormat="1" ht="14.25" customHeight="1" x14ac:dyDescent="0.25"/>
    <row r="1031494" spans="1:1" ht="14.25" customHeight="1" x14ac:dyDescent="0.3">
      <c r="A1031494" s="21"/>
    </row>
    <row r="1031500" spans="1:1" s="20" customFormat="1" ht="14.25" customHeight="1" x14ac:dyDescent="0.25"/>
    <row r="1031516" spans="1:1" ht="14.25" customHeight="1" x14ac:dyDescent="0.3">
      <c r="A1031516" s="21"/>
    </row>
    <row r="1031522" s="20" customFormat="1" ht="14.25" customHeight="1" x14ac:dyDescent="0.25"/>
    <row r="1031538" spans="1:1" ht="14.25" customHeight="1" x14ac:dyDescent="0.3">
      <c r="A1031538" s="21"/>
    </row>
    <row r="1031544" spans="1:1" s="20" customFormat="1" ht="14.25" customHeight="1" x14ac:dyDescent="0.25"/>
    <row r="1031560" spans="1:1" ht="14.25" customHeight="1" x14ac:dyDescent="0.3">
      <c r="A1031560" s="21"/>
    </row>
    <row r="1031566" spans="1:1" s="20" customFormat="1" ht="14.25" customHeight="1" x14ac:dyDescent="0.25"/>
    <row r="1031582" spans="1:1" ht="14.25" customHeight="1" x14ac:dyDescent="0.3">
      <c r="A1031582" s="21"/>
    </row>
    <row r="1031588" s="20" customFormat="1" ht="14.25" customHeight="1" x14ac:dyDescent="0.25"/>
    <row r="1031604" spans="1:1" ht="14.25" customHeight="1" x14ac:dyDescent="0.3">
      <c r="A1031604" s="21"/>
    </row>
    <row r="1031610" spans="1:1" s="20" customFormat="1" ht="14.25" customHeight="1" x14ac:dyDescent="0.25"/>
    <row r="1031626" spans="1:1" ht="14.25" customHeight="1" x14ac:dyDescent="0.3">
      <c r="A1031626" s="21"/>
    </row>
    <row r="1031632" spans="1:1" s="20" customFormat="1" ht="14.25" customHeight="1" x14ac:dyDescent="0.25"/>
    <row r="1031648" spans="1:1" ht="14.25" customHeight="1" x14ac:dyDescent="0.3">
      <c r="A1031648" s="21"/>
    </row>
    <row r="1031654" s="20" customFormat="1" ht="14.25" customHeight="1" x14ac:dyDescent="0.25"/>
    <row r="1031670" spans="1:1" ht="14.25" customHeight="1" x14ac:dyDescent="0.3">
      <c r="A1031670" s="21"/>
    </row>
    <row r="1031676" spans="1:1" s="20" customFormat="1" ht="14.25" customHeight="1" x14ac:dyDescent="0.25"/>
    <row r="1031692" spans="1:1" ht="14.25" customHeight="1" x14ac:dyDescent="0.3">
      <c r="A1031692" s="21"/>
    </row>
    <row r="1031698" s="20" customFormat="1" ht="14.25" customHeight="1" x14ac:dyDescent="0.25"/>
    <row r="1031714" spans="1:1" ht="14.25" customHeight="1" x14ac:dyDescent="0.3">
      <c r="A1031714" s="21"/>
    </row>
    <row r="1031720" spans="1:1" s="20" customFormat="1" ht="14.25" customHeight="1" x14ac:dyDescent="0.25"/>
    <row r="1031736" spans="1:1" ht="14.25" customHeight="1" x14ac:dyDescent="0.3">
      <c r="A1031736" s="21"/>
    </row>
    <row r="1031742" spans="1:1" s="20" customFormat="1" ht="14.25" customHeight="1" x14ac:dyDescent="0.25"/>
    <row r="1031758" spans="1:1" ht="14.25" customHeight="1" x14ac:dyDescent="0.3">
      <c r="A1031758" s="21"/>
    </row>
    <row r="1031764" s="20" customFormat="1" ht="14.25" customHeight="1" x14ac:dyDescent="0.25"/>
    <row r="1031780" spans="1:1" ht="14.25" customHeight="1" x14ac:dyDescent="0.3">
      <c r="A1031780" s="21"/>
    </row>
    <row r="1031786" spans="1:1" s="20" customFormat="1" ht="14.25" customHeight="1" x14ac:dyDescent="0.25"/>
    <row r="1031802" spans="1:1" ht="14.25" customHeight="1" x14ac:dyDescent="0.3">
      <c r="A1031802" s="21"/>
    </row>
    <row r="1031808" spans="1:1" s="20" customFormat="1" ht="14.25" customHeight="1" x14ac:dyDescent="0.25"/>
    <row r="1031824" spans="1:1" ht="14.25" customHeight="1" x14ac:dyDescent="0.3">
      <c r="A1031824" s="21"/>
    </row>
    <row r="1031830" s="20" customFormat="1" ht="14.25" customHeight="1" x14ac:dyDescent="0.25"/>
    <row r="1031846" spans="1:1" ht="14.25" customHeight="1" x14ac:dyDescent="0.3">
      <c r="A1031846" s="21"/>
    </row>
    <row r="1031852" spans="1:1" s="20" customFormat="1" ht="14.25" customHeight="1" x14ac:dyDescent="0.25"/>
    <row r="1031868" spans="1:1" ht="14.25" customHeight="1" x14ac:dyDescent="0.3">
      <c r="A1031868" s="21"/>
    </row>
    <row r="1031874" s="20" customFormat="1" ht="14.25" customHeight="1" x14ac:dyDescent="0.25"/>
    <row r="1031890" spans="1:1" ht="14.25" customHeight="1" x14ac:dyDescent="0.3">
      <c r="A1031890" s="21"/>
    </row>
    <row r="1031896" spans="1:1" s="20" customFormat="1" ht="14.25" customHeight="1" x14ac:dyDescent="0.25"/>
    <row r="1031912" spans="1:1" ht="14.25" customHeight="1" x14ac:dyDescent="0.3">
      <c r="A1031912" s="21"/>
    </row>
    <row r="1031918" spans="1:1" s="20" customFormat="1" ht="14.25" customHeight="1" x14ac:dyDescent="0.25"/>
    <row r="1031934" spans="1:1" ht="14.25" customHeight="1" x14ac:dyDescent="0.3">
      <c r="A1031934" s="21"/>
    </row>
    <row r="1031940" s="20" customFormat="1" ht="14.25" customHeight="1" x14ac:dyDescent="0.25"/>
    <row r="1031956" spans="1:1" ht="14.25" customHeight="1" x14ac:dyDescent="0.3">
      <c r="A1031956" s="21"/>
    </row>
    <row r="1031962" spans="1:1" s="20" customFormat="1" ht="14.25" customHeight="1" x14ac:dyDescent="0.25"/>
    <row r="1031978" spans="1:1" ht="14.25" customHeight="1" x14ac:dyDescent="0.3">
      <c r="A1031978" s="21"/>
    </row>
    <row r="1031984" spans="1:1" s="20" customFormat="1" ht="14.25" customHeight="1" x14ac:dyDescent="0.25"/>
    <row r="1032000" spans="1:1" ht="14.25" customHeight="1" x14ac:dyDescent="0.3">
      <c r="A1032000" s="21"/>
    </row>
    <row r="1032006" s="20" customFormat="1" ht="14.25" customHeight="1" x14ac:dyDescent="0.25"/>
    <row r="1032022" spans="1:1" ht="14.25" customHeight="1" x14ac:dyDescent="0.3">
      <c r="A1032022" s="21"/>
    </row>
    <row r="1032028" spans="1:1" s="20" customFormat="1" ht="14.25" customHeight="1" x14ac:dyDescent="0.25"/>
    <row r="1032044" spans="1:1" ht="14.25" customHeight="1" x14ac:dyDescent="0.3">
      <c r="A1032044" s="21"/>
    </row>
    <row r="1032050" s="20" customFormat="1" ht="14.25" customHeight="1" x14ac:dyDescent="0.25"/>
    <row r="1032066" spans="1:1" ht="14.25" customHeight="1" x14ac:dyDescent="0.3">
      <c r="A1032066" s="21"/>
    </row>
    <row r="1032072" spans="1:1" s="20" customFormat="1" ht="14.25" customHeight="1" x14ac:dyDescent="0.25"/>
    <row r="1032088" spans="1:1" ht="14.25" customHeight="1" x14ac:dyDescent="0.3">
      <c r="A1032088" s="21"/>
    </row>
    <row r="1032094" spans="1:1" s="20" customFormat="1" ht="14.25" customHeight="1" x14ac:dyDescent="0.25"/>
    <row r="1032110" spans="1:1" ht="14.25" customHeight="1" x14ac:dyDescent="0.3">
      <c r="A1032110" s="21"/>
    </row>
    <row r="1032116" s="20" customFormat="1" ht="14.25" customHeight="1" x14ac:dyDescent="0.25"/>
    <row r="1032132" spans="1:1" ht="14.25" customHeight="1" x14ac:dyDescent="0.3">
      <c r="A1032132" s="21"/>
    </row>
    <row r="1032138" spans="1:1" s="20" customFormat="1" ht="14.25" customHeight="1" x14ac:dyDescent="0.25"/>
    <row r="1032154" spans="1:1" ht="14.25" customHeight="1" x14ac:dyDescent="0.3">
      <c r="A1032154" s="21"/>
    </row>
    <row r="1032160" spans="1:1" s="20" customFormat="1" ht="14.25" customHeight="1" x14ac:dyDescent="0.25"/>
    <row r="1032176" spans="1:1" ht="14.25" customHeight="1" x14ac:dyDescent="0.3">
      <c r="A1032176" s="21"/>
    </row>
    <row r="1032182" s="20" customFormat="1" ht="14.25" customHeight="1" x14ac:dyDescent="0.25"/>
    <row r="1032198" spans="1:1" ht="14.25" customHeight="1" x14ac:dyDescent="0.3">
      <c r="A1032198" s="21"/>
    </row>
    <row r="1032204" spans="1:1" s="20" customFormat="1" ht="14.25" customHeight="1" x14ac:dyDescent="0.25"/>
    <row r="1032220" spans="1:1" ht="14.25" customHeight="1" x14ac:dyDescent="0.3">
      <c r="A1032220" s="21"/>
    </row>
    <row r="1032226" s="20" customFormat="1" ht="14.25" customHeight="1" x14ac:dyDescent="0.25"/>
    <row r="1032242" spans="1:1" ht="14.25" customHeight="1" x14ac:dyDescent="0.3">
      <c r="A1032242" s="21"/>
    </row>
    <row r="1032248" spans="1:1" s="20" customFormat="1" ht="14.25" customHeight="1" x14ac:dyDescent="0.25"/>
    <row r="1032264" spans="1:1" ht="14.25" customHeight="1" x14ac:dyDescent="0.3">
      <c r="A1032264" s="21"/>
    </row>
    <row r="1032270" spans="1:1" s="20" customFormat="1" ht="14.25" customHeight="1" x14ac:dyDescent="0.25"/>
    <row r="1032286" spans="1:1" ht="14.25" customHeight="1" x14ac:dyDescent="0.3">
      <c r="A1032286" s="21"/>
    </row>
    <row r="1032292" s="20" customFormat="1" ht="14.25" customHeight="1" x14ac:dyDescent="0.25"/>
    <row r="1032308" spans="1:1" ht="14.25" customHeight="1" x14ac:dyDescent="0.3">
      <c r="A1032308" s="21"/>
    </row>
    <row r="1032314" spans="1:1" s="20" customFormat="1" ht="14.25" customHeight="1" x14ac:dyDescent="0.25"/>
    <row r="1032330" spans="1:1" ht="14.25" customHeight="1" x14ac:dyDescent="0.3">
      <c r="A1032330" s="21"/>
    </row>
    <row r="1032336" spans="1:1" s="20" customFormat="1" ht="14.25" customHeight="1" x14ac:dyDescent="0.25"/>
    <row r="1032352" spans="1:1" ht="14.25" customHeight="1" x14ac:dyDescent="0.3">
      <c r="A1032352" s="21"/>
    </row>
    <row r="1032358" s="20" customFormat="1" ht="14.25" customHeight="1" x14ac:dyDescent="0.25"/>
    <row r="1032374" spans="1:1" ht="14.25" customHeight="1" x14ac:dyDescent="0.3">
      <c r="A1032374" s="21"/>
    </row>
    <row r="1032380" spans="1:1" s="20" customFormat="1" ht="14.25" customHeight="1" x14ac:dyDescent="0.25"/>
    <row r="1032396" spans="1:1" ht="14.25" customHeight="1" x14ac:dyDescent="0.3">
      <c r="A1032396" s="21"/>
    </row>
    <row r="1032402" s="20" customFormat="1" ht="14.25" customHeight="1" x14ac:dyDescent="0.25"/>
    <row r="1032418" spans="1:1" ht="14.25" customHeight="1" x14ac:dyDescent="0.3">
      <c r="A1032418" s="21"/>
    </row>
    <row r="1032424" spans="1:1" s="20" customFormat="1" ht="14.25" customHeight="1" x14ac:dyDescent="0.25"/>
    <row r="1032440" spans="1:1" ht="14.25" customHeight="1" x14ac:dyDescent="0.3">
      <c r="A1032440" s="21"/>
    </row>
    <row r="1032446" spans="1:1" s="20" customFormat="1" ht="14.25" customHeight="1" x14ac:dyDescent="0.25"/>
    <row r="1032462" spans="1:1" ht="14.25" customHeight="1" x14ac:dyDescent="0.3">
      <c r="A1032462" s="21"/>
    </row>
    <row r="1032468" s="20" customFormat="1" ht="14.25" customHeight="1" x14ac:dyDescent="0.25"/>
    <row r="1032484" spans="1:1" ht="14.25" customHeight="1" x14ac:dyDescent="0.3">
      <c r="A1032484" s="21"/>
    </row>
    <row r="1032490" spans="1:1" s="20" customFormat="1" ht="14.25" customHeight="1" x14ac:dyDescent="0.25"/>
    <row r="1032506" spans="1:1" ht="14.25" customHeight="1" x14ac:dyDescent="0.3">
      <c r="A1032506" s="21"/>
    </row>
    <row r="1032512" spans="1:1" s="20" customFormat="1" ht="14.25" customHeight="1" x14ac:dyDescent="0.25"/>
    <row r="1032528" spans="1:1" ht="14.25" customHeight="1" x14ac:dyDescent="0.3">
      <c r="A1032528" s="21"/>
    </row>
    <row r="1032534" s="20" customFormat="1" ht="14.25" customHeight="1" x14ac:dyDescent="0.25"/>
    <row r="1032550" spans="1:1" ht="14.25" customHeight="1" x14ac:dyDescent="0.3">
      <c r="A1032550" s="21"/>
    </row>
    <row r="1032556" spans="1:1" s="20" customFormat="1" ht="14.25" customHeight="1" x14ac:dyDescent="0.25"/>
    <row r="1032572" spans="1:1" ht="14.25" customHeight="1" x14ac:dyDescent="0.3">
      <c r="A1032572" s="21"/>
    </row>
    <row r="1032578" s="20" customFormat="1" ht="14.25" customHeight="1" x14ac:dyDescent="0.25"/>
    <row r="1032594" spans="1:1" ht="14.25" customHeight="1" x14ac:dyDescent="0.3">
      <c r="A1032594" s="21"/>
    </row>
    <row r="1032600" spans="1:1" s="20" customFormat="1" ht="14.25" customHeight="1" x14ac:dyDescent="0.25"/>
    <row r="1032616" spans="1:1" ht="14.25" customHeight="1" x14ac:dyDescent="0.3">
      <c r="A1032616" s="21"/>
    </row>
    <row r="1032622" spans="1:1" s="20" customFormat="1" ht="14.25" customHeight="1" x14ac:dyDescent="0.25"/>
    <row r="1032638" spans="1:1" ht="14.25" customHeight="1" x14ac:dyDescent="0.3">
      <c r="A1032638" s="21"/>
    </row>
    <row r="1032644" s="20" customFormat="1" ht="14.25" customHeight="1" x14ac:dyDescent="0.25"/>
    <row r="1032660" spans="1:1" ht="14.25" customHeight="1" x14ac:dyDescent="0.3">
      <c r="A1032660" s="21"/>
    </row>
    <row r="1032666" spans="1:1" s="20" customFormat="1" ht="14.25" customHeight="1" x14ac:dyDescent="0.25"/>
    <row r="1032682" spans="1:1" ht="14.25" customHeight="1" x14ac:dyDescent="0.3">
      <c r="A1032682" s="21"/>
    </row>
    <row r="1032688" spans="1:1" s="20" customFormat="1" ht="14.25" customHeight="1" x14ac:dyDescent="0.25"/>
    <row r="1032704" spans="1:1" ht="14.25" customHeight="1" x14ac:dyDescent="0.3">
      <c r="A1032704" s="21"/>
    </row>
    <row r="1032710" s="20" customFormat="1" ht="14.25" customHeight="1" x14ac:dyDescent="0.25"/>
    <row r="1032726" spans="1:1" ht="14.25" customHeight="1" x14ac:dyDescent="0.3">
      <c r="A1032726" s="21"/>
    </row>
    <row r="1032732" spans="1:1" s="20" customFormat="1" ht="14.25" customHeight="1" x14ac:dyDescent="0.25"/>
    <row r="1032748" spans="1:1" ht="14.25" customHeight="1" x14ac:dyDescent="0.3">
      <c r="A1032748" s="21"/>
    </row>
    <row r="1032754" s="20" customFormat="1" ht="14.25" customHeight="1" x14ac:dyDescent="0.25"/>
    <row r="1032770" spans="1:1" ht="14.25" customHeight="1" x14ac:dyDescent="0.3">
      <c r="A1032770" s="21"/>
    </row>
    <row r="1032776" spans="1:1" s="20" customFormat="1" ht="14.25" customHeight="1" x14ac:dyDescent="0.25"/>
    <row r="1032792" spans="1:1" ht="14.25" customHeight="1" x14ac:dyDescent="0.3">
      <c r="A1032792" s="21"/>
    </row>
    <row r="1032798" spans="1:1" s="20" customFormat="1" ht="14.25" customHeight="1" x14ac:dyDescent="0.25"/>
    <row r="1032814" spans="1:1" ht="14.25" customHeight="1" x14ac:dyDescent="0.3">
      <c r="A1032814" s="21"/>
    </row>
    <row r="1032820" s="20" customFormat="1" ht="14.25" customHeight="1" x14ac:dyDescent="0.25"/>
    <row r="1032836" spans="1:1" ht="14.25" customHeight="1" x14ac:dyDescent="0.3">
      <c r="A1032836" s="21"/>
    </row>
    <row r="1032842" spans="1:1" s="20" customFormat="1" ht="14.25" customHeight="1" x14ac:dyDescent="0.25"/>
    <row r="1032858" spans="1:1" ht="14.25" customHeight="1" x14ac:dyDescent="0.3">
      <c r="A1032858" s="21"/>
    </row>
    <row r="1032864" spans="1:1" s="20" customFormat="1" ht="14.25" customHeight="1" x14ac:dyDescent="0.25"/>
    <row r="1032880" spans="1:1" ht="14.25" customHeight="1" x14ac:dyDescent="0.3">
      <c r="A1032880" s="21"/>
    </row>
    <row r="1032886" s="20" customFormat="1" ht="14.25" customHeight="1" x14ac:dyDescent="0.25"/>
    <row r="1032902" spans="1:1" ht="14.25" customHeight="1" x14ac:dyDescent="0.3">
      <c r="A1032902" s="21"/>
    </row>
    <row r="1032908" spans="1:1" s="20" customFormat="1" ht="14.25" customHeight="1" x14ac:dyDescent="0.25"/>
    <row r="1032924" spans="1:1" ht="14.25" customHeight="1" x14ac:dyDescent="0.3">
      <c r="A1032924" s="21"/>
    </row>
    <row r="1032930" s="20" customFormat="1" ht="14.25" customHeight="1" x14ac:dyDescent="0.25"/>
    <row r="1032946" spans="1:1" ht="14.25" customHeight="1" x14ac:dyDescent="0.3">
      <c r="A1032946" s="21"/>
    </row>
    <row r="1032952" spans="1:1" s="20" customFormat="1" ht="14.25" customHeight="1" x14ac:dyDescent="0.25"/>
    <row r="1032968" spans="1:1" ht="14.25" customHeight="1" x14ac:dyDescent="0.3">
      <c r="A1032968" s="21"/>
    </row>
    <row r="1032974" spans="1:1" s="20" customFormat="1" ht="14.25" customHeight="1" x14ac:dyDescent="0.25"/>
    <row r="1032990" spans="1:1" ht="14.25" customHeight="1" x14ac:dyDescent="0.3">
      <c r="A1032990" s="21"/>
    </row>
    <row r="1032996" s="20" customFormat="1" ht="14.25" customHeight="1" x14ac:dyDescent="0.25"/>
    <row r="1033012" spans="1:1" ht="14.25" customHeight="1" x14ac:dyDescent="0.3">
      <c r="A1033012" s="21"/>
    </row>
    <row r="1033018" spans="1:1" s="20" customFormat="1" ht="14.25" customHeight="1" x14ac:dyDescent="0.25"/>
    <row r="1033034" spans="1:1" ht="14.25" customHeight="1" x14ac:dyDescent="0.3">
      <c r="A1033034" s="21"/>
    </row>
    <row r="1033040" spans="1:1" s="20" customFormat="1" ht="14.25" customHeight="1" x14ac:dyDescent="0.25"/>
    <row r="1033056" spans="1:1" ht="14.25" customHeight="1" x14ac:dyDescent="0.3">
      <c r="A1033056" s="21"/>
    </row>
    <row r="1033062" s="20" customFormat="1" ht="14.25" customHeight="1" x14ac:dyDescent="0.25"/>
    <row r="1033078" spans="1:1" ht="14.25" customHeight="1" x14ac:dyDescent="0.3">
      <c r="A1033078" s="21"/>
    </row>
    <row r="1033084" spans="1:1" s="20" customFormat="1" ht="14.25" customHeight="1" x14ac:dyDescent="0.25"/>
    <row r="1033100" spans="1:1" ht="14.25" customHeight="1" x14ac:dyDescent="0.3">
      <c r="A1033100" s="21"/>
    </row>
    <row r="1033106" s="20" customFormat="1" ht="14.25" customHeight="1" x14ac:dyDescent="0.25"/>
    <row r="1033122" spans="1:1" ht="14.25" customHeight="1" x14ac:dyDescent="0.3">
      <c r="A1033122" s="21"/>
    </row>
    <row r="1033128" spans="1:1" s="20" customFormat="1" ht="14.25" customHeight="1" x14ac:dyDescent="0.25"/>
    <row r="1033144" spans="1:1" ht="14.25" customHeight="1" x14ac:dyDescent="0.3">
      <c r="A1033144" s="21"/>
    </row>
    <row r="1033150" spans="1:1" s="20" customFormat="1" ht="14.25" customHeight="1" x14ac:dyDescent="0.25"/>
    <row r="1033166" spans="1:1" ht="14.25" customHeight="1" x14ac:dyDescent="0.3">
      <c r="A1033166" s="21"/>
    </row>
    <row r="1033172" s="20" customFormat="1" ht="14.25" customHeight="1" x14ac:dyDescent="0.25"/>
    <row r="1033188" spans="1:1" ht="14.25" customHeight="1" x14ac:dyDescent="0.3">
      <c r="A1033188" s="21"/>
    </row>
    <row r="1033194" spans="1:1" s="20" customFormat="1" ht="14.25" customHeight="1" x14ac:dyDescent="0.25"/>
    <row r="1033210" spans="1:1" ht="14.25" customHeight="1" x14ac:dyDescent="0.3">
      <c r="A1033210" s="21"/>
    </row>
    <row r="1033216" spans="1:1" s="20" customFormat="1" ht="14.25" customHeight="1" x14ac:dyDescent="0.25"/>
    <row r="1033232" spans="1:1" ht="14.25" customHeight="1" x14ac:dyDescent="0.3">
      <c r="A1033232" s="21"/>
    </row>
    <row r="1033238" s="20" customFormat="1" ht="14.25" customHeight="1" x14ac:dyDescent="0.25"/>
    <row r="1033254" spans="1:1" ht="14.25" customHeight="1" x14ac:dyDescent="0.3">
      <c r="A1033254" s="21"/>
    </row>
    <row r="1033260" spans="1:1" s="20" customFormat="1" ht="14.25" customHeight="1" x14ac:dyDescent="0.25"/>
    <row r="1033276" spans="1:1" ht="14.25" customHeight="1" x14ac:dyDescent="0.3">
      <c r="A1033276" s="21"/>
    </row>
    <row r="1033282" s="20" customFormat="1" ht="14.25" customHeight="1" x14ac:dyDescent="0.25"/>
    <row r="1033298" spans="1:1" ht="14.25" customHeight="1" x14ac:dyDescent="0.3">
      <c r="A1033298" s="21"/>
    </row>
    <row r="1033304" spans="1:1" s="20" customFormat="1" ht="14.25" customHeight="1" x14ac:dyDescent="0.25"/>
    <row r="1033320" spans="1:1" ht="14.25" customHeight="1" x14ac:dyDescent="0.3">
      <c r="A1033320" s="21"/>
    </row>
    <row r="1033326" spans="1:1" s="20" customFormat="1" ht="14.25" customHeight="1" x14ac:dyDescent="0.25"/>
    <row r="1033342" spans="1:1" ht="14.25" customHeight="1" x14ac:dyDescent="0.3">
      <c r="A1033342" s="21"/>
    </row>
    <row r="1033348" s="20" customFormat="1" ht="14.25" customHeight="1" x14ac:dyDescent="0.25"/>
    <row r="1033364" spans="1:1" ht="14.25" customHeight="1" x14ac:dyDescent="0.3">
      <c r="A1033364" s="21"/>
    </row>
    <row r="1033370" spans="1:1" s="20" customFormat="1" ht="14.25" customHeight="1" x14ac:dyDescent="0.25"/>
    <row r="1033386" spans="1:1" ht="14.25" customHeight="1" x14ac:dyDescent="0.3">
      <c r="A1033386" s="21"/>
    </row>
    <row r="1033392" spans="1:1" s="20" customFormat="1" ht="14.25" customHeight="1" x14ac:dyDescent="0.25"/>
    <row r="1033408" spans="1:1" ht="14.25" customHeight="1" x14ac:dyDescent="0.3">
      <c r="A1033408" s="21"/>
    </row>
    <row r="1033414" s="20" customFormat="1" ht="14.25" customHeight="1" x14ac:dyDescent="0.25"/>
    <row r="1033430" spans="1:1" ht="14.25" customHeight="1" x14ac:dyDescent="0.3">
      <c r="A1033430" s="21"/>
    </row>
    <row r="1033436" spans="1:1" s="20" customFormat="1" ht="14.25" customHeight="1" x14ac:dyDescent="0.25"/>
    <row r="1033452" spans="1:1" ht="14.25" customHeight="1" x14ac:dyDescent="0.3">
      <c r="A1033452" s="21"/>
    </row>
    <row r="1033458" s="20" customFormat="1" ht="14.25" customHeight="1" x14ac:dyDescent="0.25"/>
    <row r="1033474" spans="1:1" ht="14.25" customHeight="1" x14ac:dyDescent="0.3">
      <c r="A1033474" s="21"/>
    </row>
    <row r="1033480" spans="1:1" s="20" customFormat="1" ht="14.25" customHeight="1" x14ac:dyDescent="0.25"/>
    <row r="1033496" spans="1:1" ht="14.25" customHeight="1" x14ac:dyDescent="0.3">
      <c r="A1033496" s="21"/>
    </row>
    <row r="1033502" spans="1:1" s="20" customFormat="1" ht="14.25" customHeight="1" x14ac:dyDescent="0.25"/>
    <row r="1033518" spans="1:1" ht="14.25" customHeight="1" x14ac:dyDescent="0.3">
      <c r="A1033518" s="21"/>
    </row>
    <row r="1033524" s="20" customFormat="1" ht="14.25" customHeight="1" x14ac:dyDescent="0.25"/>
    <row r="1033540" spans="1:1" ht="14.25" customHeight="1" x14ac:dyDescent="0.3">
      <c r="A1033540" s="21"/>
    </row>
    <row r="1033546" spans="1:1" s="20" customFormat="1" ht="14.25" customHeight="1" x14ac:dyDescent="0.25"/>
    <row r="1033562" spans="1:1" ht="14.25" customHeight="1" x14ac:dyDescent="0.3">
      <c r="A1033562" s="21"/>
    </row>
    <row r="1033568" spans="1:1" s="20" customFormat="1" ht="14.25" customHeight="1" x14ac:dyDescent="0.25"/>
    <row r="1033584" spans="1:1" ht="14.25" customHeight="1" x14ac:dyDescent="0.3">
      <c r="A1033584" s="21"/>
    </row>
    <row r="1033590" s="20" customFormat="1" ht="14.25" customHeight="1" x14ac:dyDescent="0.25"/>
    <row r="1033606" spans="1:1" ht="14.25" customHeight="1" x14ac:dyDescent="0.3">
      <c r="A1033606" s="21"/>
    </row>
    <row r="1033612" spans="1:1" s="20" customFormat="1" ht="14.25" customHeight="1" x14ac:dyDescent="0.25"/>
    <row r="1033628" spans="1:1" ht="14.25" customHeight="1" x14ac:dyDescent="0.3">
      <c r="A1033628" s="21"/>
    </row>
    <row r="1033634" s="20" customFormat="1" ht="14.25" customHeight="1" x14ac:dyDescent="0.25"/>
    <row r="1033650" spans="1:1" ht="14.25" customHeight="1" x14ac:dyDescent="0.3">
      <c r="A1033650" s="21"/>
    </row>
    <row r="1033656" spans="1:1" s="20" customFormat="1" ht="14.25" customHeight="1" x14ac:dyDescent="0.25"/>
    <row r="1033672" spans="1:1" ht="14.25" customHeight="1" x14ac:dyDescent="0.3">
      <c r="A1033672" s="21"/>
    </row>
    <row r="1033678" spans="1:1" s="20" customFormat="1" ht="14.25" customHeight="1" x14ac:dyDescent="0.25"/>
    <row r="1033694" spans="1:1" ht="14.25" customHeight="1" x14ac:dyDescent="0.3">
      <c r="A1033694" s="21"/>
    </row>
    <row r="1033700" s="20" customFormat="1" ht="14.25" customHeight="1" x14ac:dyDescent="0.25"/>
    <row r="1033716" spans="1:1" ht="14.25" customHeight="1" x14ac:dyDescent="0.3">
      <c r="A1033716" s="21"/>
    </row>
    <row r="1033722" spans="1:1" s="20" customFormat="1" ht="14.25" customHeight="1" x14ac:dyDescent="0.25"/>
    <row r="1033738" spans="1:1" ht="14.25" customHeight="1" x14ac:dyDescent="0.3">
      <c r="A1033738" s="21"/>
    </row>
    <row r="1033744" spans="1:1" s="20" customFormat="1" ht="14.25" customHeight="1" x14ac:dyDescent="0.25"/>
    <row r="1033760" spans="1:1" ht="14.25" customHeight="1" x14ac:dyDescent="0.3">
      <c r="A1033760" s="21"/>
    </row>
    <row r="1033766" s="20" customFormat="1" ht="14.25" customHeight="1" x14ac:dyDescent="0.25"/>
    <row r="1033782" spans="1:1" ht="14.25" customHeight="1" x14ac:dyDescent="0.3">
      <c r="A1033782" s="21"/>
    </row>
    <row r="1033788" spans="1:1" s="20" customFormat="1" ht="14.25" customHeight="1" x14ac:dyDescent="0.25"/>
    <row r="1033804" spans="1:1" ht="14.25" customHeight="1" x14ac:dyDescent="0.3">
      <c r="A1033804" s="21"/>
    </row>
    <row r="1033810" s="20" customFormat="1" ht="14.25" customHeight="1" x14ac:dyDescent="0.25"/>
    <row r="1033826" spans="1:1" ht="14.25" customHeight="1" x14ac:dyDescent="0.3">
      <c r="A1033826" s="21"/>
    </row>
    <row r="1033832" spans="1:1" s="20" customFormat="1" ht="14.25" customHeight="1" x14ac:dyDescent="0.25"/>
    <row r="1033848" spans="1:1" ht="14.25" customHeight="1" x14ac:dyDescent="0.3">
      <c r="A1033848" s="21"/>
    </row>
    <row r="1033854" spans="1:1" s="20" customFormat="1" ht="14.25" customHeight="1" x14ac:dyDescent="0.25"/>
    <row r="1033870" spans="1:1" ht="14.25" customHeight="1" x14ac:dyDescent="0.3">
      <c r="A1033870" s="21"/>
    </row>
    <row r="1033876" s="20" customFormat="1" ht="14.25" customHeight="1" x14ac:dyDescent="0.25"/>
    <row r="1033892" spans="1:1" ht="14.25" customHeight="1" x14ac:dyDescent="0.3">
      <c r="A1033892" s="21"/>
    </row>
    <row r="1033898" spans="1:1" s="20" customFormat="1" ht="14.25" customHeight="1" x14ac:dyDescent="0.25"/>
    <row r="1033914" spans="1:1" ht="14.25" customHeight="1" x14ac:dyDescent="0.3">
      <c r="A1033914" s="21"/>
    </row>
    <row r="1033920" spans="1:1" s="20" customFormat="1" ht="14.25" customHeight="1" x14ac:dyDescent="0.25"/>
    <row r="1033936" spans="1:1" ht="14.25" customHeight="1" x14ac:dyDescent="0.3">
      <c r="A1033936" s="21"/>
    </row>
    <row r="1033942" s="20" customFormat="1" ht="14.25" customHeight="1" x14ac:dyDescent="0.25"/>
    <row r="1033958" spans="1:1" ht="14.25" customHeight="1" x14ac:dyDescent="0.3">
      <c r="A1033958" s="21"/>
    </row>
    <row r="1033964" spans="1:1" s="20" customFormat="1" ht="14.25" customHeight="1" x14ac:dyDescent="0.25"/>
    <row r="1033980" spans="1:1" ht="14.25" customHeight="1" x14ac:dyDescent="0.3">
      <c r="A1033980" s="21"/>
    </row>
    <row r="1033986" s="20" customFormat="1" ht="14.25" customHeight="1" x14ac:dyDescent="0.25"/>
    <row r="1034002" spans="1:1" ht="14.25" customHeight="1" x14ac:dyDescent="0.3">
      <c r="A1034002" s="21"/>
    </row>
    <row r="1034008" spans="1:1" s="20" customFormat="1" ht="14.25" customHeight="1" x14ac:dyDescent="0.25"/>
    <row r="1034024" spans="1:1" ht="14.25" customHeight="1" x14ac:dyDescent="0.3">
      <c r="A1034024" s="21"/>
    </row>
    <row r="1034030" spans="1:1" s="20" customFormat="1" ht="14.25" customHeight="1" x14ac:dyDescent="0.25"/>
    <row r="1034046" spans="1:1" ht="14.25" customHeight="1" x14ac:dyDescent="0.3">
      <c r="A1034046" s="21"/>
    </row>
    <row r="1034052" s="20" customFormat="1" ht="14.25" customHeight="1" x14ac:dyDescent="0.25"/>
    <row r="1034068" spans="1:1" ht="14.25" customHeight="1" x14ac:dyDescent="0.3">
      <c r="A1034068" s="21"/>
    </row>
    <row r="1034074" spans="1:1" s="20" customFormat="1" ht="14.25" customHeight="1" x14ac:dyDescent="0.25"/>
    <row r="1034090" spans="1:1" ht="14.25" customHeight="1" x14ac:dyDescent="0.3">
      <c r="A1034090" s="21"/>
    </row>
    <row r="1034096" spans="1:1" s="20" customFormat="1" ht="14.25" customHeight="1" x14ac:dyDescent="0.25"/>
    <row r="1034112" spans="1:1" ht="14.25" customHeight="1" x14ac:dyDescent="0.3">
      <c r="A1034112" s="21"/>
    </row>
    <row r="1034118" s="20" customFormat="1" ht="14.25" customHeight="1" x14ac:dyDescent="0.25"/>
    <row r="1034134" spans="1:1" ht="14.25" customHeight="1" x14ac:dyDescent="0.3">
      <c r="A1034134" s="21"/>
    </row>
    <row r="1034140" spans="1:1" s="20" customFormat="1" ht="14.25" customHeight="1" x14ac:dyDescent="0.25"/>
    <row r="1034156" spans="1:1" ht="14.25" customHeight="1" x14ac:dyDescent="0.3">
      <c r="A1034156" s="21"/>
    </row>
    <row r="1034162" s="20" customFormat="1" ht="14.25" customHeight="1" x14ac:dyDescent="0.25"/>
    <row r="1034178" spans="1:1" ht="14.25" customHeight="1" x14ac:dyDescent="0.3">
      <c r="A1034178" s="21"/>
    </row>
    <row r="1034184" spans="1:1" s="20" customFormat="1" ht="14.25" customHeight="1" x14ac:dyDescent="0.25"/>
    <row r="1034200" spans="1:1" ht="14.25" customHeight="1" x14ac:dyDescent="0.3">
      <c r="A1034200" s="21"/>
    </row>
    <row r="1034206" spans="1:1" s="20" customFormat="1" ht="14.25" customHeight="1" x14ac:dyDescent="0.25"/>
    <row r="1034222" spans="1:1" ht="14.25" customHeight="1" x14ac:dyDescent="0.3">
      <c r="A1034222" s="21"/>
    </row>
    <row r="1034228" s="20" customFormat="1" ht="14.25" customHeight="1" x14ac:dyDescent="0.25"/>
    <row r="1034244" spans="1:1" ht="14.25" customHeight="1" x14ac:dyDescent="0.3">
      <c r="A1034244" s="21"/>
    </row>
    <row r="1034250" spans="1:1" s="20" customFormat="1" ht="14.25" customHeight="1" x14ac:dyDescent="0.25"/>
    <row r="1034266" spans="1:1" ht="14.25" customHeight="1" x14ac:dyDescent="0.3">
      <c r="A1034266" s="21"/>
    </row>
    <row r="1034272" spans="1:1" s="20" customFormat="1" ht="14.25" customHeight="1" x14ac:dyDescent="0.25"/>
    <row r="1034288" spans="1:1" ht="14.25" customHeight="1" x14ac:dyDescent="0.3">
      <c r="A1034288" s="21"/>
    </row>
    <row r="1034294" s="20" customFormat="1" ht="14.25" customHeight="1" x14ac:dyDescent="0.25"/>
    <row r="1034310" spans="1:1" ht="14.25" customHeight="1" x14ac:dyDescent="0.3">
      <c r="A1034310" s="21"/>
    </row>
    <row r="1034316" spans="1:1" s="20" customFormat="1" ht="14.25" customHeight="1" x14ac:dyDescent="0.25"/>
    <row r="1034332" spans="1:1" ht="14.25" customHeight="1" x14ac:dyDescent="0.3">
      <c r="A1034332" s="21"/>
    </row>
    <row r="1034338" s="20" customFormat="1" ht="14.25" customHeight="1" x14ac:dyDescent="0.25"/>
    <row r="1034354" spans="1:1" ht="14.25" customHeight="1" x14ac:dyDescent="0.3">
      <c r="A1034354" s="21"/>
    </row>
    <row r="1034360" spans="1:1" s="20" customFormat="1" ht="14.25" customHeight="1" x14ac:dyDescent="0.25"/>
    <row r="1034376" spans="1:1" ht="14.25" customHeight="1" x14ac:dyDescent="0.3">
      <c r="A1034376" s="21"/>
    </row>
    <row r="1034382" spans="1:1" s="20" customFormat="1" ht="14.25" customHeight="1" x14ac:dyDescent="0.25"/>
    <row r="1034398" spans="1:1" ht="14.25" customHeight="1" x14ac:dyDescent="0.3">
      <c r="A1034398" s="21"/>
    </row>
    <row r="1034404" s="20" customFormat="1" ht="14.25" customHeight="1" x14ac:dyDescent="0.25"/>
    <row r="1034420" spans="1:1" ht="14.25" customHeight="1" x14ac:dyDescent="0.3">
      <c r="A1034420" s="21"/>
    </row>
    <row r="1034426" spans="1:1" s="20" customFormat="1" ht="14.25" customHeight="1" x14ac:dyDescent="0.25"/>
    <row r="1034442" spans="1:1" ht="14.25" customHeight="1" x14ac:dyDescent="0.3">
      <c r="A1034442" s="21"/>
    </row>
    <row r="1034448" spans="1:1" s="20" customFormat="1" ht="14.25" customHeight="1" x14ac:dyDescent="0.25"/>
    <row r="1034464" spans="1:1" ht="14.25" customHeight="1" x14ac:dyDescent="0.3">
      <c r="A1034464" s="21"/>
    </row>
    <row r="1034470" s="20" customFormat="1" ht="14.25" customHeight="1" x14ac:dyDescent="0.25"/>
    <row r="1034486" spans="1:1" ht="14.25" customHeight="1" x14ac:dyDescent="0.3">
      <c r="A1034486" s="21"/>
    </row>
    <row r="1034492" spans="1:1" s="20" customFormat="1" ht="14.25" customHeight="1" x14ac:dyDescent="0.25"/>
    <row r="1034508" spans="1:1" ht="14.25" customHeight="1" x14ac:dyDescent="0.3">
      <c r="A1034508" s="21"/>
    </row>
    <row r="1034514" s="20" customFormat="1" ht="14.25" customHeight="1" x14ac:dyDescent="0.25"/>
    <row r="1034530" spans="1:1" ht="14.25" customHeight="1" x14ac:dyDescent="0.3">
      <c r="A1034530" s="21"/>
    </row>
    <row r="1034536" spans="1:1" s="20" customFormat="1" ht="14.25" customHeight="1" x14ac:dyDescent="0.25"/>
    <row r="1034552" spans="1:1" ht="14.25" customHeight="1" x14ac:dyDescent="0.3">
      <c r="A1034552" s="21"/>
    </row>
    <row r="1034558" spans="1:1" s="20" customFormat="1" ht="14.25" customHeight="1" x14ac:dyDescent="0.25"/>
    <row r="1034574" spans="1:1" ht="14.25" customHeight="1" x14ac:dyDescent="0.3">
      <c r="A1034574" s="21"/>
    </row>
    <row r="1034580" s="20" customFormat="1" ht="14.25" customHeight="1" x14ac:dyDescent="0.25"/>
    <row r="1034596" spans="1:1" ht="14.25" customHeight="1" x14ac:dyDescent="0.3">
      <c r="A1034596" s="21"/>
    </row>
    <row r="1034602" spans="1:1" s="20" customFormat="1" ht="14.25" customHeight="1" x14ac:dyDescent="0.25"/>
    <row r="1034618" spans="1:1" ht="14.25" customHeight="1" x14ac:dyDescent="0.3">
      <c r="A1034618" s="21"/>
    </row>
    <row r="1034624" spans="1:1" s="20" customFormat="1" ht="14.25" customHeight="1" x14ac:dyDescent="0.25"/>
    <row r="1034640" spans="1:1" ht="14.25" customHeight="1" x14ac:dyDescent="0.3">
      <c r="A1034640" s="21"/>
    </row>
    <row r="1034646" s="20" customFormat="1" ht="14.25" customHeight="1" x14ac:dyDescent="0.25"/>
    <row r="1034662" spans="1:1" ht="14.25" customHeight="1" x14ac:dyDescent="0.3">
      <c r="A1034662" s="21"/>
    </row>
    <row r="1034668" spans="1:1" s="20" customFormat="1" ht="14.25" customHeight="1" x14ac:dyDescent="0.25"/>
    <row r="1034684" spans="1:1" ht="14.25" customHeight="1" x14ac:dyDescent="0.3">
      <c r="A1034684" s="21"/>
    </row>
    <row r="1034690" s="20" customFormat="1" ht="14.25" customHeight="1" x14ac:dyDescent="0.25"/>
    <row r="1034706" spans="1:1" ht="14.25" customHeight="1" x14ac:dyDescent="0.3">
      <c r="A1034706" s="21"/>
    </row>
    <row r="1034712" spans="1:1" s="20" customFormat="1" ht="14.25" customHeight="1" x14ac:dyDescent="0.25"/>
    <row r="1034728" spans="1:1" ht="14.25" customHeight="1" x14ac:dyDescent="0.3">
      <c r="A1034728" s="21"/>
    </row>
    <row r="1034734" spans="1:1" s="20" customFormat="1" ht="14.25" customHeight="1" x14ac:dyDescent="0.25"/>
    <row r="1034750" spans="1:1" ht="14.25" customHeight="1" x14ac:dyDescent="0.3">
      <c r="A1034750" s="21"/>
    </row>
    <row r="1034756" s="20" customFormat="1" ht="14.25" customHeight="1" x14ac:dyDescent="0.25"/>
    <row r="1034772" spans="1:1" ht="14.25" customHeight="1" x14ac:dyDescent="0.3">
      <c r="A1034772" s="21"/>
    </row>
    <row r="1034778" spans="1:1" s="20" customFormat="1" ht="14.25" customHeight="1" x14ac:dyDescent="0.25"/>
    <row r="1034794" spans="1:1" ht="14.25" customHeight="1" x14ac:dyDescent="0.3">
      <c r="A1034794" s="21"/>
    </row>
    <row r="1034800" spans="1:1" s="20" customFormat="1" ht="14.25" customHeight="1" x14ac:dyDescent="0.25"/>
    <row r="1034816" spans="1:1" ht="14.25" customHeight="1" x14ac:dyDescent="0.3">
      <c r="A1034816" s="21"/>
    </row>
    <row r="1034822" s="20" customFormat="1" ht="14.25" customHeight="1" x14ac:dyDescent="0.25"/>
    <row r="1034838" spans="1:1" ht="14.25" customHeight="1" x14ac:dyDescent="0.3">
      <c r="A1034838" s="21"/>
    </row>
    <row r="1034844" spans="1:1" s="20" customFormat="1" ht="14.25" customHeight="1" x14ac:dyDescent="0.25"/>
    <row r="1034860" spans="1:1" ht="14.25" customHeight="1" x14ac:dyDescent="0.3">
      <c r="A1034860" s="21"/>
    </row>
    <row r="1034866" s="20" customFormat="1" ht="14.25" customHeight="1" x14ac:dyDescent="0.25"/>
    <row r="1034882" spans="1:1" ht="14.25" customHeight="1" x14ac:dyDescent="0.3">
      <c r="A1034882" s="21"/>
    </row>
    <row r="1034888" spans="1:1" s="20" customFormat="1" ht="14.25" customHeight="1" x14ac:dyDescent="0.25"/>
    <row r="1034904" spans="1:1" ht="14.25" customHeight="1" x14ac:dyDescent="0.3">
      <c r="A1034904" s="21"/>
    </row>
    <row r="1034910" spans="1:1" s="20" customFormat="1" ht="14.25" customHeight="1" x14ac:dyDescent="0.25"/>
    <row r="1034926" spans="1:1" ht="14.25" customHeight="1" x14ac:dyDescent="0.3">
      <c r="A1034926" s="21"/>
    </row>
    <row r="1034932" s="20" customFormat="1" ht="14.25" customHeight="1" x14ac:dyDescent="0.25"/>
    <row r="1034948" spans="1:1" ht="14.25" customHeight="1" x14ac:dyDescent="0.3">
      <c r="A1034948" s="21"/>
    </row>
    <row r="1034954" spans="1:1" s="20" customFormat="1" ht="14.25" customHeight="1" x14ac:dyDescent="0.25"/>
    <row r="1034970" spans="1:1" ht="14.25" customHeight="1" x14ac:dyDescent="0.3">
      <c r="A1034970" s="21"/>
    </row>
    <row r="1034976" spans="1:1" s="20" customFormat="1" ht="14.25" customHeight="1" x14ac:dyDescent="0.25"/>
    <row r="1034992" spans="1:1" ht="14.25" customHeight="1" x14ac:dyDescent="0.3">
      <c r="A1034992" s="21"/>
    </row>
    <row r="1034998" s="20" customFormat="1" ht="14.25" customHeight="1" x14ac:dyDescent="0.25"/>
    <row r="1035014" spans="1:1" ht="14.25" customHeight="1" x14ac:dyDescent="0.3">
      <c r="A1035014" s="21"/>
    </row>
    <row r="1035020" spans="1:1" s="20" customFormat="1" ht="14.25" customHeight="1" x14ac:dyDescent="0.25"/>
    <row r="1035036" spans="1:1" ht="14.25" customHeight="1" x14ac:dyDescent="0.3">
      <c r="A1035036" s="21"/>
    </row>
    <row r="1035042" s="20" customFormat="1" ht="14.25" customHeight="1" x14ac:dyDescent="0.25"/>
    <row r="1035058" spans="1:1" ht="14.25" customHeight="1" x14ac:dyDescent="0.3">
      <c r="A1035058" s="21"/>
    </row>
    <row r="1035064" spans="1:1" s="20" customFormat="1" ht="14.25" customHeight="1" x14ac:dyDescent="0.25"/>
    <row r="1035080" spans="1:1" ht="14.25" customHeight="1" x14ac:dyDescent="0.3">
      <c r="A1035080" s="21"/>
    </row>
    <row r="1035086" spans="1:1" s="20" customFormat="1" ht="14.25" customHeight="1" x14ac:dyDescent="0.25"/>
    <row r="1035102" spans="1:1" ht="14.25" customHeight="1" x14ac:dyDescent="0.3">
      <c r="A1035102" s="21"/>
    </row>
    <row r="1035108" s="20" customFormat="1" ht="14.25" customHeight="1" x14ac:dyDescent="0.25"/>
    <row r="1035124" spans="1:1" ht="14.25" customHeight="1" x14ac:dyDescent="0.3">
      <c r="A1035124" s="21"/>
    </row>
    <row r="1035130" spans="1:1" s="20" customFormat="1" ht="14.25" customHeight="1" x14ac:dyDescent="0.25"/>
    <row r="1035146" spans="1:1" ht="14.25" customHeight="1" x14ac:dyDescent="0.3">
      <c r="A1035146" s="21"/>
    </row>
    <row r="1035152" spans="1:1" s="20" customFormat="1" ht="14.25" customHeight="1" x14ac:dyDescent="0.25"/>
    <row r="1035168" spans="1:1" ht="14.25" customHeight="1" x14ac:dyDescent="0.3">
      <c r="A1035168" s="21"/>
    </row>
    <row r="1035174" s="20" customFormat="1" ht="14.25" customHeight="1" x14ac:dyDescent="0.25"/>
    <row r="1035190" spans="1:1" ht="14.25" customHeight="1" x14ac:dyDescent="0.3">
      <c r="A1035190" s="21"/>
    </row>
    <row r="1035196" spans="1:1" s="20" customFormat="1" ht="14.25" customHeight="1" x14ac:dyDescent="0.25"/>
    <row r="1035212" spans="1:1" ht="14.25" customHeight="1" x14ac:dyDescent="0.3">
      <c r="A1035212" s="21"/>
    </row>
    <row r="1035218" s="20" customFormat="1" ht="14.25" customHeight="1" x14ac:dyDescent="0.25"/>
    <row r="1035234" spans="1:1" ht="14.25" customHeight="1" x14ac:dyDescent="0.3">
      <c r="A1035234" s="21"/>
    </row>
    <row r="1035240" spans="1:1" s="20" customFormat="1" ht="14.25" customHeight="1" x14ac:dyDescent="0.25"/>
    <row r="1035256" spans="1:1" ht="14.25" customHeight="1" x14ac:dyDescent="0.3">
      <c r="A1035256" s="21"/>
    </row>
    <row r="1035262" spans="1:1" s="20" customFormat="1" ht="14.25" customHeight="1" x14ac:dyDescent="0.25"/>
    <row r="1035278" spans="1:1" ht="14.25" customHeight="1" x14ac:dyDescent="0.3">
      <c r="A1035278" s="21"/>
    </row>
    <row r="1035284" s="20" customFormat="1" ht="14.25" customHeight="1" x14ac:dyDescent="0.25"/>
    <row r="1035300" spans="1:1" ht="14.25" customHeight="1" x14ac:dyDescent="0.3">
      <c r="A1035300" s="21"/>
    </row>
    <row r="1035306" spans="1:1" s="20" customFormat="1" ht="14.25" customHeight="1" x14ac:dyDescent="0.25"/>
    <row r="1035322" spans="1:1" ht="14.25" customHeight="1" x14ac:dyDescent="0.3">
      <c r="A1035322" s="21"/>
    </row>
    <row r="1035328" spans="1:1" s="20" customFormat="1" ht="14.25" customHeight="1" x14ac:dyDescent="0.25"/>
    <row r="1035344" spans="1:1" ht="14.25" customHeight="1" x14ac:dyDescent="0.3">
      <c r="A1035344" s="21"/>
    </row>
    <row r="1035350" s="20" customFormat="1" ht="14.25" customHeight="1" x14ac:dyDescent="0.25"/>
    <row r="1035366" spans="1:1" ht="14.25" customHeight="1" x14ac:dyDescent="0.3">
      <c r="A1035366" s="21"/>
    </row>
    <row r="1035372" spans="1:1" s="20" customFormat="1" ht="14.25" customHeight="1" x14ac:dyDescent="0.25"/>
    <row r="1035388" spans="1:1" ht="14.25" customHeight="1" x14ac:dyDescent="0.3">
      <c r="A1035388" s="21"/>
    </row>
    <row r="1035394" s="20" customFormat="1" ht="14.25" customHeight="1" x14ac:dyDescent="0.25"/>
    <row r="1035410" spans="1:1" ht="14.25" customHeight="1" x14ac:dyDescent="0.3">
      <c r="A1035410" s="21"/>
    </row>
    <row r="1035416" spans="1:1" s="20" customFormat="1" ht="14.25" customHeight="1" x14ac:dyDescent="0.25"/>
    <row r="1035432" spans="1:1" ht="14.25" customHeight="1" x14ac:dyDescent="0.3">
      <c r="A1035432" s="21"/>
    </row>
    <row r="1035438" spans="1:1" s="20" customFormat="1" ht="14.25" customHeight="1" x14ac:dyDescent="0.25"/>
    <row r="1035454" spans="1:1" ht="14.25" customHeight="1" x14ac:dyDescent="0.3">
      <c r="A1035454" s="21"/>
    </row>
    <row r="1035460" s="20" customFormat="1" ht="14.25" customHeight="1" x14ac:dyDescent="0.25"/>
    <row r="1035476" spans="1:1" ht="14.25" customHeight="1" x14ac:dyDescent="0.3">
      <c r="A1035476" s="21"/>
    </row>
    <row r="1035482" spans="1:1" s="20" customFormat="1" ht="14.25" customHeight="1" x14ac:dyDescent="0.25"/>
    <row r="1035498" spans="1:1" ht="14.25" customHeight="1" x14ac:dyDescent="0.3">
      <c r="A1035498" s="21"/>
    </row>
    <row r="1035504" spans="1:1" s="20" customFormat="1" ht="14.25" customHeight="1" x14ac:dyDescent="0.25"/>
    <row r="1035520" spans="1:1" ht="14.25" customHeight="1" x14ac:dyDescent="0.3">
      <c r="A1035520" s="21"/>
    </row>
    <row r="1035526" s="20" customFormat="1" ht="14.25" customHeight="1" x14ac:dyDescent="0.25"/>
    <row r="1035542" spans="1:1" ht="14.25" customHeight="1" x14ac:dyDescent="0.3">
      <c r="A1035542" s="21"/>
    </row>
    <row r="1035548" spans="1:1" s="20" customFormat="1" ht="14.25" customHeight="1" x14ac:dyDescent="0.25"/>
    <row r="1035564" spans="1:1" ht="14.25" customHeight="1" x14ac:dyDescent="0.3">
      <c r="A1035564" s="21"/>
    </row>
    <row r="1035570" s="20" customFormat="1" ht="14.25" customHeight="1" x14ac:dyDescent="0.25"/>
    <row r="1035586" spans="1:1" ht="14.25" customHeight="1" x14ac:dyDescent="0.3">
      <c r="A1035586" s="21"/>
    </row>
    <row r="1035592" spans="1:1" s="20" customFormat="1" ht="14.25" customHeight="1" x14ac:dyDescent="0.25"/>
    <row r="1035608" spans="1:1" ht="14.25" customHeight="1" x14ac:dyDescent="0.3">
      <c r="A1035608" s="21"/>
    </row>
    <row r="1035614" spans="1:1" s="20" customFormat="1" ht="14.25" customHeight="1" x14ac:dyDescent="0.25"/>
    <row r="1035630" spans="1:1" ht="14.25" customHeight="1" x14ac:dyDescent="0.3">
      <c r="A1035630" s="21"/>
    </row>
    <row r="1035636" s="20" customFormat="1" ht="14.25" customHeight="1" x14ac:dyDescent="0.25"/>
    <row r="1035652" spans="1:1" ht="14.25" customHeight="1" x14ac:dyDescent="0.3">
      <c r="A1035652" s="21"/>
    </row>
    <row r="1035658" spans="1:1" s="20" customFormat="1" ht="14.25" customHeight="1" x14ac:dyDescent="0.25"/>
    <row r="1035674" spans="1:1" ht="14.25" customHeight="1" x14ac:dyDescent="0.3">
      <c r="A1035674" s="21"/>
    </row>
    <row r="1035680" spans="1:1" s="20" customFormat="1" ht="14.25" customHeight="1" x14ac:dyDescent="0.25"/>
    <row r="1035696" spans="1:1" ht="14.25" customHeight="1" x14ac:dyDescent="0.3">
      <c r="A1035696" s="21"/>
    </row>
    <row r="1035702" s="20" customFormat="1" ht="14.25" customHeight="1" x14ac:dyDescent="0.25"/>
    <row r="1035718" spans="1:1" ht="14.25" customHeight="1" x14ac:dyDescent="0.3">
      <c r="A1035718" s="21"/>
    </row>
    <row r="1035724" spans="1:1" s="20" customFormat="1" ht="14.25" customHeight="1" x14ac:dyDescent="0.25"/>
    <row r="1035740" spans="1:1" ht="14.25" customHeight="1" x14ac:dyDescent="0.3">
      <c r="A1035740" s="21"/>
    </row>
    <row r="1035746" s="20" customFormat="1" ht="14.25" customHeight="1" x14ac:dyDescent="0.25"/>
    <row r="1035762" spans="1:1" ht="14.25" customHeight="1" x14ac:dyDescent="0.3">
      <c r="A1035762" s="21"/>
    </row>
    <row r="1035768" spans="1:1" s="20" customFormat="1" ht="14.25" customHeight="1" x14ac:dyDescent="0.25"/>
    <row r="1035784" spans="1:1" ht="14.25" customHeight="1" x14ac:dyDescent="0.3">
      <c r="A1035784" s="21"/>
    </row>
    <row r="1035790" spans="1:1" s="20" customFormat="1" ht="14.25" customHeight="1" x14ac:dyDescent="0.25"/>
    <row r="1035806" spans="1:1" ht="14.25" customHeight="1" x14ac:dyDescent="0.3">
      <c r="A1035806" s="21"/>
    </row>
    <row r="1035812" s="20" customFormat="1" ht="14.25" customHeight="1" x14ac:dyDescent="0.25"/>
    <row r="1035828" spans="1:1" ht="14.25" customHeight="1" x14ac:dyDescent="0.3">
      <c r="A1035828" s="21"/>
    </row>
    <row r="1035834" spans="1:1" s="20" customFormat="1" ht="14.25" customHeight="1" x14ac:dyDescent="0.25"/>
    <row r="1035850" spans="1:1" ht="14.25" customHeight="1" x14ac:dyDescent="0.3">
      <c r="A1035850" s="21"/>
    </row>
    <row r="1035856" spans="1:1" s="20" customFormat="1" ht="14.25" customHeight="1" x14ac:dyDescent="0.25"/>
    <row r="1035872" spans="1:1" ht="14.25" customHeight="1" x14ac:dyDescent="0.3">
      <c r="A1035872" s="21"/>
    </row>
    <row r="1035878" s="20" customFormat="1" ht="14.25" customHeight="1" x14ac:dyDescent="0.25"/>
    <row r="1035894" spans="1:1" ht="14.25" customHeight="1" x14ac:dyDescent="0.3">
      <c r="A1035894" s="21"/>
    </row>
    <row r="1035900" spans="1:1" s="20" customFormat="1" ht="14.25" customHeight="1" x14ac:dyDescent="0.25"/>
    <row r="1035916" spans="1:1" ht="14.25" customHeight="1" x14ac:dyDescent="0.3">
      <c r="A1035916" s="21"/>
    </row>
    <row r="1035922" s="20" customFormat="1" ht="14.25" customHeight="1" x14ac:dyDescent="0.25"/>
    <row r="1035938" spans="1:1" ht="14.25" customHeight="1" x14ac:dyDescent="0.3">
      <c r="A1035938" s="21"/>
    </row>
    <row r="1035944" spans="1:1" s="20" customFormat="1" ht="14.25" customHeight="1" x14ac:dyDescent="0.25"/>
    <row r="1035960" spans="1:1" ht="14.25" customHeight="1" x14ac:dyDescent="0.3">
      <c r="A1035960" s="21"/>
    </row>
    <row r="1035966" spans="1:1" s="20" customFormat="1" ht="14.25" customHeight="1" x14ac:dyDescent="0.25"/>
    <row r="1035982" spans="1:1" ht="14.25" customHeight="1" x14ac:dyDescent="0.3">
      <c r="A1035982" s="21"/>
    </row>
    <row r="1035988" s="20" customFormat="1" ht="14.25" customHeight="1" x14ac:dyDescent="0.25"/>
    <row r="1036004" spans="1:1" ht="14.25" customHeight="1" x14ac:dyDescent="0.3">
      <c r="A1036004" s="21"/>
    </row>
    <row r="1036010" spans="1:1" s="20" customFormat="1" ht="14.25" customHeight="1" x14ac:dyDescent="0.25"/>
    <row r="1036026" spans="1:1" ht="14.25" customHeight="1" x14ac:dyDescent="0.3">
      <c r="A1036026" s="21"/>
    </row>
    <row r="1036032" spans="1:1" s="20" customFormat="1" ht="14.25" customHeight="1" x14ac:dyDescent="0.25"/>
    <row r="1036048" spans="1:1" ht="14.25" customHeight="1" x14ac:dyDescent="0.3">
      <c r="A1036048" s="21"/>
    </row>
    <row r="1036054" s="20" customFormat="1" ht="14.25" customHeight="1" x14ac:dyDescent="0.25"/>
    <row r="1036070" spans="1:1" ht="14.25" customHeight="1" x14ac:dyDescent="0.3">
      <c r="A1036070" s="21"/>
    </row>
    <row r="1036076" spans="1:1" s="20" customFormat="1" ht="14.25" customHeight="1" x14ac:dyDescent="0.25"/>
    <row r="1036092" spans="1:1" ht="14.25" customHeight="1" x14ac:dyDescent="0.3">
      <c r="A1036092" s="21"/>
    </row>
    <row r="1036098" s="20" customFormat="1" ht="14.25" customHeight="1" x14ac:dyDescent="0.25"/>
    <row r="1036114" spans="1:1" ht="14.25" customHeight="1" x14ac:dyDescent="0.3">
      <c r="A1036114" s="21"/>
    </row>
    <row r="1036120" spans="1:1" s="20" customFormat="1" ht="14.25" customHeight="1" x14ac:dyDescent="0.25"/>
    <row r="1036136" spans="1:1" ht="14.25" customHeight="1" x14ac:dyDescent="0.3">
      <c r="A1036136" s="21"/>
    </row>
    <row r="1036142" spans="1:1" s="20" customFormat="1" ht="14.25" customHeight="1" x14ac:dyDescent="0.25"/>
    <row r="1036158" spans="1:1" ht="14.25" customHeight="1" x14ac:dyDescent="0.3">
      <c r="A1036158" s="21"/>
    </row>
    <row r="1036164" s="20" customFormat="1" ht="14.25" customHeight="1" x14ac:dyDescent="0.25"/>
    <row r="1036180" spans="1:1" ht="14.25" customHeight="1" x14ac:dyDescent="0.3">
      <c r="A1036180" s="21"/>
    </row>
    <row r="1036186" spans="1:1" s="20" customFormat="1" ht="14.25" customHeight="1" x14ac:dyDescent="0.25"/>
    <row r="1036202" spans="1:1" ht="14.25" customHeight="1" x14ac:dyDescent="0.3">
      <c r="A1036202" s="21"/>
    </row>
    <row r="1036208" spans="1:1" s="20" customFormat="1" ht="14.25" customHeight="1" x14ac:dyDescent="0.25"/>
    <row r="1036224" spans="1:1" ht="14.25" customHeight="1" x14ac:dyDescent="0.3">
      <c r="A1036224" s="21"/>
    </row>
    <row r="1036230" s="20" customFormat="1" ht="14.25" customHeight="1" x14ac:dyDescent="0.25"/>
    <row r="1036246" spans="1:1" ht="14.25" customHeight="1" x14ac:dyDescent="0.3">
      <c r="A1036246" s="21"/>
    </row>
    <row r="1036252" spans="1:1" s="20" customFormat="1" ht="14.25" customHeight="1" x14ac:dyDescent="0.25"/>
    <row r="1036268" spans="1:1" ht="14.25" customHeight="1" x14ac:dyDescent="0.3">
      <c r="A1036268" s="21"/>
    </row>
    <row r="1036274" s="20" customFormat="1" ht="14.25" customHeight="1" x14ac:dyDescent="0.25"/>
    <row r="1036290" spans="1:1" ht="14.25" customHeight="1" x14ac:dyDescent="0.3">
      <c r="A1036290" s="21"/>
    </row>
    <row r="1036296" spans="1:1" s="20" customFormat="1" ht="14.25" customHeight="1" x14ac:dyDescent="0.25"/>
    <row r="1036312" spans="1:1" ht="14.25" customHeight="1" x14ac:dyDescent="0.3">
      <c r="A1036312" s="21"/>
    </row>
    <row r="1036318" spans="1:1" s="20" customFormat="1" ht="14.25" customHeight="1" x14ac:dyDescent="0.25"/>
    <row r="1036334" spans="1:1" ht="14.25" customHeight="1" x14ac:dyDescent="0.3">
      <c r="A1036334" s="21"/>
    </row>
    <row r="1036340" s="20" customFormat="1" ht="14.25" customHeight="1" x14ac:dyDescent="0.25"/>
    <row r="1036356" spans="1:1" ht="14.25" customHeight="1" x14ac:dyDescent="0.3">
      <c r="A1036356" s="21"/>
    </row>
    <row r="1036362" spans="1:1" s="20" customFormat="1" ht="14.25" customHeight="1" x14ac:dyDescent="0.25"/>
    <row r="1036378" spans="1:1" ht="14.25" customHeight="1" x14ac:dyDescent="0.3">
      <c r="A1036378" s="21"/>
    </row>
    <row r="1036384" spans="1:1" s="20" customFormat="1" ht="14.25" customHeight="1" x14ac:dyDescent="0.25"/>
    <row r="1036400" spans="1:1" ht="14.25" customHeight="1" x14ac:dyDescent="0.3">
      <c r="A1036400" s="21"/>
    </row>
    <row r="1036406" s="20" customFormat="1" ht="14.25" customHeight="1" x14ac:dyDescent="0.25"/>
    <row r="1036422" spans="1:1" ht="14.25" customHeight="1" x14ac:dyDescent="0.3">
      <c r="A1036422" s="21"/>
    </row>
    <row r="1036428" spans="1:1" s="20" customFormat="1" ht="14.25" customHeight="1" x14ac:dyDescent="0.25"/>
    <row r="1036444" spans="1:1" ht="14.25" customHeight="1" x14ac:dyDescent="0.3">
      <c r="A1036444" s="21"/>
    </row>
    <row r="1036450" s="20" customFormat="1" ht="14.25" customHeight="1" x14ac:dyDescent="0.25"/>
    <row r="1036466" spans="1:1" ht="14.25" customHeight="1" x14ac:dyDescent="0.3">
      <c r="A1036466" s="21"/>
    </row>
    <row r="1036472" spans="1:1" s="20" customFormat="1" ht="14.25" customHeight="1" x14ac:dyDescent="0.25"/>
    <row r="1036488" spans="1:1" ht="14.25" customHeight="1" x14ac:dyDescent="0.3">
      <c r="A1036488" s="21"/>
    </row>
    <row r="1036494" spans="1:1" s="20" customFormat="1" ht="14.25" customHeight="1" x14ac:dyDescent="0.25"/>
    <row r="1036510" spans="1:1" ht="14.25" customHeight="1" x14ac:dyDescent="0.3">
      <c r="A1036510" s="21"/>
    </row>
    <row r="1036516" s="20" customFormat="1" ht="14.25" customHeight="1" x14ac:dyDescent="0.25"/>
    <row r="1036532" spans="1:1" ht="14.25" customHeight="1" x14ac:dyDescent="0.3">
      <c r="A1036532" s="21"/>
    </row>
    <row r="1036538" spans="1:1" s="20" customFormat="1" ht="14.25" customHeight="1" x14ac:dyDescent="0.25"/>
    <row r="1036554" spans="1:1" ht="14.25" customHeight="1" x14ac:dyDescent="0.3">
      <c r="A1036554" s="21"/>
    </row>
    <row r="1036560" spans="1:1" s="20" customFormat="1" ht="14.25" customHeight="1" x14ac:dyDescent="0.25"/>
    <row r="1036576" spans="1:1" ht="14.25" customHeight="1" x14ac:dyDescent="0.3">
      <c r="A1036576" s="21"/>
    </row>
    <row r="1036582" s="20" customFormat="1" ht="14.25" customHeight="1" x14ac:dyDescent="0.25"/>
    <row r="1036598" spans="1:1" ht="14.25" customHeight="1" x14ac:dyDescent="0.3">
      <c r="A1036598" s="21"/>
    </row>
    <row r="1036604" spans="1:1" s="20" customFormat="1" ht="14.25" customHeight="1" x14ac:dyDescent="0.25"/>
    <row r="1036620" spans="1:1" ht="14.25" customHeight="1" x14ac:dyDescent="0.3">
      <c r="A1036620" s="21"/>
    </row>
    <row r="1036626" s="20" customFormat="1" ht="14.25" customHeight="1" x14ac:dyDescent="0.25"/>
    <row r="1036642" spans="1:1" ht="14.25" customHeight="1" x14ac:dyDescent="0.3">
      <c r="A1036642" s="21"/>
    </row>
    <row r="1036648" spans="1:1" s="20" customFormat="1" ht="14.25" customHeight="1" x14ac:dyDescent="0.25"/>
    <row r="1036664" spans="1:1" ht="14.25" customHeight="1" x14ac:dyDescent="0.3">
      <c r="A1036664" s="21"/>
    </row>
    <row r="1036670" spans="1:1" s="20" customFormat="1" ht="14.25" customHeight="1" x14ac:dyDescent="0.25"/>
    <row r="1036686" spans="1:1" ht="14.25" customHeight="1" x14ac:dyDescent="0.3">
      <c r="A1036686" s="21"/>
    </row>
    <row r="1036692" s="20" customFormat="1" ht="14.25" customHeight="1" x14ac:dyDescent="0.25"/>
    <row r="1036708" spans="1:1" ht="14.25" customHeight="1" x14ac:dyDescent="0.3">
      <c r="A1036708" s="21"/>
    </row>
    <row r="1036714" spans="1:1" s="20" customFormat="1" ht="14.25" customHeight="1" x14ac:dyDescent="0.25"/>
    <row r="1036730" spans="1:1" ht="14.25" customHeight="1" x14ac:dyDescent="0.3">
      <c r="A1036730" s="21"/>
    </row>
    <row r="1036736" spans="1:1" s="20" customFormat="1" ht="14.25" customHeight="1" x14ac:dyDescent="0.25"/>
    <row r="1036752" spans="1:1" ht="14.25" customHeight="1" x14ac:dyDescent="0.3">
      <c r="A1036752" s="21"/>
    </row>
    <row r="1036758" s="20" customFormat="1" ht="14.25" customHeight="1" x14ac:dyDescent="0.25"/>
    <row r="1036774" spans="1:1" ht="14.25" customHeight="1" x14ac:dyDescent="0.3">
      <c r="A1036774" s="21"/>
    </row>
    <row r="1036780" spans="1:1" s="20" customFormat="1" ht="14.25" customHeight="1" x14ac:dyDescent="0.25"/>
    <row r="1036796" spans="1:1" ht="14.25" customHeight="1" x14ac:dyDescent="0.3">
      <c r="A1036796" s="21"/>
    </row>
    <row r="1036802" s="20" customFormat="1" ht="14.25" customHeight="1" x14ac:dyDescent="0.25"/>
    <row r="1036818" spans="1:1" ht="14.25" customHeight="1" x14ac:dyDescent="0.3">
      <c r="A1036818" s="21"/>
    </row>
    <row r="1036824" spans="1:1" s="20" customFormat="1" ht="14.25" customHeight="1" x14ac:dyDescent="0.25"/>
    <row r="1036840" spans="1:1" ht="14.25" customHeight="1" x14ac:dyDescent="0.3">
      <c r="A1036840" s="21"/>
    </row>
    <row r="1036846" spans="1:1" s="20" customFormat="1" ht="14.25" customHeight="1" x14ac:dyDescent="0.25"/>
    <row r="1036862" spans="1:1" ht="14.25" customHeight="1" x14ac:dyDescent="0.3">
      <c r="A1036862" s="21"/>
    </row>
    <row r="1036868" s="20" customFormat="1" ht="14.25" customHeight="1" x14ac:dyDescent="0.25"/>
    <row r="1036884" spans="1:1" ht="14.25" customHeight="1" x14ac:dyDescent="0.3">
      <c r="A1036884" s="21"/>
    </row>
    <row r="1036890" spans="1:1" s="20" customFormat="1" ht="14.25" customHeight="1" x14ac:dyDescent="0.25"/>
    <row r="1036906" spans="1:1" ht="14.25" customHeight="1" x14ac:dyDescent="0.3">
      <c r="A1036906" s="21"/>
    </row>
    <row r="1036912" spans="1:1" s="20" customFormat="1" ht="14.25" customHeight="1" x14ac:dyDescent="0.25"/>
    <row r="1036928" spans="1:1" ht="14.25" customHeight="1" x14ac:dyDescent="0.3">
      <c r="A1036928" s="21"/>
    </row>
    <row r="1036934" s="20" customFormat="1" ht="14.25" customHeight="1" x14ac:dyDescent="0.25"/>
    <row r="1036950" spans="1:1" ht="14.25" customHeight="1" x14ac:dyDescent="0.3">
      <c r="A1036950" s="21"/>
    </row>
    <row r="1036956" spans="1:1" s="20" customFormat="1" ht="14.25" customHeight="1" x14ac:dyDescent="0.25"/>
    <row r="1036972" spans="1:1" ht="14.25" customHeight="1" x14ac:dyDescent="0.3">
      <c r="A1036972" s="21"/>
    </row>
    <row r="1036978" s="20" customFormat="1" ht="14.25" customHeight="1" x14ac:dyDescent="0.25"/>
    <row r="1036994" spans="1:1" ht="14.25" customHeight="1" x14ac:dyDescent="0.3">
      <c r="A1036994" s="21"/>
    </row>
    <row r="1037000" spans="1:1" s="20" customFormat="1" ht="14.25" customHeight="1" x14ac:dyDescent="0.25"/>
    <row r="1037016" spans="1:1" ht="14.25" customHeight="1" x14ac:dyDescent="0.3">
      <c r="A1037016" s="21"/>
    </row>
    <row r="1037022" spans="1:1" s="20" customFormat="1" ht="14.25" customHeight="1" x14ac:dyDescent="0.25"/>
    <row r="1037038" spans="1:1" ht="14.25" customHeight="1" x14ac:dyDescent="0.3">
      <c r="A1037038" s="21"/>
    </row>
    <row r="1037044" s="20" customFormat="1" ht="14.25" customHeight="1" x14ac:dyDescent="0.25"/>
    <row r="1037060" spans="1:1" ht="14.25" customHeight="1" x14ac:dyDescent="0.3">
      <c r="A1037060" s="21"/>
    </row>
    <row r="1037066" spans="1:1" s="20" customFormat="1" ht="14.25" customHeight="1" x14ac:dyDescent="0.25"/>
    <row r="1037082" spans="1:1" ht="14.25" customHeight="1" x14ac:dyDescent="0.3">
      <c r="A1037082" s="21"/>
    </row>
    <row r="1037088" spans="1:1" s="20" customFormat="1" ht="14.25" customHeight="1" x14ac:dyDescent="0.25"/>
    <row r="1037104" spans="1:1" ht="14.25" customHeight="1" x14ac:dyDescent="0.3">
      <c r="A1037104" s="21"/>
    </row>
    <row r="1037110" s="20" customFormat="1" ht="14.25" customHeight="1" x14ac:dyDescent="0.25"/>
    <row r="1037126" spans="1:1" ht="14.25" customHeight="1" x14ac:dyDescent="0.3">
      <c r="A1037126" s="21"/>
    </row>
    <row r="1037132" spans="1:1" s="20" customFormat="1" ht="14.25" customHeight="1" x14ac:dyDescent="0.25"/>
    <row r="1037148" spans="1:1" ht="14.25" customHeight="1" x14ac:dyDescent="0.3">
      <c r="A1037148" s="21"/>
    </row>
    <row r="1037154" s="20" customFormat="1" ht="14.25" customHeight="1" x14ac:dyDescent="0.25"/>
    <row r="1037170" spans="1:1" ht="14.25" customHeight="1" x14ac:dyDescent="0.3">
      <c r="A1037170" s="21"/>
    </row>
    <row r="1037176" spans="1:1" s="20" customFormat="1" ht="14.25" customHeight="1" x14ac:dyDescent="0.25"/>
    <row r="1037192" spans="1:1" ht="14.25" customHeight="1" x14ac:dyDescent="0.3">
      <c r="A1037192" s="21"/>
    </row>
    <row r="1037198" spans="1:1" s="20" customFormat="1" ht="14.25" customHeight="1" x14ac:dyDescent="0.25"/>
    <row r="1037214" spans="1:1" ht="14.25" customHeight="1" x14ac:dyDescent="0.3">
      <c r="A1037214" s="21"/>
    </row>
    <row r="1037220" s="20" customFormat="1" ht="14.25" customHeight="1" x14ac:dyDescent="0.25"/>
    <row r="1037236" spans="1:1" ht="14.25" customHeight="1" x14ac:dyDescent="0.3">
      <c r="A1037236" s="21"/>
    </row>
    <row r="1037242" spans="1:1" s="20" customFormat="1" ht="14.25" customHeight="1" x14ac:dyDescent="0.25"/>
    <row r="1037258" spans="1:1" ht="14.25" customHeight="1" x14ac:dyDescent="0.3">
      <c r="A1037258" s="21"/>
    </row>
    <row r="1037264" spans="1:1" s="20" customFormat="1" ht="14.25" customHeight="1" x14ac:dyDescent="0.25"/>
    <row r="1037280" spans="1:1" ht="14.25" customHeight="1" x14ac:dyDescent="0.3">
      <c r="A1037280" s="21"/>
    </row>
    <row r="1037286" s="20" customFormat="1" ht="14.25" customHeight="1" x14ac:dyDescent="0.25"/>
    <row r="1037302" spans="1:1" ht="14.25" customHeight="1" x14ac:dyDescent="0.3">
      <c r="A1037302" s="21"/>
    </row>
    <row r="1037308" spans="1:1" s="20" customFormat="1" ht="14.25" customHeight="1" x14ac:dyDescent="0.25"/>
    <row r="1037324" spans="1:1" ht="14.25" customHeight="1" x14ac:dyDescent="0.3">
      <c r="A1037324" s="21"/>
    </row>
    <row r="1037330" s="20" customFormat="1" ht="14.25" customHeight="1" x14ac:dyDescent="0.25"/>
    <row r="1037346" spans="1:1" ht="14.25" customHeight="1" x14ac:dyDescent="0.3">
      <c r="A1037346" s="21"/>
    </row>
    <row r="1037352" spans="1:1" s="20" customFormat="1" ht="14.25" customHeight="1" x14ac:dyDescent="0.25"/>
    <row r="1037368" spans="1:1" ht="14.25" customHeight="1" x14ac:dyDescent="0.3">
      <c r="A1037368" s="21"/>
    </row>
    <row r="1037374" spans="1:1" s="20" customFormat="1" ht="14.25" customHeight="1" x14ac:dyDescent="0.25"/>
    <row r="1037390" spans="1:1" ht="14.25" customHeight="1" x14ac:dyDescent="0.3">
      <c r="A1037390" s="21"/>
    </row>
    <row r="1037396" s="20" customFormat="1" ht="14.25" customHeight="1" x14ac:dyDescent="0.25"/>
    <row r="1037412" spans="1:1" ht="14.25" customHeight="1" x14ac:dyDescent="0.3">
      <c r="A1037412" s="21"/>
    </row>
    <row r="1037418" spans="1:1" s="20" customFormat="1" ht="14.25" customHeight="1" x14ac:dyDescent="0.25"/>
    <row r="1037434" spans="1:1" ht="14.25" customHeight="1" x14ac:dyDescent="0.3">
      <c r="A1037434" s="21"/>
    </row>
    <row r="1037440" spans="1:1" s="20" customFormat="1" ht="14.25" customHeight="1" x14ac:dyDescent="0.25"/>
    <row r="1037456" spans="1:1" ht="14.25" customHeight="1" x14ac:dyDescent="0.3">
      <c r="A1037456" s="21"/>
    </row>
    <row r="1037462" s="20" customFormat="1" ht="14.25" customHeight="1" x14ac:dyDescent="0.25"/>
    <row r="1037478" spans="1:1" ht="14.25" customHeight="1" x14ac:dyDescent="0.3">
      <c r="A1037478" s="21"/>
    </row>
    <row r="1037484" spans="1:1" s="20" customFormat="1" ht="14.25" customHeight="1" x14ac:dyDescent="0.25"/>
    <row r="1037500" spans="1:1" ht="14.25" customHeight="1" x14ac:dyDescent="0.3">
      <c r="A1037500" s="21"/>
    </row>
    <row r="1037506" s="20" customFormat="1" ht="14.25" customHeight="1" x14ac:dyDescent="0.25"/>
    <row r="1037522" spans="1:1" ht="14.25" customHeight="1" x14ac:dyDescent="0.3">
      <c r="A1037522" s="21"/>
    </row>
    <row r="1037528" spans="1:1" s="20" customFormat="1" ht="14.25" customHeight="1" x14ac:dyDescent="0.25"/>
    <row r="1037544" spans="1:1" ht="14.25" customHeight="1" x14ac:dyDescent="0.3">
      <c r="A1037544" s="21"/>
    </row>
    <row r="1037550" spans="1:1" s="20" customFormat="1" ht="14.25" customHeight="1" x14ac:dyDescent="0.25"/>
    <row r="1037566" spans="1:1" ht="14.25" customHeight="1" x14ac:dyDescent="0.3">
      <c r="A1037566" s="21"/>
    </row>
    <row r="1037572" s="20" customFormat="1" ht="14.25" customHeight="1" x14ac:dyDescent="0.25"/>
    <row r="1037588" spans="1:1" ht="14.25" customHeight="1" x14ac:dyDescent="0.3">
      <c r="A1037588" s="21"/>
    </row>
    <row r="1037594" spans="1:1" s="20" customFormat="1" ht="14.25" customHeight="1" x14ac:dyDescent="0.25"/>
    <row r="1037610" spans="1:1" ht="14.25" customHeight="1" x14ac:dyDescent="0.3">
      <c r="A1037610" s="21"/>
    </row>
    <row r="1037616" spans="1:1" s="20" customFormat="1" ht="14.25" customHeight="1" x14ac:dyDescent="0.25"/>
    <row r="1037632" spans="1:1" ht="14.25" customHeight="1" x14ac:dyDescent="0.3">
      <c r="A1037632" s="21"/>
    </row>
    <row r="1037638" s="20" customFormat="1" ht="14.25" customHeight="1" x14ac:dyDescent="0.25"/>
    <row r="1037654" spans="1:1" ht="14.25" customHeight="1" x14ac:dyDescent="0.3">
      <c r="A1037654" s="21"/>
    </row>
    <row r="1037660" spans="1:1" s="20" customFormat="1" ht="14.25" customHeight="1" x14ac:dyDescent="0.25"/>
    <row r="1037676" spans="1:1" ht="14.25" customHeight="1" x14ac:dyDescent="0.3">
      <c r="A1037676" s="21"/>
    </row>
    <row r="1037682" s="20" customFormat="1" ht="14.25" customHeight="1" x14ac:dyDescent="0.25"/>
    <row r="1037698" spans="1:1" ht="14.25" customHeight="1" x14ac:dyDescent="0.3">
      <c r="A1037698" s="21"/>
    </row>
    <row r="1037704" spans="1:1" s="20" customFormat="1" ht="14.25" customHeight="1" x14ac:dyDescent="0.25"/>
    <row r="1037720" spans="1:1" ht="14.25" customHeight="1" x14ac:dyDescent="0.3">
      <c r="A1037720" s="21"/>
    </row>
    <row r="1037726" spans="1:1" s="20" customFormat="1" ht="14.25" customHeight="1" x14ac:dyDescent="0.25"/>
    <row r="1037742" spans="1:1" ht="14.25" customHeight="1" x14ac:dyDescent="0.3">
      <c r="A1037742" s="21"/>
    </row>
    <row r="1037748" s="20" customFormat="1" ht="14.25" customHeight="1" x14ac:dyDescent="0.25"/>
    <row r="1037764" spans="1:1" ht="14.25" customHeight="1" x14ac:dyDescent="0.3">
      <c r="A1037764" s="21"/>
    </row>
    <row r="1037770" spans="1:1" s="20" customFormat="1" ht="14.25" customHeight="1" x14ac:dyDescent="0.25"/>
    <row r="1037786" spans="1:1" ht="14.25" customHeight="1" x14ac:dyDescent="0.3">
      <c r="A1037786" s="21"/>
    </row>
    <row r="1037792" spans="1:1" s="20" customFormat="1" ht="14.25" customHeight="1" x14ac:dyDescent="0.25"/>
    <row r="1037808" spans="1:1" ht="14.25" customHeight="1" x14ac:dyDescent="0.3">
      <c r="A1037808" s="21"/>
    </row>
    <row r="1037814" s="20" customFormat="1" ht="14.25" customHeight="1" x14ac:dyDescent="0.25"/>
    <row r="1037830" spans="1:1" ht="14.25" customHeight="1" x14ac:dyDescent="0.3">
      <c r="A1037830" s="21"/>
    </row>
    <row r="1037836" spans="1:1" s="20" customFormat="1" ht="14.25" customHeight="1" x14ac:dyDescent="0.25"/>
    <row r="1037852" spans="1:1" ht="14.25" customHeight="1" x14ac:dyDescent="0.3">
      <c r="A1037852" s="21"/>
    </row>
    <row r="1037858" s="20" customFormat="1" ht="14.25" customHeight="1" x14ac:dyDescent="0.25"/>
    <row r="1037874" spans="1:1" ht="14.25" customHeight="1" x14ac:dyDescent="0.3">
      <c r="A1037874" s="21"/>
    </row>
    <row r="1037880" spans="1:1" s="20" customFormat="1" ht="14.25" customHeight="1" x14ac:dyDescent="0.25"/>
    <row r="1037896" spans="1:1" ht="14.25" customHeight="1" x14ac:dyDescent="0.3">
      <c r="A1037896" s="21"/>
    </row>
    <row r="1037902" spans="1:1" s="20" customFormat="1" ht="14.25" customHeight="1" x14ac:dyDescent="0.25"/>
    <row r="1037918" spans="1:1" ht="14.25" customHeight="1" x14ac:dyDescent="0.3">
      <c r="A1037918" s="21"/>
    </row>
    <row r="1037924" s="20" customFormat="1" ht="14.25" customHeight="1" x14ac:dyDescent="0.25"/>
    <row r="1037940" spans="1:1" ht="14.25" customHeight="1" x14ac:dyDescent="0.3">
      <c r="A1037940" s="21"/>
    </row>
    <row r="1037946" spans="1:1" s="20" customFormat="1" ht="14.25" customHeight="1" x14ac:dyDescent="0.25"/>
    <row r="1037962" spans="1:1" ht="14.25" customHeight="1" x14ac:dyDescent="0.3">
      <c r="A1037962" s="21"/>
    </row>
    <row r="1037968" spans="1:1" s="20" customFormat="1" ht="14.25" customHeight="1" x14ac:dyDescent="0.25"/>
    <row r="1037984" spans="1:1" ht="14.25" customHeight="1" x14ac:dyDescent="0.3">
      <c r="A1037984" s="21"/>
    </row>
    <row r="1037990" s="20" customFormat="1" ht="14.25" customHeight="1" x14ac:dyDescent="0.25"/>
    <row r="1038006" spans="1:1" ht="14.25" customHeight="1" x14ac:dyDescent="0.3">
      <c r="A1038006" s="21"/>
    </row>
    <row r="1038012" spans="1:1" s="20" customFormat="1" ht="14.25" customHeight="1" x14ac:dyDescent="0.25"/>
    <row r="1038028" spans="1:1" ht="14.25" customHeight="1" x14ac:dyDescent="0.3">
      <c r="A1038028" s="21"/>
    </row>
    <row r="1038034" s="20" customFormat="1" ht="14.25" customHeight="1" x14ac:dyDescent="0.25"/>
    <row r="1038050" spans="1:1" ht="14.25" customHeight="1" x14ac:dyDescent="0.3">
      <c r="A1038050" s="21"/>
    </row>
    <row r="1038056" spans="1:1" s="20" customFormat="1" ht="14.25" customHeight="1" x14ac:dyDescent="0.25"/>
    <row r="1038072" spans="1:1" ht="14.25" customHeight="1" x14ac:dyDescent="0.3">
      <c r="A1038072" s="21"/>
    </row>
    <row r="1038078" spans="1:1" s="20" customFormat="1" ht="14.25" customHeight="1" x14ac:dyDescent="0.25"/>
    <row r="1038094" spans="1:1" ht="14.25" customHeight="1" x14ac:dyDescent="0.3">
      <c r="A1038094" s="21"/>
    </row>
    <row r="1038100" s="20" customFormat="1" ht="14.25" customHeight="1" x14ac:dyDescent="0.25"/>
    <row r="1038116" spans="1:1" ht="14.25" customHeight="1" x14ac:dyDescent="0.3">
      <c r="A1038116" s="21"/>
    </row>
    <row r="1038122" spans="1:1" s="20" customFormat="1" ht="14.25" customHeight="1" x14ac:dyDescent="0.25"/>
    <row r="1038138" spans="1:1" ht="14.25" customHeight="1" x14ac:dyDescent="0.3">
      <c r="A1038138" s="21"/>
    </row>
    <row r="1038144" spans="1:1" s="20" customFormat="1" ht="14.25" customHeight="1" x14ac:dyDescent="0.25"/>
    <row r="1038160" spans="1:1" ht="14.25" customHeight="1" x14ac:dyDescent="0.3">
      <c r="A1038160" s="21"/>
    </row>
    <row r="1038166" s="20" customFormat="1" ht="14.25" customHeight="1" x14ac:dyDescent="0.25"/>
    <row r="1038182" spans="1:1" ht="14.25" customHeight="1" x14ac:dyDescent="0.3">
      <c r="A1038182" s="21"/>
    </row>
    <row r="1038188" spans="1:1" s="20" customFormat="1" ht="14.25" customHeight="1" x14ac:dyDescent="0.25"/>
    <row r="1038204" spans="1:1" ht="14.25" customHeight="1" x14ac:dyDescent="0.3">
      <c r="A1038204" s="21"/>
    </row>
    <row r="1038210" s="20" customFormat="1" ht="14.25" customHeight="1" x14ac:dyDescent="0.25"/>
    <row r="1038226" spans="1:1" ht="14.25" customHeight="1" x14ac:dyDescent="0.3">
      <c r="A1038226" s="21"/>
    </row>
    <row r="1038232" spans="1:1" s="20" customFormat="1" ht="14.25" customHeight="1" x14ac:dyDescent="0.25"/>
    <row r="1038248" spans="1:1" ht="14.25" customHeight="1" x14ac:dyDescent="0.3">
      <c r="A1038248" s="21"/>
    </row>
    <row r="1038254" spans="1:1" s="20" customFormat="1" ht="14.25" customHeight="1" x14ac:dyDescent="0.25"/>
    <row r="1038270" spans="1:1" ht="14.25" customHeight="1" x14ac:dyDescent="0.3">
      <c r="A1038270" s="21"/>
    </row>
    <row r="1038276" s="20" customFormat="1" ht="14.25" customHeight="1" x14ac:dyDescent="0.25"/>
    <row r="1038292" spans="1:1" ht="14.25" customHeight="1" x14ac:dyDescent="0.3">
      <c r="A1038292" s="21"/>
    </row>
    <row r="1038298" spans="1:1" s="20" customFormat="1" ht="14.25" customHeight="1" x14ac:dyDescent="0.25"/>
    <row r="1038314" spans="1:1" ht="14.25" customHeight="1" x14ac:dyDescent="0.3">
      <c r="A1038314" s="21"/>
    </row>
    <row r="1038320" spans="1:1" s="20" customFormat="1" ht="14.25" customHeight="1" x14ac:dyDescent="0.25"/>
    <row r="1038336" spans="1:1" ht="14.25" customHeight="1" x14ac:dyDescent="0.3">
      <c r="A1038336" s="21"/>
    </row>
    <row r="1038342" s="20" customFormat="1" ht="14.25" customHeight="1" x14ac:dyDescent="0.25"/>
    <row r="1038358" spans="1:1" ht="14.25" customHeight="1" x14ac:dyDescent="0.3">
      <c r="A1038358" s="21"/>
    </row>
    <row r="1038364" spans="1:1" s="20" customFormat="1" ht="14.25" customHeight="1" x14ac:dyDescent="0.25"/>
    <row r="1038380" spans="1:1" ht="14.25" customHeight="1" x14ac:dyDescent="0.3">
      <c r="A1038380" s="21"/>
    </row>
    <row r="1038386" s="20" customFormat="1" ht="14.25" customHeight="1" x14ac:dyDescent="0.25"/>
    <row r="1038402" spans="1:1" ht="14.25" customHeight="1" x14ac:dyDescent="0.3">
      <c r="A1038402" s="21"/>
    </row>
    <row r="1038408" spans="1:1" s="20" customFormat="1" ht="14.25" customHeight="1" x14ac:dyDescent="0.25"/>
    <row r="1038424" spans="1:1" ht="14.25" customHeight="1" x14ac:dyDescent="0.3">
      <c r="A1038424" s="21"/>
    </row>
    <row r="1038430" spans="1:1" s="20" customFormat="1" ht="14.25" customHeight="1" x14ac:dyDescent="0.25"/>
    <row r="1038446" spans="1:1" ht="14.25" customHeight="1" x14ac:dyDescent="0.3">
      <c r="A1038446" s="21"/>
    </row>
    <row r="1038452" s="20" customFormat="1" ht="14.25" customHeight="1" x14ac:dyDescent="0.25"/>
    <row r="1038468" spans="1:1" ht="14.25" customHeight="1" x14ac:dyDescent="0.3">
      <c r="A1038468" s="21"/>
    </row>
    <row r="1038474" spans="1:1" s="20" customFormat="1" ht="14.25" customHeight="1" x14ac:dyDescent="0.25"/>
    <row r="1038490" spans="1:1" ht="14.25" customHeight="1" x14ac:dyDescent="0.3">
      <c r="A1038490" s="21"/>
    </row>
    <row r="1038496" spans="1:1" s="20" customFormat="1" ht="14.25" customHeight="1" x14ac:dyDescent="0.25"/>
    <row r="1038512" spans="1:1" ht="14.25" customHeight="1" x14ac:dyDescent="0.3">
      <c r="A1038512" s="21"/>
    </row>
    <row r="1038518" s="20" customFormat="1" ht="14.25" customHeight="1" x14ac:dyDescent="0.25"/>
    <row r="1038534" spans="1:1" ht="14.25" customHeight="1" x14ac:dyDescent="0.3">
      <c r="A1038534" s="21"/>
    </row>
    <row r="1038540" spans="1:1" s="20" customFormat="1" ht="14.25" customHeight="1" x14ac:dyDescent="0.25"/>
    <row r="1038556" spans="1:1" ht="14.25" customHeight="1" x14ac:dyDescent="0.3">
      <c r="A1038556" s="21"/>
    </row>
    <row r="1038562" s="20" customFormat="1" ht="14.25" customHeight="1" x14ac:dyDescent="0.25"/>
    <row r="1038578" spans="1:1" ht="14.25" customHeight="1" x14ac:dyDescent="0.3">
      <c r="A1038578" s="21"/>
    </row>
    <row r="1038584" spans="1:1" s="20" customFormat="1" ht="14.25" customHeight="1" x14ac:dyDescent="0.25"/>
    <row r="1038600" spans="1:1" ht="14.25" customHeight="1" x14ac:dyDescent="0.3">
      <c r="A1038600" s="21"/>
    </row>
    <row r="1038606" spans="1:1" s="20" customFormat="1" ht="14.25" customHeight="1" x14ac:dyDescent="0.25"/>
    <row r="1038622" spans="1:1" ht="14.25" customHeight="1" x14ac:dyDescent="0.3">
      <c r="A1038622" s="21"/>
    </row>
    <row r="1038628" s="20" customFormat="1" ht="14.25" customHeight="1" x14ac:dyDescent="0.25"/>
    <row r="1038644" spans="1:1" ht="14.25" customHeight="1" x14ac:dyDescent="0.3">
      <c r="A1038644" s="21"/>
    </row>
    <row r="1038650" spans="1:1" s="20" customFormat="1" ht="14.25" customHeight="1" x14ac:dyDescent="0.25"/>
    <row r="1038666" spans="1:1" ht="14.25" customHeight="1" x14ac:dyDescent="0.3">
      <c r="A1038666" s="21"/>
    </row>
    <row r="1038672" spans="1:1" s="20" customFormat="1" ht="14.25" customHeight="1" x14ac:dyDescent="0.25"/>
    <row r="1038688" spans="1:1" ht="14.25" customHeight="1" x14ac:dyDescent="0.3">
      <c r="A1038688" s="21"/>
    </row>
    <row r="1038694" s="20" customFormat="1" ht="14.25" customHeight="1" x14ac:dyDescent="0.25"/>
    <row r="1038710" spans="1:1" ht="14.25" customHeight="1" x14ac:dyDescent="0.3">
      <c r="A1038710" s="21"/>
    </row>
    <row r="1038716" spans="1:1" s="20" customFormat="1" ht="14.25" customHeight="1" x14ac:dyDescent="0.25"/>
    <row r="1038732" spans="1:1" ht="14.25" customHeight="1" x14ac:dyDescent="0.3">
      <c r="A1038732" s="21"/>
    </row>
    <row r="1038738" s="20" customFormat="1" ht="14.25" customHeight="1" x14ac:dyDescent="0.25"/>
    <row r="1038754" spans="1:1" ht="14.25" customHeight="1" x14ac:dyDescent="0.3">
      <c r="A1038754" s="21"/>
    </row>
    <row r="1038760" spans="1:1" s="20" customFormat="1" ht="14.25" customHeight="1" x14ac:dyDescent="0.25"/>
    <row r="1038776" spans="1:1" ht="14.25" customHeight="1" x14ac:dyDescent="0.3">
      <c r="A1038776" s="21"/>
    </row>
    <row r="1038782" spans="1:1" s="20" customFormat="1" ht="14.25" customHeight="1" x14ac:dyDescent="0.25"/>
    <row r="1038798" spans="1:1" ht="14.25" customHeight="1" x14ac:dyDescent="0.3">
      <c r="A1038798" s="21"/>
    </row>
    <row r="1038804" s="20" customFormat="1" ht="14.25" customHeight="1" x14ac:dyDescent="0.25"/>
    <row r="1038820" spans="1:1" ht="14.25" customHeight="1" x14ac:dyDescent="0.3">
      <c r="A1038820" s="21"/>
    </row>
    <row r="1038826" spans="1:1" s="20" customFormat="1" ht="14.25" customHeight="1" x14ac:dyDescent="0.25"/>
    <row r="1038842" spans="1:1" ht="14.25" customHeight="1" x14ac:dyDescent="0.3">
      <c r="A1038842" s="21"/>
    </row>
    <row r="1038848" spans="1:1" s="20" customFormat="1" ht="14.25" customHeight="1" x14ac:dyDescent="0.25"/>
    <row r="1038864" spans="1:1" ht="14.25" customHeight="1" x14ac:dyDescent="0.3">
      <c r="A1038864" s="21"/>
    </row>
    <row r="1038870" s="20" customFormat="1" ht="14.25" customHeight="1" x14ac:dyDescent="0.25"/>
    <row r="1038886" spans="1:1" ht="14.25" customHeight="1" x14ac:dyDescent="0.3">
      <c r="A1038886" s="21"/>
    </row>
    <row r="1038892" spans="1:1" s="20" customFormat="1" ht="14.25" customHeight="1" x14ac:dyDescent="0.25"/>
    <row r="1038908" spans="1:1" ht="14.25" customHeight="1" x14ac:dyDescent="0.3">
      <c r="A1038908" s="21"/>
    </row>
    <row r="1038914" s="20" customFormat="1" ht="14.25" customHeight="1" x14ac:dyDescent="0.25"/>
    <row r="1038930" spans="1:1" ht="14.25" customHeight="1" x14ac:dyDescent="0.3">
      <c r="A1038930" s="21"/>
    </row>
    <row r="1038936" spans="1:1" s="20" customFormat="1" ht="14.25" customHeight="1" x14ac:dyDescent="0.25"/>
    <row r="1038952" spans="1:1" ht="14.25" customHeight="1" x14ac:dyDescent="0.3">
      <c r="A1038952" s="21"/>
    </row>
    <row r="1038958" spans="1:1" s="20" customFormat="1" ht="14.25" customHeight="1" x14ac:dyDescent="0.25"/>
    <row r="1038974" spans="1:1" ht="14.25" customHeight="1" x14ac:dyDescent="0.3">
      <c r="A1038974" s="21"/>
    </row>
    <row r="1038980" s="20" customFormat="1" ht="14.25" customHeight="1" x14ac:dyDescent="0.25"/>
    <row r="1038996" spans="1:1" ht="14.25" customHeight="1" x14ac:dyDescent="0.3">
      <c r="A1038996" s="21"/>
    </row>
    <row r="1039002" spans="1:1" s="20" customFormat="1" ht="14.25" customHeight="1" x14ac:dyDescent="0.25"/>
    <row r="1039018" spans="1:1" ht="14.25" customHeight="1" x14ac:dyDescent="0.3">
      <c r="A1039018" s="21"/>
    </row>
    <row r="1039024" spans="1:1" s="20" customFormat="1" ht="14.25" customHeight="1" x14ac:dyDescent="0.25"/>
    <row r="1039040" spans="1:1" ht="14.25" customHeight="1" x14ac:dyDescent="0.3">
      <c r="A1039040" s="21"/>
    </row>
    <row r="1039046" s="20" customFormat="1" ht="14.25" customHeight="1" x14ac:dyDescent="0.25"/>
    <row r="1039062" spans="1:1" ht="14.25" customHeight="1" x14ac:dyDescent="0.3">
      <c r="A1039062" s="21"/>
    </row>
    <row r="1039068" spans="1:1" s="20" customFormat="1" ht="14.25" customHeight="1" x14ac:dyDescent="0.25"/>
    <row r="1039084" spans="1:1" ht="14.25" customHeight="1" x14ac:dyDescent="0.3">
      <c r="A1039084" s="21"/>
    </row>
    <row r="1039090" s="20" customFormat="1" ht="14.25" customHeight="1" x14ac:dyDescent="0.25"/>
    <row r="1039106" spans="1:1" ht="14.25" customHeight="1" x14ac:dyDescent="0.3">
      <c r="A1039106" s="21"/>
    </row>
    <row r="1039112" spans="1:1" s="20" customFormat="1" ht="14.25" customHeight="1" x14ac:dyDescent="0.25"/>
    <row r="1039128" spans="1:1" ht="14.25" customHeight="1" x14ac:dyDescent="0.3">
      <c r="A1039128" s="21"/>
    </row>
    <row r="1039134" spans="1:1" s="20" customFormat="1" ht="14.25" customHeight="1" x14ac:dyDescent="0.25"/>
    <row r="1039150" spans="1:1" ht="14.25" customHeight="1" x14ac:dyDescent="0.3">
      <c r="A1039150" s="21"/>
    </row>
    <row r="1039156" s="20" customFormat="1" ht="14.25" customHeight="1" x14ac:dyDescent="0.25"/>
    <row r="1039172" spans="1:1" ht="14.25" customHeight="1" x14ac:dyDescent="0.3">
      <c r="A1039172" s="21"/>
    </row>
    <row r="1039178" spans="1:1" s="20" customFormat="1" ht="14.25" customHeight="1" x14ac:dyDescent="0.25"/>
    <row r="1039194" spans="1:1" ht="14.25" customHeight="1" x14ac:dyDescent="0.3">
      <c r="A1039194" s="21"/>
    </row>
    <row r="1039200" spans="1:1" s="20" customFormat="1" ht="14.25" customHeight="1" x14ac:dyDescent="0.25"/>
    <row r="1039216" spans="1:1" ht="14.25" customHeight="1" x14ac:dyDescent="0.3">
      <c r="A1039216" s="21"/>
    </row>
    <row r="1039222" s="20" customFormat="1" ht="14.25" customHeight="1" x14ac:dyDescent="0.25"/>
    <row r="1039238" spans="1:1" ht="14.25" customHeight="1" x14ac:dyDescent="0.3">
      <c r="A1039238" s="21"/>
    </row>
    <row r="1039244" spans="1:1" s="20" customFormat="1" ht="14.25" customHeight="1" x14ac:dyDescent="0.25"/>
    <row r="1039260" spans="1:1" ht="14.25" customHeight="1" x14ac:dyDescent="0.3">
      <c r="A1039260" s="21"/>
    </row>
    <row r="1039266" s="20" customFormat="1" ht="14.25" customHeight="1" x14ac:dyDescent="0.25"/>
    <row r="1039282" spans="1:1" ht="14.25" customHeight="1" x14ac:dyDescent="0.3">
      <c r="A1039282" s="21"/>
    </row>
    <row r="1039288" spans="1:1" s="20" customFormat="1" ht="14.25" customHeight="1" x14ac:dyDescent="0.25"/>
    <row r="1039304" spans="1:1" ht="14.25" customHeight="1" x14ac:dyDescent="0.3">
      <c r="A1039304" s="21"/>
    </row>
    <row r="1039310" spans="1:1" s="20" customFormat="1" ht="14.25" customHeight="1" x14ac:dyDescent="0.25"/>
    <row r="1039326" spans="1:1" ht="14.25" customHeight="1" x14ac:dyDescent="0.3">
      <c r="A1039326" s="21"/>
    </row>
    <row r="1039332" s="20" customFormat="1" ht="14.25" customHeight="1" x14ac:dyDescent="0.25"/>
    <row r="1039348" spans="1:1" ht="14.25" customHeight="1" x14ac:dyDescent="0.3">
      <c r="A1039348" s="21"/>
    </row>
    <row r="1039354" spans="1:1" s="20" customFormat="1" ht="14.25" customHeight="1" x14ac:dyDescent="0.25"/>
    <row r="1039370" spans="1:1" ht="14.25" customHeight="1" x14ac:dyDescent="0.3">
      <c r="A1039370" s="21"/>
    </row>
    <row r="1039376" spans="1:1" s="20" customFormat="1" ht="14.25" customHeight="1" x14ac:dyDescent="0.25"/>
    <row r="1039392" spans="1:1" ht="14.25" customHeight="1" x14ac:dyDescent="0.3">
      <c r="A1039392" s="21"/>
    </row>
    <row r="1039398" s="20" customFormat="1" ht="14.25" customHeight="1" x14ac:dyDescent="0.25"/>
    <row r="1039414" spans="1:1" ht="14.25" customHeight="1" x14ac:dyDescent="0.3">
      <c r="A1039414" s="21"/>
    </row>
    <row r="1039420" spans="1:1" s="20" customFormat="1" ht="14.25" customHeight="1" x14ac:dyDescent="0.25"/>
    <row r="1039436" spans="1:1" ht="14.25" customHeight="1" x14ac:dyDescent="0.3">
      <c r="A1039436" s="21"/>
    </row>
    <row r="1039442" s="20" customFormat="1" ht="14.25" customHeight="1" x14ac:dyDescent="0.25"/>
    <row r="1039458" spans="1:1" ht="14.25" customHeight="1" x14ac:dyDescent="0.3">
      <c r="A1039458" s="21"/>
    </row>
    <row r="1039464" spans="1:1" s="20" customFormat="1" ht="14.25" customHeight="1" x14ac:dyDescent="0.25"/>
    <row r="1039480" spans="1:1" ht="14.25" customHeight="1" x14ac:dyDescent="0.3">
      <c r="A1039480" s="21"/>
    </row>
    <row r="1039486" spans="1:1" s="20" customFormat="1" ht="14.25" customHeight="1" x14ac:dyDescent="0.25"/>
    <row r="1039502" spans="1:1" ht="14.25" customHeight="1" x14ac:dyDescent="0.3">
      <c r="A1039502" s="21"/>
    </row>
    <row r="1039508" s="20" customFormat="1" ht="14.25" customHeight="1" x14ac:dyDescent="0.25"/>
    <row r="1039524" spans="1:1" ht="14.25" customHeight="1" x14ac:dyDescent="0.3">
      <c r="A1039524" s="21"/>
    </row>
    <row r="1039530" spans="1:1" s="20" customFormat="1" ht="14.25" customHeight="1" x14ac:dyDescent="0.25"/>
    <row r="1039546" spans="1:1" ht="14.25" customHeight="1" x14ac:dyDescent="0.3">
      <c r="A1039546" s="21"/>
    </row>
    <row r="1039552" spans="1:1" s="20" customFormat="1" ht="14.25" customHeight="1" x14ac:dyDescent="0.25"/>
    <row r="1039568" spans="1:1" ht="14.25" customHeight="1" x14ac:dyDescent="0.3">
      <c r="A1039568" s="21"/>
    </row>
    <row r="1039574" s="20" customFormat="1" ht="14.25" customHeight="1" x14ac:dyDescent="0.25"/>
    <row r="1039590" spans="1:1" ht="14.25" customHeight="1" x14ac:dyDescent="0.3">
      <c r="A1039590" s="21"/>
    </row>
    <row r="1039596" spans="1:1" s="20" customFormat="1" ht="14.25" customHeight="1" x14ac:dyDescent="0.25"/>
    <row r="1039612" spans="1:1" ht="14.25" customHeight="1" x14ac:dyDescent="0.3">
      <c r="A1039612" s="21"/>
    </row>
    <row r="1039618" s="20" customFormat="1" ht="14.25" customHeight="1" x14ac:dyDescent="0.25"/>
    <row r="1039634" spans="1:1" ht="14.25" customHeight="1" x14ac:dyDescent="0.3">
      <c r="A1039634" s="21"/>
    </row>
    <row r="1039640" spans="1:1" s="20" customFormat="1" ht="14.25" customHeight="1" x14ac:dyDescent="0.25"/>
    <row r="1039656" spans="1:1" ht="14.25" customHeight="1" x14ac:dyDescent="0.3">
      <c r="A1039656" s="21"/>
    </row>
    <row r="1039662" spans="1:1" s="20" customFormat="1" ht="14.25" customHeight="1" x14ac:dyDescent="0.25"/>
    <row r="1039678" spans="1:1" ht="14.25" customHeight="1" x14ac:dyDescent="0.3">
      <c r="A1039678" s="21"/>
    </row>
    <row r="1039684" s="20" customFormat="1" ht="14.25" customHeight="1" x14ac:dyDescent="0.25"/>
    <row r="1039700" spans="1:1" ht="14.25" customHeight="1" x14ac:dyDescent="0.3">
      <c r="A1039700" s="21"/>
    </row>
    <row r="1039706" spans="1:1" s="20" customFormat="1" ht="14.25" customHeight="1" x14ac:dyDescent="0.25"/>
    <row r="1039722" spans="1:1" ht="14.25" customHeight="1" x14ac:dyDescent="0.3">
      <c r="A1039722" s="21"/>
    </row>
    <row r="1039728" spans="1:1" s="20" customFormat="1" ht="14.25" customHeight="1" x14ac:dyDescent="0.25"/>
    <row r="1039744" spans="1:1" ht="14.25" customHeight="1" x14ac:dyDescent="0.3">
      <c r="A1039744" s="21"/>
    </row>
    <row r="1039750" s="20" customFormat="1" ht="14.25" customHeight="1" x14ac:dyDescent="0.25"/>
    <row r="1039766" spans="1:1" ht="14.25" customHeight="1" x14ac:dyDescent="0.3">
      <c r="A1039766" s="21"/>
    </row>
    <row r="1039772" spans="1:1" s="20" customFormat="1" ht="14.25" customHeight="1" x14ac:dyDescent="0.25"/>
    <row r="1039788" spans="1:1" ht="14.25" customHeight="1" x14ac:dyDescent="0.3">
      <c r="A1039788" s="21"/>
    </row>
    <row r="1039794" s="20" customFormat="1" ht="14.25" customHeight="1" x14ac:dyDescent="0.25"/>
    <row r="1039810" spans="1:1" ht="14.25" customHeight="1" x14ac:dyDescent="0.3">
      <c r="A1039810" s="21"/>
    </row>
    <row r="1039816" spans="1:1" s="20" customFormat="1" ht="14.25" customHeight="1" x14ac:dyDescent="0.25"/>
    <row r="1039832" spans="1:1" ht="14.25" customHeight="1" x14ac:dyDescent="0.3">
      <c r="A1039832" s="21"/>
    </row>
    <row r="1039838" spans="1:1" s="20" customFormat="1" ht="14.25" customHeight="1" x14ac:dyDescent="0.25"/>
    <row r="1039854" spans="1:1" ht="14.25" customHeight="1" x14ac:dyDescent="0.3">
      <c r="A1039854" s="21"/>
    </row>
    <row r="1039860" s="20" customFormat="1" ht="14.25" customHeight="1" x14ac:dyDescent="0.25"/>
    <row r="1039876" spans="1:1" ht="14.25" customHeight="1" x14ac:dyDescent="0.3">
      <c r="A1039876" s="21"/>
    </row>
    <row r="1039882" spans="1:1" s="20" customFormat="1" ht="14.25" customHeight="1" x14ac:dyDescent="0.25"/>
    <row r="1039898" spans="1:1" ht="14.25" customHeight="1" x14ac:dyDescent="0.3">
      <c r="A1039898" s="21"/>
    </row>
    <row r="1039904" spans="1:1" s="20" customFormat="1" ht="14.25" customHeight="1" x14ac:dyDescent="0.25"/>
    <row r="1039920" spans="1:1" ht="14.25" customHeight="1" x14ac:dyDescent="0.3">
      <c r="A1039920" s="21"/>
    </row>
    <row r="1039926" s="20" customFormat="1" ht="14.25" customHeight="1" x14ac:dyDescent="0.25"/>
    <row r="1039942" spans="1:1" ht="14.25" customHeight="1" x14ac:dyDescent="0.3">
      <c r="A1039942" s="21"/>
    </row>
    <row r="1039948" spans="1:1" s="20" customFormat="1" ht="14.25" customHeight="1" x14ac:dyDescent="0.25"/>
    <row r="1039964" spans="1:1" ht="14.25" customHeight="1" x14ac:dyDescent="0.3">
      <c r="A1039964" s="21"/>
    </row>
    <row r="1039970" s="20" customFormat="1" ht="14.25" customHeight="1" x14ac:dyDescent="0.25"/>
    <row r="1039986" spans="1:1" ht="14.25" customHeight="1" x14ac:dyDescent="0.3">
      <c r="A1039986" s="21"/>
    </row>
    <row r="1039992" spans="1:1" s="20" customFormat="1" ht="14.25" customHeight="1" x14ac:dyDescent="0.25"/>
    <row r="1040008" spans="1:1" ht="14.25" customHeight="1" x14ac:dyDescent="0.3">
      <c r="A1040008" s="21"/>
    </row>
    <row r="1040014" spans="1:1" s="20" customFormat="1" ht="14.25" customHeight="1" x14ac:dyDescent="0.25"/>
    <row r="1040030" spans="1:1" ht="14.25" customHeight="1" x14ac:dyDescent="0.3">
      <c r="A1040030" s="21"/>
    </row>
    <row r="1040036" s="20" customFormat="1" ht="14.25" customHeight="1" x14ac:dyDescent="0.25"/>
    <row r="1040052" spans="1:1" ht="14.25" customHeight="1" x14ac:dyDescent="0.3">
      <c r="A1040052" s="21"/>
    </row>
    <row r="1040058" spans="1:1" s="20" customFormat="1" ht="14.25" customHeight="1" x14ac:dyDescent="0.25"/>
    <row r="1040074" spans="1:1" ht="14.25" customHeight="1" x14ac:dyDescent="0.3">
      <c r="A1040074" s="21"/>
    </row>
    <row r="1040080" spans="1:1" s="20" customFormat="1" ht="14.25" customHeight="1" x14ac:dyDescent="0.25"/>
    <row r="1040096" spans="1:1" ht="14.25" customHeight="1" x14ac:dyDescent="0.3">
      <c r="A1040096" s="21"/>
    </row>
    <row r="1040102" s="20" customFormat="1" ht="14.25" customHeight="1" x14ac:dyDescent="0.25"/>
    <row r="1040118" spans="1:1" ht="14.25" customHeight="1" x14ac:dyDescent="0.3">
      <c r="A1040118" s="21"/>
    </row>
    <row r="1040124" spans="1:1" s="20" customFormat="1" ht="14.25" customHeight="1" x14ac:dyDescent="0.25"/>
    <row r="1040140" spans="1:1" ht="14.25" customHeight="1" x14ac:dyDescent="0.3">
      <c r="A1040140" s="21"/>
    </row>
    <row r="1040146" s="20" customFormat="1" ht="14.25" customHeight="1" x14ac:dyDescent="0.25"/>
    <row r="1040162" spans="1:1" ht="14.25" customHeight="1" x14ac:dyDescent="0.3">
      <c r="A1040162" s="21"/>
    </row>
    <row r="1040168" spans="1:1" s="20" customFormat="1" ht="14.25" customHeight="1" x14ac:dyDescent="0.25"/>
    <row r="1040184" spans="1:1" ht="14.25" customHeight="1" x14ac:dyDescent="0.3">
      <c r="A1040184" s="21"/>
    </row>
    <row r="1040190" spans="1:1" s="20" customFormat="1" ht="14.25" customHeight="1" x14ac:dyDescent="0.25"/>
    <row r="1040206" spans="1:1" ht="14.25" customHeight="1" x14ac:dyDescent="0.3">
      <c r="A1040206" s="21"/>
    </row>
    <row r="1040212" s="20" customFormat="1" ht="14.25" customHeight="1" x14ac:dyDescent="0.25"/>
    <row r="1040228" spans="1:1" ht="14.25" customHeight="1" x14ac:dyDescent="0.3">
      <c r="A1040228" s="21"/>
    </row>
    <row r="1040234" spans="1:1" s="20" customFormat="1" ht="14.25" customHeight="1" x14ac:dyDescent="0.25"/>
    <row r="1040250" spans="1:1" ht="14.25" customHeight="1" x14ac:dyDescent="0.3">
      <c r="A1040250" s="21"/>
    </row>
    <row r="1040256" spans="1:1" s="20" customFormat="1" ht="14.25" customHeight="1" x14ac:dyDescent="0.25"/>
    <row r="1040272" spans="1:1" ht="14.25" customHeight="1" x14ac:dyDescent="0.3">
      <c r="A1040272" s="21"/>
    </row>
    <row r="1040278" s="20" customFormat="1" ht="14.25" customHeight="1" x14ac:dyDescent="0.25"/>
    <row r="1040294" spans="1:1" ht="14.25" customHeight="1" x14ac:dyDescent="0.3">
      <c r="A1040294" s="21"/>
    </row>
    <row r="1040300" spans="1:1" s="20" customFormat="1" ht="14.25" customHeight="1" x14ac:dyDescent="0.25"/>
    <row r="1040316" spans="1:1" ht="14.25" customHeight="1" x14ac:dyDescent="0.3">
      <c r="A1040316" s="21"/>
    </row>
    <row r="1040322" s="20" customFormat="1" ht="14.25" customHeight="1" x14ac:dyDescent="0.25"/>
    <row r="1040338" spans="1:1" ht="14.25" customHeight="1" x14ac:dyDescent="0.3">
      <c r="A1040338" s="21"/>
    </row>
    <row r="1040344" spans="1:1" s="20" customFormat="1" ht="14.25" customHeight="1" x14ac:dyDescent="0.25"/>
    <row r="1040360" spans="1:1" ht="14.25" customHeight="1" x14ac:dyDescent="0.3">
      <c r="A1040360" s="21"/>
    </row>
    <row r="1040366" spans="1:1" s="20" customFormat="1" ht="14.25" customHeight="1" x14ac:dyDescent="0.25"/>
    <row r="1040382" spans="1:1" ht="14.25" customHeight="1" x14ac:dyDescent="0.3">
      <c r="A1040382" s="21"/>
    </row>
    <row r="1040388" s="20" customFormat="1" ht="14.25" customHeight="1" x14ac:dyDescent="0.25"/>
    <row r="1040404" spans="1:1" ht="14.25" customHeight="1" x14ac:dyDescent="0.3">
      <c r="A1040404" s="21"/>
    </row>
    <row r="1040410" spans="1:1" s="20" customFormat="1" ht="14.25" customHeight="1" x14ac:dyDescent="0.25"/>
    <row r="1040426" spans="1:1" ht="14.25" customHeight="1" x14ac:dyDescent="0.3">
      <c r="A1040426" s="21"/>
    </row>
    <row r="1040432" spans="1:1" s="20" customFormat="1" ht="14.25" customHeight="1" x14ac:dyDescent="0.25"/>
    <row r="1040448" spans="1:1" ht="14.25" customHeight="1" x14ac:dyDescent="0.3">
      <c r="A1040448" s="21"/>
    </row>
    <row r="1040454" s="20" customFormat="1" ht="14.25" customHeight="1" x14ac:dyDescent="0.25"/>
    <row r="1040470" spans="1:1" ht="14.25" customHeight="1" x14ac:dyDescent="0.3">
      <c r="A1040470" s="21"/>
    </row>
    <row r="1040476" spans="1:1" s="20" customFormat="1" ht="14.25" customHeight="1" x14ac:dyDescent="0.25"/>
    <row r="1040492" spans="1:1" ht="14.25" customHeight="1" x14ac:dyDescent="0.3">
      <c r="A1040492" s="21"/>
    </row>
    <row r="1040498" s="20" customFormat="1" ht="14.25" customHeight="1" x14ac:dyDescent="0.25"/>
    <row r="1040514" spans="1:1" ht="14.25" customHeight="1" x14ac:dyDescent="0.3">
      <c r="A1040514" s="21"/>
    </row>
    <row r="1040520" spans="1:1" s="20" customFormat="1" ht="14.25" customHeight="1" x14ac:dyDescent="0.25"/>
    <row r="1040536" spans="1:1" ht="14.25" customHeight="1" x14ac:dyDescent="0.3">
      <c r="A1040536" s="21"/>
    </row>
    <row r="1040542" spans="1:1" s="20" customFormat="1" ht="14.25" customHeight="1" x14ac:dyDescent="0.25"/>
    <row r="1040558" spans="1:1" ht="14.25" customHeight="1" x14ac:dyDescent="0.3">
      <c r="A1040558" s="21"/>
    </row>
    <row r="1040564" s="20" customFormat="1" ht="14.25" customHeight="1" x14ac:dyDescent="0.25"/>
    <row r="1040580" spans="1:1" ht="14.25" customHeight="1" x14ac:dyDescent="0.3">
      <c r="A1040580" s="21"/>
    </row>
    <row r="1040586" spans="1:1" s="20" customFormat="1" ht="14.25" customHeight="1" x14ac:dyDescent="0.25"/>
    <row r="1040602" spans="1:1" ht="14.25" customHeight="1" x14ac:dyDescent="0.3">
      <c r="A1040602" s="21"/>
    </row>
    <row r="1040608" spans="1:1" s="20" customFormat="1" ht="14.25" customHeight="1" x14ac:dyDescent="0.25"/>
    <row r="1040624" spans="1:1" ht="14.25" customHeight="1" x14ac:dyDescent="0.3">
      <c r="A1040624" s="21"/>
    </row>
    <row r="1040630" s="20" customFormat="1" ht="14.25" customHeight="1" x14ac:dyDescent="0.25"/>
    <row r="1040646" spans="1:1" ht="14.25" customHeight="1" x14ac:dyDescent="0.3">
      <c r="A1040646" s="21"/>
    </row>
    <row r="1040652" spans="1:1" s="20" customFormat="1" ht="14.25" customHeight="1" x14ac:dyDescent="0.25"/>
    <row r="1040668" spans="1:1" ht="14.25" customHeight="1" x14ac:dyDescent="0.3">
      <c r="A1040668" s="21"/>
    </row>
    <row r="1040674" s="20" customFormat="1" ht="14.25" customHeight="1" x14ac:dyDescent="0.25"/>
    <row r="1040690" spans="1:1" ht="14.25" customHeight="1" x14ac:dyDescent="0.3">
      <c r="A1040690" s="21"/>
    </row>
    <row r="1040696" spans="1:1" s="20" customFormat="1" ht="14.25" customHeight="1" x14ac:dyDescent="0.25"/>
    <row r="1040712" spans="1:1" ht="14.25" customHeight="1" x14ac:dyDescent="0.3">
      <c r="A1040712" s="21"/>
    </row>
    <row r="1040718" spans="1:1" s="20" customFormat="1" ht="14.25" customHeight="1" x14ac:dyDescent="0.25"/>
    <row r="1040734" spans="1:1" ht="14.25" customHeight="1" x14ac:dyDescent="0.3">
      <c r="A1040734" s="21"/>
    </row>
    <row r="1040740" s="20" customFormat="1" ht="14.25" customHeight="1" x14ac:dyDescent="0.25"/>
    <row r="1040756" spans="1:1" ht="14.25" customHeight="1" x14ac:dyDescent="0.3">
      <c r="A1040756" s="21"/>
    </row>
    <row r="1040762" spans="1:1" s="20" customFormat="1" ht="14.25" customHeight="1" x14ac:dyDescent="0.25"/>
    <row r="1040778" spans="1:1" ht="14.25" customHeight="1" x14ac:dyDescent="0.3">
      <c r="A1040778" s="21"/>
    </row>
    <row r="1040784" spans="1:1" s="20" customFormat="1" ht="14.25" customHeight="1" x14ac:dyDescent="0.25"/>
    <row r="1040800" spans="1:1" ht="14.25" customHeight="1" x14ac:dyDescent="0.3">
      <c r="A1040800" s="21"/>
    </row>
    <row r="1040806" s="20" customFormat="1" ht="14.25" customHeight="1" x14ac:dyDescent="0.25"/>
    <row r="1040822" spans="1:1" ht="14.25" customHeight="1" x14ac:dyDescent="0.3">
      <c r="A1040822" s="21"/>
    </row>
    <row r="1040828" spans="1:1" s="20" customFormat="1" ht="14.25" customHeight="1" x14ac:dyDescent="0.25"/>
    <row r="1040844" spans="1:1" ht="14.25" customHeight="1" x14ac:dyDescent="0.3">
      <c r="A1040844" s="21"/>
    </row>
    <row r="1040850" s="20" customFormat="1" ht="14.25" customHeight="1" x14ac:dyDescent="0.25"/>
    <row r="1040866" spans="1:1" ht="14.25" customHeight="1" x14ac:dyDescent="0.3">
      <c r="A1040866" s="21"/>
    </row>
    <row r="1040872" spans="1:1" s="20" customFormat="1" ht="14.25" customHeight="1" x14ac:dyDescent="0.25"/>
    <row r="1040888" spans="1:1" ht="14.25" customHeight="1" x14ac:dyDescent="0.3">
      <c r="A1040888" s="21"/>
    </row>
    <row r="1040894" spans="1:1" s="20" customFormat="1" ht="14.25" customHeight="1" x14ac:dyDescent="0.25"/>
    <row r="1040910" spans="1:1" ht="14.25" customHeight="1" x14ac:dyDescent="0.3">
      <c r="A1040910" s="21"/>
    </row>
    <row r="1040916" s="20" customFormat="1" ht="14.25" customHeight="1" x14ac:dyDescent="0.25"/>
    <row r="1040932" spans="1:1" ht="14.25" customHeight="1" x14ac:dyDescent="0.3">
      <c r="A1040932" s="21"/>
    </row>
    <row r="1040938" spans="1:1" s="20" customFormat="1" ht="14.25" customHeight="1" x14ac:dyDescent="0.25"/>
    <row r="1040954" spans="1:1" ht="14.25" customHeight="1" x14ac:dyDescent="0.3">
      <c r="A1040954" s="21"/>
    </row>
    <row r="1040960" spans="1:1" s="20" customFormat="1" ht="14.25" customHeight="1" x14ac:dyDescent="0.25"/>
    <row r="1040976" spans="1:1" ht="14.25" customHeight="1" x14ac:dyDescent="0.3">
      <c r="A1040976" s="21"/>
    </row>
    <row r="1040982" s="20" customFormat="1" ht="14.25" customHeight="1" x14ac:dyDescent="0.25"/>
    <row r="1040998" spans="1:1" ht="14.25" customHeight="1" x14ac:dyDescent="0.3">
      <c r="A1040998" s="21"/>
    </row>
    <row r="1041004" spans="1:1" s="20" customFormat="1" ht="14.25" customHeight="1" x14ac:dyDescent="0.25"/>
    <row r="1041020" spans="1:1" ht="14.25" customHeight="1" x14ac:dyDescent="0.3">
      <c r="A1041020" s="21"/>
    </row>
    <row r="1041026" s="20" customFormat="1" ht="14.25" customHeight="1" x14ac:dyDescent="0.25"/>
    <row r="1041042" spans="1:1" ht="14.25" customHeight="1" x14ac:dyDescent="0.3">
      <c r="A1041042" s="21"/>
    </row>
    <row r="1041048" spans="1:1" s="20" customFormat="1" ht="14.25" customHeight="1" x14ac:dyDescent="0.25"/>
    <row r="1041064" spans="1:1" ht="14.25" customHeight="1" x14ac:dyDescent="0.3">
      <c r="A1041064" s="21"/>
    </row>
    <row r="1041070" spans="1:1" s="20" customFormat="1" ht="14.25" customHeight="1" x14ac:dyDescent="0.25"/>
    <row r="1041086" spans="1:1" ht="14.25" customHeight="1" x14ac:dyDescent="0.3">
      <c r="A1041086" s="21"/>
    </row>
    <row r="1041092" s="20" customFormat="1" ht="14.25" customHeight="1" x14ac:dyDescent="0.25"/>
    <row r="1041108" spans="1:1" ht="14.25" customHeight="1" x14ac:dyDescent="0.3">
      <c r="A1041108" s="21"/>
    </row>
    <row r="1041114" spans="1:1" s="20" customFormat="1" ht="14.25" customHeight="1" x14ac:dyDescent="0.25"/>
    <row r="1041130" spans="1:1" ht="14.25" customHeight="1" x14ac:dyDescent="0.3">
      <c r="A1041130" s="21"/>
    </row>
    <row r="1041136" spans="1:1" s="20" customFormat="1" ht="14.25" customHeight="1" x14ac:dyDescent="0.25"/>
    <row r="1041152" spans="1:1" ht="14.25" customHeight="1" x14ac:dyDescent="0.3">
      <c r="A1041152" s="21"/>
    </row>
    <row r="1041158" s="20" customFormat="1" ht="14.25" customHeight="1" x14ac:dyDescent="0.25"/>
    <row r="1041174" spans="1:1" ht="14.25" customHeight="1" x14ac:dyDescent="0.3">
      <c r="A1041174" s="21"/>
    </row>
    <row r="1041180" spans="1:1" s="20" customFormat="1" ht="14.25" customHeight="1" x14ac:dyDescent="0.25"/>
    <row r="1041196" spans="1:1" ht="14.25" customHeight="1" x14ac:dyDescent="0.3">
      <c r="A1041196" s="21"/>
    </row>
    <row r="1041202" s="20" customFormat="1" ht="14.25" customHeight="1" x14ac:dyDescent="0.25"/>
    <row r="1041218" spans="1:1" ht="14.25" customHeight="1" x14ac:dyDescent="0.3">
      <c r="A1041218" s="21"/>
    </row>
    <row r="1041224" spans="1:1" s="20" customFormat="1" ht="14.25" customHeight="1" x14ac:dyDescent="0.25"/>
    <row r="1041240" spans="1:1" ht="14.25" customHeight="1" x14ac:dyDescent="0.3">
      <c r="A1041240" s="21"/>
    </row>
    <row r="1041246" spans="1:1" s="20" customFormat="1" ht="14.25" customHeight="1" x14ac:dyDescent="0.25"/>
    <row r="1041262" spans="1:1" ht="14.25" customHeight="1" x14ac:dyDescent="0.3">
      <c r="A1041262" s="21"/>
    </row>
    <row r="1041268" s="20" customFormat="1" ht="14.25" customHeight="1" x14ac:dyDescent="0.25"/>
    <row r="1041284" spans="1:1" ht="14.25" customHeight="1" x14ac:dyDescent="0.3">
      <c r="A1041284" s="21"/>
    </row>
    <row r="1041290" spans="1:1" s="20" customFormat="1" ht="14.25" customHeight="1" x14ac:dyDescent="0.25"/>
    <row r="1041306" spans="1:1" ht="14.25" customHeight="1" x14ac:dyDescent="0.3">
      <c r="A1041306" s="21"/>
    </row>
    <row r="1041312" spans="1:1" s="20" customFormat="1" ht="14.25" customHeight="1" x14ac:dyDescent="0.25"/>
    <row r="1041328" spans="1:1" ht="14.25" customHeight="1" x14ac:dyDescent="0.3">
      <c r="A1041328" s="21"/>
    </row>
    <row r="1041334" s="20" customFormat="1" ht="14.25" customHeight="1" x14ac:dyDescent="0.25"/>
    <row r="1041350" spans="1:1" ht="14.25" customHeight="1" x14ac:dyDescent="0.3">
      <c r="A1041350" s="21"/>
    </row>
    <row r="1041356" spans="1:1" s="20" customFormat="1" ht="14.25" customHeight="1" x14ac:dyDescent="0.25"/>
    <row r="1041372" spans="1:1" ht="14.25" customHeight="1" x14ac:dyDescent="0.3">
      <c r="A1041372" s="21"/>
    </row>
    <row r="1041378" s="20" customFormat="1" ht="14.25" customHeight="1" x14ac:dyDescent="0.25"/>
    <row r="1041394" spans="1:1" ht="14.25" customHeight="1" x14ac:dyDescent="0.3">
      <c r="A1041394" s="21"/>
    </row>
    <row r="1041400" spans="1:1" s="20" customFormat="1" ht="14.25" customHeight="1" x14ac:dyDescent="0.25"/>
    <row r="1041416" spans="1:1" ht="14.25" customHeight="1" x14ac:dyDescent="0.3">
      <c r="A1041416" s="21"/>
    </row>
    <row r="1041422" spans="1:1" s="20" customFormat="1" ht="14.25" customHeight="1" x14ac:dyDescent="0.25"/>
    <row r="1041438" spans="1:1" ht="14.25" customHeight="1" x14ac:dyDescent="0.3">
      <c r="A1041438" s="21"/>
    </row>
    <row r="1041444" s="20" customFormat="1" ht="14.25" customHeight="1" x14ac:dyDescent="0.25"/>
    <row r="1041460" spans="1:1" ht="14.25" customHeight="1" x14ac:dyDescent="0.3">
      <c r="A1041460" s="21"/>
    </row>
    <row r="1041466" spans="1:1" s="20" customFormat="1" ht="14.25" customHeight="1" x14ac:dyDescent="0.25"/>
    <row r="1041482" spans="1:1" ht="14.25" customHeight="1" x14ac:dyDescent="0.3">
      <c r="A1041482" s="21"/>
    </row>
    <row r="1041488" spans="1:1" s="20" customFormat="1" ht="14.25" customHeight="1" x14ac:dyDescent="0.25"/>
    <row r="1041504" spans="1:1" ht="14.25" customHeight="1" x14ac:dyDescent="0.3">
      <c r="A1041504" s="21"/>
    </row>
    <row r="1041510" s="20" customFormat="1" ht="14.25" customHeight="1" x14ac:dyDescent="0.25"/>
    <row r="1041526" spans="1:1" ht="14.25" customHeight="1" x14ac:dyDescent="0.3">
      <c r="A1041526" s="21"/>
    </row>
    <row r="1041532" spans="1:1" s="20" customFormat="1" ht="14.25" customHeight="1" x14ac:dyDescent="0.25"/>
    <row r="1041548" spans="1:1" ht="14.25" customHeight="1" x14ac:dyDescent="0.3">
      <c r="A1041548" s="21"/>
    </row>
    <row r="1041554" s="20" customFormat="1" ht="14.25" customHeight="1" x14ac:dyDescent="0.25"/>
    <row r="1041570" spans="1:1" ht="14.25" customHeight="1" x14ac:dyDescent="0.3">
      <c r="A1041570" s="21"/>
    </row>
    <row r="1041576" spans="1:1" s="20" customFormat="1" ht="14.25" customHeight="1" x14ac:dyDescent="0.25"/>
    <row r="1041592" spans="1:1" ht="14.25" customHeight="1" x14ac:dyDescent="0.3">
      <c r="A1041592" s="21"/>
    </row>
    <row r="1041598" spans="1:1" s="20" customFormat="1" ht="14.25" customHeight="1" x14ac:dyDescent="0.25"/>
    <row r="1041614" spans="1:1" ht="14.25" customHeight="1" x14ac:dyDescent="0.3">
      <c r="A1041614" s="21"/>
    </row>
    <row r="1041620" s="20" customFormat="1" ht="14.25" customHeight="1" x14ac:dyDescent="0.25"/>
    <row r="1041636" spans="1:1" ht="14.25" customHeight="1" x14ac:dyDescent="0.3">
      <c r="A1041636" s="21"/>
    </row>
    <row r="1041642" spans="1:1" s="20" customFormat="1" ht="14.25" customHeight="1" x14ac:dyDescent="0.25"/>
    <row r="1041658" spans="1:1" ht="14.25" customHeight="1" x14ac:dyDescent="0.3">
      <c r="A1041658" s="21"/>
    </row>
    <row r="1041664" spans="1:1" s="20" customFormat="1" ht="14.25" customHeight="1" x14ac:dyDescent="0.25"/>
    <row r="1041680" spans="1:1" ht="14.25" customHeight="1" x14ac:dyDescent="0.3">
      <c r="A1041680" s="21"/>
    </row>
    <row r="1041686" s="20" customFormat="1" ht="14.25" customHeight="1" x14ac:dyDescent="0.25"/>
    <row r="1041702" spans="1:1" ht="14.25" customHeight="1" x14ac:dyDescent="0.3">
      <c r="A1041702" s="21"/>
    </row>
    <row r="1041708" spans="1:1" s="20" customFormat="1" ht="14.25" customHeight="1" x14ac:dyDescent="0.25"/>
    <row r="1041724" spans="1:1" ht="14.25" customHeight="1" x14ac:dyDescent="0.3">
      <c r="A1041724" s="21"/>
    </row>
    <row r="1041730" s="20" customFormat="1" ht="14.25" customHeight="1" x14ac:dyDescent="0.25"/>
    <row r="1041746" spans="1:1" ht="14.25" customHeight="1" x14ac:dyDescent="0.3">
      <c r="A1041746" s="21"/>
    </row>
    <row r="1041752" spans="1:1" s="20" customFormat="1" ht="14.25" customHeight="1" x14ac:dyDescent="0.25"/>
    <row r="1041768" spans="1:1" ht="14.25" customHeight="1" x14ac:dyDescent="0.3">
      <c r="A1041768" s="21"/>
    </row>
    <row r="1041774" spans="1:1" s="20" customFormat="1" ht="14.25" customHeight="1" x14ac:dyDescent="0.25"/>
    <row r="1041790" spans="1:1" ht="14.25" customHeight="1" x14ac:dyDescent="0.3">
      <c r="A1041790" s="21"/>
    </row>
    <row r="1041796" s="20" customFormat="1" ht="14.25" customHeight="1" x14ac:dyDescent="0.25"/>
    <row r="1041812" spans="1:1" ht="14.25" customHeight="1" x14ac:dyDescent="0.3">
      <c r="A1041812" s="21"/>
    </row>
    <row r="1041818" spans="1:1" s="20" customFormat="1" ht="14.25" customHeight="1" x14ac:dyDescent="0.25"/>
    <row r="1041834" spans="1:1" ht="14.25" customHeight="1" x14ac:dyDescent="0.3">
      <c r="A1041834" s="21"/>
    </row>
    <row r="1041840" spans="1:1" s="20" customFormat="1" ht="14.25" customHeight="1" x14ac:dyDescent="0.25"/>
    <row r="1041856" spans="1:1" ht="14.25" customHeight="1" x14ac:dyDescent="0.3">
      <c r="A1041856" s="21"/>
    </row>
    <row r="1041862" s="20" customFormat="1" ht="14.25" customHeight="1" x14ac:dyDescent="0.25"/>
    <row r="1041878" spans="1:1" ht="14.25" customHeight="1" x14ac:dyDescent="0.3">
      <c r="A1041878" s="21"/>
    </row>
    <row r="1041884" spans="1:1" s="20" customFormat="1" ht="14.25" customHeight="1" x14ac:dyDescent="0.25"/>
    <row r="1041900" spans="1:1" ht="14.25" customHeight="1" x14ac:dyDescent="0.3">
      <c r="A1041900" s="21"/>
    </row>
    <row r="1041906" s="20" customFormat="1" ht="14.25" customHeight="1" x14ac:dyDescent="0.25"/>
    <row r="1041922" spans="1:1" ht="14.25" customHeight="1" x14ac:dyDescent="0.3">
      <c r="A1041922" s="21"/>
    </row>
    <row r="1041928" spans="1:1" s="20" customFormat="1" ht="14.25" customHeight="1" x14ac:dyDescent="0.25"/>
    <row r="1041944" spans="1:1" ht="14.25" customHeight="1" x14ac:dyDescent="0.3">
      <c r="A1041944" s="21"/>
    </row>
    <row r="1041950" spans="1:1" s="20" customFormat="1" ht="14.25" customHeight="1" x14ac:dyDescent="0.25"/>
    <row r="1041966" spans="1:1" ht="14.25" customHeight="1" x14ac:dyDescent="0.3">
      <c r="A1041966" s="21"/>
    </row>
    <row r="1041972" s="20" customFormat="1" ht="14.25" customHeight="1" x14ac:dyDescent="0.25"/>
    <row r="1041988" spans="1:1" ht="14.25" customHeight="1" x14ac:dyDescent="0.3">
      <c r="A1041988" s="21"/>
    </row>
    <row r="1041994" spans="1:1" s="20" customFormat="1" ht="14.25" customHeight="1" x14ac:dyDescent="0.25"/>
    <row r="1042010" spans="1:1" ht="14.25" customHeight="1" x14ac:dyDescent="0.3">
      <c r="A1042010" s="21"/>
    </row>
    <row r="1042016" spans="1:1" s="20" customFormat="1" ht="14.25" customHeight="1" x14ac:dyDescent="0.25"/>
    <row r="1042032" spans="1:1" ht="14.25" customHeight="1" x14ac:dyDescent="0.3">
      <c r="A1042032" s="21"/>
    </row>
    <row r="1042038" s="20" customFormat="1" ht="14.25" customHeight="1" x14ac:dyDescent="0.25"/>
    <row r="1042054" spans="1:1" ht="14.25" customHeight="1" x14ac:dyDescent="0.3">
      <c r="A1042054" s="21"/>
    </row>
    <row r="1042060" spans="1:1" s="20" customFormat="1" ht="14.25" customHeight="1" x14ac:dyDescent="0.25"/>
    <row r="1042076" spans="1:1" ht="14.25" customHeight="1" x14ac:dyDescent="0.3">
      <c r="A1042076" s="21"/>
    </row>
    <row r="1042082" s="20" customFormat="1" ht="14.25" customHeight="1" x14ac:dyDescent="0.25"/>
    <row r="1042098" spans="1:1" ht="14.25" customHeight="1" x14ac:dyDescent="0.3">
      <c r="A1042098" s="21"/>
    </row>
    <row r="1042104" spans="1:1" s="20" customFormat="1" ht="14.25" customHeight="1" x14ac:dyDescent="0.25"/>
    <row r="1042120" spans="1:1" ht="14.25" customHeight="1" x14ac:dyDescent="0.3">
      <c r="A1042120" s="21"/>
    </row>
    <row r="1042126" spans="1:1" s="20" customFormat="1" ht="14.25" customHeight="1" x14ac:dyDescent="0.25"/>
    <row r="1042142" spans="1:1" ht="14.25" customHeight="1" x14ac:dyDescent="0.3">
      <c r="A1042142" s="21"/>
    </row>
    <row r="1042148" s="20" customFormat="1" ht="14.25" customHeight="1" x14ac:dyDescent="0.25"/>
    <row r="1042164" spans="1:1" ht="14.25" customHeight="1" x14ac:dyDescent="0.3">
      <c r="A1042164" s="21"/>
    </row>
    <row r="1042170" spans="1:1" s="20" customFormat="1" ht="14.25" customHeight="1" x14ac:dyDescent="0.25"/>
    <row r="1042186" spans="1:1" ht="14.25" customHeight="1" x14ac:dyDescent="0.3">
      <c r="A1042186" s="21"/>
    </row>
    <row r="1042192" spans="1:1" s="20" customFormat="1" ht="14.25" customHeight="1" x14ac:dyDescent="0.25"/>
    <row r="1042208" spans="1:1" ht="14.25" customHeight="1" x14ac:dyDescent="0.3">
      <c r="A1042208" s="21"/>
    </row>
    <row r="1042214" s="20" customFormat="1" ht="14.25" customHeight="1" x14ac:dyDescent="0.25"/>
    <row r="1042230" spans="1:1" ht="14.25" customHeight="1" x14ac:dyDescent="0.3">
      <c r="A1042230" s="21"/>
    </row>
    <row r="1042236" spans="1:1" s="20" customFormat="1" ht="14.25" customHeight="1" x14ac:dyDescent="0.25"/>
    <row r="1042252" spans="1:1" ht="14.25" customHeight="1" x14ac:dyDescent="0.3">
      <c r="A1042252" s="21"/>
    </row>
    <row r="1042258" s="20" customFormat="1" ht="14.25" customHeight="1" x14ac:dyDescent="0.25"/>
    <row r="1042274" spans="1:1" ht="14.25" customHeight="1" x14ac:dyDescent="0.3">
      <c r="A1042274" s="21"/>
    </row>
    <row r="1042280" spans="1:1" s="20" customFormat="1" ht="14.25" customHeight="1" x14ac:dyDescent="0.25"/>
    <row r="1042296" spans="1:1" ht="14.25" customHeight="1" x14ac:dyDescent="0.3">
      <c r="A1042296" s="21"/>
    </row>
    <row r="1042302" spans="1:1" s="20" customFormat="1" ht="14.25" customHeight="1" x14ac:dyDescent="0.25"/>
    <row r="1042318" spans="1:1" ht="14.25" customHeight="1" x14ac:dyDescent="0.3">
      <c r="A1042318" s="21"/>
    </row>
    <row r="1042324" s="20" customFormat="1" ht="14.25" customHeight="1" x14ac:dyDescent="0.25"/>
    <row r="1042340" spans="1:1" ht="14.25" customHeight="1" x14ac:dyDescent="0.3">
      <c r="A1042340" s="21"/>
    </row>
    <row r="1042346" spans="1:1" s="20" customFormat="1" ht="14.25" customHeight="1" x14ac:dyDescent="0.25"/>
    <row r="1042362" spans="1:1" ht="14.25" customHeight="1" x14ac:dyDescent="0.3">
      <c r="A1042362" s="21"/>
    </row>
    <row r="1042368" spans="1:1" s="20" customFormat="1" ht="14.25" customHeight="1" x14ac:dyDescent="0.25"/>
    <row r="1042384" spans="1:1" ht="14.25" customHeight="1" x14ac:dyDescent="0.3">
      <c r="A1042384" s="21"/>
    </row>
    <row r="1042390" s="20" customFormat="1" ht="14.25" customHeight="1" x14ac:dyDescent="0.25"/>
    <row r="1042406" spans="1:1" ht="14.25" customHeight="1" x14ac:dyDescent="0.3">
      <c r="A1042406" s="21"/>
    </row>
    <row r="1042412" spans="1:1" s="20" customFormat="1" ht="14.25" customHeight="1" x14ac:dyDescent="0.25"/>
    <row r="1042428" spans="1:1" ht="14.25" customHeight="1" x14ac:dyDescent="0.3">
      <c r="A1042428" s="21"/>
    </row>
    <row r="1042434" s="20" customFormat="1" ht="14.25" customHeight="1" x14ac:dyDescent="0.25"/>
    <row r="1042450" spans="1:1" ht="14.25" customHeight="1" x14ac:dyDescent="0.3">
      <c r="A1042450" s="21"/>
    </row>
    <row r="1042456" spans="1:1" s="20" customFormat="1" ht="14.25" customHeight="1" x14ac:dyDescent="0.25"/>
    <row r="1042472" spans="1:1" ht="14.25" customHeight="1" x14ac:dyDescent="0.3">
      <c r="A1042472" s="21"/>
    </row>
    <row r="1042478" spans="1:1" s="20" customFormat="1" ht="14.25" customHeight="1" x14ac:dyDescent="0.25"/>
    <row r="1042494" spans="1:1" ht="14.25" customHeight="1" x14ac:dyDescent="0.3">
      <c r="A1042494" s="21"/>
    </row>
    <row r="1042500" s="20" customFormat="1" ht="14.25" customHeight="1" x14ac:dyDescent="0.25"/>
    <row r="1042516" spans="1:1" ht="14.25" customHeight="1" x14ac:dyDescent="0.3">
      <c r="A1042516" s="21"/>
    </row>
    <row r="1042522" spans="1:1" s="20" customFormat="1" ht="14.25" customHeight="1" x14ac:dyDescent="0.25"/>
    <row r="1042538" spans="1:1" ht="14.25" customHeight="1" x14ac:dyDescent="0.3">
      <c r="A1042538" s="21"/>
    </row>
    <row r="1042544" spans="1:1" s="20" customFormat="1" ht="14.25" customHeight="1" x14ac:dyDescent="0.25"/>
    <row r="1042560" spans="1:1" ht="14.25" customHeight="1" x14ac:dyDescent="0.3">
      <c r="A1042560" s="21"/>
    </row>
    <row r="1042566" s="20" customFormat="1" ht="14.25" customHeight="1" x14ac:dyDescent="0.25"/>
    <row r="1042582" spans="1:1" ht="14.25" customHeight="1" x14ac:dyDescent="0.3">
      <c r="A1042582" s="21"/>
    </row>
    <row r="1042588" spans="1:1" s="20" customFormat="1" ht="14.25" customHeight="1" x14ac:dyDescent="0.25"/>
    <row r="1042604" spans="1:1" ht="14.25" customHeight="1" x14ac:dyDescent="0.3">
      <c r="A1042604" s="21"/>
    </row>
    <row r="1042610" s="20" customFormat="1" ht="14.25" customHeight="1" x14ac:dyDescent="0.25"/>
    <row r="1042626" spans="1:1" ht="14.25" customHeight="1" x14ac:dyDescent="0.3">
      <c r="A1042626" s="21"/>
    </row>
    <row r="1042632" spans="1:1" s="20" customFormat="1" ht="14.25" customHeight="1" x14ac:dyDescent="0.25"/>
    <row r="1042648" spans="1:1" ht="14.25" customHeight="1" x14ac:dyDescent="0.3">
      <c r="A1042648" s="21"/>
    </row>
    <row r="1042654" spans="1:1" s="20" customFormat="1" ht="14.25" customHeight="1" x14ac:dyDescent="0.25"/>
    <row r="1042670" spans="1:1" ht="14.25" customHeight="1" x14ac:dyDescent="0.3">
      <c r="A1042670" s="21"/>
    </row>
    <row r="1042676" s="20" customFormat="1" ht="14.25" customHeight="1" x14ac:dyDescent="0.25"/>
    <row r="1042692" spans="1:1" ht="14.25" customHeight="1" x14ac:dyDescent="0.3">
      <c r="A1042692" s="21"/>
    </row>
    <row r="1042698" spans="1:1" s="20" customFormat="1" ht="14.25" customHeight="1" x14ac:dyDescent="0.25"/>
    <row r="1042714" spans="1:1" ht="14.25" customHeight="1" x14ac:dyDescent="0.3">
      <c r="A1042714" s="21"/>
    </row>
    <row r="1042720" spans="1:1" s="20" customFormat="1" ht="14.25" customHeight="1" x14ac:dyDescent="0.25"/>
    <row r="1042736" spans="1:1" ht="14.25" customHeight="1" x14ac:dyDescent="0.3">
      <c r="A1042736" s="21"/>
    </row>
    <row r="1042742" s="20" customFormat="1" ht="14.25" customHeight="1" x14ac:dyDescent="0.25"/>
    <row r="1042758" spans="1:1" ht="14.25" customHeight="1" x14ac:dyDescent="0.3">
      <c r="A1042758" s="21"/>
    </row>
    <row r="1042764" spans="1:1" s="20" customFormat="1" ht="14.25" customHeight="1" x14ac:dyDescent="0.25"/>
    <row r="1042780" spans="1:1" ht="14.25" customHeight="1" x14ac:dyDescent="0.3">
      <c r="A1042780" s="21"/>
    </row>
    <row r="1042786" s="20" customFormat="1" ht="14.25" customHeight="1" x14ac:dyDescent="0.25"/>
    <row r="1042802" spans="1:1" ht="14.25" customHeight="1" x14ac:dyDescent="0.3">
      <c r="A1042802" s="21"/>
    </row>
    <row r="1042808" spans="1:1" s="20" customFormat="1" ht="14.25" customHeight="1" x14ac:dyDescent="0.25"/>
    <row r="1042824" spans="1:1" ht="14.25" customHeight="1" x14ac:dyDescent="0.3">
      <c r="A1042824" s="21"/>
    </row>
    <row r="1042830" spans="1:1" s="20" customFormat="1" ht="14.25" customHeight="1" x14ac:dyDescent="0.25"/>
    <row r="1042846" spans="1:1" ht="14.25" customHeight="1" x14ac:dyDescent="0.3">
      <c r="A1042846" s="21"/>
    </row>
    <row r="1042852" s="20" customFormat="1" ht="14.25" customHeight="1" x14ac:dyDescent="0.25"/>
    <row r="1042868" spans="1:1" ht="14.25" customHeight="1" x14ac:dyDescent="0.3">
      <c r="A1042868" s="21"/>
    </row>
    <row r="1042874" spans="1:1" s="20" customFormat="1" ht="14.25" customHeight="1" x14ac:dyDescent="0.25"/>
    <row r="1042890" spans="1:1" ht="14.25" customHeight="1" x14ac:dyDescent="0.3">
      <c r="A1042890" s="21"/>
    </row>
    <row r="1042896" spans="1:1" s="20" customFormat="1" ht="14.25" customHeight="1" x14ac:dyDescent="0.25"/>
    <row r="1042912" spans="1:1" ht="14.25" customHeight="1" x14ac:dyDescent="0.3">
      <c r="A1042912" s="21"/>
    </row>
    <row r="1042918" s="20" customFormat="1" ht="14.25" customHeight="1" x14ac:dyDescent="0.25"/>
    <row r="1042934" spans="1:1" ht="14.25" customHeight="1" x14ac:dyDescent="0.3">
      <c r="A1042934" s="21"/>
    </row>
    <row r="1042940" spans="1:1" s="20" customFormat="1" ht="14.25" customHeight="1" x14ac:dyDescent="0.25"/>
    <row r="1042956" spans="1:1" ht="14.25" customHeight="1" x14ac:dyDescent="0.3">
      <c r="A1042956" s="21"/>
    </row>
    <row r="1042962" s="20" customFormat="1" ht="14.25" customHeight="1" x14ac:dyDescent="0.25"/>
    <row r="1042978" spans="1:1" ht="14.25" customHeight="1" x14ac:dyDescent="0.3">
      <c r="A1042978" s="21"/>
    </row>
    <row r="1042984" spans="1:1" s="20" customFormat="1" ht="14.25" customHeight="1" x14ac:dyDescent="0.25"/>
    <row r="1043000" spans="1:1" ht="14.25" customHeight="1" x14ac:dyDescent="0.3">
      <c r="A1043000" s="21"/>
    </row>
    <row r="1043006" spans="1:1" s="20" customFormat="1" ht="14.25" customHeight="1" x14ac:dyDescent="0.25"/>
    <row r="1043022" spans="1:1" ht="14.25" customHeight="1" x14ac:dyDescent="0.3">
      <c r="A1043022" s="21"/>
    </row>
    <row r="1043028" s="20" customFormat="1" ht="14.25" customHeight="1" x14ac:dyDescent="0.25"/>
    <row r="1043044" spans="1:1" ht="14.25" customHeight="1" x14ac:dyDescent="0.3">
      <c r="A1043044" s="21"/>
    </row>
    <row r="1043050" spans="1:1" s="20" customFormat="1" ht="14.25" customHeight="1" x14ac:dyDescent="0.25"/>
    <row r="1043066" spans="1:1" ht="14.25" customHeight="1" x14ac:dyDescent="0.3">
      <c r="A1043066" s="21"/>
    </row>
    <row r="1043072" spans="1:1" s="20" customFormat="1" ht="14.25" customHeight="1" x14ac:dyDescent="0.25"/>
    <row r="1043088" spans="1:1" ht="14.25" customHeight="1" x14ac:dyDescent="0.3">
      <c r="A1043088" s="21"/>
    </row>
    <row r="1043094" s="20" customFormat="1" ht="14.25" customHeight="1" x14ac:dyDescent="0.25"/>
    <row r="1043110" spans="1:1" ht="14.25" customHeight="1" x14ac:dyDescent="0.3">
      <c r="A1043110" s="21"/>
    </row>
    <row r="1043116" spans="1:1" s="20" customFormat="1" ht="14.25" customHeight="1" x14ac:dyDescent="0.25"/>
    <row r="1043132" spans="1:1" ht="14.25" customHeight="1" x14ac:dyDescent="0.3">
      <c r="A1043132" s="21"/>
    </row>
    <row r="1043138" s="20" customFormat="1" ht="14.25" customHeight="1" x14ac:dyDescent="0.25"/>
    <row r="1043154" spans="1:1" ht="14.25" customHeight="1" x14ac:dyDescent="0.3">
      <c r="A1043154" s="21"/>
    </row>
    <row r="1043160" spans="1:1" s="20" customFormat="1" ht="14.25" customHeight="1" x14ac:dyDescent="0.25"/>
    <row r="1043176" spans="1:1" ht="14.25" customHeight="1" x14ac:dyDescent="0.3">
      <c r="A1043176" s="21"/>
    </row>
    <row r="1043182" spans="1:1" s="20" customFormat="1" ht="14.25" customHeight="1" x14ac:dyDescent="0.25"/>
    <row r="1043198" spans="1:1" ht="14.25" customHeight="1" x14ac:dyDescent="0.3">
      <c r="A1043198" s="21"/>
    </row>
    <row r="1043204" s="20" customFormat="1" ht="14.25" customHeight="1" x14ac:dyDescent="0.25"/>
    <row r="1043220" spans="1:1" ht="14.25" customHeight="1" x14ac:dyDescent="0.3">
      <c r="A1043220" s="21"/>
    </row>
    <row r="1043226" spans="1:1" s="20" customFormat="1" ht="14.25" customHeight="1" x14ac:dyDescent="0.25"/>
    <row r="1043242" spans="1:1" ht="14.25" customHeight="1" x14ac:dyDescent="0.3">
      <c r="A1043242" s="21"/>
    </row>
    <row r="1043248" spans="1:1" s="20" customFormat="1" ht="14.25" customHeight="1" x14ac:dyDescent="0.25"/>
    <row r="1043264" spans="1:1" ht="14.25" customHeight="1" x14ac:dyDescent="0.3">
      <c r="A1043264" s="21"/>
    </row>
    <row r="1043270" s="20" customFormat="1" ht="14.25" customHeight="1" x14ac:dyDescent="0.25"/>
    <row r="1043286" spans="1:1" ht="14.25" customHeight="1" x14ac:dyDescent="0.3">
      <c r="A1043286" s="21"/>
    </row>
    <row r="1043292" spans="1:1" s="20" customFormat="1" ht="14.25" customHeight="1" x14ac:dyDescent="0.25"/>
    <row r="1043308" spans="1:1" ht="14.25" customHeight="1" x14ac:dyDescent="0.3">
      <c r="A1043308" s="21"/>
    </row>
    <row r="1043314" s="20" customFormat="1" ht="14.25" customHeight="1" x14ac:dyDescent="0.25"/>
    <row r="1043330" spans="1:1" ht="14.25" customHeight="1" x14ac:dyDescent="0.3">
      <c r="A1043330" s="21"/>
    </row>
    <row r="1043336" spans="1:1" s="20" customFormat="1" ht="14.25" customHeight="1" x14ac:dyDescent="0.25"/>
    <row r="1043352" spans="1:1" ht="14.25" customHeight="1" x14ac:dyDescent="0.3">
      <c r="A1043352" s="21"/>
    </row>
    <row r="1043358" spans="1:1" s="20" customFormat="1" ht="14.25" customHeight="1" x14ac:dyDescent="0.25"/>
    <row r="1043374" spans="1:1" ht="14.25" customHeight="1" x14ac:dyDescent="0.3">
      <c r="A1043374" s="21"/>
    </row>
    <row r="1043380" s="20" customFormat="1" ht="14.25" customHeight="1" x14ac:dyDescent="0.25"/>
    <row r="1043396" spans="1:1" ht="14.25" customHeight="1" x14ac:dyDescent="0.3">
      <c r="A1043396" s="21"/>
    </row>
    <row r="1043402" spans="1:1" s="20" customFormat="1" ht="14.25" customHeight="1" x14ac:dyDescent="0.25"/>
    <row r="1043418" spans="1:1" ht="14.25" customHeight="1" x14ac:dyDescent="0.3">
      <c r="A1043418" s="21"/>
    </row>
    <row r="1043424" spans="1:1" s="20" customFormat="1" ht="14.25" customHeight="1" x14ac:dyDescent="0.25"/>
    <row r="1043440" spans="1:1" ht="14.25" customHeight="1" x14ac:dyDescent="0.3">
      <c r="A1043440" s="21"/>
    </row>
    <row r="1043446" s="20" customFormat="1" ht="14.25" customHeight="1" x14ac:dyDescent="0.25"/>
    <row r="1043462" spans="1:1" ht="14.25" customHeight="1" x14ac:dyDescent="0.3">
      <c r="A1043462" s="21"/>
    </row>
    <row r="1043468" spans="1:1" s="20" customFormat="1" ht="14.25" customHeight="1" x14ac:dyDescent="0.25"/>
    <row r="1043484" spans="1:1" ht="14.25" customHeight="1" x14ac:dyDescent="0.3">
      <c r="A1043484" s="21"/>
    </row>
    <row r="1043490" s="20" customFormat="1" ht="14.25" customHeight="1" x14ac:dyDescent="0.25"/>
    <row r="1043506" spans="1:1" ht="14.25" customHeight="1" x14ac:dyDescent="0.3">
      <c r="A1043506" s="21"/>
    </row>
    <row r="1043512" spans="1:1" s="20" customFormat="1" ht="14.25" customHeight="1" x14ac:dyDescent="0.25"/>
    <row r="1043528" spans="1:1" ht="14.25" customHeight="1" x14ac:dyDescent="0.3">
      <c r="A1043528" s="21"/>
    </row>
    <row r="1043534" spans="1:1" s="20" customFormat="1" ht="14.25" customHeight="1" x14ac:dyDescent="0.25"/>
    <row r="1043550" spans="1:1" ht="14.25" customHeight="1" x14ac:dyDescent="0.3">
      <c r="A1043550" s="21"/>
    </row>
    <row r="1043556" s="20" customFormat="1" ht="14.25" customHeight="1" x14ac:dyDescent="0.25"/>
    <row r="1043572" spans="1:1" ht="14.25" customHeight="1" x14ac:dyDescent="0.3">
      <c r="A1043572" s="21"/>
    </row>
    <row r="1043578" spans="1:1" s="20" customFormat="1" ht="14.25" customHeight="1" x14ac:dyDescent="0.25"/>
    <row r="1043594" spans="1:1" ht="14.25" customHeight="1" x14ac:dyDescent="0.3">
      <c r="A1043594" s="21"/>
    </row>
    <row r="1043600" spans="1:1" s="20" customFormat="1" ht="14.25" customHeight="1" x14ac:dyDescent="0.25"/>
    <row r="1043616" spans="1:1" ht="14.25" customHeight="1" x14ac:dyDescent="0.3">
      <c r="A1043616" s="21"/>
    </row>
    <row r="1043622" s="20" customFormat="1" ht="14.25" customHeight="1" x14ac:dyDescent="0.25"/>
    <row r="1043638" spans="1:1" ht="14.25" customHeight="1" x14ac:dyDescent="0.3">
      <c r="A1043638" s="21"/>
    </row>
    <row r="1043644" spans="1:1" s="20" customFormat="1" ht="14.25" customHeight="1" x14ac:dyDescent="0.25"/>
    <row r="1043660" spans="1:1" ht="14.25" customHeight="1" x14ac:dyDescent="0.3">
      <c r="A1043660" s="21"/>
    </row>
    <row r="1043666" s="20" customFormat="1" ht="14.25" customHeight="1" x14ac:dyDescent="0.25"/>
    <row r="1043682" spans="1:1" ht="14.25" customHeight="1" x14ac:dyDescent="0.3">
      <c r="A1043682" s="21"/>
    </row>
    <row r="1043688" spans="1:1" s="20" customFormat="1" ht="14.25" customHeight="1" x14ac:dyDescent="0.25"/>
    <row r="1043704" spans="1:1" ht="14.25" customHeight="1" x14ac:dyDescent="0.3">
      <c r="A1043704" s="21"/>
    </row>
    <row r="1043710" spans="1:1" s="20" customFormat="1" ht="14.25" customHeight="1" x14ac:dyDescent="0.25"/>
    <row r="1043726" spans="1:1" ht="14.25" customHeight="1" x14ac:dyDescent="0.3">
      <c r="A1043726" s="21"/>
    </row>
    <row r="1043732" s="20" customFormat="1" ht="14.25" customHeight="1" x14ac:dyDescent="0.25"/>
    <row r="1043748" spans="1:1" ht="14.25" customHeight="1" x14ac:dyDescent="0.3">
      <c r="A1043748" s="21"/>
    </row>
    <row r="1043754" spans="1:1" s="20" customFormat="1" ht="14.25" customHeight="1" x14ac:dyDescent="0.25"/>
    <row r="1043770" spans="1:1" ht="14.25" customHeight="1" x14ac:dyDescent="0.3">
      <c r="A1043770" s="21"/>
    </row>
    <row r="1043776" spans="1:1" s="20" customFormat="1" ht="14.25" customHeight="1" x14ac:dyDescent="0.25"/>
    <row r="1043792" spans="1:1" ht="14.25" customHeight="1" x14ac:dyDescent="0.3">
      <c r="A1043792" s="21"/>
    </row>
    <row r="1043798" s="20" customFormat="1" ht="14.25" customHeight="1" x14ac:dyDescent="0.25"/>
    <row r="1043814" spans="1:1" ht="14.25" customHeight="1" x14ac:dyDescent="0.3">
      <c r="A1043814" s="21"/>
    </row>
    <row r="1043820" spans="1:1" s="20" customFormat="1" ht="14.25" customHeight="1" x14ac:dyDescent="0.25"/>
    <row r="1043836" spans="1:1" ht="14.25" customHeight="1" x14ac:dyDescent="0.3">
      <c r="A1043836" s="21"/>
    </row>
    <row r="1043842" s="20" customFormat="1" ht="14.25" customHeight="1" x14ac:dyDescent="0.25"/>
    <row r="1043858" spans="1:1" ht="14.25" customHeight="1" x14ac:dyDescent="0.3">
      <c r="A1043858" s="21"/>
    </row>
    <row r="1043864" spans="1:1" s="20" customFormat="1" ht="14.25" customHeight="1" x14ac:dyDescent="0.25"/>
    <row r="1043880" spans="1:1" ht="14.25" customHeight="1" x14ac:dyDescent="0.3">
      <c r="A1043880" s="21"/>
    </row>
    <row r="1043886" spans="1:1" s="20" customFormat="1" ht="14.25" customHeight="1" x14ac:dyDescent="0.25"/>
    <row r="1043902" spans="1:1" ht="14.25" customHeight="1" x14ac:dyDescent="0.3">
      <c r="A1043902" s="21"/>
    </row>
    <row r="1043908" s="20" customFormat="1" ht="14.25" customHeight="1" x14ac:dyDescent="0.25"/>
    <row r="1043924" spans="1:1" ht="14.25" customHeight="1" x14ac:dyDescent="0.3">
      <c r="A1043924" s="21"/>
    </row>
    <row r="1043930" spans="1:1" s="20" customFormat="1" ht="14.25" customHeight="1" x14ac:dyDescent="0.25"/>
    <row r="1043946" spans="1:1" ht="14.25" customHeight="1" x14ac:dyDescent="0.3">
      <c r="A1043946" s="21"/>
    </row>
    <row r="1043952" spans="1:1" s="20" customFormat="1" ht="14.25" customHeight="1" x14ac:dyDescent="0.25"/>
    <row r="1043968" spans="1:1" ht="14.25" customHeight="1" x14ac:dyDescent="0.3">
      <c r="A1043968" s="21"/>
    </row>
    <row r="1043974" s="20" customFormat="1" ht="14.25" customHeight="1" x14ac:dyDescent="0.25"/>
    <row r="1043990" spans="1:1" ht="14.25" customHeight="1" x14ac:dyDescent="0.3">
      <c r="A1043990" s="21"/>
    </row>
    <row r="1043996" spans="1:1" s="20" customFormat="1" ht="14.25" customHeight="1" x14ac:dyDescent="0.25"/>
    <row r="1044012" spans="1:1" ht="14.25" customHeight="1" x14ac:dyDescent="0.3">
      <c r="A1044012" s="21"/>
    </row>
    <row r="1044018" s="20" customFormat="1" ht="14.25" customHeight="1" x14ac:dyDescent="0.25"/>
    <row r="1044034" spans="1:1" ht="14.25" customHeight="1" x14ac:dyDescent="0.3">
      <c r="A1044034" s="21"/>
    </row>
    <row r="1044040" spans="1:1" s="20" customFormat="1" ht="14.25" customHeight="1" x14ac:dyDescent="0.25"/>
    <row r="1044056" spans="1:1" ht="14.25" customHeight="1" x14ac:dyDescent="0.3">
      <c r="A1044056" s="21"/>
    </row>
    <row r="1044062" spans="1:1" s="20" customFormat="1" ht="14.25" customHeight="1" x14ac:dyDescent="0.25"/>
    <row r="1044078" spans="1:1" ht="14.25" customHeight="1" x14ac:dyDescent="0.3">
      <c r="A1044078" s="21"/>
    </row>
    <row r="1044084" s="20" customFormat="1" ht="14.25" customHeight="1" x14ac:dyDescent="0.25"/>
    <row r="1044100" spans="1:1" ht="14.25" customHeight="1" x14ac:dyDescent="0.3">
      <c r="A1044100" s="21"/>
    </row>
    <row r="1044106" spans="1:1" s="20" customFormat="1" ht="14.25" customHeight="1" x14ac:dyDescent="0.25"/>
    <row r="1044122" spans="1:1" ht="14.25" customHeight="1" x14ac:dyDescent="0.3">
      <c r="A1044122" s="21"/>
    </row>
    <row r="1044128" spans="1:1" s="20" customFormat="1" ht="14.25" customHeight="1" x14ac:dyDescent="0.25"/>
    <row r="1044144" spans="1:1" ht="14.25" customHeight="1" x14ac:dyDescent="0.3">
      <c r="A1044144" s="21"/>
    </row>
    <row r="1044150" s="20" customFormat="1" ht="14.25" customHeight="1" x14ac:dyDescent="0.25"/>
    <row r="1044166" spans="1:1" ht="14.25" customHeight="1" x14ac:dyDescent="0.3">
      <c r="A1044166" s="21"/>
    </row>
    <row r="1044172" spans="1:1" s="20" customFormat="1" ht="14.25" customHeight="1" x14ac:dyDescent="0.25"/>
    <row r="1044188" spans="1:1" ht="14.25" customHeight="1" x14ac:dyDescent="0.3">
      <c r="A1044188" s="21"/>
    </row>
    <row r="1044194" s="20" customFormat="1" ht="14.25" customHeight="1" x14ac:dyDescent="0.25"/>
    <row r="1044210" spans="1:1" ht="14.25" customHeight="1" x14ac:dyDescent="0.3">
      <c r="A1044210" s="21"/>
    </row>
    <row r="1044216" spans="1:1" s="20" customFormat="1" ht="14.25" customHeight="1" x14ac:dyDescent="0.25"/>
    <row r="1044232" spans="1:1" ht="14.25" customHeight="1" x14ac:dyDescent="0.3">
      <c r="A1044232" s="21"/>
    </row>
    <row r="1044238" spans="1:1" s="20" customFormat="1" ht="14.25" customHeight="1" x14ac:dyDescent="0.25"/>
    <row r="1044254" spans="1:1" ht="14.25" customHeight="1" x14ac:dyDescent="0.3">
      <c r="A1044254" s="21"/>
    </row>
    <row r="1044260" s="20" customFormat="1" ht="14.25" customHeight="1" x14ac:dyDescent="0.25"/>
    <row r="1044276" spans="1:1" ht="14.25" customHeight="1" x14ac:dyDescent="0.3">
      <c r="A1044276" s="21"/>
    </row>
    <row r="1044282" spans="1:1" s="20" customFormat="1" ht="14.25" customHeight="1" x14ac:dyDescent="0.25"/>
    <row r="1044298" spans="1:1" ht="14.25" customHeight="1" x14ac:dyDescent="0.3">
      <c r="A1044298" s="21"/>
    </row>
    <row r="1044304" spans="1:1" s="20" customFormat="1" ht="14.25" customHeight="1" x14ac:dyDescent="0.25"/>
    <row r="1044320" spans="1:1" ht="14.25" customHeight="1" x14ac:dyDescent="0.3">
      <c r="A1044320" s="21"/>
    </row>
    <row r="1044326" s="20" customFormat="1" ht="14.25" customHeight="1" x14ac:dyDescent="0.25"/>
    <row r="1044342" spans="1:1" ht="14.25" customHeight="1" x14ac:dyDescent="0.3">
      <c r="A1044342" s="21"/>
    </row>
    <row r="1044348" spans="1:1" s="20" customFormat="1" ht="14.25" customHeight="1" x14ac:dyDescent="0.25"/>
    <row r="1044364" spans="1:1" ht="14.25" customHeight="1" x14ac:dyDescent="0.3">
      <c r="A1044364" s="21"/>
    </row>
    <row r="1044370" s="20" customFormat="1" ht="14.25" customHeight="1" x14ac:dyDescent="0.25"/>
    <row r="1044386" spans="1:1" ht="14.25" customHeight="1" x14ac:dyDescent="0.3">
      <c r="A1044386" s="21"/>
    </row>
    <row r="1044392" spans="1:1" s="20" customFormat="1" ht="14.25" customHeight="1" x14ac:dyDescent="0.25"/>
    <row r="1044408" spans="1:1" ht="14.25" customHeight="1" x14ac:dyDescent="0.3">
      <c r="A1044408" s="21"/>
    </row>
    <row r="1044414" spans="1:1" s="20" customFormat="1" ht="14.25" customHeight="1" x14ac:dyDescent="0.25"/>
    <row r="1044430" spans="1:1" ht="14.25" customHeight="1" x14ac:dyDescent="0.3">
      <c r="A1044430" s="21"/>
    </row>
    <row r="1044436" s="20" customFormat="1" ht="14.25" customHeight="1" x14ac:dyDescent="0.25"/>
    <row r="1044452" spans="1:1" ht="14.25" customHeight="1" x14ac:dyDescent="0.3">
      <c r="A1044452" s="21"/>
    </row>
    <row r="1044458" spans="1:1" s="20" customFormat="1" ht="14.25" customHeight="1" x14ac:dyDescent="0.25"/>
    <row r="1044474" spans="1:1" ht="14.25" customHeight="1" x14ac:dyDescent="0.3">
      <c r="A1044474" s="21"/>
    </row>
    <row r="1044480" spans="1:1" s="20" customFormat="1" ht="14.25" customHeight="1" x14ac:dyDescent="0.25"/>
    <row r="1044496" spans="1:1" ht="14.25" customHeight="1" x14ac:dyDescent="0.3">
      <c r="A1044496" s="21"/>
    </row>
    <row r="1044502" s="20" customFormat="1" ht="14.25" customHeight="1" x14ac:dyDescent="0.25"/>
    <row r="1044518" spans="1:1" ht="14.25" customHeight="1" x14ac:dyDescent="0.3">
      <c r="A1044518" s="21"/>
    </row>
    <row r="1044524" spans="1:1" s="20" customFormat="1" ht="14.25" customHeight="1" x14ac:dyDescent="0.25"/>
    <row r="1044540" spans="1:1" ht="14.25" customHeight="1" x14ac:dyDescent="0.3">
      <c r="A1044540" s="21"/>
    </row>
    <row r="1044546" s="20" customFormat="1" ht="14.25" customHeight="1" x14ac:dyDescent="0.25"/>
    <row r="1044562" spans="1:1" ht="14.25" customHeight="1" x14ac:dyDescent="0.3">
      <c r="A1044562" s="21"/>
    </row>
    <row r="1044568" spans="1:1" s="20" customFormat="1" ht="14.25" customHeight="1" x14ac:dyDescent="0.25"/>
    <row r="1044584" spans="1:1" ht="14.25" customHeight="1" x14ac:dyDescent="0.3">
      <c r="A1044584" s="21"/>
    </row>
    <row r="1044590" spans="1:1" s="20" customFormat="1" ht="14.25" customHeight="1" x14ac:dyDescent="0.25"/>
    <row r="1044606" spans="1:1" ht="14.25" customHeight="1" x14ac:dyDescent="0.3">
      <c r="A1044606" s="21"/>
    </row>
    <row r="1044612" s="20" customFormat="1" ht="14.25" customHeight="1" x14ac:dyDescent="0.25"/>
    <row r="1044628" spans="1:1" ht="14.25" customHeight="1" x14ac:dyDescent="0.3">
      <c r="A1044628" s="21"/>
    </row>
    <row r="1044634" spans="1:1" s="20" customFormat="1" ht="14.25" customHeight="1" x14ac:dyDescent="0.25"/>
    <row r="1044650" spans="1:1" ht="14.25" customHeight="1" x14ac:dyDescent="0.3">
      <c r="A1044650" s="21"/>
    </row>
    <row r="1044656" spans="1:1" s="20" customFormat="1" ht="14.25" customHeight="1" x14ac:dyDescent="0.25"/>
    <row r="1044672" spans="1:1" ht="14.25" customHeight="1" x14ac:dyDescent="0.3">
      <c r="A1044672" s="21"/>
    </row>
    <row r="1044678" s="20" customFormat="1" ht="14.25" customHeight="1" x14ac:dyDescent="0.25"/>
    <row r="1044694" spans="1:1" ht="14.25" customHeight="1" x14ac:dyDescent="0.3">
      <c r="A1044694" s="21"/>
    </row>
    <row r="1044700" spans="1:1" s="20" customFormat="1" ht="14.25" customHeight="1" x14ac:dyDescent="0.25"/>
    <row r="1044716" spans="1:1" ht="14.25" customHeight="1" x14ac:dyDescent="0.3">
      <c r="A1044716" s="21"/>
    </row>
    <row r="1044722" s="20" customFormat="1" ht="14.25" customHeight="1" x14ac:dyDescent="0.25"/>
    <row r="1044738" spans="1:1" ht="14.25" customHeight="1" x14ac:dyDescent="0.3">
      <c r="A1044738" s="21"/>
    </row>
    <row r="1044744" spans="1:1" s="20" customFormat="1" ht="14.25" customHeight="1" x14ac:dyDescent="0.25"/>
    <row r="1044760" spans="1:1" ht="14.25" customHeight="1" x14ac:dyDescent="0.3">
      <c r="A1044760" s="21"/>
    </row>
    <row r="1044766" spans="1:1" s="20" customFormat="1" ht="14.25" customHeight="1" x14ac:dyDescent="0.25"/>
    <row r="1044782" spans="1:1" ht="14.25" customHeight="1" x14ac:dyDescent="0.3">
      <c r="A1044782" s="21"/>
    </row>
    <row r="1044788" s="20" customFormat="1" ht="14.25" customHeight="1" x14ac:dyDescent="0.25"/>
    <row r="1044804" spans="1:1" ht="14.25" customHeight="1" x14ac:dyDescent="0.3">
      <c r="A1044804" s="21"/>
    </row>
    <row r="1044810" spans="1:1" s="20" customFormat="1" ht="14.25" customHeight="1" x14ac:dyDescent="0.25"/>
    <row r="1044826" spans="1:1" ht="14.25" customHeight="1" x14ac:dyDescent="0.3">
      <c r="A1044826" s="21"/>
    </row>
    <row r="1044832" spans="1:1" s="20" customFormat="1" ht="14.25" customHeight="1" x14ac:dyDescent="0.25"/>
    <row r="1044848" spans="1:1" ht="14.25" customHeight="1" x14ac:dyDescent="0.3">
      <c r="A1044848" s="21"/>
    </row>
    <row r="1044854" s="20" customFormat="1" ht="14.25" customHeight="1" x14ac:dyDescent="0.25"/>
    <row r="1044870" spans="1:1" ht="14.25" customHeight="1" x14ac:dyDescent="0.3">
      <c r="A1044870" s="21"/>
    </row>
    <row r="1044876" spans="1:1" s="20" customFormat="1" ht="14.25" customHeight="1" x14ac:dyDescent="0.25"/>
    <row r="1044892" spans="1:1" ht="14.25" customHeight="1" x14ac:dyDescent="0.3">
      <c r="A1044892" s="21"/>
    </row>
    <row r="1044898" s="20" customFormat="1" ht="14.25" customHeight="1" x14ac:dyDescent="0.25"/>
    <row r="1044914" spans="1:1" ht="14.25" customHeight="1" x14ac:dyDescent="0.3">
      <c r="A1044914" s="21"/>
    </row>
    <row r="1044920" spans="1:1" s="20" customFormat="1" ht="14.25" customHeight="1" x14ac:dyDescent="0.25"/>
    <row r="1044936" spans="1:1" ht="14.25" customHeight="1" x14ac:dyDescent="0.3">
      <c r="A1044936" s="21"/>
    </row>
    <row r="1044942" spans="1:1" s="20" customFormat="1" ht="14.25" customHeight="1" x14ac:dyDescent="0.25"/>
    <row r="1044958" spans="1:1" ht="14.25" customHeight="1" x14ac:dyDescent="0.3">
      <c r="A1044958" s="21"/>
    </row>
    <row r="1044964" s="20" customFormat="1" ht="14.25" customHeight="1" x14ac:dyDescent="0.25"/>
    <row r="1044980" spans="1:1" ht="14.25" customHeight="1" x14ac:dyDescent="0.3">
      <c r="A1044980" s="21"/>
    </row>
    <row r="1044986" spans="1:1" s="20" customFormat="1" ht="14.25" customHeight="1" x14ac:dyDescent="0.25"/>
    <row r="1045002" spans="1:1" ht="14.25" customHeight="1" x14ac:dyDescent="0.3">
      <c r="A1045002" s="21"/>
    </row>
    <row r="1045008" spans="1:1" s="20" customFormat="1" ht="14.25" customHeight="1" x14ac:dyDescent="0.25"/>
    <row r="1045024" spans="1:1" ht="14.25" customHeight="1" x14ac:dyDescent="0.3">
      <c r="A1045024" s="21"/>
    </row>
    <row r="1045030" s="20" customFormat="1" ht="14.25" customHeight="1" x14ac:dyDescent="0.25"/>
    <row r="1045046" spans="1:1" ht="14.25" customHeight="1" x14ac:dyDescent="0.3">
      <c r="A1045046" s="21"/>
    </row>
    <row r="1045052" spans="1:1" s="20" customFormat="1" ht="14.25" customHeight="1" x14ac:dyDescent="0.25"/>
    <row r="1045068" spans="1:1" ht="14.25" customHeight="1" x14ac:dyDescent="0.3">
      <c r="A1045068" s="21"/>
    </row>
    <row r="1045074" s="20" customFormat="1" ht="14.25" customHeight="1" x14ac:dyDescent="0.25"/>
    <row r="1045090" spans="1:1" ht="14.25" customHeight="1" x14ac:dyDescent="0.3">
      <c r="A1045090" s="21"/>
    </row>
    <row r="1045096" spans="1:1" s="20" customFormat="1" ht="14.25" customHeight="1" x14ac:dyDescent="0.25"/>
    <row r="1045112" spans="1:1" ht="14.25" customHeight="1" x14ac:dyDescent="0.3">
      <c r="A1045112" s="21"/>
    </row>
    <row r="1045118" spans="1:1" s="20" customFormat="1" ht="14.25" customHeight="1" x14ac:dyDescent="0.25"/>
    <row r="1045134" spans="1:1" ht="14.25" customHeight="1" x14ac:dyDescent="0.3">
      <c r="A1045134" s="21"/>
    </row>
    <row r="1045140" s="20" customFormat="1" ht="14.25" customHeight="1" x14ac:dyDescent="0.25"/>
    <row r="1045156" spans="1:1" ht="14.25" customHeight="1" x14ac:dyDescent="0.3">
      <c r="A1045156" s="21"/>
    </row>
    <row r="1045162" spans="1:1" s="20" customFormat="1" ht="14.25" customHeight="1" x14ac:dyDescent="0.25"/>
    <row r="1045178" spans="1:1" ht="14.25" customHeight="1" x14ac:dyDescent="0.3">
      <c r="A1045178" s="21"/>
    </row>
    <row r="1045184" spans="1:1" s="20" customFormat="1" ht="14.25" customHeight="1" x14ac:dyDescent="0.25"/>
    <row r="1045200" spans="1:1" ht="14.25" customHeight="1" x14ac:dyDescent="0.3">
      <c r="A1045200" s="21"/>
    </row>
    <row r="1045206" s="20" customFormat="1" ht="14.25" customHeight="1" x14ac:dyDescent="0.25"/>
    <row r="1045222" spans="1:1" ht="14.25" customHeight="1" x14ac:dyDescent="0.3">
      <c r="A1045222" s="21"/>
    </row>
    <row r="1045228" spans="1:1" s="20" customFormat="1" ht="14.25" customHeight="1" x14ac:dyDescent="0.25"/>
    <row r="1045244" spans="1:1" ht="14.25" customHeight="1" x14ac:dyDescent="0.3">
      <c r="A1045244" s="21"/>
    </row>
    <row r="1045250" s="20" customFormat="1" ht="14.25" customHeight="1" x14ac:dyDescent="0.25"/>
    <row r="1045266" spans="1:1" ht="14.25" customHeight="1" x14ac:dyDescent="0.3">
      <c r="A1045266" s="21"/>
    </row>
    <row r="1045272" spans="1:1" s="20" customFormat="1" ht="14.25" customHeight="1" x14ac:dyDescent="0.25"/>
    <row r="1045288" spans="1:1" ht="14.25" customHeight="1" x14ac:dyDescent="0.3">
      <c r="A1045288" s="21"/>
    </row>
    <row r="1045294" spans="1:1" s="20" customFormat="1" ht="14.25" customHeight="1" x14ac:dyDescent="0.25"/>
    <row r="1045310" spans="1:1" ht="14.25" customHeight="1" x14ac:dyDescent="0.3">
      <c r="A1045310" s="21"/>
    </row>
    <row r="1045316" s="20" customFormat="1" ht="14.25" customHeight="1" x14ac:dyDescent="0.25"/>
    <row r="1045332" spans="1:1" ht="14.25" customHeight="1" x14ac:dyDescent="0.3">
      <c r="A1045332" s="21"/>
    </row>
    <row r="1045338" spans="1:1" s="20" customFormat="1" ht="14.25" customHeight="1" x14ac:dyDescent="0.25"/>
    <row r="1045354" spans="1:1" ht="14.25" customHeight="1" x14ac:dyDescent="0.3">
      <c r="A1045354" s="21"/>
    </row>
    <row r="1045360" spans="1:1" s="20" customFormat="1" ht="14.25" customHeight="1" x14ac:dyDescent="0.25"/>
    <row r="1045376" spans="1:1" ht="14.25" customHeight="1" x14ac:dyDescent="0.3">
      <c r="A1045376" s="21"/>
    </row>
    <row r="1045382" s="20" customFormat="1" ht="14.25" customHeight="1" x14ac:dyDescent="0.25"/>
    <row r="1045398" spans="1:1" ht="14.25" customHeight="1" x14ac:dyDescent="0.3">
      <c r="A1045398" s="21"/>
    </row>
    <row r="1045404" spans="1:1" s="20" customFormat="1" ht="14.25" customHeight="1" x14ac:dyDescent="0.25"/>
    <row r="1045420" spans="1:1" ht="14.25" customHeight="1" x14ac:dyDescent="0.3">
      <c r="A1045420" s="21"/>
    </row>
    <row r="1045426" s="20" customFormat="1" ht="14.25" customHeight="1" x14ac:dyDescent="0.25"/>
    <row r="1045442" spans="1:1" ht="14.25" customHeight="1" x14ac:dyDescent="0.3">
      <c r="A1045442" s="21"/>
    </row>
    <row r="1045448" spans="1:1" s="20" customFormat="1" ht="14.25" customHeight="1" x14ac:dyDescent="0.25"/>
    <row r="1045464" spans="1:1" ht="14.25" customHeight="1" x14ac:dyDescent="0.3">
      <c r="A1045464" s="21"/>
    </row>
    <row r="1045470" spans="1:1" s="20" customFormat="1" ht="14.25" customHeight="1" x14ac:dyDescent="0.25"/>
    <row r="1045486" spans="1:1" ht="14.25" customHeight="1" x14ac:dyDescent="0.3">
      <c r="A1045486" s="21"/>
    </row>
    <row r="1045492" s="20" customFormat="1" ht="14.25" customHeight="1" x14ac:dyDescent="0.25"/>
    <row r="1045508" spans="1:1" ht="14.25" customHeight="1" x14ac:dyDescent="0.3">
      <c r="A1045508" s="21"/>
    </row>
    <row r="1045514" spans="1:1" s="20" customFormat="1" ht="14.25" customHeight="1" x14ac:dyDescent="0.25"/>
    <row r="1045530" spans="1:1" ht="14.25" customHeight="1" x14ac:dyDescent="0.3">
      <c r="A1045530" s="21"/>
    </row>
    <row r="1045536" spans="1:1" s="20" customFormat="1" ht="14.25" customHeight="1" x14ac:dyDescent="0.25"/>
    <row r="1045552" spans="1:1" ht="14.25" customHeight="1" x14ac:dyDescent="0.3">
      <c r="A1045552" s="21"/>
    </row>
    <row r="1045558" s="20" customFormat="1" ht="14.25" customHeight="1" x14ac:dyDescent="0.25"/>
    <row r="1045574" spans="1:1" ht="14.25" customHeight="1" x14ac:dyDescent="0.3">
      <c r="A1045574" s="21"/>
    </row>
    <row r="1045580" spans="1:1" s="20" customFormat="1" ht="14.25" customHeight="1" x14ac:dyDescent="0.25"/>
    <row r="1045596" spans="1:1" ht="14.25" customHeight="1" x14ac:dyDescent="0.3">
      <c r="A1045596" s="21"/>
    </row>
    <row r="1045602" s="20" customFormat="1" ht="14.25" customHeight="1" x14ac:dyDescent="0.25"/>
    <row r="1045618" spans="1:1" ht="14.25" customHeight="1" x14ac:dyDescent="0.3">
      <c r="A1045618" s="21"/>
    </row>
    <row r="1045624" spans="1:1" s="20" customFormat="1" ht="14.25" customHeight="1" x14ac:dyDescent="0.25"/>
    <row r="1045640" spans="1:1" ht="14.25" customHeight="1" x14ac:dyDescent="0.3">
      <c r="A1045640" s="21"/>
    </row>
    <row r="1045646" spans="1:1" s="20" customFormat="1" ht="14.25" customHeight="1" x14ac:dyDescent="0.25"/>
    <row r="1045662" spans="1:1" ht="14.25" customHeight="1" x14ac:dyDescent="0.3">
      <c r="A1045662" s="21"/>
    </row>
    <row r="1045668" s="20" customFormat="1" ht="14.25" customHeight="1" x14ac:dyDescent="0.25"/>
    <row r="1045684" spans="1:1" ht="14.25" customHeight="1" x14ac:dyDescent="0.3">
      <c r="A1045684" s="21"/>
    </row>
    <row r="1045690" spans="1:1" s="20" customFormat="1" ht="14.25" customHeight="1" x14ac:dyDescent="0.25"/>
    <row r="1045706" spans="1:1" ht="14.25" customHeight="1" x14ac:dyDescent="0.3">
      <c r="A1045706" s="21"/>
    </row>
    <row r="1045712" spans="1:1" s="20" customFormat="1" ht="14.25" customHeight="1" x14ac:dyDescent="0.25"/>
    <row r="1045728" spans="1:1" ht="14.25" customHeight="1" x14ac:dyDescent="0.3">
      <c r="A1045728" s="21"/>
    </row>
    <row r="1045734" s="20" customFormat="1" ht="14.25" customHeight="1" x14ac:dyDescent="0.25"/>
    <row r="1045750" spans="1:1" ht="14.25" customHeight="1" x14ac:dyDescent="0.3">
      <c r="A1045750" s="21"/>
    </row>
    <row r="1045756" spans="1:1" s="20" customFormat="1" ht="14.25" customHeight="1" x14ac:dyDescent="0.25"/>
    <row r="1045772" spans="1:1" ht="14.25" customHeight="1" x14ac:dyDescent="0.3">
      <c r="A1045772" s="21"/>
    </row>
    <row r="1045778" s="20" customFormat="1" ht="14.25" customHeight="1" x14ac:dyDescent="0.25"/>
    <row r="1045794" spans="1:1" ht="14.25" customHeight="1" x14ac:dyDescent="0.3">
      <c r="A1045794" s="21"/>
    </row>
    <row r="1045800" spans="1:1" s="20" customFormat="1" ht="14.25" customHeight="1" x14ac:dyDescent="0.25"/>
    <row r="1045816" spans="1:1" ht="14.25" customHeight="1" x14ac:dyDescent="0.3">
      <c r="A1045816" s="21"/>
    </row>
    <row r="1045822" spans="1:1" s="20" customFormat="1" ht="14.25" customHeight="1" x14ac:dyDescent="0.25"/>
    <row r="1045838" spans="1:1" ht="14.25" customHeight="1" x14ac:dyDescent="0.3">
      <c r="A1045838" s="21"/>
    </row>
    <row r="1045844" s="20" customFormat="1" ht="14.25" customHeight="1" x14ac:dyDescent="0.25"/>
    <row r="1045860" spans="1:1" ht="14.25" customHeight="1" x14ac:dyDescent="0.3">
      <c r="A1045860" s="21"/>
    </row>
    <row r="1045866" spans="1:1" s="20" customFormat="1" ht="14.25" customHeight="1" x14ac:dyDescent="0.25"/>
    <row r="1045882" spans="1:1" ht="14.25" customHeight="1" x14ac:dyDescent="0.3">
      <c r="A1045882" s="21"/>
    </row>
    <row r="1045888" spans="1:1" s="20" customFormat="1" ht="14.25" customHeight="1" x14ac:dyDescent="0.25"/>
    <row r="1045904" spans="1:1" ht="14.25" customHeight="1" x14ac:dyDescent="0.3">
      <c r="A1045904" s="21"/>
    </row>
    <row r="1045910" s="20" customFormat="1" ht="14.25" customHeight="1" x14ac:dyDescent="0.25"/>
    <row r="1045926" spans="1:1" ht="14.25" customHeight="1" x14ac:dyDescent="0.3">
      <c r="A1045926" s="21"/>
    </row>
    <row r="1045932" spans="1:1" s="20" customFormat="1" ht="14.25" customHeight="1" x14ac:dyDescent="0.25"/>
    <row r="1045948" spans="1:1" ht="14.25" customHeight="1" x14ac:dyDescent="0.3">
      <c r="A1045948" s="21"/>
    </row>
    <row r="1045954" s="20" customFormat="1" ht="14.25" customHeight="1" x14ac:dyDescent="0.25"/>
    <row r="1045970" spans="1:1" ht="14.25" customHeight="1" x14ac:dyDescent="0.3">
      <c r="A1045970" s="21"/>
    </row>
    <row r="1045976" spans="1:1" s="20" customFormat="1" ht="14.25" customHeight="1" x14ac:dyDescent="0.25"/>
    <row r="1045992" spans="1:1" ht="14.25" customHeight="1" x14ac:dyDescent="0.3">
      <c r="A1045992" s="21"/>
    </row>
    <row r="1045998" spans="1:1" s="20" customFormat="1" ht="14.25" customHeight="1" x14ac:dyDescent="0.25"/>
    <row r="1046014" spans="1:1" ht="14.25" customHeight="1" x14ac:dyDescent="0.3">
      <c r="A1046014" s="21"/>
    </row>
    <row r="1046020" s="20" customFormat="1" ht="14.25" customHeight="1" x14ac:dyDescent="0.25"/>
    <row r="1046036" spans="1:1" ht="14.25" customHeight="1" x14ac:dyDescent="0.3">
      <c r="A1046036" s="21"/>
    </row>
    <row r="1046042" spans="1:1" s="20" customFormat="1" ht="14.25" customHeight="1" x14ac:dyDescent="0.25"/>
    <row r="1046058" spans="1:1" ht="14.25" customHeight="1" x14ac:dyDescent="0.3">
      <c r="A1046058" s="21"/>
    </row>
    <row r="1046064" spans="1:1" s="20" customFormat="1" ht="14.25" customHeight="1" x14ac:dyDescent="0.25"/>
    <row r="1046080" spans="1:1" ht="14.25" customHeight="1" x14ac:dyDescent="0.3">
      <c r="A1046080" s="21"/>
    </row>
    <row r="1046086" s="20" customFormat="1" ht="14.25" customHeight="1" x14ac:dyDescent="0.25"/>
    <row r="1046102" spans="1:1" ht="14.25" customHeight="1" x14ac:dyDescent="0.3">
      <c r="A1046102" s="21"/>
    </row>
    <row r="1046108" spans="1:1" s="20" customFormat="1" ht="14.25" customHeight="1" x14ac:dyDescent="0.25"/>
    <row r="1046124" spans="1:1" ht="14.25" customHeight="1" x14ac:dyDescent="0.3">
      <c r="A1046124" s="21"/>
    </row>
    <row r="1046130" s="20" customFormat="1" ht="14.25" customHeight="1" x14ac:dyDescent="0.25"/>
    <row r="1046146" spans="1:1" ht="14.25" customHeight="1" x14ac:dyDescent="0.3">
      <c r="A1046146" s="21"/>
    </row>
    <row r="1046152" spans="1:1" s="20" customFormat="1" ht="14.25" customHeight="1" x14ac:dyDescent="0.25"/>
    <row r="1046168" spans="1:1" ht="14.25" customHeight="1" x14ac:dyDescent="0.3">
      <c r="A1046168" s="21"/>
    </row>
    <row r="1046174" spans="1:1" s="20" customFormat="1" ht="14.25" customHeight="1" x14ac:dyDescent="0.25"/>
    <row r="1046190" spans="1:1" ht="14.25" customHeight="1" x14ac:dyDescent="0.3">
      <c r="A1046190" s="21"/>
    </row>
    <row r="1046196" s="20" customFormat="1" ht="14.25" customHeight="1" x14ac:dyDescent="0.25"/>
    <row r="1046212" spans="1:1" ht="14.25" customHeight="1" x14ac:dyDescent="0.3">
      <c r="A1046212" s="21"/>
    </row>
    <row r="1046218" spans="1:1" s="20" customFormat="1" ht="14.25" customHeight="1" x14ac:dyDescent="0.25"/>
    <row r="1046234" spans="1:1" ht="14.25" customHeight="1" x14ac:dyDescent="0.3">
      <c r="A1046234" s="21"/>
    </row>
    <row r="1046240" spans="1:1" s="20" customFormat="1" ht="14.25" customHeight="1" x14ac:dyDescent="0.25"/>
    <row r="1046256" spans="1:1" ht="14.25" customHeight="1" x14ac:dyDescent="0.3">
      <c r="A1046256" s="21"/>
    </row>
    <row r="1046262" s="20" customFormat="1" ht="14.25" customHeight="1" x14ac:dyDescent="0.25"/>
    <row r="1046278" spans="1:1" ht="14.25" customHeight="1" x14ac:dyDescent="0.3">
      <c r="A1046278" s="21"/>
    </row>
    <row r="1046284" spans="1:1" s="20" customFormat="1" ht="14.25" customHeight="1" x14ac:dyDescent="0.25"/>
    <row r="1046300" spans="1:1" ht="14.25" customHeight="1" x14ac:dyDescent="0.3">
      <c r="A1046300" s="21"/>
    </row>
    <row r="1046306" s="20" customFormat="1" ht="14.25" customHeight="1" x14ac:dyDescent="0.25"/>
    <row r="1046322" spans="1:1" ht="14.25" customHeight="1" x14ac:dyDescent="0.3">
      <c r="A1046322" s="21"/>
    </row>
    <row r="1046328" spans="1:1" s="20" customFormat="1" ht="14.25" customHeight="1" x14ac:dyDescent="0.25"/>
    <row r="1046344" spans="1:1" ht="14.25" customHeight="1" x14ac:dyDescent="0.3">
      <c r="A1046344" s="21"/>
    </row>
    <row r="1046350" spans="1:1" s="20" customFormat="1" ht="14.25" customHeight="1" x14ac:dyDescent="0.25"/>
    <row r="1046366" spans="1:1" ht="14.25" customHeight="1" x14ac:dyDescent="0.3">
      <c r="A1046366" s="21"/>
    </row>
    <row r="1046372" s="20" customFormat="1" ht="14.25" customHeight="1" x14ac:dyDescent="0.25"/>
    <row r="1046388" spans="1:1" ht="14.25" customHeight="1" x14ac:dyDescent="0.3">
      <c r="A1046388" s="21"/>
    </row>
    <row r="1046394" spans="1:1" s="20" customFormat="1" ht="14.25" customHeight="1" x14ac:dyDescent="0.25"/>
    <row r="1046410" spans="1:1" ht="14.25" customHeight="1" x14ac:dyDescent="0.3">
      <c r="A1046410" s="21"/>
    </row>
    <row r="1046416" spans="1:1" s="20" customFormat="1" ht="14.25" customHeight="1" x14ac:dyDescent="0.25"/>
    <row r="1046432" spans="1:1" ht="14.25" customHeight="1" x14ac:dyDescent="0.3">
      <c r="A1046432" s="21"/>
    </row>
    <row r="1046438" s="20" customFormat="1" ht="14.25" customHeight="1" x14ac:dyDescent="0.25"/>
    <row r="1046454" spans="1:1" ht="14.25" customHeight="1" x14ac:dyDescent="0.3">
      <c r="A1046454" s="21"/>
    </row>
    <row r="1046460" spans="1:1" s="20" customFormat="1" ht="14.25" customHeight="1" x14ac:dyDescent="0.25"/>
    <row r="1046476" spans="1:1" ht="14.25" customHeight="1" x14ac:dyDescent="0.3">
      <c r="A1046476" s="21"/>
    </row>
    <row r="1046482" s="20" customFormat="1" ht="14.25" customHeight="1" x14ac:dyDescent="0.25"/>
    <row r="1046498" spans="1:1" ht="14.25" customHeight="1" x14ac:dyDescent="0.3">
      <c r="A1046498" s="21"/>
    </row>
    <row r="1046504" spans="1:1" s="20" customFormat="1" ht="14.25" customHeight="1" x14ac:dyDescent="0.25"/>
    <row r="1046520" spans="1:1" ht="14.25" customHeight="1" x14ac:dyDescent="0.3">
      <c r="A1046520" s="21"/>
    </row>
    <row r="1046526" spans="1:1" s="20" customFormat="1" ht="14.25" customHeight="1" x14ac:dyDescent="0.25"/>
    <row r="1046542" spans="1:1" ht="14.25" customHeight="1" x14ac:dyDescent="0.3">
      <c r="A1046542" s="21"/>
    </row>
    <row r="1046548" s="20" customFormat="1" ht="14.25" customHeight="1" x14ac:dyDescent="0.25"/>
    <row r="1046564" spans="1:1" ht="14.25" customHeight="1" x14ac:dyDescent="0.3">
      <c r="A1046564" s="21"/>
    </row>
    <row r="1046570" spans="1:1" s="20" customFormat="1" ht="14.25" customHeight="1" x14ac:dyDescent="0.25"/>
    <row r="1046586" spans="1:1" ht="14.25" customHeight="1" x14ac:dyDescent="0.3">
      <c r="A1046586" s="21"/>
    </row>
    <row r="1046592" spans="1:1" s="20" customFormat="1" ht="14.25" customHeight="1" x14ac:dyDescent="0.25"/>
    <row r="1046608" spans="1:1" ht="14.25" customHeight="1" x14ac:dyDescent="0.3">
      <c r="A1046608" s="21"/>
    </row>
    <row r="1046614" s="20" customFormat="1" ht="14.25" customHeight="1" x14ac:dyDescent="0.25"/>
    <row r="1046630" spans="1:1" ht="14.25" customHeight="1" x14ac:dyDescent="0.3">
      <c r="A1046630" s="21"/>
    </row>
    <row r="1046636" spans="1:1" s="20" customFormat="1" ht="14.25" customHeight="1" x14ac:dyDescent="0.25"/>
    <row r="1046652" spans="1:1" ht="14.25" customHeight="1" x14ac:dyDescent="0.3">
      <c r="A1046652" s="21"/>
    </row>
    <row r="1046658" s="20" customFormat="1" ht="14.25" customHeight="1" x14ac:dyDescent="0.25"/>
    <row r="1046674" spans="1:1" ht="14.25" customHeight="1" x14ac:dyDescent="0.3">
      <c r="A1046674" s="21"/>
    </row>
    <row r="1046680" spans="1:1" s="20" customFormat="1" ht="14.25" customHeight="1" x14ac:dyDescent="0.25"/>
    <row r="1046696" spans="1:1" ht="14.25" customHeight="1" x14ac:dyDescent="0.3">
      <c r="A1046696" s="21"/>
    </row>
    <row r="1046702" spans="1:1" s="20" customFormat="1" ht="14.25" customHeight="1" x14ac:dyDescent="0.25"/>
    <row r="1046718" spans="1:1" ht="14.25" customHeight="1" x14ac:dyDescent="0.3">
      <c r="A1046718" s="21"/>
    </row>
    <row r="1046724" s="20" customFormat="1" ht="14.25" customHeight="1" x14ac:dyDescent="0.25"/>
    <row r="1046740" spans="1:1" ht="14.25" customHeight="1" x14ac:dyDescent="0.3">
      <c r="A1046740" s="21"/>
    </row>
    <row r="1046746" spans="1:1" s="20" customFormat="1" ht="14.25" customHeight="1" x14ac:dyDescent="0.25"/>
    <row r="1046762" spans="1:1" ht="14.25" customHeight="1" x14ac:dyDescent="0.3">
      <c r="A1046762" s="21"/>
    </row>
    <row r="1046768" spans="1:1" s="20" customFormat="1" ht="14.25" customHeight="1" x14ac:dyDescent="0.25"/>
    <row r="1046784" spans="1:1" ht="14.25" customHeight="1" x14ac:dyDescent="0.3">
      <c r="A1046784" s="21"/>
    </row>
    <row r="1046790" s="20" customFormat="1" ht="14.25" customHeight="1" x14ac:dyDescent="0.25"/>
    <row r="1046806" spans="1:1" ht="14.25" customHeight="1" x14ac:dyDescent="0.3">
      <c r="A1046806" s="21"/>
    </row>
    <row r="1046812" spans="1:1" s="20" customFormat="1" ht="14.25" customHeight="1" x14ac:dyDescent="0.25"/>
    <row r="1046828" spans="1:1" ht="14.25" customHeight="1" x14ac:dyDescent="0.3">
      <c r="A1046828" s="21"/>
    </row>
    <row r="1046834" s="20" customFormat="1" ht="14.25" customHeight="1" x14ac:dyDescent="0.25"/>
    <row r="1046850" spans="1:1" ht="14.25" customHeight="1" x14ac:dyDescent="0.3">
      <c r="A1046850" s="21"/>
    </row>
    <row r="1046856" spans="1:1" s="20" customFormat="1" ht="14.25" customHeight="1" x14ac:dyDescent="0.25"/>
    <row r="1046872" spans="1:1" ht="14.25" customHeight="1" x14ac:dyDescent="0.3">
      <c r="A1046872" s="21"/>
    </row>
    <row r="1046878" spans="1:1" s="20" customFormat="1" ht="14.25" customHeight="1" x14ac:dyDescent="0.25"/>
    <row r="1046894" spans="1:1" ht="14.25" customHeight="1" x14ac:dyDescent="0.3">
      <c r="A1046894" s="21"/>
    </row>
    <row r="1046900" s="20" customFormat="1" ht="14.25" customHeight="1" x14ac:dyDescent="0.25"/>
    <row r="1046916" spans="1:1" ht="14.25" customHeight="1" x14ac:dyDescent="0.3">
      <c r="A1046916" s="21"/>
    </row>
    <row r="1046922" spans="1:1" s="20" customFormat="1" ht="14.25" customHeight="1" x14ac:dyDescent="0.25"/>
    <row r="1046938" spans="1:1" ht="14.25" customHeight="1" x14ac:dyDescent="0.3">
      <c r="A1046938" s="21"/>
    </row>
    <row r="1046944" spans="1:1" s="20" customFormat="1" ht="14.25" customHeight="1" x14ac:dyDescent="0.25"/>
    <row r="1046960" spans="1:1" ht="14.25" customHeight="1" x14ac:dyDescent="0.3">
      <c r="A1046960" s="21"/>
    </row>
    <row r="1046966" s="20" customFormat="1" ht="14.25" customHeight="1" x14ac:dyDescent="0.25"/>
    <row r="1046982" spans="1:1" ht="14.25" customHeight="1" x14ac:dyDescent="0.3">
      <c r="A1046982" s="21"/>
    </row>
    <row r="1046988" spans="1:1" s="20" customFormat="1" ht="14.25" customHeight="1" x14ac:dyDescent="0.25"/>
    <row r="1047004" spans="1:1" ht="14.25" customHeight="1" x14ac:dyDescent="0.3">
      <c r="A1047004" s="21"/>
    </row>
    <row r="1047010" s="20" customFormat="1" ht="14.25" customHeight="1" x14ac:dyDescent="0.25"/>
    <row r="1047026" spans="1:1" ht="14.25" customHeight="1" x14ac:dyDescent="0.3">
      <c r="A1047026" s="21"/>
    </row>
    <row r="1047032" spans="1:1" s="20" customFormat="1" ht="14.25" customHeight="1" x14ac:dyDescent="0.25"/>
    <row r="1047048" spans="1:1" ht="14.25" customHeight="1" x14ac:dyDescent="0.3">
      <c r="A1047048" s="21"/>
    </row>
    <row r="1047054" spans="1:1" s="20" customFormat="1" ht="14.25" customHeight="1" x14ac:dyDescent="0.25"/>
    <row r="1047070" spans="1:1" ht="14.25" customHeight="1" x14ac:dyDescent="0.3">
      <c r="A1047070" s="21"/>
    </row>
    <row r="1047076" s="20" customFormat="1" ht="14.25" customHeight="1" x14ac:dyDescent="0.25"/>
    <row r="1047092" spans="1:1" ht="14.25" customHeight="1" x14ac:dyDescent="0.3">
      <c r="A1047092" s="21"/>
    </row>
    <row r="1047098" spans="1:1" s="20" customFormat="1" ht="14.25" customHeight="1" x14ac:dyDescent="0.25"/>
    <row r="1047114" spans="1:1" ht="14.25" customHeight="1" x14ac:dyDescent="0.3">
      <c r="A1047114" s="21"/>
    </row>
    <row r="1047120" spans="1:1" s="20" customFormat="1" ht="14.25" customHeight="1" x14ac:dyDescent="0.25"/>
    <row r="1047136" spans="1:1" ht="14.25" customHeight="1" x14ac:dyDescent="0.3">
      <c r="A1047136" s="21"/>
    </row>
    <row r="1047142" s="20" customFormat="1" ht="14.25" customHeight="1" x14ac:dyDescent="0.25"/>
    <row r="1047158" spans="1:1" ht="14.25" customHeight="1" x14ac:dyDescent="0.3">
      <c r="A1047158" s="21"/>
    </row>
    <row r="1047164" spans="1:1" s="20" customFormat="1" ht="14.25" customHeight="1" x14ac:dyDescent="0.25"/>
    <row r="1047180" spans="1:1" ht="14.25" customHeight="1" x14ac:dyDescent="0.3">
      <c r="A1047180" s="21"/>
    </row>
    <row r="1047186" s="20" customFormat="1" ht="14.25" customHeight="1" x14ac:dyDescent="0.25"/>
    <row r="1047202" spans="1:1" ht="14.25" customHeight="1" x14ac:dyDescent="0.3">
      <c r="A1047202" s="21"/>
    </row>
    <row r="1047208" spans="1:1" s="20" customFormat="1" ht="14.25" customHeight="1" x14ac:dyDescent="0.25"/>
    <row r="1047224" spans="1:1" ht="14.25" customHeight="1" x14ac:dyDescent="0.3">
      <c r="A1047224" s="21"/>
    </row>
    <row r="1047230" spans="1:1" s="20" customFormat="1" ht="14.25" customHeight="1" x14ac:dyDescent="0.25"/>
    <row r="1047246" spans="1:1" ht="14.25" customHeight="1" x14ac:dyDescent="0.3">
      <c r="A1047246" s="21"/>
    </row>
    <row r="1047252" s="20" customFormat="1" ht="14.25" customHeight="1" x14ac:dyDescent="0.25"/>
    <row r="1047268" spans="1:1" ht="14.25" customHeight="1" x14ac:dyDescent="0.3">
      <c r="A1047268" s="21"/>
    </row>
    <row r="1047274" spans="1:1" s="20" customFormat="1" ht="14.25" customHeight="1" x14ac:dyDescent="0.25"/>
    <row r="1047290" spans="1:1" ht="14.25" customHeight="1" x14ac:dyDescent="0.3">
      <c r="A1047290" s="21"/>
    </row>
    <row r="1047296" spans="1:1" s="20" customFormat="1" ht="14.25" customHeight="1" x14ac:dyDescent="0.25"/>
    <row r="1047312" spans="1:1" ht="14.25" customHeight="1" x14ac:dyDescent="0.3">
      <c r="A1047312" s="21"/>
    </row>
    <row r="1047318" s="20" customFormat="1" ht="14.25" customHeight="1" x14ac:dyDescent="0.25"/>
    <row r="1047334" spans="1:1" ht="14.25" customHeight="1" x14ac:dyDescent="0.3">
      <c r="A1047334" s="21"/>
    </row>
    <row r="1047340" spans="1:1" s="20" customFormat="1" ht="14.25" customHeight="1" x14ac:dyDescent="0.25"/>
    <row r="1047356" spans="1:1" ht="14.25" customHeight="1" x14ac:dyDescent="0.3">
      <c r="A1047356" s="21"/>
    </row>
    <row r="1047362" s="20" customFormat="1" ht="14.25" customHeight="1" x14ac:dyDescent="0.25"/>
    <row r="1047378" spans="1:1" ht="14.25" customHeight="1" x14ac:dyDescent="0.3">
      <c r="A1047378" s="21"/>
    </row>
    <row r="1047384" spans="1:1" s="20" customFormat="1" ht="14.25" customHeight="1" x14ac:dyDescent="0.25"/>
    <row r="1047400" spans="1:1" ht="14.25" customHeight="1" x14ac:dyDescent="0.3">
      <c r="A1047400" s="21"/>
    </row>
    <row r="1047406" spans="1:1" s="20" customFormat="1" ht="14.25" customHeight="1" x14ac:dyDescent="0.25"/>
    <row r="1047422" spans="1:1" ht="14.25" customHeight="1" x14ac:dyDescent="0.3">
      <c r="A1047422" s="21"/>
    </row>
    <row r="1047428" s="20" customFormat="1" ht="14.25" customHeight="1" x14ac:dyDescent="0.25"/>
    <row r="1047444" spans="1:1" ht="14.25" customHeight="1" x14ac:dyDescent="0.3">
      <c r="A1047444" s="21"/>
    </row>
    <row r="1047450" spans="1:1" s="20" customFormat="1" ht="14.25" customHeight="1" x14ac:dyDescent="0.25"/>
    <row r="1047466" spans="1:1" ht="14.25" customHeight="1" x14ac:dyDescent="0.3">
      <c r="A1047466" s="21"/>
    </row>
    <row r="1047472" spans="1:1" s="20" customFormat="1" ht="14.25" customHeight="1" x14ac:dyDescent="0.25"/>
    <row r="1047488" spans="1:1" ht="14.25" customHeight="1" x14ac:dyDescent="0.3">
      <c r="A1047488" s="21"/>
    </row>
    <row r="1047494" s="20" customFormat="1" ht="14.25" customHeight="1" x14ac:dyDescent="0.25"/>
    <row r="1047510" spans="1:1" ht="14.25" customHeight="1" x14ac:dyDescent="0.3">
      <c r="A1047510" s="21"/>
    </row>
    <row r="1047516" spans="1:1" s="20" customFormat="1" ht="14.25" customHeight="1" x14ac:dyDescent="0.25"/>
    <row r="1047532" spans="1:1" ht="14.25" customHeight="1" x14ac:dyDescent="0.3">
      <c r="A1047532" s="21"/>
    </row>
    <row r="1047538" s="20" customFormat="1" ht="14.25" customHeight="1" x14ac:dyDescent="0.25"/>
    <row r="1047554" spans="1:1" ht="14.25" customHeight="1" x14ac:dyDescent="0.3">
      <c r="A1047554" s="21"/>
    </row>
    <row r="1047560" spans="1:1" s="20" customFormat="1" ht="14.25" customHeight="1" x14ac:dyDescent="0.25"/>
    <row r="1047576" spans="1:1" ht="14.25" customHeight="1" x14ac:dyDescent="0.3">
      <c r="A1047576" s="21"/>
    </row>
    <row r="1047582" spans="1:1" s="20" customFormat="1" ht="14.25" customHeight="1" x14ac:dyDescent="0.25"/>
    <row r="1047598" spans="1:1" ht="14.25" customHeight="1" x14ac:dyDescent="0.3">
      <c r="A1047598" s="21"/>
    </row>
    <row r="1047604" s="20" customFormat="1" ht="14.25" customHeight="1" x14ac:dyDescent="0.25"/>
    <row r="1047620" spans="1:1" ht="14.25" customHeight="1" x14ac:dyDescent="0.3">
      <c r="A1047620" s="21"/>
    </row>
    <row r="1047626" spans="1:1" s="20" customFormat="1" ht="14.25" customHeight="1" x14ac:dyDescent="0.25"/>
    <row r="1047642" spans="1:1" ht="14.25" customHeight="1" x14ac:dyDescent="0.3">
      <c r="A1047642" s="21"/>
    </row>
    <row r="1047648" spans="1:1" s="20" customFormat="1" ht="14.25" customHeight="1" x14ac:dyDescent="0.25"/>
    <row r="1047664" spans="1:1" ht="14.25" customHeight="1" x14ac:dyDescent="0.3">
      <c r="A1047664" s="21"/>
    </row>
    <row r="1047670" s="20" customFormat="1" ht="14.25" customHeight="1" x14ac:dyDescent="0.25"/>
    <row r="1047686" spans="1:1" ht="14.25" customHeight="1" x14ac:dyDescent="0.3">
      <c r="A1047686" s="21"/>
    </row>
    <row r="1047692" spans="1:1" s="20" customFormat="1" ht="14.25" customHeight="1" x14ac:dyDescent="0.25"/>
    <row r="1047708" spans="1:1" ht="14.25" customHeight="1" x14ac:dyDescent="0.3">
      <c r="A1047708" s="21"/>
    </row>
    <row r="1047714" s="20" customFormat="1" ht="14.25" customHeight="1" x14ac:dyDescent="0.25"/>
    <row r="1047730" spans="1:1" ht="14.25" customHeight="1" x14ac:dyDescent="0.3">
      <c r="A1047730" s="21"/>
    </row>
    <row r="1047736" spans="1:1" s="20" customFormat="1" ht="14.25" customHeight="1" x14ac:dyDescent="0.25"/>
    <row r="1047752" spans="1:1" ht="14.25" customHeight="1" x14ac:dyDescent="0.3">
      <c r="A1047752" s="21"/>
    </row>
    <row r="1047758" spans="1:1" s="20" customFormat="1" ht="14.25" customHeight="1" x14ac:dyDescent="0.25"/>
    <row r="1047774" spans="1:1" ht="14.25" customHeight="1" x14ac:dyDescent="0.3">
      <c r="A1047774" s="21"/>
    </row>
    <row r="1047780" s="20" customFormat="1" ht="14.25" customHeight="1" x14ac:dyDescent="0.25"/>
    <row r="1047796" spans="1:1" ht="14.25" customHeight="1" x14ac:dyDescent="0.3">
      <c r="A1047796" s="21"/>
    </row>
    <row r="1047802" spans="1:1" s="20" customFormat="1" ht="14.25" customHeight="1" x14ac:dyDescent="0.25"/>
    <row r="1047818" spans="1:1" ht="14.25" customHeight="1" x14ac:dyDescent="0.3">
      <c r="A1047818" s="21"/>
    </row>
    <row r="1047824" spans="1:1" s="20" customFormat="1" ht="14.25" customHeight="1" x14ac:dyDescent="0.25"/>
    <row r="1047840" spans="1:1" ht="14.25" customHeight="1" x14ac:dyDescent="0.3">
      <c r="A1047840" s="21"/>
    </row>
    <row r="1047846" s="20" customFormat="1" ht="14.25" customHeight="1" x14ac:dyDescent="0.25"/>
    <row r="1047862" spans="1:1" ht="14.25" customHeight="1" x14ac:dyDescent="0.3">
      <c r="A1047862" s="21"/>
    </row>
    <row r="1047868" spans="1:1" s="20" customFormat="1" ht="14.25" customHeight="1" x14ac:dyDescent="0.25"/>
    <row r="1047884" spans="1:1" ht="14.25" customHeight="1" x14ac:dyDescent="0.3">
      <c r="A1047884" s="21"/>
    </row>
    <row r="1047890" s="20" customFormat="1" ht="14.25" customHeight="1" x14ac:dyDescent="0.25"/>
    <row r="1047906" spans="1:1" ht="14.25" customHeight="1" x14ac:dyDescent="0.3">
      <c r="A1047906" s="21"/>
    </row>
    <row r="1047912" spans="1:1" s="20" customFormat="1" ht="14.25" customHeight="1" x14ac:dyDescent="0.25"/>
    <row r="1047928" spans="1:1" ht="14.25" customHeight="1" x14ac:dyDescent="0.3">
      <c r="A1047928" s="21"/>
    </row>
    <row r="1047934" spans="1:1" s="20" customFormat="1" ht="14.25" customHeight="1" x14ac:dyDescent="0.25"/>
    <row r="1047950" spans="1:1" ht="14.25" customHeight="1" x14ac:dyDescent="0.3">
      <c r="A1047950" s="21"/>
    </row>
    <row r="1047956" s="20" customFormat="1" ht="14.25" customHeight="1" x14ac:dyDescent="0.25"/>
    <row r="1047972" spans="1:1" ht="14.25" customHeight="1" x14ac:dyDescent="0.3">
      <c r="A1047972" s="21"/>
    </row>
    <row r="1047978" spans="1:1" s="20" customFormat="1" ht="14.25" customHeight="1" x14ac:dyDescent="0.25"/>
    <row r="1047994" spans="1:1" ht="14.25" customHeight="1" x14ac:dyDescent="0.3">
      <c r="A1047994" s="21"/>
    </row>
    <row r="1048000" spans="1:1" s="20" customFormat="1" ht="14.25" customHeight="1" x14ac:dyDescent="0.25"/>
    <row r="1048016" spans="1:1" ht="14.25" customHeight="1" x14ac:dyDescent="0.3">
      <c r="A1048016" s="21"/>
    </row>
    <row r="1048022" s="20" customFormat="1" ht="14.25" customHeight="1" x14ac:dyDescent="0.25"/>
    <row r="1048038" spans="1:1" ht="14.25" customHeight="1" x14ac:dyDescent="0.3">
      <c r="A1048038" s="21"/>
    </row>
    <row r="1048044" spans="1:1" s="20" customFormat="1" ht="14.25" customHeight="1" x14ac:dyDescent="0.25"/>
    <row r="1048060" spans="1:1" ht="14.25" customHeight="1" x14ac:dyDescent="0.3">
      <c r="A1048060" s="21"/>
    </row>
    <row r="1048066" s="20" customFormat="1" ht="14.25" customHeight="1" x14ac:dyDescent="0.25"/>
    <row r="1048082" spans="1:1" ht="14.25" customHeight="1" x14ac:dyDescent="0.3">
      <c r="A1048082" s="21"/>
    </row>
    <row r="1048088" spans="1:1" s="20" customFormat="1" ht="14.25" customHeight="1" x14ac:dyDescent="0.25"/>
    <row r="1048104" spans="1:1" ht="14.25" customHeight="1" x14ac:dyDescent="0.3">
      <c r="A1048104" s="21"/>
    </row>
    <row r="1048110" spans="1:1" s="20" customFormat="1" ht="14.25" customHeight="1" x14ac:dyDescent="0.25"/>
    <row r="1048126" spans="1:1" ht="14.25" customHeight="1" x14ac:dyDescent="0.3">
      <c r="A1048126" s="21"/>
    </row>
    <row r="1048132" s="20" customFormat="1" ht="14.25" customHeight="1" x14ac:dyDescent="0.25"/>
    <row r="1048148" spans="1:1" ht="14.25" customHeight="1" x14ac:dyDescent="0.3">
      <c r="A1048148" s="21"/>
    </row>
    <row r="1048154" spans="1:1" s="20" customFormat="1" ht="14.25" customHeight="1" x14ac:dyDescent="0.25"/>
    <row r="1048170" spans="1:1" ht="14.25" customHeight="1" x14ac:dyDescent="0.3">
      <c r="A1048170" s="21"/>
    </row>
    <row r="1048176" spans="1:1" s="20" customFormat="1" ht="14.25" customHeight="1" x14ac:dyDescent="0.25"/>
    <row r="1048192" spans="1:1" ht="14.25" customHeight="1" x14ac:dyDescent="0.3">
      <c r="A1048192" s="21"/>
    </row>
    <row r="1048198" s="20" customFormat="1" ht="14.25" customHeight="1" x14ac:dyDescent="0.25"/>
    <row r="1048214" spans="1:1" ht="14.25" customHeight="1" x14ac:dyDescent="0.3">
      <c r="A1048214" s="21"/>
    </row>
    <row r="1048220" spans="1:1" s="20" customFormat="1" ht="14.25" customHeight="1" x14ac:dyDescent="0.25"/>
    <row r="1048236" spans="1:1" ht="14.25" customHeight="1" x14ac:dyDescent="0.3">
      <c r="A1048236" s="21"/>
    </row>
    <row r="1048242" s="20" customFormat="1" ht="14.25" customHeight="1" x14ac:dyDescent="0.25"/>
    <row r="1048258" spans="1:1" ht="14.25" customHeight="1" x14ac:dyDescent="0.3">
      <c r="A1048258" s="21"/>
    </row>
    <row r="1048264" spans="1:1" s="20" customFormat="1" ht="14.25" customHeight="1" x14ac:dyDescent="0.25"/>
    <row r="1048280" spans="1:1" ht="14.25" customHeight="1" x14ac:dyDescent="0.3">
      <c r="A1048280" s="21"/>
    </row>
    <row r="1048286" spans="1:1" s="20" customFormat="1" ht="14.25" customHeight="1" x14ac:dyDescent="0.25"/>
    <row r="1048302" spans="1:1" ht="14.25" customHeight="1" x14ac:dyDescent="0.3">
      <c r="A1048302" s="21"/>
    </row>
    <row r="1048308" s="20" customFormat="1" ht="14.25" customHeight="1" x14ac:dyDescent="0.25"/>
    <row r="1048324" spans="1:1" ht="14.25" customHeight="1" x14ac:dyDescent="0.3">
      <c r="A1048324" s="21"/>
    </row>
    <row r="1048330" spans="1:1" s="20" customFormat="1" ht="14.25" customHeight="1" x14ac:dyDescent="0.25"/>
    <row r="1048346" spans="1:1" ht="14.25" customHeight="1" x14ac:dyDescent="0.3">
      <c r="A1048346" s="21"/>
    </row>
    <row r="1048352" spans="1:1" s="20" customFormat="1" ht="14.25" customHeight="1" x14ac:dyDescent="0.25"/>
    <row r="1048368" spans="1:1" ht="14.25" customHeight="1" x14ac:dyDescent="0.3">
      <c r="A1048368" s="21"/>
    </row>
    <row r="1048374" s="20" customFormat="1" ht="14.25" customHeight="1" x14ac:dyDescent="0.25"/>
    <row r="1048390" spans="1:1" ht="14.25" customHeight="1" x14ac:dyDescent="0.3">
      <c r="A1048390" s="21"/>
    </row>
    <row r="1048396" spans="1:1" s="20" customFormat="1" ht="14.25" customHeight="1" x14ac:dyDescent="0.25"/>
    <row r="1048412" spans="1:1" ht="14.25" customHeight="1" x14ac:dyDescent="0.3">
      <c r="A1048412" s="21"/>
    </row>
    <row r="1048418" s="20" customFormat="1" ht="14.25" customHeight="1" x14ac:dyDescent="0.25"/>
    <row r="1048434" spans="1:1" ht="14.25" customHeight="1" x14ac:dyDescent="0.3">
      <c r="A1048434" s="21"/>
    </row>
    <row r="1048440" spans="1:1" s="20" customFormat="1" ht="14.25" customHeight="1" x14ac:dyDescent="0.25"/>
    <row r="1048456" spans="1:1" ht="14.25" customHeight="1" x14ac:dyDescent="0.3">
      <c r="A1048456" s="21"/>
    </row>
    <row r="1048462" spans="1:1" s="20" customFormat="1" ht="14.25" customHeight="1" x14ac:dyDescent="0.25"/>
    <row r="1048478" spans="1:1" ht="14.25" customHeight="1" x14ac:dyDescent="0.3">
      <c r="A1048478" s="21"/>
    </row>
    <row r="1048484" s="20" customFormat="1" ht="14.25" customHeight="1" x14ac:dyDescent="0.25"/>
    <row r="1048500" spans="1:1" ht="14.25" customHeight="1" x14ac:dyDescent="0.3">
      <c r="A1048500" s="21"/>
    </row>
    <row r="1048506" spans="1:1" s="20" customFormat="1" ht="14.25" customHeight="1" x14ac:dyDescent="0.25"/>
    <row r="1048522" spans="1:1" ht="14.25" customHeight="1" x14ac:dyDescent="0.3">
      <c r="A1048522" s="21"/>
    </row>
    <row r="1048528" spans="1:1" s="20" customFormat="1" ht="14.25" customHeight="1" x14ac:dyDescent="0.25"/>
    <row r="1048544" spans="1:1" ht="14.25" customHeight="1" x14ac:dyDescent="0.3">
      <c r="A1048544" s="21"/>
    </row>
    <row r="1048550" s="20" customFormat="1" ht="14.25" customHeight="1" x14ac:dyDescent="0.25"/>
    <row r="1048566" spans="1:1" ht="14.25" customHeight="1" x14ac:dyDescent="0.3">
      <c r="A1048566" s="21"/>
    </row>
    <row r="1048572" spans="1:1" s="20" customFormat="1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4"/>
  <sheetViews>
    <sheetView topLeftCell="A76" workbookViewId="0">
      <selection activeCell="C103" sqref="C103"/>
    </sheetView>
  </sheetViews>
  <sheetFormatPr defaultRowHeight="13.5" customHeight="1" x14ac:dyDescent="0.25"/>
  <cols>
    <col min="3" max="3" width="39.28515625" customWidth="1"/>
    <col min="4" max="4" width="12.5703125" customWidth="1"/>
    <col min="5" max="5" width="9.5703125" style="4" customWidth="1"/>
    <col min="6" max="6" width="15.5703125" customWidth="1"/>
    <col min="7" max="7" width="40.42578125" customWidth="1"/>
    <col min="8" max="8" width="25.28515625" style="4" customWidth="1"/>
  </cols>
  <sheetData>
    <row r="1" spans="1:8" ht="39" customHeight="1" x14ac:dyDescent="0.25">
      <c r="A1" s="2"/>
      <c r="B1" s="38" t="s">
        <v>1</v>
      </c>
      <c r="C1" s="38" t="s">
        <v>0</v>
      </c>
      <c r="D1" s="1" t="s">
        <v>117</v>
      </c>
      <c r="E1" s="1" t="s">
        <v>133</v>
      </c>
      <c r="F1" s="1"/>
      <c r="G1" s="1"/>
      <c r="H1" s="1"/>
    </row>
    <row r="2" spans="1:8" ht="13.5" customHeight="1" x14ac:dyDescent="0.25">
      <c r="B2" s="40">
        <v>1</v>
      </c>
      <c r="C2" s="39" t="s">
        <v>2</v>
      </c>
      <c r="D2" s="4" t="s">
        <v>118</v>
      </c>
      <c r="E2" s="4">
        <v>133</v>
      </c>
      <c r="F2" s="3"/>
      <c r="G2" s="4"/>
    </row>
    <row r="3" spans="1:8" ht="13.5" customHeight="1" x14ac:dyDescent="0.25">
      <c r="B3" s="40">
        <v>2</v>
      </c>
      <c r="C3" s="39" t="s">
        <v>3</v>
      </c>
      <c r="D3" s="4" t="s">
        <v>118</v>
      </c>
      <c r="E3" s="4">
        <v>130</v>
      </c>
      <c r="F3" s="3"/>
      <c r="G3" s="4"/>
    </row>
    <row r="4" spans="1:8" ht="13.5" customHeight="1" x14ac:dyDescent="0.25">
      <c r="B4" s="40">
        <v>3</v>
      </c>
      <c r="C4" s="39" t="s">
        <v>255</v>
      </c>
      <c r="D4" s="4" t="s">
        <v>118</v>
      </c>
      <c r="E4" s="4">
        <v>116</v>
      </c>
      <c r="F4" s="3"/>
      <c r="G4" s="4"/>
    </row>
    <row r="5" spans="1:8" ht="13.5" customHeight="1" x14ac:dyDescent="0.25">
      <c r="B5" s="40">
        <v>4</v>
      </c>
      <c r="C5" s="39" t="s">
        <v>256</v>
      </c>
      <c r="D5" s="4" t="s">
        <v>118</v>
      </c>
      <c r="E5" s="4">
        <v>116</v>
      </c>
      <c r="F5" s="3"/>
      <c r="G5" s="4"/>
    </row>
    <row r="6" spans="1:8" ht="13.5" customHeight="1" x14ac:dyDescent="0.25">
      <c r="B6" s="40">
        <v>5</v>
      </c>
      <c r="C6" s="39" t="s">
        <v>257</v>
      </c>
      <c r="D6" s="4" t="s">
        <v>118</v>
      </c>
      <c r="E6" s="4">
        <v>135</v>
      </c>
      <c r="F6" s="3"/>
      <c r="G6" s="4"/>
    </row>
    <row r="7" spans="1:8" ht="13.5" customHeight="1" x14ac:dyDescent="0.25">
      <c r="B7" s="40">
        <v>6</v>
      </c>
      <c r="C7" s="39" t="s">
        <v>258</v>
      </c>
      <c r="D7" s="4" t="s">
        <v>118</v>
      </c>
      <c r="E7" s="4">
        <v>165</v>
      </c>
      <c r="F7" s="3"/>
      <c r="G7" s="4"/>
    </row>
    <row r="8" spans="1:8" ht="13.5" customHeight="1" x14ac:dyDescent="0.25">
      <c r="B8" s="40">
        <v>7</v>
      </c>
      <c r="C8" s="39" t="s">
        <v>259</v>
      </c>
      <c r="D8" s="4" t="s">
        <v>118</v>
      </c>
      <c r="E8" s="4">
        <v>62</v>
      </c>
      <c r="F8" s="3"/>
      <c r="G8" s="4"/>
    </row>
    <row r="9" spans="1:8" ht="13.5" customHeight="1" x14ac:dyDescent="0.25">
      <c r="B9" s="40">
        <v>8</v>
      </c>
      <c r="C9" s="39" t="s">
        <v>260</v>
      </c>
      <c r="D9" s="4" t="s">
        <v>118</v>
      </c>
      <c r="E9" s="4">
        <v>116</v>
      </c>
      <c r="F9" s="3"/>
      <c r="G9" s="4"/>
    </row>
    <row r="10" spans="1:8" ht="13.5" customHeight="1" x14ac:dyDescent="0.25">
      <c r="B10" s="40">
        <v>9</v>
      </c>
      <c r="C10" s="39" t="s">
        <v>261</v>
      </c>
      <c r="D10" s="4" t="s">
        <v>118</v>
      </c>
      <c r="E10" s="4">
        <v>144</v>
      </c>
      <c r="F10" s="3"/>
      <c r="G10" s="4"/>
    </row>
    <row r="11" spans="1:8" ht="13.5" customHeight="1" x14ac:dyDescent="0.25">
      <c r="B11" s="40">
        <v>10</v>
      </c>
      <c r="C11" s="39" t="s">
        <v>4</v>
      </c>
      <c r="D11" s="4" t="s">
        <v>118</v>
      </c>
      <c r="E11" s="4">
        <v>167</v>
      </c>
      <c r="F11" s="3"/>
      <c r="G11" s="4"/>
    </row>
    <row r="12" spans="1:8" ht="13.5" customHeight="1" x14ac:dyDescent="0.25">
      <c r="B12" s="40">
        <v>11</v>
      </c>
      <c r="C12" s="39" t="s">
        <v>5</v>
      </c>
      <c r="D12" s="4" t="s">
        <v>118</v>
      </c>
      <c r="E12" s="4">
        <v>181</v>
      </c>
      <c r="F12" s="3"/>
      <c r="G12" s="4"/>
    </row>
    <row r="13" spans="1:8" ht="13.5" customHeight="1" x14ac:dyDescent="0.25">
      <c r="B13" s="40">
        <v>13</v>
      </c>
      <c r="C13" s="39" t="s">
        <v>262</v>
      </c>
      <c r="D13" s="4" t="s">
        <v>118</v>
      </c>
      <c r="E13" s="4">
        <v>221</v>
      </c>
      <c r="F13" s="3"/>
      <c r="G13" s="4"/>
    </row>
    <row r="14" spans="1:8" ht="13.5" customHeight="1" x14ac:dyDescent="0.25">
      <c r="B14" s="40">
        <v>14</v>
      </c>
      <c r="C14" s="39" t="s">
        <v>6</v>
      </c>
      <c r="D14" s="4" t="s">
        <v>118</v>
      </c>
      <c r="E14" s="4">
        <v>144</v>
      </c>
      <c r="F14" s="3"/>
      <c r="G14" s="4"/>
    </row>
    <row r="15" spans="1:8" ht="13.5" customHeight="1" x14ac:dyDescent="0.25">
      <c r="B15" s="40">
        <v>15</v>
      </c>
      <c r="C15" s="39" t="s">
        <v>263</v>
      </c>
      <c r="D15" s="4" t="s">
        <v>118</v>
      </c>
      <c r="E15" s="4">
        <v>159</v>
      </c>
      <c r="F15" s="3"/>
      <c r="G15" s="4"/>
    </row>
    <row r="16" spans="1:8" ht="13.5" customHeight="1" x14ac:dyDescent="0.25">
      <c r="B16" s="40">
        <v>16</v>
      </c>
      <c r="C16" s="39" t="s">
        <v>264</v>
      </c>
      <c r="D16" s="4" t="s">
        <v>118</v>
      </c>
      <c r="E16" s="4">
        <v>177</v>
      </c>
      <c r="F16" s="3"/>
      <c r="G16" s="4"/>
    </row>
    <row r="17" spans="2:7" ht="13.5" customHeight="1" x14ac:dyDescent="0.25">
      <c r="B17" s="40">
        <v>17</v>
      </c>
      <c r="C17" s="39" t="s">
        <v>265</v>
      </c>
      <c r="D17" s="4" t="s">
        <v>118</v>
      </c>
      <c r="E17" s="4">
        <v>144</v>
      </c>
      <c r="F17" s="3"/>
      <c r="G17" s="4"/>
    </row>
    <row r="18" spans="2:7" ht="13.5" customHeight="1" x14ac:dyDescent="0.25">
      <c r="B18" s="40">
        <v>21</v>
      </c>
      <c r="C18" s="39" t="s">
        <v>7</v>
      </c>
      <c r="D18" s="4" t="s">
        <v>118</v>
      </c>
      <c r="E18" s="4">
        <v>127</v>
      </c>
      <c r="F18" s="3"/>
      <c r="G18" s="4"/>
    </row>
    <row r="19" spans="2:7" ht="13.5" customHeight="1" x14ac:dyDescent="0.25">
      <c r="B19" s="40">
        <v>22</v>
      </c>
      <c r="C19" s="39" t="s">
        <v>8</v>
      </c>
      <c r="D19" s="4" t="s">
        <v>118</v>
      </c>
      <c r="E19" s="4">
        <v>208</v>
      </c>
      <c r="F19" s="3"/>
      <c r="G19" s="4"/>
    </row>
    <row r="20" spans="2:7" ht="13.5" customHeight="1" x14ac:dyDescent="0.25">
      <c r="B20" s="40">
        <v>23</v>
      </c>
      <c r="C20" s="39" t="s">
        <v>9</v>
      </c>
      <c r="D20" s="4" t="s">
        <v>118</v>
      </c>
      <c r="E20" s="4">
        <v>127</v>
      </c>
      <c r="F20" s="3"/>
      <c r="G20" s="4"/>
    </row>
    <row r="21" spans="2:7" ht="13.5" customHeight="1" x14ac:dyDescent="0.25">
      <c r="B21" s="40">
        <v>24</v>
      </c>
      <c r="C21" s="39" t="s">
        <v>10</v>
      </c>
      <c r="D21" s="4" t="s">
        <v>118</v>
      </c>
      <c r="E21" s="4">
        <v>170</v>
      </c>
      <c r="F21" s="3"/>
      <c r="G21" s="4"/>
    </row>
    <row r="22" spans="2:7" ht="13.5" customHeight="1" x14ac:dyDescent="0.25">
      <c r="B22" s="40">
        <v>25</v>
      </c>
      <c r="C22" s="39" t="s">
        <v>11</v>
      </c>
      <c r="D22" s="4" t="s">
        <v>118</v>
      </c>
      <c r="E22" s="4">
        <v>0</v>
      </c>
      <c r="F22" s="3"/>
      <c r="G22" s="4"/>
    </row>
    <row r="23" spans="2:7" ht="13.5" customHeight="1" x14ac:dyDescent="0.25">
      <c r="B23" s="40">
        <v>30</v>
      </c>
      <c r="C23" s="39" t="s">
        <v>12</v>
      </c>
      <c r="D23" s="4" t="s">
        <v>118</v>
      </c>
      <c r="E23" s="4">
        <v>0</v>
      </c>
      <c r="F23" s="3"/>
      <c r="G23" s="4"/>
    </row>
    <row r="24" spans="2:7" ht="13.5" customHeight="1" x14ac:dyDescent="0.25">
      <c r="B24" s="40">
        <v>31</v>
      </c>
      <c r="C24" s="39" t="s">
        <v>13</v>
      </c>
      <c r="D24" s="4" t="s">
        <v>118</v>
      </c>
      <c r="E24" s="4">
        <v>0</v>
      </c>
      <c r="F24" s="3"/>
      <c r="G24" s="4"/>
    </row>
    <row r="25" spans="2:7" ht="13.5" customHeight="1" x14ac:dyDescent="0.25">
      <c r="B25" s="40">
        <v>32</v>
      </c>
      <c r="C25" s="39" t="s">
        <v>14</v>
      </c>
      <c r="D25" s="4" t="s">
        <v>118</v>
      </c>
      <c r="E25" s="4">
        <v>0</v>
      </c>
      <c r="F25" s="3"/>
      <c r="G25" s="4"/>
    </row>
    <row r="26" spans="2:7" ht="13.5" customHeight="1" x14ac:dyDescent="0.25">
      <c r="B26" s="40">
        <v>35</v>
      </c>
      <c r="C26" s="39" t="s">
        <v>266</v>
      </c>
      <c r="D26" s="4" t="s">
        <v>118</v>
      </c>
      <c r="E26" s="4">
        <v>0</v>
      </c>
      <c r="F26" s="3"/>
      <c r="G26" s="4"/>
    </row>
    <row r="27" spans="2:7" ht="13.5" customHeight="1" x14ac:dyDescent="0.25">
      <c r="B27" s="40">
        <v>36</v>
      </c>
      <c r="C27" s="39" t="s">
        <v>267</v>
      </c>
      <c r="D27" s="4" t="s">
        <v>118</v>
      </c>
      <c r="E27" s="4">
        <v>0</v>
      </c>
      <c r="F27" s="3"/>
      <c r="G27" s="4"/>
    </row>
    <row r="28" spans="2:7" ht="13.5" customHeight="1" x14ac:dyDescent="0.25">
      <c r="B28" s="40">
        <v>40</v>
      </c>
      <c r="C28" s="39" t="s">
        <v>15</v>
      </c>
      <c r="D28" s="4" t="s">
        <v>118</v>
      </c>
      <c r="E28" s="4">
        <v>86</v>
      </c>
      <c r="F28" s="3"/>
      <c r="G28" s="4"/>
    </row>
    <row r="29" spans="2:7" ht="13.5" customHeight="1" x14ac:dyDescent="0.25">
      <c r="B29" s="3">
        <v>41</v>
      </c>
      <c r="C29" s="4" t="s">
        <v>16</v>
      </c>
      <c r="D29" s="4" t="s">
        <v>118</v>
      </c>
      <c r="E29" s="4">
        <v>48</v>
      </c>
      <c r="F29" s="3"/>
      <c r="G29" s="4"/>
    </row>
    <row r="30" spans="2:7" ht="13.5" customHeight="1" x14ac:dyDescent="0.25">
      <c r="B30" s="40">
        <v>42</v>
      </c>
      <c r="C30" s="39" t="s">
        <v>17</v>
      </c>
      <c r="D30" s="4" t="s">
        <v>118</v>
      </c>
      <c r="E30" s="4">
        <v>140</v>
      </c>
      <c r="F30" s="3"/>
      <c r="G30" s="4"/>
    </row>
    <row r="31" spans="2:7" ht="13.5" customHeight="1" x14ac:dyDescent="0.25">
      <c r="B31" s="40">
        <v>51</v>
      </c>
      <c r="C31" s="39" t="s">
        <v>268</v>
      </c>
      <c r="D31" s="4" t="s">
        <v>118</v>
      </c>
      <c r="E31" s="4">
        <v>127</v>
      </c>
      <c r="F31" s="3"/>
      <c r="G31" s="4"/>
    </row>
    <row r="32" spans="2:7" ht="13.5" customHeight="1" x14ac:dyDescent="0.25">
      <c r="B32" s="40">
        <v>52</v>
      </c>
      <c r="C32" s="39" t="s">
        <v>269</v>
      </c>
      <c r="D32" s="4" t="s">
        <v>118</v>
      </c>
      <c r="E32" s="4">
        <v>114</v>
      </c>
      <c r="F32" s="3"/>
      <c r="G32" s="4"/>
    </row>
    <row r="33" spans="2:7" ht="13.5" customHeight="1" x14ac:dyDescent="0.25">
      <c r="B33" s="40">
        <v>53</v>
      </c>
      <c r="C33" s="39" t="s">
        <v>270</v>
      </c>
      <c r="D33" s="4" t="s">
        <v>118</v>
      </c>
      <c r="E33" s="4">
        <v>114</v>
      </c>
      <c r="F33" s="3"/>
      <c r="G33" s="4"/>
    </row>
    <row r="34" spans="2:7" ht="13.5" customHeight="1" x14ac:dyDescent="0.25">
      <c r="B34" s="40">
        <v>54</v>
      </c>
      <c r="C34" s="39" t="s">
        <v>271</v>
      </c>
      <c r="D34" s="4" t="s">
        <v>118</v>
      </c>
      <c r="E34" s="4">
        <v>0</v>
      </c>
      <c r="F34" s="3"/>
      <c r="G34" s="4"/>
    </row>
    <row r="35" spans="2:7" ht="13.5" customHeight="1" x14ac:dyDescent="0.25">
      <c r="B35" s="40">
        <v>55</v>
      </c>
      <c r="C35" s="39" t="s">
        <v>272</v>
      </c>
      <c r="D35" s="4" t="s">
        <v>118</v>
      </c>
      <c r="E35" s="4">
        <v>116</v>
      </c>
      <c r="F35" s="3"/>
      <c r="G35" s="4"/>
    </row>
    <row r="36" spans="2:7" ht="13.5" customHeight="1" x14ac:dyDescent="0.25">
      <c r="B36" s="40">
        <v>56</v>
      </c>
      <c r="C36" s="39" t="s">
        <v>273</v>
      </c>
      <c r="D36" s="4" t="s">
        <v>118</v>
      </c>
      <c r="E36" s="4">
        <v>116</v>
      </c>
      <c r="F36" s="3"/>
      <c r="G36" s="4"/>
    </row>
    <row r="37" spans="2:7" ht="13.5" customHeight="1" x14ac:dyDescent="0.25">
      <c r="B37" s="40">
        <v>57</v>
      </c>
      <c r="C37" s="39" t="s">
        <v>274</v>
      </c>
      <c r="D37" s="4" t="s">
        <v>118</v>
      </c>
      <c r="E37" s="4">
        <v>144</v>
      </c>
      <c r="F37" s="3"/>
      <c r="G37" s="4"/>
    </row>
    <row r="38" spans="2:7" ht="13.5" customHeight="1" x14ac:dyDescent="0.25">
      <c r="B38" s="40">
        <v>58</v>
      </c>
      <c r="C38" s="39" t="s">
        <v>275</v>
      </c>
      <c r="D38" s="4" t="s">
        <v>118</v>
      </c>
      <c r="E38" s="4">
        <v>116</v>
      </c>
      <c r="F38" s="3"/>
      <c r="G38" s="4"/>
    </row>
    <row r="39" spans="2:7" ht="13.5" customHeight="1" x14ac:dyDescent="0.25">
      <c r="B39" s="40">
        <v>101</v>
      </c>
      <c r="C39" s="39" t="s">
        <v>276</v>
      </c>
      <c r="D39" s="4" t="s">
        <v>118</v>
      </c>
      <c r="E39" s="4">
        <v>170</v>
      </c>
      <c r="F39" s="3"/>
      <c r="G39" s="4"/>
    </row>
    <row r="40" spans="2:7" ht="13.5" customHeight="1" x14ac:dyDescent="0.25">
      <c r="B40" s="40">
        <v>102</v>
      </c>
      <c r="C40" s="39" t="s">
        <v>277</v>
      </c>
      <c r="D40" s="4" t="s">
        <v>118</v>
      </c>
      <c r="E40" s="4">
        <v>200</v>
      </c>
      <c r="F40" s="3"/>
      <c r="G40" s="4"/>
    </row>
    <row r="41" spans="2:7" ht="13.5" customHeight="1" x14ac:dyDescent="0.25">
      <c r="B41" s="40">
        <v>103</v>
      </c>
      <c r="C41" s="39" t="s">
        <v>278</v>
      </c>
      <c r="D41" s="4" t="s">
        <v>118</v>
      </c>
      <c r="E41" s="4">
        <v>125</v>
      </c>
      <c r="F41" s="3"/>
      <c r="G41" s="4"/>
    </row>
    <row r="42" spans="2:7" ht="13.5" customHeight="1" x14ac:dyDescent="0.25">
      <c r="B42" s="40">
        <v>104</v>
      </c>
      <c r="C42" s="39" t="s">
        <v>279</v>
      </c>
      <c r="D42" s="4" t="s">
        <v>118</v>
      </c>
      <c r="E42" s="4">
        <v>155</v>
      </c>
      <c r="F42" s="3"/>
      <c r="G42" s="4"/>
    </row>
    <row r="43" spans="2:7" ht="13.5" customHeight="1" x14ac:dyDescent="0.25">
      <c r="B43" s="40">
        <v>105</v>
      </c>
      <c r="C43" s="39" t="s">
        <v>18</v>
      </c>
      <c r="D43" s="4" t="s">
        <v>118</v>
      </c>
      <c r="E43" s="4">
        <v>110</v>
      </c>
      <c r="F43" s="3"/>
      <c r="G43" s="4"/>
    </row>
    <row r="44" spans="2:7" ht="13.5" customHeight="1" x14ac:dyDescent="0.25">
      <c r="B44" s="40">
        <v>106</v>
      </c>
      <c r="C44" s="39" t="s">
        <v>19</v>
      </c>
      <c r="D44" s="4" t="s">
        <v>118</v>
      </c>
      <c r="E44" s="4">
        <v>200</v>
      </c>
      <c r="F44" s="3"/>
      <c r="G44" s="4"/>
    </row>
    <row r="45" spans="2:7" ht="13.5" customHeight="1" x14ac:dyDescent="0.25">
      <c r="B45" s="40">
        <v>107</v>
      </c>
      <c r="C45" s="39" t="s">
        <v>20</v>
      </c>
      <c r="D45" s="4" t="s">
        <v>118</v>
      </c>
      <c r="E45" s="4">
        <v>120</v>
      </c>
      <c r="F45" s="3"/>
      <c r="G45" s="4"/>
    </row>
    <row r="46" spans="2:7" ht="13.5" customHeight="1" x14ac:dyDescent="0.25">
      <c r="B46" s="40">
        <v>108</v>
      </c>
      <c r="C46" s="39" t="s">
        <v>21</v>
      </c>
      <c r="D46" s="4" t="s">
        <v>118</v>
      </c>
      <c r="E46" s="4">
        <v>150</v>
      </c>
      <c r="F46" s="3"/>
      <c r="G46" s="4"/>
    </row>
    <row r="47" spans="2:7" ht="13.5" customHeight="1" x14ac:dyDescent="0.25">
      <c r="B47" s="40">
        <v>109</v>
      </c>
      <c r="C47" s="39" t="s">
        <v>22</v>
      </c>
      <c r="D47" s="4" t="s">
        <v>118</v>
      </c>
      <c r="E47" s="4">
        <v>160</v>
      </c>
      <c r="F47" s="3"/>
      <c r="G47" s="4"/>
    </row>
    <row r="48" spans="2:7" ht="13.5" customHeight="1" x14ac:dyDescent="0.25">
      <c r="B48" s="40">
        <v>110</v>
      </c>
      <c r="C48" s="39" t="s">
        <v>280</v>
      </c>
      <c r="D48" s="4" t="s">
        <v>118</v>
      </c>
      <c r="E48" s="4">
        <v>150</v>
      </c>
      <c r="F48" s="3"/>
      <c r="G48" s="4"/>
    </row>
    <row r="49" spans="2:7" ht="13.5" customHeight="1" x14ac:dyDescent="0.25">
      <c r="B49" s="40">
        <v>111</v>
      </c>
      <c r="C49" s="39" t="s">
        <v>281</v>
      </c>
      <c r="D49" s="4" t="s">
        <v>118</v>
      </c>
      <c r="E49" s="4">
        <v>200</v>
      </c>
      <c r="F49" s="3"/>
      <c r="G49" s="4"/>
    </row>
    <row r="50" spans="2:7" ht="13.5" customHeight="1" x14ac:dyDescent="0.25">
      <c r="B50" s="40">
        <v>112</v>
      </c>
      <c r="C50" s="39" t="s">
        <v>282</v>
      </c>
      <c r="D50" s="4" t="s">
        <v>118</v>
      </c>
      <c r="E50" s="4">
        <v>160</v>
      </c>
      <c r="F50" s="3"/>
      <c r="G50" s="4"/>
    </row>
    <row r="51" spans="2:7" ht="13.5" customHeight="1" x14ac:dyDescent="0.25">
      <c r="B51" s="40">
        <v>113</v>
      </c>
      <c r="C51" s="39" t="s">
        <v>283</v>
      </c>
      <c r="D51" s="4" t="s">
        <v>118</v>
      </c>
      <c r="E51" s="4">
        <v>170</v>
      </c>
      <c r="F51" s="3"/>
      <c r="G51" s="4"/>
    </row>
    <row r="52" spans="2:7" ht="13.5" customHeight="1" x14ac:dyDescent="0.25">
      <c r="B52" s="40">
        <v>114</v>
      </c>
      <c r="C52" s="39" t="s">
        <v>284</v>
      </c>
      <c r="D52" s="4" t="s">
        <v>118</v>
      </c>
      <c r="E52" s="4">
        <v>120</v>
      </c>
      <c r="F52" s="3"/>
      <c r="G52" s="4"/>
    </row>
    <row r="53" spans="2:7" ht="13.5" customHeight="1" x14ac:dyDescent="0.25">
      <c r="B53" s="40">
        <v>115</v>
      </c>
      <c r="C53" s="39" t="s">
        <v>285</v>
      </c>
      <c r="D53" s="4" t="s">
        <v>118</v>
      </c>
      <c r="E53" s="4">
        <v>120</v>
      </c>
      <c r="F53" s="3"/>
      <c r="G53" s="4"/>
    </row>
    <row r="54" spans="2:7" ht="13.5" customHeight="1" x14ac:dyDescent="0.25">
      <c r="B54" s="40">
        <v>116</v>
      </c>
      <c r="C54" s="39" t="s">
        <v>23</v>
      </c>
      <c r="D54" s="4" t="s">
        <v>118</v>
      </c>
      <c r="E54" s="4">
        <v>140</v>
      </c>
      <c r="F54" s="3"/>
      <c r="G54" s="4"/>
    </row>
    <row r="55" spans="2:7" ht="13.5" customHeight="1" x14ac:dyDescent="0.25">
      <c r="B55" s="40">
        <v>117</v>
      </c>
      <c r="C55" s="39" t="s">
        <v>286</v>
      </c>
      <c r="D55" s="4" t="s">
        <v>118</v>
      </c>
      <c r="E55" s="4">
        <v>170</v>
      </c>
      <c r="F55" s="3"/>
      <c r="G55" s="4"/>
    </row>
    <row r="56" spans="2:7" ht="13.5" customHeight="1" x14ac:dyDescent="0.25">
      <c r="B56" s="40">
        <v>118</v>
      </c>
      <c r="C56" s="39" t="s">
        <v>287</v>
      </c>
      <c r="D56" s="4" t="s">
        <v>118</v>
      </c>
      <c r="E56" s="4">
        <v>190</v>
      </c>
      <c r="F56" s="3"/>
      <c r="G56" s="4"/>
    </row>
    <row r="57" spans="2:7" ht="13.5" customHeight="1" x14ac:dyDescent="0.25">
      <c r="B57" s="40">
        <v>120</v>
      </c>
      <c r="C57" s="39" t="s">
        <v>24</v>
      </c>
      <c r="D57" s="4" t="s">
        <v>118</v>
      </c>
      <c r="E57" s="4">
        <v>0</v>
      </c>
      <c r="F57" s="3"/>
      <c r="G57" s="4"/>
    </row>
    <row r="58" spans="2:7" ht="13.5" customHeight="1" x14ac:dyDescent="0.25">
      <c r="B58" s="40">
        <v>121</v>
      </c>
      <c r="C58" s="39" t="s">
        <v>288</v>
      </c>
      <c r="D58" s="4" t="s">
        <v>118</v>
      </c>
      <c r="E58" s="4">
        <v>0</v>
      </c>
      <c r="F58" s="3"/>
      <c r="G58" s="4"/>
    </row>
    <row r="59" spans="2:7" ht="13.5" customHeight="1" x14ac:dyDescent="0.25">
      <c r="B59" s="40">
        <v>122</v>
      </c>
      <c r="C59" s="39" t="s">
        <v>25</v>
      </c>
      <c r="D59" s="4" t="s">
        <v>118</v>
      </c>
      <c r="E59" s="4">
        <v>133</v>
      </c>
      <c r="F59" s="3"/>
      <c r="G59" s="4"/>
    </row>
    <row r="60" spans="2:7" ht="13.5" customHeight="1" x14ac:dyDescent="0.25">
      <c r="B60" s="40">
        <v>123</v>
      </c>
      <c r="C60" s="39" t="s">
        <v>26</v>
      </c>
      <c r="D60" s="4" t="s">
        <v>118</v>
      </c>
      <c r="E60" s="4">
        <v>133</v>
      </c>
      <c r="F60" s="3"/>
      <c r="G60" s="4"/>
    </row>
    <row r="61" spans="2:7" ht="13.5" customHeight="1" x14ac:dyDescent="0.25">
      <c r="B61" s="40">
        <v>124</v>
      </c>
      <c r="C61" s="39" t="s">
        <v>27</v>
      </c>
      <c r="D61" s="4" t="s">
        <v>118</v>
      </c>
      <c r="E61" s="4">
        <v>161</v>
      </c>
      <c r="F61" s="3"/>
      <c r="G61" s="4"/>
    </row>
    <row r="62" spans="2:7" ht="13.5" customHeight="1" x14ac:dyDescent="0.25">
      <c r="B62" s="40">
        <v>125</v>
      </c>
      <c r="C62" s="39" t="s">
        <v>28</v>
      </c>
      <c r="D62" s="4" t="s">
        <v>118</v>
      </c>
      <c r="E62" s="4">
        <v>210</v>
      </c>
      <c r="F62" s="3"/>
      <c r="G62" s="4"/>
    </row>
    <row r="63" spans="2:7" ht="13.5" customHeight="1" x14ac:dyDescent="0.25">
      <c r="B63" s="40">
        <v>126</v>
      </c>
      <c r="C63" s="39" t="s">
        <v>289</v>
      </c>
      <c r="D63" s="4" t="s">
        <v>118</v>
      </c>
      <c r="E63" s="4">
        <v>120</v>
      </c>
      <c r="F63" s="3"/>
      <c r="G63" s="4"/>
    </row>
    <row r="64" spans="2:7" ht="13.5" customHeight="1" x14ac:dyDescent="0.25">
      <c r="B64" s="40">
        <v>149</v>
      </c>
      <c r="C64" s="39" t="s">
        <v>290</v>
      </c>
      <c r="D64" s="4" t="s">
        <v>118</v>
      </c>
      <c r="E64" s="4">
        <v>127</v>
      </c>
      <c r="F64" s="3"/>
      <c r="G64" s="4"/>
    </row>
    <row r="65" spans="2:7" ht="13.5" customHeight="1" x14ac:dyDescent="0.25">
      <c r="B65" s="40">
        <v>150</v>
      </c>
      <c r="C65" s="39" t="s">
        <v>291</v>
      </c>
      <c r="D65" s="4" t="s">
        <v>118</v>
      </c>
      <c r="E65" s="4">
        <v>127</v>
      </c>
      <c r="F65" s="3"/>
      <c r="G65" s="4"/>
    </row>
    <row r="66" spans="2:7" ht="13.5" customHeight="1" x14ac:dyDescent="0.25">
      <c r="B66" s="40">
        <v>151</v>
      </c>
      <c r="C66" s="39" t="s">
        <v>292</v>
      </c>
      <c r="D66" s="4" t="s">
        <v>118</v>
      </c>
      <c r="E66" s="4">
        <v>203</v>
      </c>
      <c r="F66" s="3"/>
      <c r="G66" s="4"/>
    </row>
    <row r="67" spans="2:7" ht="13.5" customHeight="1" x14ac:dyDescent="0.25">
      <c r="B67" s="40">
        <v>152</v>
      </c>
      <c r="C67" s="39" t="s">
        <v>293</v>
      </c>
      <c r="D67" s="4" t="s">
        <v>118</v>
      </c>
      <c r="E67" s="4">
        <v>171</v>
      </c>
      <c r="F67" s="3"/>
      <c r="G67" s="4"/>
    </row>
    <row r="68" spans="2:7" ht="13.5" customHeight="1" x14ac:dyDescent="0.25">
      <c r="B68" s="40">
        <v>153</v>
      </c>
      <c r="C68" s="39" t="s">
        <v>294</v>
      </c>
      <c r="D68" s="4" t="s">
        <v>118</v>
      </c>
      <c r="E68" s="4">
        <v>203</v>
      </c>
      <c r="F68" s="3"/>
      <c r="G68" s="4"/>
    </row>
    <row r="69" spans="2:7" ht="13.5" customHeight="1" x14ac:dyDescent="0.25">
      <c r="B69" s="40">
        <v>160</v>
      </c>
      <c r="C69" s="39" t="s">
        <v>295</v>
      </c>
      <c r="D69" s="4" t="s">
        <v>118</v>
      </c>
      <c r="E69" s="4">
        <v>126</v>
      </c>
      <c r="F69" s="3"/>
      <c r="G69" s="4"/>
    </row>
    <row r="70" spans="2:7" ht="13.5" customHeight="1" x14ac:dyDescent="0.25">
      <c r="B70" s="40">
        <v>161</v>
      </c>
      <c r="C70" s="39" t="s">
        <v>29</v>
      </c>
      <c r="D70" s="4" t="s">
        <v>118</v>
      </c>
      <c r="E70" s="4">
        <v>142</v>
      </c>
      <c r="F70" s="3"/>
      <c r="G70" s="4"/>
    </row>
    <row r="71" spans="2:7" ht="13.5" customHeight="1" x14ac:dyDescent="0.25">
      <c r="B71" s="40">
        <v>162</v>
      </c>
      <c r="C71" s="39" t="s">
        <v>296</v>
      </c>
      <c r="D71" s="4" t="s">
        <v>118</v>
      </c>
      <c r="E71" s="4">
        <v>120</v>
      </c>
      <c r="F71" s="3"/>
      <c r="G71" s="4"/>
    </row>
    <row r="72" spans="2:7" ht="13.5" customHeight="1" x14ac:dyDescent="0.25">
      <c r="B72" s="40">
        <v>170</v>
      </c>
      <c r="C72" s="39" t="s">
        <v>297</v>
      </c>
      <c r="D72" s="4" t="s">
        <v>118</v>
      </c>
      <c r="E72" s="4">
        <v>384</v>
      </c>
      <c r="F72" s="3"/>
      <c r="G72" s="4"/>
    </row>
    <row r="73" spans="2:7" ht="13.5" customHeight="1" x14ac:dyDescent="0.25">
      <c r="B73" s="40">
        <v>171</v>
      </c>
      <c r="C73" s="39" t="s">
        <v>298</v>
      </c>
      <c r="D73" s="4" t="s">
        <v>118</v>
      </c>
      <c r="E73" s="4">
        <v>0</v>
      </c>
      <c r="F73" s="3"/>
      <c r="G73" s="4"/>
    </row>
    <row r="74" spans="2:7" ht="13.5" customHeight="1" x14ac:dyDescent="0.25">
      <c r="B74" s="40">
        <v>172</v>
      </c>
      <c r="C74" s="39" t="s">
        <v>299</v>
      </c>
      <c r="D74" s="4" t="s">
        <v>118</v>
      </c>
      <c r="E74" s="4">
        <v>75</v>
      </c>
      <c r="F74" s="3"/>
      <c r="G74" s="4"/>
    </row>
    <row r="75" spans="2:7" ht="13.5" customHeight="1" x14ac:dyDescent="0.25">
      <c r="B75" s="40">
        <v>173</v>
      </c>
      <c r="C75" s="39" t="s">
        <v>30</v>
      </c>
      <c r="D75" s="4" t="s">
        <v>118</v>
      </c>
      <c r="E75" s="4">
        <v>0</v>
      </c>
      <c r="F75" s="3"/>
      <c r="G75" s="4"/>
    </row>
    <row r="76" spans="2:7" ht="13.5" customHeight="1" x14ac:dyDescent="0.25">
      <c r="B76" s="40">
        <v>174</v>
      </c>
      <c r="C76" s="39" t="s">
        <v>300</v>
      </c>
      <c r="D76" s="4" t="s">
        <v>118</v>
      </c>
      <c r="E76" s="4">
        <v>257</v>
      </c>
      <c r="F76" s="3"/>
      <c r="G76" s="4"/>
    </row>
    <row r="77" spans="2:7" ht="13.5" customHeight="1" x14ac:dyDescent="0.25">
      <c r="B77" s="40">
        <v>180</v>
      </c>
      <c r="C77" s="39" t="s">
        <v>31</v>
      </c>
      <c r="D77" s="4" t="s">
        <v>118</v>
      </c>
      <c r="E77" s="4">
        <v>128</v>
      </c>
      <c r="F77" s="3"/>
      <c r="G77" s="4"/>
    </row>
    <row r="78" spans="2:7" ht="13.5" customHeight="1" x14ac:dyDescent="0.25">
      <c r="B78" s="3">
        <v>181</v>
      </c>
      <c r="C78" s="4" t="s">
        <v>32</v>
      </c>
      <c r="D78" s="4" t="s">
        <v>118</v>
      </c>
      <c r="E78" s="4">
        <v>127</v>
      </c>
      <c r="F78" s="3"/>
      <c r="G78" s="4"/>
    </row>
    <row r="79" spans="2:7" ht="13.5" customHeight="1" x14ac:dyDescent="0.25">
      <c r="B79" s="40">
        <v>182</v>
      </c>
      <c r="C79" s="39" t="s">
        <v>301</v>
      </c>
      <c r="D79" s="4" t="s">
        <v>118</v>
      </c>
      <c r="E79" s="4">
        <v>127</v>
      </c>
      <c r="F79" s="3"/>
      <c r="G79" s="4"/>
    </row>
    <row r="80" spans="2:7" ht="13.5" customHeight="1" x14ac:dyDescent="0.25">
      <c r="B80" s="40">
        <v>210</v>
      </c>
      <c r="C80" s="39" t="s">
        <v>33</v>
      </c>
      <c r="D80" s="4" t="s">
        <v>118</v>
      </c>
      <c r="E80" s="4">
        <v>116</v>
      </c>
      <c r="F80" s="3"/>
      <c r="G80" s="4"/>
    </row>
    <row r="81" spans="2:7" ht="13.5" customHeight="1" x14ac:dyDescent="0.25">
      <c r="B81" s="40">
        <v>211</v>
      </c>
      <c r="C81" s="39" t="s">
        <v>302</v>
      </c>
      <c r="D81" s="4" t="s">
        <v>118</v>
      </c>
      <c r="E81" s="4">
        <v>111</v>
      </c>
      <c r="F81" s="3"/>
      <c r="G81" s="4"/>
    </row>
    <row r="82" spans="2:7" ht="13.5" customHeight="1" x14ac:dyDescent="0.25">
      <c r="B82" s="40">
        <v>212</v>
      </c>
      <c r="C82" s="39" t="s">
        <v>303</v>
      </c>
      <c r="D82" s="4" t="s">
        <v>118</v>
      </c>
      <c r="E82" s="4">
        <v>103</v>
      </c>
      <c r="F82" s="3"/>
      <c r="G82" s="4"/>
    </row>
    <row r="83" spans="2:7" ht="13.5" customHeight="1" x14ac:dyDescent="0.25">
      <c r="B83" s="40">
        <v>213</v>
      </c>
      <c r="C83" s="39" t="s">
        <v>304</v>
      </c>
      <c r="D83" s="4" t="s">
        <v>118</v>
      </c>
      <c r="E83" s="4">
        <v>104</v>
      </c>
      <c r="F83" s="3"/>
      <c r="G83" s="4"/>
    </row>
    <row r="84" spans="2:7" ht="13.5" customHeight="1" x14ac:dyDescent="0.25">
      <c r="B84" s="40">
        <v>214</v>
      </c>
      <c r="C84" s="39" t="s">
        <v>305</v>
      </c>
      <c r="D84" s="4" t="s">
        <v>118</v>
      </c>
      <c r="E84" s="4">
        <v>56</v>
      </c>
      <c r="F84" s="3"/>
      <c r="G84" s="4"/>
    </row>
    <row r="85" spans="2:7" ht="13.5" customHeight="1" x14ac:dyDescent="0.25">
      <c r="B85" s="40">
        <v>215</v>
      </c>
      <c r="C85" s="39" t="s">
        <v>34</v>
      </c>
      <c r="D85" s="4" t="s">
        <v>118</v>
      </c>
      <c r="E85" s="4">
        <v>0</v>
      </c>
      <c r="F85" s="3"/>
      <c r="G85" s="4"/>
    </row>
    <row r="86" spans="2:7" ht="13.5" customHeight="1" x14ac:dyDescent="0.25">
      <c r="B86" s="40">
        <v>216</v>
      </c>
      <c r="C86" s="39" t="s">
        <v>35</v>
      </c>
      <c r="D86" s="4" t="s">
        <v>118</v>
      </c>
      <c r="E86" s="4">
        <v>174</v>
      </c>
      <c r="F86" s="3"/>
      <c r="G86" s="4"/>
    </row>
    <row r="87" spans="2:7" ht="13.5" customHeight="1" x14ac:dyDescent="0.25">
      <c r="B87" s="40">
        <v>220</v>
      </c>
      <c r="C87" s="39" t="s">
        <v>306</v>
      </c>
      <c r="D87" s="4" t="s">
        <v>118</v>
      </c>
      <c r="E87" s="4">
        <v>168</v>
      </c>
      <c r="F87" s="3"/>
      <c r="G87" s="4"/>
    </row>
    <row r="88" spans="2:7" ht="13.5" customHeight="1" x14ac:dyDescent="0.25">
      <c r="B88" s="40">
        <v>221</v>
      </c>
      <c r="C88" s="39" t="s">
        <v>307</v>
      </c>
      <c r="D88" s="4" t="s">
        <v>118</v>
      </c>
      <c r="E88" s="4">
        <v>178</v>
      </c>
      <c r="F88" s="3"/>
      <c r="G88" s="4"/>
    </row>
    <row r="89" spans="2:7" ht="13.5" customHeight="1" x14ac:dyDescent="0.25">
      <c r="B89" s="40">
        <v>222</v>
      </c>
      <c r="C89" s="39" t="s">
        <v>308</v>
      </c>
      <c r="D89" s="4" t="s">
        <v>118</v>
      </c>
      <c r="E89" s="4">
        <v>139</v>
      </c>
      <c r="F89" s="3"/>
      <c r="G89" s="4"/>
    </row>
    <row r="90" spans="2:7" ht="13.5" customHeight="1" x14ac:dyDescent="0.25">
      <c r="B90" s="40">
        <v>223</v>
      </c>
      <c r="C90" s="39" t="s">
        <v>309</v>
      </c>
      <c r="D90" s="4" t="s">
        <v>118</v>
      </c>
      <c r="E90" s="4">
        <v>174</v>
      </c>
      <c r="F90" s="3"/>
      <c r="G90" s="4"/>
    </row>
    <row r="91" spans="2:7" ht="13.5" customHeight="1" x14ac:dyDescent="0.25">
      <c r="B91" s="40">
        <v>224</v>
      </c>
      <c r="C91" s="39" t="s">
        <v>310</v>
      </c>
      <c r="D91" s="4" t="s">
        <v>118</v>
      </c>
      <c r="E91" s="4">
        <v>138</v>
      </c>
      <c r="F91" s="3"/>
      <c r="G91" s="4"/>
    </row>
    <row r="92" spans="2:7" ht="13.5" customHeight="1" x14ac:dyDescent="0.25">
      <c r="B92" s="40">
        <v>230</v>
      </c>
      <c r="C92" s="39" t="s">
        <v>311</v>
      </c>
      <c r="D92" s="4" t="s">
        <v>118</v>
      </c>
      <c r="E92" s="4">
        <v>125</v>
      </c>
      <c r="F92" s="3"/>
      <c r="G92" s="4"/>
    </row>
    <row r="93" spans="2:7" ht="13.5" customHeight="1" x14ac:dyDescent="0.25">
      <c r="B93" s="40">
        <v>234</v>
      </c>
      <c r="C93" s="39" t="s">
        <v>312</v>
      </c>
      <c r="D93" s="4" t="s">
        <v>118</v>
      </c>
      <c r="E93" s="4">
        <v>80</v>
      </c>
      <c r="F93" s="3"/>
      <c r="G93" s="4"/>
    </row>
    <row r="94" spans="2:7" ht="13.5" customHeight="1" x14ac:dyDescent="0.25">
      <c r="B94" s="40">
        <v>235</v>
      </c>
      <c r="C94" s="39" t="s">
        <v>313</v>
      </c>
      <c r="D94" s="4" t="s">
        <v>119</v>
      </c>
      <c r="E94" s="4">
        <v>162</v>
      </c>
      <c r="F94" s="3"/>
      <c r="G94" s="4"/>
    </row>
    <row r="95" spans="2:7" ht="13.5" customHeight="1" x14ac:dyDescent="0.25">
      <c r="B95" s="40">
        <v>247</v>
      </c>
      <c r="C95" s="39" t="s">
        <v>314</v>
      </c>
      <c r="D95" s="4" t="s">
        <v>119</v>
      </c>
      <c r="E95" s="4">
        <v>0</v>
      </c>
      <c r="F95" s="3"/>
      <c r="G95" s="4"/>
    </row>
    <row r="96" spans="2:7" ht="13.5" customHeight="1" x14ac:dyDescent="0.25">
      <c r="B96" s="40">
        <v>248</v>
      </c>
      <c r="C96" s="39" t="s">
        <v>315</v>
      </c>
      <c r="D96" s="4" t="s">
        <v>119</v>
      </c>
      <c r="E96" s="4">
        <v>0</v>
      </c>
      <c r="F96" s="3"/>
      <c r="G96" s="4"/>
    </row>
    <row r="97" spans="2:7" ht="13.5" customHeight="1" x14ac:dyDescent="0.25">
      <c r="B97" s="40">
        <v>249</v>
      </c>
      <c r="C97" s="39" t="s">
        <v>316</v>
      </c>
      <c r="D97" s="4" t="s">
        <v>119</v>
      </c>
      <c r="E97" s="4">
        <v>0</v>
      </c>
      <c r="F97" s="3"/>
      <c r="G97" s="4"/>
    </row>
    <row r="98" spans="2:7" ht="13.5" customHeight="1" x14ac:dyDescent="0.25">
      <c r="B98" s="40">
        <v>250</v>
      </c>
      <c r="C98" s="39" t="s">
        <v>317</v>
      </c>
      <c r="D98" s="4" t="s">
        <v>119</v>
      </c>
      <c r="E98" s="4">
        <v>30</v>
      </c>
      <c r="F98" s="3"/>
      <c r="G98" s="4"/>
    </row>
    <row r="99" spans="2:7" ht="13.5" customHeight="1" x14ac:dyDescent="0.25">
      <c r="B99" s="40">
        <v>251</v>
      </c>
      <c r="C99" s="39" t="s">
        <v>318</v>
      </c>
      <c r="D99" s="4" t="s">
        <v>119</v>
      </c>
      <c r="E99" s="4">
        <v>80</v>
      </c>
      <c r="F99" s="3"/>
      <c r="G99" s="4"/>
    </row>
    <row r="100" spans="2:7" ht="13.5" customHeight="1" x14ac:dyDescent="0.25">
      <c r="B100" s="40">
        <v>252</v>
      </c>
      <c r="C100" s="39" t="s">
        <v>319</v>
      </c>
      <c r="D100" s="4" t="s">
        <v>119</v>
      </c>
      <c r="E100" s="4">
        <v>157</v>
      </c>
      <c r="F100" s="3"/>
      <c r="G100" s="4"/>
    </row>
    <row r="101" spans="2:7" ht="13.5" customHeight="1" x14ac:dyDescent="0.25">
      <c r="B101" s="40">
        <v>253</v>
      </c>
      <c r="C101" s="158" t="s">
        <v>567</v>
      </c>
      <c r="D101" s="4" t="s">
        <v>119</v>
      </c>
      <c r="E101" s="4">
        <v>80</v>
      </c>
      <c r="F101" s="3"/>
      <c r="G101" s="4"/>
    </row>
    <row r="102" spans="2:7" ht="13.5" customHeight="1" x14ac:dyDescent="0.25">
      <c r="B102" s="40">
        <v>254</v>
      </c>
      <c r="C102" s="39" t="s">
        <v>320</v>
      </c>
      <c r="D102" s="4" t="s">
        <v>119</v>
      </c>
      <c r="E102" s="4">
        <v>0</v>
      </c>
      <c r="F102" s="3"/>
      <c r="G102" s="4"/>
    </row>
    <row r="103" spans="2:7" ht="13.5" customHeight="1" x14ac:dyDescent="0.25">
      <c r="B103" s="40">
        <v>255</v>
      </c>
      <c r="C103" s="39" t="s">
        <v>321</v>
      </c>
      <c r="D103" s="4" t="s">
        <v>119</v>
      </c>
      <c r="E103" s="4">
        <v>287</v>
      </c>
      <c r="F103" s="3"/>
      <c r="G103" s="4"/>
    </row>
    <row r="104" spans="2:7" ht="13.5" customHeight="1" x14ac:dyDescent="0.25">
      <c r="B104" s="40">
        <v>256</v>
      </c>
      <c r="C104" s="39" t="s">
        <v>322</v>
      </c>
      <c r="D104" s="4" t="s">
        <v>119</v>
      </c>
      <c r="E104" s="4">
        <v>75</v>
      </c>
      <c r="F104" s="3"/>
      <c r="G104" s="4"/>
    </row>
    <row r="105" spans="2:7" ht="13.5" customHeight="1" x14ac:dyDescent="0.25">
      <c r="B105" s="40">
        <v>257</v>
      </c>
      <c r="C105" s="39" t="s">
        <v>323</v>
      </c>
      <c r="D105" s="4" t="s">
        <v>119</v>
      </c>
      <c r="E105" s="4">
        <v>395</v>
      </c>
      <c r="F105" s="3"/>
      <c r="G105" s="4"/>
    </row>
    <row r="106" spans="2:7" ht="13.5" customHeight="1" x14ac:dyDescent="0.25">
      <c r="B106" s="40">
        <v>258</v>
      </c>
      <c r="C106" s="39" t="s">
        <v>324</v>
      </c>
      <c r="D106" s="4" t="s">
        <v>119</v>
      </c>
      <c r="E106" s="4">
        <v>395</v>
      </c>
      <c r="F106" s="3"/>
      <c r="G106" s="4"/>
    </row>
    <row r="107" spans="2:7" ht="13.5" customHeight="1" x14ac:dyDescent="0.25">
      <c r="B107" s="40">
        <v>259</v>
      </c>
      <c r="C107" s="39" t="s">
        <v>325</v>
      </c>
      <c r="D107" s="4" t="s">
        <v>119</v>
      </c>
      <c r="E107" s="4">
        <v>231</v>
      </c>
      <c r="F107" s="3"/>
      <c r="G107" s="4"/>
    </row>
    <row r="108" spans="2:7" ht="13.5" customHeight="1" x14ac:dyDescent="0.25">
      <c r="B108" s="40">
        <v>260</v>
      </c>
      <c r="C108" s="39" t="s">
        <v>326</v>
      </c>
      <c r="D108" s="4" t="s">
        <v>118</v>
      </c>
      <c r="E108" s="4">
        <v>287</v>
      </c>
      <c r="F108" s="3"/>
      <c r="G108" s="4"/>
    </row>
    <row r="109" spans="2:7" ht="13.5" customHeight="1" x14ac:dyDescent="0.25">
      <c r="B109" s="40">
        <v>261</v>
      </c>
      <c r="C109" s="39" t="s">
        <v>327</v>
      </c>
      <c r="D109" s="4" t="s">
        <v>118</v>
      </c>
      <c r="E109" s="4">
        <v>75</v>
      </c>
      <c r="F109" s="3"/>
      <c r="G109" s="4"/>
    </row>
    <row r="110" spans="2:7" ht="13.5" customHeight="1" x14ac:dyDescent="0.25">
      <c r="B110" s="40">
        <v>262</v>
      </c>
      <c r="C110" s="39" t="s">
        <v>328</v>
      </c>
      <c r="D110" s="4" t="s">
        <v>118</v>
      </c>
      <c r="E110" s="4">
        <v>75</v>
      </c>
      <c r="F110" s="3"/>
      <c r="G110" s="4"/>
    </row>
    <row r="111" spans="2:7" ht="13.5" customHeight="1" x14ac:dyDescent="0.25">
      <c r="B111" s="40">
        <v>263</v>
      </c>
      <c r="C111" s="39" t="s">
        <v>329</v>
      </c>
      <c r="D111" s="4" t="s">
        <v>118</v>
      </c>
      <c r="E111" s="4">
        <v>395</v>
      </c>
      <c r="F111" s="3"/>
      <c r="G111" s="4"/>
    </row>
    <row r="112" spans="2:7" ht="13.5" customHeight="1" x14ac:dyDescent="0.25">
      <c r="B112" s="40">
        <v>264</v>
      </c>
      <c r="C112" s="39" t="s">
        <v>330</v>
      </c>
      <c r="D112" s="4" t="s">
        <v>118</v>
      </c>
      <c r="E112" s="4">
        <v>0</v>
      </c>
      <c r="F112" s="3"/>
      <c r="G112" s="4"/>
    </row>
    <row r="113" spans="2:7" ht="13.5" customHeight="1" x14ac:dyDescent="0.25">
      <c r="B113" s="3">
        <v>265</v>
      </c>
      <c r="C113" t="s">
        <v>475</v>
      </c>
      <c r="D113" s="4" t="s">
        <v>118</v>
      </c>
      <c r="E113" s="4">
        <v>100</v>
      </c>
      <c r="F113" s="3"/>
      <c r="G113" s="4"/>
    </row>
    <row r="114" spans="2:7" ht="13.5" customHeight="1" x14ac:dyDescent="0.25">
      <c r="B114" s="40">
        <v>266</v>
      </c>
      <c r="C114" s="39" t="s">
        <v>331</v>
      </c>
      <c r="D114" s="4" t="s">
        <v>118</v>
      </c>
      <c r="E114" s="4">
        <v>30</v>
      </c>
      <c r="F114" s="3"/>
      <c r="G114" s="4"/>
    </row>
    <row r="115" spans="2:7" ht="13.5" customHeight="1" x14ac:dyDescent="0.25">
      <c r="B115" s="40">
        <v>267</v>
      </c>
      <c r="C115" s="39" t="s">
        <v>332</v>
      </c>
      <c r="D115" s="4" t="s">
        <v>118</v>
      </c>
      <c r="E115" s="4">
        <v>80</v>
      </c>
      <c r="F115" s="3"/>
      <c r="G115" s="4"/>
    </row>
    <row r="116" spans="2:7" ht="13.5" customHeight="1" x14ac:dyDescent="0.25">
      <c r="B116" s="40">
        <v>268</v>
      </c>
      <c r="C116" s="39" t="s">
        <v>333</v>
      </c>
      <c r="D116" s="4" t="s">
        <v>118</v>
      </c>
      <c r="E116" s="4">
        <v>155</v>
      </c>
      <c r="F116" s="3"/>
      <c r="G116" s="4"/>
    </row>
    <row r="117" spans="2:7" ht="13.5" customHeight="1" x14ac:dyDescent="0.25">
      <c r="B117" s="40">
        <v>269</v>
      </c>
      <c r="C117" s="39" t="s">
        <v>37</v>
      </c>
      <c r="D117" s="4" t="s">
        <v>118</v>
      </c>
      <c r="E117" s="4">
        <v>210</v>
      </c>
      <c r="F117" s="3"/>
      <c r="G117" s="4"/>
    </row>
    <row r="118" spans="2:7" ht="13.5" customHeight="1" x14ac:dyDescent="0.25">
      <c r="B118" s="40">
        <v>270</v>
      </c>
      <c r="C118" s="39" t="s">
        <v>334</v>
      </c>
      <c r="D118" s="4" t="s">
        <v>118</v>
      </c>
      <c r="E118" s="4">
        <v>180</v>
      </c>
      <c r="F118" s="3"/>
      <c r="G118" s="4"/>
    </row>
    <row r="119" spans="2:7" ht="13.5" customHeight="1" x14ac:dyDescent="0.25">
      <c r="B119" s="40">
        <v>271</v>
      </c>
      <c r="C119" s="39" t="s">
        <v>335</v>
      </c>
      <c r="D119" s="4" t="s">
        <v>119</v>
      </c>
      <c r="E119" s="4">
        <v>0</v>
      </c>
      <c r="F119" s="3"/>
      <c r="G119" s="4"/>
    </row>
    <row r="120" spans="2:7" ht="13.5" customHeight="1" x14ac:dyDescent="0.25">
      <c r="B120" s="40">
        <v>272</v>
      </c>
      <c r="C120" s="39" t="s">
        <v>336</v>
      </c>
      <c r="D120" s="4" t="s">
        <v>119</v>
      </c>
      <c r="E120" s="4">
        <v>379</v>
      </c>
      <c r="F120" s="3"/>
      <c r="G120" s="4"/>
    </row>
    <row r="121" spans="2:7" ht="13.5" customHeight="1" x14ac:dyDescent="0.25">
      <c r="B121" s="40">
        <v>273</v>
      </c>
      <c r="C121" s="39" t="s">
        <v>337</v>
      </c>
      <c r="D121" s="4" t="s">
        <v>119</v>
      </c>
      <c r="E121" s="4">
        <v>0</v>
      </c>
      <c r="F121" s="3"/>
      <c r="G121" s="4"/>
    </row>
    <row r="122" spans="2:7" ht="13.5" customHeight="1" x14ac:dyDescent="0.25">
      <c r="B122" s="40">
        <v>274</v>
      </c>
      <c r="C122" s="39" t="s">
        <v>338</v>
      </c>
      <c r="D122" s="4" t="s">
        <v>119</v>
      </c>
      <c r="E122" s="4">
        <v>75</v>
      </c>
      <c r="F122" s="3"/>
      <c r="G122" s="4"/>
    </row>
    <row r="123" spans="2:7" ht="13.5" customHeight="1" x14ac:dyDescent="0.25">
      <c r="B123" s="3">
        <v>275</v>
      </c>
      <c r="C123" s="4" t="s">
        <v>451</v>
      </c>
      <c r="D123" s="4" t="s">
        <v>119</v>
      </c>
      <c r="E123" s="4">
        <v>210</v>
      </c>
      <c r="F123" s="3"/>
      <c r="G123" s="4"/>
    </row>
    <row r="124" spans="2:7" ht="13.5" customHeight="1" x14ac:dyDescent="0.25">
      <c r="B124" s="40">
        <v>276</v>
      </c>
      <c r="C124" s="39" t="s">
        <v>339</v>
      </c>
      <c r="D124" s="4" t="s">
        <v>119</v>
      </c>
      <c r="E124" s="4">
        <v>0</v>
      </c>
      <c r="F124" s="3"/>
      <c r="G124" s="4"/>
    </row>
    <row r="125" spans="2:7" ht="13.5" customHeight="1" x14ac:dyDescent="0.25">
      <c r="B125" s="40">
        <v>277</v>
      </c>
      <c r="C125" s="39" t="s">
        <v>340</v>
      </c>
      <c r="D125" s="4" t="s">
        <v>119</v>
      </c>
      <c r="E125" s="4">
        <v>0</v>
      </c>
      <c r="F125" s="3"/>
      <c r="G125" s="4"/>
    </row>
    <row r="126" spans="2:7" ht="13.5" customHeight="1" x14ac:dyDescent="0.25">
      <c r="B126" s="40">
        <v>278</v>
      </c>
      <c r="C126" s="39" t="s">
        <v>341</v>
      </c>
      <c r="D126" s="4" t="s">
        <v>119</v>
      </c>
      <c r="E126" s="4">
        <v>75</v>
      </c>
      <c r="F126" s="3"/>
      <c r="G126" s="4"/>
    </row>
    <row r="127" spans="2:7" ht="13.5" customHeight="1" x14ac:dyDescent="0.25">
      <c r="B127" s="40">
        <v>279</v>
      </c>
      <c r="C127" s="39" t="s">
        <v>336</v>
      </c>
      <c r="D127" s="4" t="s">
        <v>119</v>
      </c>
      <c r="E127" s="4">
        <v>257</v>
      </c>
      <c r="F127" s="3"/>
      <c r="G127" s="4"/>
    </row>
    <row r="128" spans="2:7" ht="13.5" customHeight="1" x14ac:dyDescent="0.25">
      <c r="B128" s="40">
        <v>280</v>
      </c>
      <c r="C128" s="39" t="s">
        <v>38</v>
      </c>
      <c r="D128" s="4" t="s">
        <v>118</v>
      </c>
      <c r="E128" s="4">
        <v>211</v>
      </c>
      <c r="F128" s="3"/>
      <c r="G128" s="4"/>
    </row>
    <row r="129" spans="2:7" ht="13.5" customHeight="1" x14ac:dyDescent="0.25">
      <c r="B129" s="40">
        <v>281</v>
      </c>
      <c r="C129" s="39" t="s">
        <v>39</v>
      </c>
      <c r="D129" s="4" t="s">
        <v>118</v>
      </c>
      <c r="E129" s="4">
        <v>188</v>
      </c>
      <c r="F129" s="3"/>
      <c r="G129" s="4"/>
    </row>
    <row r="130" spans="2:7" ht="13.5" customHeight="1" x14ac:dyDescent="0.25">
      <c r="B130" s="40">
        <v>282</v>
      </c>
      <c r="C130" s="39" t="s">
        <v>40</v>
      </c>
      <c r="D130" s="4" t="s">
        <v>118</v>
      </c>
      <c r="E130" s="4">
        <v>131</v>
      </c>
      <c r="F130" s="3"/>
      <c r="G130" s="4"/>
    </row>
    <row r="131" spans="2:7" ht="13.5" customHeight="1" x14ac:dyDescent="0.25">
      <c r="B131" s="3">
        <v>283</v>
      </c>
      <c r="C131" s="4" t="s">
        <v>41</v>
      </c>
      <c r="D131" s="4" t="s">
        <v>118</v>
      </c>
      <c r="E131" s="4">
        <v>172</v>
      </c>
      <c r="F131" s="3"/>
      <c r="G131" s="4"/>
    </row>
    <row r="132" spans="2:7" ht="13.5" customHeight="1" x14ac:dyDescent="0.25">
      <c r="B132" s="40">
        <v>284</v>
      </c>
      <c r="C132" s="39" t="s">
        <v>342</v>
      </c>
      <c r="D132" s="4" t="s">
        <v>118</v>
      </c>
      <c r="E132" s="4">
        <v>276</v>
      </c>
      <c r="F132" s="3"/>
      <c r="G132" s="4"/>
    </row>
    <row r="133" spans="2:7" ht="13.5" customHeight="1" x14ac:dyDescent="0.25">
      <c r="B133" s="40">
        <v>285</v>
      </c>
      <c r="C133" s="39" t="s">
        <v>343</v>
      </c>
      <c r="D133" s="4" t="s">
        <v>36</v>
      </c>
      <c r="E133" s="4">
        <v>0</v>
      </c>
      <c r="F133" s="3"/>
      <c r="G133" s="4"/>
    </row>
    <row r="134" spans="2:7" ht="13.5" customHeight="1" x14ac:dyDescent="0.25">
      <c r="B134" s="40">
        <v>286</v>
      </c>
      <c r="C134" s="39" t="s">
        <v>344</v>
      </c>
      <c r="D134" s="4" t="s">
        <v>36</v>
      </c>
      <c r="E134" s="4">
        <v>0</v>
      </c>
      <c r="F134" s="3"/>
      <c r="G134" s="4"/>
    </row>
    <row r="135" spans="2:7" ht="13.5" customHeight="1" x14ac:dyDescent="0.25">
      <c r="B135" s="40">
        <v>287</v>
      </c>
      <c r="C135" s="39" t="s">
        <v>345</v>
      </c>
      <c r="D135" s="4" t="s">
        <v>36</v>
      </c>
      <c r="E135" s="4">
        <v>63</v>
      </c>
      <c r="F135" s="3"/>
      <c r="G135" s="4"/>
    </row>
    <row r="136" spans="2:7" ht="13.5" customHeight="1" x14ac:dyDescent="0.25">
      <c r="B136" s="40">
        <v>305</v>
      </c>
      <c r="C136" s="39" t="s">
        <v>346</v>
      </c>
      <c r="D136" s="4" t="s">
        <v>36</v>
      </c>
      <c r="E136" s="4">
        <v>0</v>
      </c>
      <c r="F136" s="3"/>
      <c r="G136" s="4"/>
    </row>
    <row r="137" spans="2:7" ht="13.5" customHeight="1" x14ac:dyDescent="0.25">
      <c r="B137" s="40">
        <v>306</v>
      </c>
      <c r="C137" s="39" t="s">
        <v>347</v>
      </c>
      <c r="D137" s="4" t="s">
        <v>118</v>
      </c>
      <c r="E137" s="4">
        <v>0</v>
      </c>
      <c r="F137" s="3"/>
      <c r="G137" s="4"/>
    </row>
    <row r="138" spans="2:7" ht="13.5" customHeight="1" x14ac:dyDescent="0.25">
      <c r="B138" s="40">
        <v>308</v>
      </c>
      <c r="C138" s="39" t="s">
        <v>348</v>
      </c>
      <c r="D138" s="4" t="s">
        <v>349</v>
      </c>
      <c r="E138" s="4">
        <v>0</v>
      </c>
      <c r="F138" s="3"/>
      <c r="G138" s="4"/>
    </row>
    <row r="139" spans="2:7" ht="13.5" customHeight="1" x14ac:dyDescent="0.25">
      <c r="B139" s="40">
        <v>309</v>
      </c>
      <c r="C139" s="39" t="s">
        <v>350</v>
      </c>
      <c r="D139" s="4" t="s">
        <v>120</v>
      </c>
      <c r="E139" s="4">
        <v>0</v>
      </c>
      <c r="F139" s="3"/>
      <c r="G139" s="4"/>
    </row>
    <row r="140" spans="2:7" ht="13.5" customHeight="1" x14ac:dyDescent="0.25">
      <c r="B140" s="40">
        <v>310</v>
      </c>
      <c r="C140" s="39" t="s">
        <v>351</v>
      </c>
      <c r="D140" s="4" t="s">
        <v>120</v>
      </c>
      <c r="E140" s="4">
        <v>0</v>
      </c>
      <c r="F140" s="3"/>
      <c r="G140" s="4"/>
    </row>
    <row r="141" spans="2:7" ht="13.5" customHeight="1" x14ac:dyDescent="0.25">
      <c r="B141" s="40">
        <v>311</v>
      </c>
      <c r="C141" s="39" t="s">
        <v>352</v>
      </c>
      <c r="D141" s="4" t="s">
        <v>121</v>
      </c>
      <c r="E141" s="4">
        <v>0</v>
      </c>
      <c r="F141" s="3"/>
      <c r="G141" s="4"/>
    </row>
    <row r="142" spans="2:7" ht="13.5" customHeight="1" x14ac:dyDescent="0.25">
      <c r="B142" s="40">
        <v>312</v>
      </c>
      <c r="C142" s="39" t="s">
        <v>200</v>
      </c>
      <c r="D142" s="4" t="s">
        <v>36</v>
      </c>
      <c r="E142" s="4">
        <v>0</v>
      </c>
      <c r="F142" s="3"/>
      <c r="G142" s="4"/>
    </row>
    <row r="143" spans="2:7" ht="13.5" customHeight="1" x14ac:dyDescent="0.25">
      <c r="B143" s="40">
        <v>313</v>
      </c>
      <c r="C143" s="39" t="s">
        <v>353</v>
      </c>
      <c r="D143" s="4" t="s">
        <v>121</v>
      </c>
      <c r="E143" s="4">
        <v>0</v>
      </c>
      <c r="F143" s="3"/>
      <c r="G143" s="4"/>
    </row>
    <row r="144" spans="2:7" ht="13.5" customHeight="1" x14ac:dyDescent="0.25">
      <c r="B144" s="40">
        <v>314</v>
      </c>
      <c r="C144" s="39" t="s">
        <v>354</v>
      </c>
      <c r="D144" s="4" t="s">
        <v>36</v>
      </c>
      <c r="E144" s="4">
        <v>0</v>
      </c>
      <c r="F144" s="3"/>
      <c r="G144" s="4"/>
    </row>
    <row r="145" spans="2:7" ht="13.5" customHeight="1" x14ac:dyDescent="0.25">
      <c r="B145" s="40">
        <v>316</v>
      </c>
      <c r="C145" s="39" t="s">
        <v>355</v>
      </c>
      <c r="D145" s="4" t="s">
        <v>36</v>
      </c>
      <c r="E145" s="4">
        <v>0</v>
      </c>
      <c r="F145" s="3"/>
      <c r="G145" s="4"/>
    </row>
    <row r="146" spans="2:7" ht="13.5" customHeight="1" x14ac:dyDescent="0.25">
      <c r="B146" s="40">
        <v>317</v>
      </c>
      <c r="C146" s="39" t="s">
        <v>208</v>
      </c>
      <c r="D146" s="4" t="s">
        <v>122</v>
      </c>
      <c r="E146" s="4">
        <v>0</v>
      </c>
      <c r="F146" s="3"/>
      <c r="G146" s="4"/>
    </row>
    <row r="147" spans="2:7" ht="13.5" customHeight="1" x14ac:dyDescent="0.25">
      <c r="B147" s="40">
        <v>318</v>
      </c>
      <c r="C147" s="39" t="s">
        <v>356</v>
      </c>
      <c r="D147" s="4" t="s">
        <v>36</v>
      </c>
      <c r="E147" s="4">
        <v>0</v>
      </c>
      <c r="F147" s="3"/>
      <c r="G147" s="4"/>
    </row>
    <row r="148" spans="2:7" ht="13.5" customHeight="1" x14ac:dyDescent="0.25">
      <c r="B148" s="40">
        <v>319</v>
      </c>
      <c r="C148" s="39" t="s">
        <v>357</v>
      </c>
      <c r="D148" s="4" t="s">
        <v>120</v>
      </c>
      <c r="E148" s="4">
        <v>0</v>
      </c>
      <c r="F148" s="3"/>
      <c r="G148" s="33"/>
    </row>
    <row r="149" spans="2:7" ht="13.5" customHeight="1" x14ac:dyDescent="0.25">
      <c r="B149" s="3">
        <v>320</v>
      </c>
      <c r="C149" s="4" t="s">
        <v>452</v>
      </c>
      <c r="D149" s="4" t="s">
        <v>36</v>
      </c>
      <c r="E149" s="4">
        <v>0</v>
      </c>
      <c r="F149" s="3"/>
      <c r="G149" s="4"/>
    </row>
    <row r="150" spans="2:7" ht="13.5" customHeight="1" x14ac:dyDescent="0.25">
      <c r="B150" s="40">
        <v>321</v>
      </c>
      <c r="C150" s="39" t="s">
        <v>358</v>
      </c>
      <c r="D150" s="4" t="s">
        <v>122</v>
      </c>
      <c r="E150" s="4">
        <v>0</v>
      </c>
      <c r="F150" s="3"/>
      <c r="G150" s="4"/>
    </row>
    <row r="151" spans="2:7" ht="13.5" customHeight="1" x14ac:dyDescent="0.25">
      <c r="B151" s="40">
        <v>323</v>
      </c>
      <c r="C151" s="39" t="s">
        <v>359</v>
      </c>
      <c r="D151" s="4" t="s">
        <v>36</v>
      </c>
      <c r="E151" s="4">
        <v>0</v>
      </c>
      <c r="F151" s="3"/>
      <c r="G151" s="4"/>
    </row>
    <row r="152" spans="2:7" ht="13.5" customHeight="1" x14ac:dyDescent="0.25">
      <c r="B152" s="40">
        <v>324</v>
      </c>
      <c r="C152" s="39" t="s">
        <v>360</v>
      </c>
      <c r="D152" s="4" t="s">
        <v>349</v>
      </c>
      <c r="E152" s="4">
        <v>0</v>
      </c>
      <c r="F152" s="3"/>
      <c r="G152" s="4"/>
    </row>
    <row r="153" spans="2:7" ht="13.5" customHeight="1" x14ac:dyDescent="0.25">
      <c r="B153" s="40">
        <v>325</v>
      </c>
      <c r="C153" s="39" t="s">
        <v>361</v>
      </c>
      <c r="D153" s="4" t="s">
        <v>349</v>
      </c>
      <c r="E153" s="4">
        <v>0</v>
      </c>
      <c r="F153" s="3"/>
      <c r="G153" s="4"/>
    </row>
    <row r="154" spans="2:7" ht="13.5" customHeight="1" x14ac:dyDescent="0.25">
      <c r="B154" s="40">
        <v>327</v>
      </c>
      <c r="C154" s="39" t="s">
        <v>362</v>
      </c>
      <c r="D154" s="4" t="s">
        <v>36</v>
      </c>
      <c r="E154" s="4">
        <v>0</v>
      </c>
      <c r="F154" s="3"/>
      <c r="G154" s="4"/>
    </row>
    <row r="155" spans="2:7" ht="13.5" customHeight="1" x14ac:dyDescent="0.25">
      <c r="B155" s="40">
        <v>328</v>
      </c>
      <c r="C155" s="39" t="s">
        <v>363</v>
      </c>
      <c r="D155" s="4" t="s">
        <v>36</v>
      </c>
      <c r="E155" s="4">
        <v>0</v>
      </c>
      <c r="F155" s="3"/>
      <c r="G155" s="4"/>
    </row>
    <row r="156" spans="2:7" ht="13.5" customHeight="1" x14ac:dyDescent="0.25">
      <c r="B156" s="40">
        <v>329</v>
      </c>
      <c r="C156" s="39" t="s">
        <v>364</v>
      </c>
      <c r="D156" s="4" t="s">
        <v>36</v>
      </c>
      <c r="E156" s="4">
        <v>0</v>
      </c>
      <c r="F156" s="3"/>
      <c r="G156" s="4"/>
    </row>
    <row r="157" spans="2:7" ht="13.5" customHeight="1" x14ac:dyDescent="0.25">
      <c r="B157" s="40">
        <v>334</v>
      </c>
      <c r="C157" s="39" t="s">
        <v>365</v>
      </c>
      <c r="D157" s="4" t="s">
        <v>36</v>
      </c>
      <c r="E157" s="4">
        <v>0</v>
      </c>
      <c r="F157" s="3"/>
      <c r="G157" s="4"/>
    </row>
    <row r="158" spans="2:7" ht="13.5" customHeight="1" x14ac:dyDescent="0.25">
      <c r="B158" s="40">
        <v>335</v>
      </c>
      <c r="C158" s="39" t="s">
        <v>467</v>
      </c>
      <c r="D158" s="4" t="s">
        <v>36</v>
      </c>
      <c r="E158" s="4">
        <v>0</v>
      </c>
      <c r="F158" s="3"/>
      <c r="G158" s="4"/>
    </row>
    <row r="159" spans="2:7" ht="13.5" customHeight="1" x14ac:dyDescent="0.25">
      <c r="B159" s="40">
        <v>336</v>
      </c>
      <c r="C159" s="39" t="s">
        <v>467</v>
      </c>
      <c r="D159" s="4" t="s">
        <v>36</v>
      </c>
      <c r="E159" s="4">
        <v>0</v>
      </c>
      <c r="F159" s="3"/>
      <c r="G159" s="4"/>
    </row>
    <row r="160" spans="2:7" ht="13.5" customHeight="1" x14ac:dyDescent="0.25">
      <c r="B160" s="40">
        <v>337</v>
      </c>
      <c r="C160" s="39" t="s">
        <v>467</v>
      </c>
      <c r="D160" s="4" t="s">
        <v>36</v>
      </c>
      <c r="E160" s="4">
        <v>0</v>
      </c>
      <c r="F160" s="3"/>
      <c r="G160" s="4"/>
    </row>
    <row r="161" spans="2:7" ht="13.5" customHeight="1" x14ac:dyDescent="0.25">
      <c r="B161" s="40">
        <v>338</v>
      </c>
      <c r="C161" s="39" t="s">
        <v>366</v>
      </c>
      <c r="D161" s="4" t="s">
        <v>36</v>
      </c>
      <c r="E161" s="4">
        <v>0</v>
      </c>
      <c r="F161" s="3"/>
      <c r="G161" s="4"/>
    </row>
    <row r="162" spans="2:7" ht="13.5" customHeight="1" x14ac:dyDescent="0.25">
      <c r="B162" s="40">
        <v>339</v>
      </c>
      <c r="C162" s="39" t="s">
        <v>367</v>
      </c>
      <c r="D162" s="4" t="s">
        <v>36</v>
      </c>
      <c r="E162" s="4">
        <v>0</v>
      </c>
      <c r="F162" s="3"/>
      <c r="G162" s="4"/>
    </row>
    <row r="163" spans="2:7" ht="13.5" customHeight="1" x14ac:dyDescent="0.25">
      <c r="B163" s="40">
        <v>342</v>
      </c>
      <c r="C163" s="39" t="s">
        <v>368</v>
      </c>
      <c r="D163" s="4" t="s">
        <v>349</v>
      </c>
      <c r="E163" s="4">
        <v>0</v>
      </c>
      <c r="F163" s="3"/>
      <c r="G163" s="4"/>
    </row>
    <row r="164" spans="2:7" ht="13.5" customHeight="1" x14ac:dyDescent="0.25">
      <c r="B164" s="40">
        <v>343</v>
      </c>
      <c r="C164" s="39" t="s">
        <v>369</v>
      </c>
      <c r="D164" s="4" t="s">
        <v>349</v>
      </c>
      <c r="E164" s="4">
        <v>0</v>
      </c>
      <c r="F164" s="3"/>
      <c r="G164" s="4"/>
    </row>
    <row r="165" spans="2:7" ht="13.5" customHeight="1" x14ac:dyDescent="0.25">
      <c r="B165" s="40">
        <v>361</v>
      </c>
      <c r="C165" s="39" t="s">
        <v>370</v>
      </c>
      <c r="D165" s="4" t="s">
        <v>349</v>
      </c>
      <c r="E165" s="4">
        <v>0</v>
      </c>
      <c r="F165" s="3"/>
      <c r="G165" s="4"/>
    </row>
    <row r="166" spans="2:7" ht="13.5" customHeight="1" x14ac:dyDescent="0.25">
      <c r="B166" s="40">
        <v>400</v>
      </c>
      <c r="C166" s="39" t="s">
        <v>371</v>
      </c>
      <c r="D166" s="4" t="s">
        <v>118</v>
      </c>
      <c r="E166" s="4">
        <v>120</v>
      </c>
      <c r="F166" s="3"/>
      <c r="G166" s="4"/>
    </row>
    <row r="167" spans="2:7" ht="13.5" customHeight="1" x14ac:dyDescent="0.25">
      <c r="B167" s="40">
        <v>401</v>
      </c>
      <c r="C167" s="39" t="s">
        <v>42</v>
      </c>
      <c r="D167" s="4" t="s">
        <v>118</v>
      </c>
      <c r="E167" s="4">
        <v>135</v>
      </c>
      <c r="F167" s="3"/>
      <c r="G167" s="4"/>
    </row>
    <row r="168" spans="2:7" ht="13.5" customHeight="1" x14ac:dyDescent="0.25">
      <c r="B168" s="40">
        <v>402</v>
      </c>
      <c r="C168" s="39" t="s">
        <v>43</v>
      </c>
      <c r="D168" s="4" t="s">
        <v>118</v>
      </c>
      <c r="E168" s="4">
        <v>200</v>
      </c>
      <c r="F168" s="3"/>
      <c r="G168" s="4"/>
    </row>
    <row r="169" spans="2:7" ht="13.5" customHeight="1" x14ac:dyDescent="0.25">
      <c r="B169" s="40">
        <v>403</v>
      </c>
      <c r="C169" s="39" t="s">
        <v>44</v>
      </c>
      <c r="D169" s="4" t="s">
        <v>118</v>
      </c>
      <c r="E169" s="4">
        <v>240</v>
      </c>
      <c r="F169" s="3"/>
      <c r="G169" s="4"/>
    </row>
    <row r="170" spans="2:7" ht="13.5" customHeight="1" x14ac:dyDescent="0.25">
      <c r="B170" s="40">
        <v>404</v>
      </c>
      <c r="C170" s="39" t="s">
        <v>45</v>
      </c>
      <c r="D170" s="4" t="s">
        <v>118</v>
      </c>
      <c r="E170" s="4">
        <v>200</v>
      </c>
      <c r="F170" s="3"/>
      <c r="G170" s="4"/>
    </row>
    <row r="171" spans="2:7" ht="13.5" customHeight="1" x14ac:dyDescent="0.25">
      <c r="B171" s="40">
        <v>405</v>
      </c>
      <c r="C171" s="39" t="s">
        <v>372</v>
      </c>
      <c r="D171" s="4" t="s">
        <v>118</v>
      </c>
      <c r="E171" s="4">
        <v>135</v>
      </c>
      <c r="F171" s="3"/>
      <c r="G171" s="4"/>
    </row>
    <row r="172" spans="2:7" ht="13.5" customHeight="1" x14ac:dyDescent="0.25">
      <c r="B172" s="40">
        <v>406</v>
      </c>
      <c r="C172" s="39" t="s">
        <v>46</v>
      </c>
      <c r="D172" s="4" t="s">
        <v>118</v>
      </c>
      <c r="E172" s="4">
        <v>170</v>
      </c>
      <c r="F172" s="3"/>
      <c r="G172" s="4"/>
    </row>
    <row r="173" spans="2:7" ht="13.5" customHeight="1" x14ac:dyDescent="0.25">
      <c r="B173" s="40">
        <v>407</v>
      </c>
      <c r="C173" s="39" t="s">
        <v>47</v>
      </c>
      <c r="D173" s="4" t="s">
        <v>118</v>
      </c>
      <c r="E173" s="4">
        <v>110</v>
      </c>
      <c r="F173" s="3"/>
      <c r="G173" s="4"/>
    </row>
    <row r="174" spans="2:7" ht="13.5" customHeight="1" x14ac:dyDescent="0.25">
      <c r="B174" s="40">
        <v>408</v>
      </c>
      <c r="C174" s="39" t="s">
        <v>48</v>
      </c>
      <c r="D174" s="4" t="s">
        <v>118</v>
      </c>
      <c r="E174" s="4">
        <v>270</v>
      </c>
      <c r="F174" s="3"/>
      <c r="G174" s="4"/>
    </row>
    <row r="175" spans="2:7" ht="13.5" customHeight="1" x14ac:dyDescent="0.25">
      <c r="B175" s="40">
        <v>409</v>
      </c>
      <c r="C175" s="39" t="s">
        <v>49</v>
      </c>
      <c r="D175" s="4" t="s">
        <v>118</v>
      </c>
      <c r="E175" s="4">
        <v>180</v>
      </c>
      <c r="F175" s="3"/>
      <c r="G175" s="4"/>
    </row>
    <row r="176" spans="2:7" ht="13.5" customHeight="1" x14ac:dyDescent="0.25">
      <c r="B176" s="40">
        <v>410</v>
      </c>
      <c r="C176" s="39" t="s">
        <v>50</v>
      </c>
      <c r="D176" s="4" t="s">
        <v>118</v>
      </c>
      <c r="E176" s="4">
        <v>220</v>
      </c>
      <c r="F176" s="3"/>
      <c r="G176" s="4"/>
    </row>
    <row r="177" spans="2:7" ht="13.5" customHeight="1" x14ac:dyDescent="0.25">
      <c r="B177" s="40">
        <v>411</v>
      </c>
      <c r="C177" s="39" t="s">
        <v>51</v>
      </c>
      <c r="D177" s="4" t="s">
        <v>118</v>
      </c>
      <c r="E177" s="4">
        <v>150</v>
      </c>
      <c r="F177" s="3"/>
      <c r="G177" s="4"/>
    </row>
    <row r="178" spans="2:7" ht="13.5" customHeight="1" x14ac:dyDescent="0.25">
      <c r="B178" s="40">
        <v>412</v>
      </c>
      <c r="C178" s="39" t="s">
        <v>52</v>
      </c>
      <c r="D178" s="4" t="s">
        <v>118</v>
      </c>
      <c r="E178" s="4">
        <v>150</v>
      </c>
      <c r="F178" s="3"/>
      <c r="G178" s="4"/>
    </row>
    <row r="179" spans="2:7" ht="13.5" customHeight="1" x14ac:dyDescent="0.25">
      <c r="B179" s="40">
        <v>413</v>
      </c>
      <c r="C179" s="39" t="s">
        <v>53</v>
      </c>
      <c r="D179" s="4" t="s">
        <v>118</v>
      </c>
      <c r="E179" s="4">
        <v>150</v>
      </c>
      <c r="F179" s="3"/>
      <c r="G179" s="4"/>
    </row>
    <row r="180" spans="2:7" ht="13.5" customHeight="1" x14ac:dyDescent="0.25">
      <c r="B180" s="40">
        <v>415</v>
      </c>
      <c r="C180" s="39" t="s">
        <v>54</v>
      </c>
      <c r="D180" s="4" t="s">
        <v>118</v>
      </c>
      <c r="E180" s="4">
        <v>210</v>
      </c>
      <c r="F180" s="3"/>
      <c r="G180" s="4"/>
    </row>
    <row r="181" spans="2:7" ht="13.5" customHeight="1" x14ac:dyDescent="0.25">
      <c r="B181" s="40">
        <v>416</v>
      </c>
      <c r="C181" s="39" t="s">
        <v>55</v>
      </c>
      <c r="D181" s="4" t="s">
        <v>118</v>
      </c>
      <c r="E181" s="4">
        <v>225</v>
      </c>
      <c r="F181" s="3"/>
      <c r="G181" s="4"/>
    </row>
    <row r="182" spans="2:7" ht="13.5" customHeight="1" x14ac:dyDescent="0.25">
      <c r="B182" s="40">
        <v>417</v>
      </c>
      <c r="C182" s="39" t="s">
        <v>56</v>
      </c>
      <c r="D182" s="4" t="s">
        <v>118</v>
      </c>
      <c r="E182" s="4">
        <v>165</v>
      </c>
      <c r="F182" s="3"/>
      <c r="G182" s="4"/>
    </row>
    <row r="183" spans="2:7" ht="13.5" customHeight="1" x14ac:dyDescent="0.25">
      <c r="B183" s="40">
        <v>418</v>
      </c>
      <c r="C183" s="39" t="s">
        <v>57</v>
      </c>
      <c r="D183" s="4" t="s">
        <v>118</v>
      </c>
      <c r="E183" s="4">
        <v>250</v>
      </c>
      <c r="F183" s="3"/>
      <c r="G183" s="4"/>
    </row>
    <row r="184" spans="2:7" ht="13.5" customHeight="1" x14ac:dyDescent="0.25">
      <c r="B184" s="40">
        <v>420</v>
      </c>
      <c r="C184" s="39" t="s">
        <v>373</v>
      </c>
      <c r="D184" s="4" t="s">
        <v>118</v>
      </c>
      <c r="E184" s="4">
        <v>150</v>
      </c>
      <c r="F184" s="3"/>
      <c r="G184" s="4"/>
    </row>
    <row r="185" spans="2:7" ht="13.5" customHeight="1" x14ac:dyDescent="0.25">
      <c r="B185" s="40">
        <v>421</v>
      </c>
      <c r="C185" s="39" t="s">
        <v>374</v>
      </c>
      <c r="D185" s="4" t="s">
        <v>118</v>
      </c>
      <c r="E185" s="4">
        <v>250</v>
      </c>
      <c r="F185" s="3"/>
      <c r="G185" s="4"/>
    </row>
    <row r="186" spans="2:7" ht="13.5" customHeight="1" x14ac:dyDescent="0.25">
      <c r="B186" s="40">
        <v>422</v>
      </c>
      <c r="C186" s="39" t="s">
        <v>58</v>
      </c>
      <c r="D186" s="4" t="s">
        <v>118</v>
      </c>
      <c r="E186" s="4">
        <v>105</v>
      </c>
      <c r="F186" s="3"/>
      <c r="G186" s="4"/>
    </row>
    <row r="187" spans="2:7" ht="13.5" customHeight="1" x14ac:dyDescent="0.25">
      <c r="B187" s="40">
        <v>423</v>
      </c>
      <c r="C187" s="39" t="s">
        <v>59</v>
      </c>
      <c r="D187" s="4" t="s">
        <v>118</v>
      </c>
      <c r="E187" s="4">
        <v>140</v>
      </c>
      <c r="F187" s="3"/>
      <c r="G187" s="4"/>
    </row>
    <row r="188" spans="2:7" ht="13.5" customHeight="1" x14ac:dyDescent="0.25">
      <c r="B188" s="40">
        <v>424</v>
      </c>
      <c r="C188" s="39" t="s">
        <v>375</v>
      </c>
      <c r="D188" s="4" t="s">
        <v>118</v>
      </c>
      <c r="E188" s="4">
        <v>0</v>
      </c>
      <c r="F188" s="3"/>
      <c r="G188" s="4"/>
    </row>
    <row r="189" spans="2:7" ht="13.5" customHeight="1" x14ac:dyDescent="0.25">
      <c r="B189" s="40">
        <v>429</v>
      </c>
      <c r="C189" s="39" t="s">
        <v>207</v>
      </c>
      <c r="D189" s="4" t="s">
        <v>118</v>
      </c>
      <c r="E189" s="4">
        <v>150</v>
      </c>
      <c r="F189" s="3"/>
      <c r="G189" s="4"/>
    </row>
    <row r="190" spans="2:7" ht="13.5" customHeight="1" x14ac:dyDescent="0.25">
      <c r="B190" s="40">
        <v>430</v>
      </c>
      <c r="C190" s="39" t="s">
        <v>60</v>
      </c>
      <c r="D190" s="4" t="s">
        <v>118</v>
      </c>
      <c r="E190" s="4">
        <v>190</v>
      </c>
      <c r="F190" s="3"/>
      <c r="G190" s="4"/>
    </row>
    <row r="191" spans="2:7" ht="13.5" customHeight="1" x14ac:dyDescent="0.25">
      <c r="B191" s="40">
        <v>431</v>
      </c>
      <c r="C191" s="39" t="s">
        <v>61</v>
      </c>
      <c r="D191" s="4" t="s">
        <v>118</v>
      </c>
      <c r="E191" s="4">
        <v>285</v>
      </c>
      <c r="F191" s="3"/>
      <c r="G191" s="4"/>
    </row>
    <row r="192" spans="2:7" ht="13.5" customHeight="1" x14ac:dyDescent="0.25">
      <c r="B192" s="40">
        <v>432</v>
      </c>
      <c r="C192" s="39" t="s">
        <v>376</v>
      </c>
      <c r="D192" s="4" t="s">
        <v>118</v>
      </c>
      <c r="E192" s="4">
        <v>190</v>
      </c>
      <c r="F192" s="3"/>
      <c r="G192" s="4"/>
    </row>
    <row r="193" spans="2:7" ht="13.5" customHeight="1" x14ac:dyDescent="0.25">
      <c r="B193" s="3">
        <v>433</v>
      </c>
      <c r="C193" s="4" t="s">
        <v>453</v>
      </c>
      <c r="D193" s="4" t="s">
        <v>118</v>
      </c>
      <c r="E193" s="4">
        <v>190</v>
      </c>
      <c r="F193" s="3"/>
      <c r="G193" s="4"/>
    </row>
    <row r="194" spans="2:7" ht="13.5" customHeight="1" x14ac:dyDescent="0.25">
      <c r="B194" s="40">
        <v>434</v>
      </c>
      <c r="C194" s="39" t="s">
        <v>377</v>
      </c>
      <c r="D194" s="4" t="s">
        <v>118</v>
      </c>
      <c r="E194" s="4">
        <v>120</v>
      </c>
      <c r="F194" s="3"/>
      <c r="G194" s="4"/>
    </row>
    <row r="195" spans="2:7" ht="13.5" customHeight="1" x14ac:dyDescent="0.25">
      <c r="B195" s="3">
        <v>440</v>
      </c>
      <c r="C195" s="4" t="s">
        <v>62</v>
      </c>
      <c r="D195" s="4" t="s">
        <v>118</v>
      </c>
      <c r="E195" s="4">
        <v>75</v>
      </c>
      <c r="F195" s="3"/>
      <c r="G195" s="4"/>
    </row>
    <row r="196" spans="2:7" ht="13.5" customHeight="1" x14ac:dyDescent="0.25">
      <c r="B196" s="40">
        <v>448</v>
      </c>
      <c r="C196" s="39" t="s">
        <v>378</v>
      </c>
      <c r="D196" s="4" t="s">
        <v>118</v>
      </c>
      <c r="E196" s="4">
        <v>80</v>
      </c>
      <c r="F196" s="3"/>
      <c r="G196" s="4"/>
    </row>
    <row r="197" spans="2:7" ht="13.5" customHeight="1" x14ac:dyDescent="0.25">
      <c r="B197" s="40">
        <v>449</v>
      </c>
      <c r="C197" s="39" t="s">
        <v>206</v>
      </c>
      <c r="D197" s="4" t="s">
        <v>118</v>
      </c>
      <c r="E197" s="4">
        <v>80</v>
      </c>
      <c r="F197" s="3"/>
      <c r="G197" s="4"/>
    </row>
    <row r="198" spans="2:7" ht="13.5" customHeight="1" x14ac:dyDescent="0.25">
      <c r="B198" s="40">
        <v>450</v>
      </c>
      <c r="C198" s="39" t="s">
        <v>379</v>
      </c>
      <c r="D198" s="4" t="s">
        <v>118</v>
      </c>
      <c r="E198" s="4">
        <v>250</v>
      </c>
      <c r="F198" s="3"/>
      <c r="G198" s="4"/>
    </row>
    <row r="199" spans="2:7" ht="13.5" customHeight="1" x14ac:dyDescent="0.25">
      <c r="B199" s="40">
        <v>486</v>
      </c>
      <c r="C199" s="39" t="s">
        <v>380</v>
      </c>
      <c r="D199" s="4" t="s">
        <v>36</v>
      </c>
      <c r="E199" s="4">
        <v>0</v>
      </c>
      <c r="F199" s="3"/>
      <c r="G199" s="4"/>
    </row>
    <row r="200" spans="2:7" ht="13.5" customHeight="1" x14ac:dyDescent="0.25">
      <c r="B200" s="40">
        <v>487</v>
      </c>
      <c r="C200" s="39" t="s">
        <v>381</v>
      </c>
      <c r="D200" s="4" t="s">
        <v>454</v>
      </c>
      <c r="E200" s="4">
        <v>100</v>
      </c>
      <c r="F200" s="3"/>
      <c r="G200" s="4"/>
    </row>
    <row r="201" spans="2:7" ht="13.5" customHeight="1" x14ac:dyDescent="0.25">
      <c r="B201" s="40">
        <v>488</v>
      </c>
      <c r="C201" s="39" t="s">
        <v>382</v>
      </c>
      <c r="D201" s="4" t="s">
        <v>36</v>
      </c>
      <c r="E201" s="4">
        <v>80</v>
      </c>
      <c r="F201" s="3"/>
      <c r="G201" s="4"/>
    </row>
    <row r="202" spans="2:7" ht="13.5" customHeight="1" x14ac:dyDescent="0.25">
      <c r="B202" s="40">
        <v>489</v>
      </c>
      <c r="C202" s="39" t="s">
        <v>383</v>
      </c>
      <c r="D202" s="4" t="s">
        <v>455</v>
      </c>
      <c r="E202" s="4">
        <v>100</v>
      </c>
      <c r="F202" s="3"/>
      <c r="G202" s="4"/>
    </row>
    <row r="203" spans="2:7" ht="13.5" customHeight="1" x14ac:dyDescent="0.25">
      <c r="B203" s="40">
        <v>491</v>
      </c>
      <c r="C203" s="39" t="s">
        <v>384</v>
      </c>
      <c r="D203" s="4" t="s">
        <v>455</v>
      </c>
      <c r="E203" s="4">
        <v>100</v>
      </c>
      <c r="F203" s="3"/>
      <c r="G203" s="4"/>
    </row>
    <row r="204" spans="2:7" ht="13.5" customHeight="1" x14ac:dyDescent="0.25">
      <c r="B204" s="40">
        <v>492</v>
      </c>
      <c r="C204" s="39" t="s">
        <v>469</v>
      </c>
      <c r="D204" s="4" t="s">
        <v>455</v>
      </c>
      <c r="E204" s="4">
        <v>100</v>
      </c>
      <c r="F204" s="3"/>
      <c r="G204" s="4"/>
    </row>
    <row r="205" spans="2:7" ht="13.5" customHeight="1" x14ac:dyDescent="0.25">
      <c r="B205" s="40">
        <v>493</v>
      </c>
      <c r="C205" s="39" t="s">
        <v>385</v>
      </c>
      <c r="D205" s="4" t="s">
        <v>455</v>
      </c>
      <c r="E205" s="4">
        <v>100</v>
      </c>
      <c r="F205" s="3"/>
      <c r="G205" s="4"/>
    </row>
    <row r="206" spans="2:7" ht="13.5" customHeight="1" x14ac:dyDescent="0.25">
      <c r="B206" s="40">
        <v>495</v>
      </c>
      <c r="C206" s="39" t="s">
        <v>470</v>
      </c>
      <c r="D206" s="4" t="s">
        <v>455</v>
      </c>
      <c r="E206" s="4">
        <v>100</v>
      </c>
      <c r="F206" s="3"/>
      <c r="G206" s="4"/>
    </row>
    <row r="207" spans="2:7" ht="13.5" customHeight="1" x14ac:dyDescent="0.25">
      <c r="B207" s="40">
        <v>496</v>
      </c>
      <c r="C207" s="39" t="s">
        <v>386</v>
      </c>
      <c r="D207" s="4" t="s">
        <v>455</v>
      </c>
      <c r="E207" s="4">
        <v>100</v>
      </c>
      <c r="F207" s="3"/>
      <c r="G207" s="4"/>
    </row>
    <row r="208" spans="2:7" ht="13.5" customHeight="1" x14ac:dyDescent="0.25">
      <c r="B208" s="40">
        <v>497</v>
      </c>
      <c r="C208" s="39" t="s">
        <v>387</v>
      </c>
      <c r="D208" s="4" t="s">
        <v>455</v>
      </c>
      <c r="E208" s="4">
        <v>300</v>
      </c>
      <c r="F208" s="3"/>
      <c r="G208" s="4"/>
    </row>
    <row r="209" spans="2:7" ht="13.5" customHeight="1" x14ac:dyDescent="0.25">
      <c r="B209" s="40">
        <v>499</v>
      </c>
      <c r="C209" s="39" t="s">
        <v>388</v>
      </c>
      <c r="D209" s="4" t="s">
        <v>123</v>
      </c>
      <c r="E209" s="4">
        <v>0</v>
      </c>
      <c r="F209" s="3"/>
      <c r="G209" s="4"/>
    </row>
    <row r="210" spans="2:7" ht="13.5" customHeight="1" x14ac:dyDescent="0.25">
      <c r="B210" s="3">
        <v>500</v>
      </c>
      <c r="C210" s="4" t="s">
        <v>63</v>
      </c>
      <c r="D210" s="4" t="s">
        <v>455</v>
      </c>
      <c r="E210" s="4">
        <v>100</v>
      </c>
      <c r="F210" s="3"/>
      <c r="G210" s="4"/>
    </row>
    <row r="211" spans="2:7" ht="13.5" customHeight="1" x14ac:dyDescent="0.25">
      <c r="B211" s="40">
        <v>501</v>
      </c>
      <c r="C211" s="39" t="s">
        <v>64</v>
      </c>
      <c r="D211" s="4" t="s">
        <v>118</v>
      </c>
      <c r="E211" s="4">
        <v>300</v>
      </c>
      <c r="F211" s="3"/>
      <c r="G211" s="4"/>
    </row>
    <row r="212" spans="2:7" ht="13.5" customHeight="1" x14ac:dyDescent="0.25">
      <c r="B212" s="40">
        <v>502</v>
      </c>
      <c r="C212" s="39" t="s">
        <v>65</v>
      </c>
      <c r="D212" s="4" t="s">
        <v>118</v>
      </c>
      <c r="E212" s="4">
        <v>300</v>
      </c>
      <c r="F212" s="3"/>
      <c r="G212" s="4"/>
    </row>
    <row r="213" spans="2:7" ht="13.5" customHeight="1" x14ac:dyDescent="0.25">
      <c r="B213" s="40">
        <v>503</v>
      </c>
      <c r="C213" s="39" t="s">
        <v>389</v>
      </c>
      <c r="D213" s="4" t="s">
        <v>118</v>
      </c>
      <c r="E213" s="4">
        <v>300</v>
      </c>
      <c r="F213" s="3"/>
      <c r="G213" s="4"/>
    </row>
    <row r="214" spans="2:7" ht="13.5" customHeight="1" x14ac:dyDescent="0.25">
      <c r="B214" s="40">
        <v>504</v>
      </c>
      <c r="C214" s="39" t="s">
        <v>390</v>
      </c>
      <c r="D214" s="4" t="s">
        <v>118</v>
      </c>
      <c r="E214" s="4">
        <v>100</v>
      </c>
      <c r="F214" s="3"/>
      <c r="G214" s="4"/>
    </row>
    <row r="215" spans="2:7" ht="13.5" customHeight="1" x14ac:dyDescent="0.25">
      <c r="B215" s="40">
        <v>505</v>
      </c>
      <c r="C215" s="39" t="s">
        <v>391</v>
      </c>
      <c r="D215" s="4" t="s">
        <v>118</v>
      </c>
      <c r="E215" s="4">
        <v>100</v>
      </c>
      <c r="F215" s="3"/>
      <c r="G215" s="4"/>
    </row>
    <row r="216" spans="2:7" ht="13.5" customHeight="1" x14ac:dyDescent="0.25">
      <c r="B216" s="40">
        <v>506</v>
      </c>
      <c r="C216" s="39" t="s">
        <v>392</v>
      </c>
      <c r="D216" s="4" t="s">
        <v>118</v>
      </c>
      <c r="E216" s="4">
        <v>100</v>
      </c>
      <c r="F216" s="3"/>
      <c r="G216" s="4"/>
    </row>
    <row r="217" spans="2:7" ht="13.5" customHeight="1" x14ac:dyDescent="0.25">
      <c r="B217" s="40">
        <v>507</v>
      </c>
      <c r="C217" s="39" t="s">
        <v>393</v>
      </c>
      <c r="D217" s="4" t="s">
        <v>118</v>
      </c>
      <c r="E217" s="4">
        <v>100</v>
      </c>
      <c r="F217" s="3"/>
      <c r="G217" s="4"/>
    </row>
    <row r="218" spans="2:7" ht="13.5" customHeight="1" x14ac:dyDescent="0.25">
      <c r="B218" s="3">
        <v>508</v>
      </c>
      <c r="C218" s="4" t="s">
        <v>468</v>
      </c>
      <c r="D218" s="4" t="s">
        <v>455</v>
      </c>
      <c r="E218" s="4">
        <v>100</v>
      </c>
      <c r="F218" s="3"/>
      <c r="G218" s="4"/>
    </row>
    <row r="219" spans="2:7" ht="13.5" customHeight="1" x14ac:dyDescent="0.25">
      <c r="B219" s="40">
        <v>509</v>
      </c>
      <c r="C219" s="39" t="s">
        <v>394</v>
      </c>
      <c r="D219" s="4" t="s">
        <v>455</v>
      </c>
      <c r="E219" s="4">
        <v>100</v>
      </c>
      <c r="F219" s="3"/>
      <c r="G219" s="4"/>
    </row>
    <row r="220" spans="2:7" ht="13.5" customHeight="1" x14ac:dyDescent="0.25">
      <c r="B220" s="3">
        <v>510</v>
      </c>
      <c r="C220" s="4" t="s">
        <v>66</v>
      </c>
      <c r="D220" s="4" t="s">
        <v>118</v>
      </c>
      <c r="E220" s="4">
        <v>135</v>
      </c>
      <c r="F220" s="3"/>
      <c r="G220" s="4"/>
    </row>
    <row r="221" spans="2:7" ht="13.5" customHeight="1" x14ac:dyDescent="0.25">
      <c r="B221" s="3">
        <v>511</v>
      </c>
      <c r="C221" s="4" t="s">
        <v>67</v>
      </c>
      <c r="D221" s="4" t="s">
        <v>118</v>
      </c>
      <c r="E221" s="4">
        <v>135</v>
      </c>
      <c r="F221" s="3"/>
      <c r="G221" s="4"/>
    </row>
    <row r="222" spans="2:7" ht="13.5" customHeight="1" x14ac:dyDescent="0.25">
      <c r="B222" s="40">
        <v>512</v>
      </c>
      <c r="C222" s="39" t="s">
        <v>68</v>
      </c>
      <c r="D222" s="4" t="s">
        <v>118</v>
      </c>
      <c r="E222" s="4">
        <v>150</v>
      </c>
      <c r="F222" s="3"/>
      <c r="G222" s="4"/>
    </row>
    <row r="223" spans="2:7" ht="13.5" customHeight="1" x14ac:dyDescent="0.25">
      <c r="B223" s="40">
        <v>513</v>
      </c>
      <c r="C223" s="39" t="s">
        <v>69</v>
      </c>
      <c r="D223" s="4" t="s">
        <v>118</v>
      </c>
      <c r="E223" s="4">
        <v>160</v>
      </c>
      <c r="F223" s="3"/>
      <c r="G223" s="4"/>
    </row>
    <row r="224" spans="2:7" ht="13.5" customHeight="1" x14ac:dyDescent="0.25">
      <c r="B224" s="40">
        <v>514</v>
      </c>
      <c r="C224" s="39" t="s">
        <v>70</v>
      </c>
      <c r="D224" s="4" t="s">
        <v>118</v>
      </c>
      <c r="E224" s="4">
        <v>160</v>
      </c>
      <c r="F224" s="3"/>
      <c r="G224" s="4"/>
    </row>
    <row r="225" spans="2:7" ht="13.5" customHeight="1" x14ac:dyDescent="0.25">
      <c r="B225" s="40">
        <v>515</v>
      </c>
      <c r="C225" s="39" t="s">
        <v>71</v>
      </c>
      <c r="D225" s="4" t="s">
        <v>118</v>
      </c>
      <c r="E225" s="4">
        <v>160</v>
      </c>
      <c r="F225" s="3"/>
      <c r="G225" s="4"/>
    </row>
    <row r="226" spans="2:7" ht="13.5" customHeight="1" x14ac:dyDescent="0.25">
      <c r="B226" s="40">
        <v>516</v>
      </c>
      <c r="C226" s="39" t="s">
        <v>72</v>
      </c>
      <c r="D226" s="4" t="s">
        <v>118</v>
      </c>
      <c r="E226" s="4">
        <v>100</v>
      </c>
      <c r="F226" s="3"/>
      <c r="G226" s="4"/>
    </row>
    <row r="227" spans="2:7" ht="13.5" customHeight="1" x14ac:dyDescent="0.25">
      <c r="B227" s="40">
        <v>517</v>
      </c>
      <c r="C227" s="39" t="s">
        <v>73</v>
      </c>
      <c r="D227" s="4" t="s">
        <v>118</v>
      </c>
      <c r="E227" s="4">
        <v>100</v>
      </c>
      <c r="F227" s="3"/>
      <c r="G227" s="4"/>
    </row>
    <row r="228" spans="2:7" ht="13.5" customHeight="1" x14ac:dyDescent="0.25">
      <c r="B228" s="40">
        <v>518</v>
      </c>
      <c r="C228" s="39" t="s">
        <v>74</v>
      </c>
      <c r="D228" s="4" t="s">
        <v>118</v>
      </c>
      <c r="E228" s="4">
        <v>100</v>
      </c>
      <c r="F228" s="3"/>
      <c r="G228" s="4"/>
    </row>
    <row r="229" spans="2:7" ht="13.5" customHeight="1" x14ac:dyDescent="0.25">
      <c r="B229" s="40">
        <v>519</v>
      </c>
      <c r="C229" s="39" t="s">
        <v>75</v>
      </c>
      <c r="D229" s="4" t="s">
        <v>118</v>
      </c>
      <c r="E229" s="4">
        <v>160</v>
      </c>
      <c r="F229" s="3"/>
      <c r="G229" s="4"/>
    </row>
    <row r="230" spans="2:7" ht="13.5" customHeight="1" x14ac:dyDescent="0.25">
      <c r="B230" s="40">
        <v>520</v>
      </c>
      <c r="C230" s="39" t="s">
        <v>395</v>
      </c>
      <c r="D230" s="4" t="s">
        <v>118</v>
      </c>
      <c r="E230" s="4">
        <v>150</v>
      </c>
      <c r="F230" s="3"/>
      <c r="G230" s="4"/>
    </row>
    <row r="231" spans="2:7" ht="13.5" customHeight="1" x14ac:dyDescent="0.25">
      <c r="B231" s="40">
        <v>521</v>
      </c>
      <c r="C231" s="39" t="s">
        <v>396</v>
      </c>
      <c r="D231" s="4" t="s">
        <v>118</v>
      </c>
      <c r="E231" s="4">
        <v>200</v>
      </c>
      <c r="F231" s="3"/>
      <c r="G231" s="4"/>
    </row>
    <row r="232" spans="2:7" ht="13.5" customHeight="1" x14ac:dyDescent="0.25">
      <c r="B232" s="40">
        <v>522</v>
      </c>
      <c r="C232" s="39" t="s">
        <v>397</v>
      </c>
      <c r="D232" s="4" t="s">
        <v>118</v>
      </c>
      <c r="E232" s="4">
        <v>150</v>
      </c>
      <c r="F232" s="3"/>
      <c r="G232" s="4"/>
    </row>
    <row r="233" spans="2:7" ht="13.5" customHeight="1" x14ac:dyDescent="0.25">
      <c r="B233" s="40">
        <v>523</v>
      </c>
      <c r="C233" s="39" t="s">
        <v>398</v>
      </c>
      <c r="D233" s="4" t="s">
        <v>118</v>
      </c>
      <c r="E233" s="4">
        <v>200</v>
      </c>
      <c r="F233" s="3"/>
      <c r="G233" s="4"/>
    </row>
    <row r="234" spans="2:7" ht="13.5" customHeight="1" x14ac:dyDescent="0.25">
      <c r="B234" s="40">
        <v>524</v>
      </c>
      <c r="C234" s="39" t="s">
        <v>399</v>
      </c>
      <c r="D234" s="4" t="s">
        <v>118</v>
      </c>
      <c r="E234" s="4">
        <v>150</v>
      </c>
      <c r="F234" s="3"/>
      <c r="G234" s="4"/>
    </row>
    <row r="235" spans="2:7" ht="13.5" customHeight="1" x14ac:dyDescent="0.25">
      <c r="B235" s="40">
        <v>525</v>
      </c>
      <c r="C235" s="39" t="s">
        <v>400</v>
      </c>
      <c r="D235" s="4" t="s">
        <v>118</v>
      </c>
      <c r="E235" s="4">
        <v>200</v>
      </c>
      <c r="F235" s="3"/>
      <c r="G235" s="4"/>
    </row>
    <row r="236" spans="2:7" ht="13.5" customHeight="1" x14ac:dyDescent="0.25">
      <c r="B236" s="40">
        <v>526</v>
      </c>
      <c r="C236" s="39" t="s">
        <v>76</v>
      </c>
      <c r="D236" s="4" t="s">
        <v>118</v>
      </c>
      <c r="E236" s="4">
        <v>200</v>
      </c>
      <c r="F236" s="3"/>
      <c r="G236" s="4"/>
    </row>
    <row r="237" spans="2:7" ht="13.5" customHeight="1" x14ac:dyDescent="0.25">
      <c r="B237" s="40">
        <v>527</v>
      </c>
      <c r="C237" s="39" t="s">
        <v>77</v>
      </c>
      <c r="D237" s="4" t="s">
        <v>118</v>
      </c>
      <c r="E237" s="4">
        <v>85</v>
      </c>
      <c r="F237" s="3"/>
      <c r="G237" s="4"/>
    </row>
    <row r="238" spans="2:7" ht="13.5" customHeight="1" x14ac:dyDescent="0.25">
      <c r="B238" s="40">
        <v>528</v>
      </c>
      <c r="C238" s="39" t="s">
        <v>401</v>
      </c>
      <c r="D238" s="4" t="s">
        <v>118</v>
      </c>
      <c r="E238" s="4">
        <v>140</v>
      </c>
      <c r="F238" s="3"/>
      <c r="G238" s="4"/>
    </row>
    <row r="239" spans="2:7" ht="13.5" customHeight="1" x14ac:dyDescent="0.25">
      <c r="B239" s="40">
        <v>529</v>
      </c>
      <c r="C239" s="39" t="s">
        <v>78</v>
      </c>
      <c r="D239" s="4" t="s">
        <v>118</v>
      </c>
      <c r="E239" s="4">
        <v>140</v>
      </c>
      <c r="F239" s="3"/>
      <c r="G239" s="4"/>
    </row>
    <row r="240" spans="2:7" ht="13.5" customHeight="1" x14ac:dyDescent="0.25">
      <c r="B240" s="40">
        <v>530</v>
      </c>
      <c r="C240" s="39" t="s">
        <v>402</v>
      </c>
      <c r="D240" s="4" t="s">
        <v>118</v>
      </c>
      <c r="E240" s="4">
        <v>140</v>
      </c>
      <c r="F240" s="3"/>
      <c r="G240" s="4"/>
    </row>
    <row r="241" spans="2:7" ht="13.5" customHeight="1" x14ac:dyDescent="0.25">
      <c r="B241" s="40">
        <v>531</v>
      </c>
      <c r="C241" s="39" t="s">
        <v>79</v>
      </c>
      <c r="D241" s="4" t="s">
        <v>118</v>
      </c>
      <c r="E241" s="4">
        <v>100</v>
      </c>
      <c r="F241" s="3"/>
      <c r="G241" s="4"/>
    </row>
    <row r="242" spans="2:7" ht="13.5" customHeight="1" x14ac:dyDescent="0.25">
      <c r="B242" s="40">
        <v>532</v>
      </c>
      <c r="C242" s="39" t="s">
        <v>80</v>
      </c>
      <c r="D242" s="4" t="s">
        <v>118</v>
      </c>
      <c r="F242" s="3"/>
      <c r="G242" s="4"/>
    </row>
    <row r="243" spans="2:7" ht="13.5" customHeight="1" x14ac:dyDescent="0.25">
      <c r="B243" s="40">
        <v>533</v>
      </c>
      <c r="C243" s="39" t="s">
        <v>81</v>
      </c>
      <c r="D243" s="4" t="s">
        <v>118</v>
      </c>
      <c r="E243" s="4">
        <v>140</v>
      </c>
      <c r="F243" s="3"/>
      <c r="G243" s="4"/>
    </row>
    <row r="244" spans="2:7" ht="13.5" customHeight="1" x14ac:dyDescent="0.25">
      <c r="B244" s="40">
        <v>534</v>
      </c>
      <c r="C244" s="39" t="s">
        <v>82</v>
      </c>
      <c r="D244" s="4" t="s">
        <v>118</v>
      </c>
      <c r="E244" s="4">
        <v>100</v>
      </c>
      <c r="F244" s="3"/>
      <c r="G244" s="4"/>
    </row>
    <row r="245" spans="2:7" ht="13.5" customHeight="1" x14ac:dyDescent="0.25">
      <c r="B245" s="3">
        <v>535</v>
      </c>
      <c r="C245" s="4" t="s">
        <v>473</v>
      </c>
      <c r="D245" s="4" t="s">
        <v>118</v>
      </c>
      <c r="E245" s="4">
        <v>100</v>
      </c>
      <c r="F245" s="3"/>
      <c r="G245" s="4"/>
    </row>
    <row r="246" spans="2:7" ht="13.5" customHeight="1" x14ac:dyDescent="0.25">
      <c r="B246" s="40">
        <v>536</v>
      </c>
      <c r="C246" s="39" t="s">
        <v>83</v>
      </c>
      <c r="D246" s="4" t="s">
        <v>118</v>
      </c>
      <c r="E246" s="4">
        <v>140</v>
      </c>
      <c r="F246" s="3"/>
      <c r="G246" s="4"/>
    </row>
    <row r="247" spans="2:7" ht="13.5" customHeight="1" x14ac:dyDescent="0.25">
      <c r="B247" s="40">
        <v>537</v>
      </c>
      <c r="C247" s="39" t="s">
        <v>471</v>
      </c>
      <c r="D247" s="4"/>
      <c r="E247" s="4">
        <v>100</v>
      </c>
      <c r="F247" s="3"/>
      <c r="G247" s="4"/>
    </row>
    <row r="248" spans="2:7" ht="13.5" customHeight="1" x14ac:dyDescent="0.25">
      <c r="B248" s="40">
        <v>538</v>
      </c>
      <c r="C248" s="39" t="s">
        <v>472</v>
      </c>
      <c r="D248" s="4"/>
      <c r="E248" s="4">
        <v>100</v>
      </c>
      <c r="F248" s="3"/>
      <c r="G248" s="4"/>
    </row>
    <row r="249" spans="2:7" ht="13.5" customHeight="1" x14ac:dyDescent="0.25">
      <c r="B249" s="40">
        <v>539</v>
      </c>
      <c r="C249" s="39" t="s">
        <v>403</v>
      </c>
      <c r="D249" s="4" t="s">
        <v>118</v>
      </c>
      <c r="E249" s="4">
        <v>100</v>
      </c>
      <c r="F249" s="3"/>
      <c r="G249" s="4"/>
    </row>
    <row r="250" spans="2:7" ht="13.5" customHeight="1" x14ac:dyDescent="0.25">
      <c r="B250" s="40">
        <v>540</v>
      </c>
      <c r="C250" s="39" t="s">
        <v>404</v>
      </c>
      <c r="D250" s="4" t="s">
        <v>123</v>
      </c>
      <c r="E250" s="4">
        <v>0</v>
      </c>
      <c r="F250" s="3"/>
      <c r="G250" s="4"/>
    </row>
    <row r="251" spans="2:7" ht="13.5" customHeight="1" x14ac:dyDescent="0.25">
      <c r="B251" s="40">
        <v>541</v>
      </c>
      <c r="C251" s="39" t="s">
        <v>405</v>
      </c>
      <c r="D251" s="4" t="s">
        <v>123</v>
      </c>
      <c r="E251" s="4">
        <v>0</v>
      </c>
      <c r="F251" s="3"/>
      <c r="G251" s="4"/>
    </row>
    <row r="252" spans="2:7" ht="13.5" customHeight="1" x14ac:dyDescent="0.25">
      <c r="B252" s="40">
        <v>542</v>
      </c>
      <c r="C252" s="39" t="s">
        <v>406</v>
      </c>
      <c r="D252" s="4" t="s">
        <v>123</v>
      </c>
      <c r="E252" s="4">
        <v>0</v>
      </c>
      <c r="F252" s="3"/>
      <c r="G252" s="4"/>
    </row>
    <row r="253" spans="2:7" ht="13.5" customHeight="1" x14ac:dyDescent="0.25">
      <c r="B253" s="40">
        <v>543</v>
      </c>
      <c r="C253" s="39" t="s">
        <v>407</v>
      </c>
      <c r="D253" s="4" t="s">
        <v>123</v>
      </c>
      <c r="E253" s="4">
        <v>0</v>
      </c>
      <c r="F253" s="3"/>
      <c r="G253" s="4"/>
    </row>
    <row r="254" spans="2:7" ht="13.5" customHeight="1" x14ac:dyDescent="0.25">
      <c r="B254" s="40">
        <v>544</v>
      </c>
      <c r="C254" s="39" t="s">
        <v>408</v>
      </c>
      <c r="D254" s="4" t="s">
        <v>123</v>
      </c>
      <c r="E254" s="4">
        <v>0</v>
      </c>
      <c r="F254" s="3"/>
      <c r="G254" s="4"/>
    </row>
    <row r="255" spans="2:7" ht="13.5" customHeight="1" x14ac:dyDescent="0.25">
      <c r="B255" s="40">
        <v>545</v>
      </c>
      <c r="C255" s="39" t="s">
        <v>84</v>
      </c>
      <c r="D255" s="4" t="s">
        <v>123</v>
      </c>
      <c r="E255" s="4">
        <v>0</v>
      </c>
      <c r="F255" s="3"/>
      <c r="G255" s="4"/>
    </row>
    <row r="256" spans="2:7" ht="13.5" customHeight="1" x14ac:dyDescent="0.25">
      <c r="B256" s="40">
        <v>547</v>
      </c>
      <c r="C256" s="39" t="s">
        <v>409</v>
      </c>
      <c r="D256" s="4" t="s">
        <v>123</v>
      </c>
      <c r="E256" s="4">
        <v>300</v>
      </c>
      <c r="F256" s="3"/>
      <c r="G256" s="4"/>
    </row>
    <row r="257" spans="2:7" ht="13.5" customHeight="1" x14ac:dyDescent="0.25">
      <c r="B257" s="40">
        <v>548</v>
      </c>
      <c r="C257" s="39" t="s">
        <v>410</v>
      </c>
      <c r="D257" s="4" t="s">
        <v>123</v>
      </c>
      <c r="E257" s="4">
        <v>300</v>
      </c>
      <c r="F257" s="3"/>
      <c r="G257" s="4"/>
    </row>
    <row r="258" spans="2:7" ht="13.5" customHeight="1" x14ac:dyDescent="0.25">
      <c r="B258" s="3">
        <v>549</v>
      </c>
      <c r="C258" s="4" t="s">
        <v>85</v>
      </c>
      <c r="D258" s="4" t="s">
        <v>123</v>
      </c>
      <c r="E258" s="4">
        <v>0</v>
      </c>
      <c r="F258" s="3"/>
      <c r="G258" s="4"/>
    </row>
    <row r="259" spans="2:7" ht="13.5" customHeight="1" x14ac:dyDescent="0.25">
      <c r="B259" s="3">
        <v>550</v>
      </c>
      <c r="C259" s="4" t="s">
        <v>86</v>
      </c>
      <c r="D259" s="4" t="s">
        <v>123</v>
      </c>
      <c r="E259" s="4">
        <v>0</v>
      </c>
      <c r="F259" s="3"/>
      <c r="G259" s="4"/>
    </row>
    <row r="260" spans="2:7" ht="13.5" customHeight="1" x14ac:dyDescent="0.25">
      <c r="B260" s="40">
        <v>551</v>
      </c>
      <c r="C260" s="39" t="s">
        <v>411</v>
      </c>
      <c r="D260" s="4" t="s">
        <v>118</v>
      </c>
      <c r="E260" s="4">
        <v>135</v>
      </c>
      <c r="F260" s="3"/>
      <c r="G260" s="4"/>
    </row>
    <row r="261" spans="2:7" ht="13.5" customHeight="1" x14ac:dyDescent="0.25">
      <c r="B261" s="40">
        <v>552</v>
      </c>
      <c r="C261" s="39" t="s">
        <v>412</v>
      </c>
      <c r="D261" s="4" t="s">
        <v>118</v>
      </c>
      <c r="E261" s="4">
        <v>135</v>
      </c>
      <c r="F261" s="3"/>
      <c r="G261" s="4"/>
    </row>
    <row r="262" spans="2:7" ht="13.5" customHeight="1" x14ac:dyDescent="0.25">
      <c r="B262" s="40">
        <v>553</v>
      </c>
      <c r="C262" s="39" t="s">
        <v>413</v>
      </c>
      <c r="D262" s="4" t="s">
        <v>118</v>
      </c>
      <c r="E262" s="4">
        <v>135</v>
      </c>
      <c r="F262" s="3"/>
      <c r="G262" s="4"/>
    </row>
    <row r="263" spans="2:7" ht="13.5" customHeight="1" x14ac:dyDescent="0.25">
      <c r="B263" s="3">
        <v>560</v>
      </c>
      <c r="C263" s="4" t="s">
        <v>87</v>
      </c>
      <c r="D263" s="4" t="s">
        <v>123</v>
      </c>
      <c r="E263" s="4">
        <v>0</v>
      </c>
      <c r="F263" s="3"/>
      <c r="G263" s="4"/>
    </row>
    <row r="264" spans="2:7" ht="13.5" customHeight="1" x14ac:dyDescent="0.25">
      <c r="B264" s="3">
        <v>561</v>
      </c>
      <c r="C264" s="4" t="s">
        <v>87</v>
      </c>
      <c r="D264" s="4" t="s">
        <v>123</v>
      </c>
      <c r="E264" s="4">
        <v>0</v>
      </c>
      <c r="F264" s="3"/>
      <c r="G264" s="4"/>
    </row>
    <row r="265" spans="2:7" ht="13.5" customHeight="1" x14ac:dyDescent="0.25">
      <c r="B265" s="3">
        <v>562</v>
      </c>
      <c r="C265" s="4" t="s">
        <v>87</v>
      </c>
      <c r="D265" s="4" t="s">
        <v>123</v>
      </c>
      <c r="E265" s="4">
        <v>0</v>
      </c>
      <c r="F265" s="3"/>
      <c r="G265" s="4"/>
    </row>
    <row r="266" spans="2:7" ht="13.5" customHeight="1" x14ac:dyDescent="0.25">
      <c r="B266" s="40">
        <v>563</v>
      </c>
      <c r="C266" s="39" t="s">
        <v>414</v>
      </c>
      <c r="D266" s="4" t="s">
        <v>123</v>
      </c>
      <c r="E266" s="4">
        <v>0</v>
      </c>
      <c r="F266" s="3"/>
      <c r="G266" s="4"/>
    </row>
    <row r="267" spans="2:7" ht="13.5" customHeight="1" x14ac:dyDescent="0.25">
      <c r="B267" s="40">
        <v>564</v>
      </c>
      <c r="C267" s="39" t="s">
        <v>87</v>
      </c>
      <c r="D267" s="4" t="s">
        <v>123</v>
      </c>
      <c r="E267" s="4">
        <v>0</v>
      </c>
      <c r="F267" s="3"/>
      <c r="G267" s="4"/>
    </row>
    <row r="268" spans="2:7" ht="13.5" customHeight="1" x14ac:dyDescent="0.25">
      <c r="B268" s="40">
        <v>570</v>
      </c>
      <c r="C268" s="39" t="s">
        <v>88</v>
      </c>
      <c r="D268" s="4" t="s">
        <v>123</v>
      </c>
      <c r="E268" s="4">
        <v>175</v>
      </c>
      <c r="F268" s="3"/>
      <c r="G268" s="4"/>
    </row>
    <row r="269" spans="2:7" ht="13.5" customHeight="1" x14ac:dyDescent="0.25">
      <c r="B269" s="40">
        <v>577</v>
      </c>
      <c r="C269" s="39" t="s">
        <v>415</v>
      </c>
      <c r="D269" s="4" t="s">
        <v>121</v>
      </c>
      <c r="E269" s="4">
        <v>0</v>
      </c>
      <c r="F269" s="3"/>
      <c r="G269" s="4"/>
    </row>
    <row r="270" spans="2:7" ht="13.5" customHeight="1" x14ac:dyDescent="0.25">
      <c r="B270" s="40">
        <v>578</v>
      </c>
      <c r="C270" s="39" t="s">
        <v>416</v>
      </c>
      <c r="D270" s="4" t="s">
        <v>121</v>
      </c>
      <c r="E270" s="4">
        <v>0</v>
      </c>
      <c r="F270" s="3"/>
      <c r="G270" s="4"/>
    </row>
    <row r="271" spans="2:7" ht="13.5" customHeight="1" x14ac:dyDescent="0.25">
      <c r="B271" s="40">
        <v>579</v>
      </c>
      <c r="C271" s="39" t="s">
        <v>417</v>
      </c>
      <c r="D271" s="4" t="s">
        <v>123</v>
      </c>
      <c r="E271" s="4">
        <v>0</v>
      </c>
      <c r="F271" s="3"/>
      <c r="G271" s="4"/>
    </row>
    <row r="272" spans="2:7" ht="13.5" customHeight="1" x14ac:dyDescent="0.25">
      <c r="B272" s="40">
        <v>580</v>
      </c>
      <c r="C272" s="39" t="s">
        <v>89</v>
      </c>
      <c r="D272" s="4" t="s">
        <v>121</v>
      </c>
      <c r="E272" s="4">
        <v>0</v>
      </c>
      <c r="F272" s="3"/>
      <c r="G272" s="4"/>
    </row>
    <row r="273" spans="2:7" ht="13.5" customHeight="1" x14ac:dyDescent="0.25">
      <c r="B273" s="40">
        <v>581</v>
      </c>
      <c r="C273" s="39" t="s">
        <v>418</v>
      </c>
      <c r="D273" s="4" t="s">
        <v>121</v>
      </c>
      <c r="E273" s="4">
        <v>15</v>
      </c>
      <c r="F273" s="3"/>
      <c r="G273" s="4"/>
    </row>
    <row r="274" spans="2:7" ht="13.5" customHeight="1" x14ac:dyDescent="0.25">
      <c r="B274" s="40">
        <v>582</v>
      </c>
      <c r="C274" s="39" t="s">
        <v>419</v>
      </c>
      <c r="D274" s="4" t="s">
        <v>121</v>
      </c>
      <c r="E274" s="4">
        <v>90</v>
      </c>
      <c r="F274" s="3"/>
      <c r="G274" s="4"/>
    </row>
    <row r="275" spans="2:7" ht="13.5" customHeight="1" x14ac:dyDescent="0.25">
      <c r="B275" s="40">
        <v>583</v>
      </c>
      <c r="C275" s="39" t="s">
        <v>420</v>
      </c>
      <c r="D275" s="4" t="s">
        <v>121</v>
      </c>
      <c r="E275" s="4">
        <v>90</v>
      </c>
      <c r="F275" s="3"/>
      <c r="G275" s="4"/>
    </row>
    <row r="276" spans="2:7" ht="13.5" customHeight="1" x14ac:dyDescent="0.25">
      <c r="B276" s="40">
        <v>585</v>
      </c>
      <c r="C276" s="39" t="s">
        <v>421</v>
      </c>
      <c r="D276" s="4" t="s">
        <v>121</v>
      </c>
      <c r="E276" s="4">
        <v>15</v>
      </c>
      <c r="F276" s="3"/>
      <c r="G276" s="4"/>
    </row>
    <row r="277" spans="2:7" ht="13.5" customHeight="1" x14ac:dyDescent="0.25">
      <c r="B277" s="40">
        <v>586</v>
      </c>
      <c r="C277" s="39" t="s">
        <v>422</v>
      </c>
      <c r="D277" s="4" t="s">
        <v>121</v>
      </c>
      <c r="E277" s="4">
        <v>15</v>
      </c>
      <c r="F277" s="3"/>
      <c r="G277" s="4"/>
    </row>
    <row r="278" spans="2:7" ht="13.5" customHeight="1" x14ac:dyDescent="0.25">
      <c r="B278" s="40">
        <v>587</v>
      </c>
      <c r="C278" s="39" t="s">
        <v>423</v>
      </c>
      <c r="D278" s="4" t="s">
        <v>121</v>
      </c>
      <c r="E278" s="4">
        <v>15</v>
      </c>
      <c r="F278" s="3"/>
      <c r="G278" s="4"/>
    </row>
    <row r="279" spans="2:7" ht="13.5" customHeight="1" x14ac:dyDescent="0.25">
      <c r="B279" s="40">
        <v>588</v>
      </c>
      <c r="C279" s="39" t="s">
        <v>424</v>
      </c>
      <c r="D279" s="4" t="s">
        <v>121</v>
      </c>
      <c r="E279" s="4">
        <v>15</v>
      </c>
      <c r="F279" s="3"/>
      <c r="G279" s="4"/>
    </row>
    <row r="280" spans="2:7" ht="13.5" customHeight="1" x14ac:dyDescent="0.25">
      <c r="B280" s="40">
        <v>589</v>
      </c>
      <c r="C280" s="39" t="s">
        <v>425</v>
      </c>
      <c r="D280" s="4" t="s">
        <v>121</v>
      </c>
      <c r="E280" s="4">
        <v>0</v>
      </c>
      <c r="F280" s="3"/>
      <c r="G280" s="4"/>
    </row>
    <row r="281" spans="2:7" ht="13.5" customHeight="1" x14ac:dyDescent="0.25">
      <c r="B281" s="40">
        <v>590</v>
      </c>
      <c r="C281" s="39" t="s">
        <v>426</v>
      </c>
      <c r="D281" s="4" t="s">
        <v>454</v>
      </c>
      <c r="E281" s="4">
        <v>0</v>
      </c>
      <c r="F281" s="3"/>
      <c r="G281" s="4"/>
    </row>
    <row r="282" spans="2:7" ht="13.5" customHeight="1" x14ac:dyDescent="0.25">
      <c r="B282" s="40">
        <v>591</v>
      </c>
      <c r="C282" s="39" t="s">
        <v>90</v>
      </c>
      <c r="D282" s="4" t="s">
        <v>121</v>
      </c>
      <c r="E282" s="4">
        <v>100</v>
      </c>
      <c r="F282" s="3"/>
      <c r="G282" s="4"/>
    </row>
    <row r="283" spans="2:7" ht="13.5" customHeight="1" x14ac:dyDescent="0.25">
      <c r="B283" s="40">
        <v>592</v>
      </c>
      <c r="C283" s="39" t="s">
        <v>91</v>
      </c>
      <c r="D283" s="4" t="s">
        <v>124</v>
      </c>
      <c r="E283" s="4">
        <v>120</v>
      </c>
      <c r="F283" s="3"/>
      <c r="G283" s="4"/>
    </row>
    <row r="284" spans="2:7" ht="13.5" customHeight="1" x14ac:dyDescent="0.25">
      <c r="B284" s="40">
        <v>593</v>
      </c>
      <c r="C284" s="39" t="s">
        <v>92</v>
      </c>
      <c r="D284" s="4" t="s">
        <v>124</v>
      </c>
      <c r="E284" s="4">
        <v>120</v>
      </c>
      <c r="F284" s="3"/>
      <c r="G284" s="4"/>
    </row>
    <row r="285" spans="2:7" ht="13.5" customHeight="1" x14ac:dyDescent="0.25">
      <c r="B285" s="40">
        <v>594</v>
      </c>
      <c r="C285" s="39" t="s">
        <v>93</v>
      </c>
      <c r="D285" s="4" t="s">
        <v>121</v>
      </c>
      <c r="E285" s="4">
        <v>75</v>
      </c>
      <c r="F285" s="3"/>
      <c r="G285" s="4"/>
    </row>
    <row r="286" spans="2:7" ht="13.5" customHeight="1" x14ac:dyDescent="0.25">
      <c r="B286" s="40">
        <v>596</v>
      </c>
      <c r="C286" s="39" t="s">
        <v>94</v>
      </c>
      <c r="D286" s="4" t="s">
        <v>124</v>
      </c>
      <c r="E286" s="4">
        <v>75</v>
      </c>
      <c r="F286" s="3"/>
      <c r="G286" s="4"/>
    </row>
    <row r="287" spans="2:7" ht="13.5" customHeight="1" x14ac:dyDescent="0.25">
      <c r="B287" s="40">
        <v>597</v>
      </c>
      <c r="C287" s="39" t="s">
        <v>95</v>
      </c>
      <c r="D287" s="4" t="s">
        <v>123</v>
      </c>
      <c r="E287" s="4">
        <v>75</v>
      </c>
      <c r="F287" s="3"/>
      <c r="G287" s="4"/>
    </row>
    <row r="288" spans="2:7" ht="13.5" customHeight="1" x14ac:dyDescent="0.25">
      <c r="B288" s="3">
        <v>598</v>
      </c>
      <c r="C288" s="4" t="s">
        <v>96</v>
      </c>
      <c r="D288" s="4" t="s">
        <v>123</v>
      </c>
      <c r="E288" s="4">
        <v>150</v>
      </c>
      <c r="F288" s="3"/>
      <c r="G288" s="4"/>
    </row>
    <row r="289" spans="2:7" ht="13.5" customHeight="1" x14ac:dyDescent="0.25">
      <c r="B289" s="40">
        <v>602</v>
      </c>
      <c r="C289" s="39" t="s">
        <v>427</v>
      </c>
      <c r="D289" s="4" t="s">
        <v>91</v>
      </c>
      <c r="E289" s="4">
        <v>120</v>
      </c>
      <c r="F289" s="3"/>
      <c r="G289" s="4"/>
    </row>
    <row r="290" spans="2:7" ht="13.5" customHeight="1" x14ac:dyDescent="0.25">
      <c r="B290" s="40">
        <v>603</v>
      </c>
      <c r="C290" s="39" t="s">
        <v>428</v>
      </c>
      <c r="D290" s="4" t="s">
        <v>92</v>
      </c>
      <c r="E290" s="4">
        <v>120</v>
      </c>
      <c r="F290" s="3"/>
      <c r="G290" s="4"/>
    </row>
    <row r="291" spans="2:7" ht="13.5" customHeight="1" x14ac:dyDescent="0.25">
      <c r="B291" s="40">
        <v>604</v>
      </c>
      <c r="C291" s="39" t="s">
        <v>429</v>
      </c>
      <c r="D291" s="4" t="s">
        <v>456</v>
      </c>
      <c r="E291" s="4">
        <v>75</v>
      </c>
      <c r="F291" s="3"/>
      <c r="G291" s="4"/>
    </row>
    <row r="292" spans="2:7" ht="13.5" customHeight="1" x14ac:dyDescent="0.25">
      <c r="B292" s="40">
        <v>605</v>
      </c>
      <c r="C292" s="39" t="s">
        <v>430</v>
      </c>
      <c r="D292" s="4" t="s">
        <v>121</v>
      </c>
      <c r="E292" s="4">
        <v>100</v>
      </c>
      <c r="F292" s="3"/>
      <c r="G292" s="4"/>
    </row>
    <row r="293" spans="2:7" ht="13.5" customHeight="1" x14ac:dyDescent="0.25">
      <c r="B293" s="40">
        <v>650</v>
      </c>
      <c r="C293" s="39" t="s">
        <v>431</v>
      </c>
      <c r="D293" s="4" t="s">
        <v>118</v>
      </c>
      <c r="E293" s="4">
        <v>60</v>
      </c>
      <c r="F293" s="3"/>
      <c r="G293" s="4"/>
    </row>
    <row r="294" spans="2:7" ht="13.5" customHeight="1" x14ac:dyDescent="0.25">
      <c r="B294" s="40">
        <v>651</v>
      </c>
      <c r="C294" s="39" t="s">
        <v>97</v>
      </c>
      <c r="D294" s="4" t="s">
        <v>118</v>
      </c>
      <c r="E294" s="4">
        <v>90</v>
      </c>
      <c r="F294" s="3"/>
      <c r="G294" s="4"/>
    </row>
    <row r="295" spans="2:7" ht="13.5" customHeight="1" x14ac:dyDescent="0.25">
      <c r="B295" s="40">
        <v>652</v>
      </c>
      <c r="C295" s="39" t="s">
        <v>98</v>
      </c>
      <c r="D295" s="4" t="s">
        <v>118</v>
      </c>
      <c r="E295" s="4">
        <v>140</v>
      </c>
      <c r="F295" s="3"/>
      <c r="G295" s="4"/>
    </row>
    <row r="296" spans="2:7" ht="13.5" customHeight="1" x14ac:dyDescent="0.25">
      <c r="B296" s="40">
        <v>653</v>
      </c>
      <c r="C296" s="39" t="s">
        <v>99</v>
      </c>
      <c r="D296" s="4" t="s">
        <v>118</v>
      </c>
      <c r="E296" s="4">
        <v>150</v>
      </c>
      <c r="F296" s="3"/>
      <c r="G296" s="4"/>
    </row>
    <row r="297" spans="2:7" ht="13.5" customHeight="1" x14ac:dyDescent="0.25">
      <c r="B297" s="40">
        <v>654</v>
      </c>
      <c r="C297" s="39" t="s">
        <v>432</v>
      </c>
      <c r="D297" s="4" t="s">
        <v>118</v>
      </c>
      <c r="E297" s="4">
        <v>150</v>
      </c>
      <c r="F297" s="3"/>
      <c r="G297" s="4"/>
    </row>
    <row r="298" spans="2:7" ht="13.5" customHeight="1" x14ac:dyDescent="0.25">
      <c r="B298" s="40">
        <v>655</v>
      </c>
      <c r="C298" s="39" t="s">
        <v>433</v>
      </c>
      <c r="D298" s="4" t="s">
        <v>118</v>
      </c>
      <c r="E298" s="4">
        <v>150</v>
      </c>
      <c r="F298" s="3"/>
      <c r="G298" s="4"/>
    </row>
    <row r="299" spans="2:7" ht="13.5" customHeight="1" x14ac:dyDescent="0.25">
      <c r="B299" s="40">
        <v>656</v>
      </c>
      <c r="C299" s="39" t="s">
        <v>434</v>
      </c>
      <c r="D299" s="4" t="s">
        <v>118</v>
      </c>
      <c r="E299" s="4">
        <v>210</v>
      </c>
      <c r="F299" s="3"/>
      <c r="G299" s="4"/>
    </row>
    <row r="300" spans="2:7" ht="13.5" customHeight="1" x14ac:dyDescent="0.25">
      <c r="B300" s="40">
        <v>657</v>
      </c>
      <c r="C300" s="39" t="s">
        <v>100</v>
      </c>
      <c r="D300" s="4" t="s">
        <v>118</v>
      </c>
      <c r="E300" s="4">
        <v>160</v>
      </c>
      <c r="F300" s="3"/>
      <c r="G300" s="4"/>
    </row>
    <row r="301" spans="2:7" ht="13.5" customHeight="1" x14ac:dyDescent="0.25">
      <c r="B301" s="3">
        <v>658</v>
      </c>
      <c r="C301" s="4" t="s">
        <v>101</v>
      </c>
      <c r="D301" s="4" t="s">
        <v>118</v>
      </c>
      <c r="E301" s="4">
        <v>160</v>
      </c>
      <c r="F301" s="3"/>
      <c r="G301" s="4"/>
    </row>
    <row r="302" spans="2:7" ht="13.5" customHeight="1" x14ac:dyDescent="0.25">
      <c r="B302" s="40">
        <v>659</v>
      </c>
      <c r="C302" s="39" t="s">
        <v>203</v>
      </c>
      <c r="D302" s="4" t="s">
        <v>118</v>
      </c>
      <c r="E302" s="4">
        <v>200</v>
      </c>
      <c r="F302" s="3"/>
      <c r="G302" s="4"/>
    </row>
    <row r="303" spans="2:7" ht="13.5" customHeight="1" x14ac:dyDescent="0.25">
      <c r="B303" s="40">
        <v>660</v>
      </c>
      <c r="C303" s="39" t="s">
        <v>102</v>
      </c>
      <c r="D303" s="4" t="s">
        <v>118</v>
      </c>
      <c r="E303" s="4">
        <v>210</v>
      </c>
      <c r="F303" s="3"/>
      <c r="G303" s="4"/>
    </row>
    <row r="304" spans="2:7" ht="13.5" customHeight="1" x14ac:dyDescent="0.25">
      <c r="B304" s="40">
        <v>661</v>
      </c>
      <c r="C304" s="39" t="s">
        <v>103</v>
      </c>
      <c r="D304" s="4" t="s">
        <v>118</v>
      </c>
      <c r="E304" s="4">
        <v>180</v>
      </c>
      <c r="F304" s="3"/>
      <c r="G304" s="4"/>
    </row>
    <row r="305" spans="2:7" ht="13.5" customHeight="1" x14ac:dyDescent="0.25">
      <c r="B305" s="40">
        <v>662</v>
      </c>
      <c r="C305" s="39" t="s">
        <v>104</v>
      </c>
      <c r="D305" s="4" t="s">
        <v>118</v>
      </c>
      <c r="E305" s="4">
        <v>160</v>
      </c>
      <c r="F305" s="3"/>
      <c r="G305" s="4"/>
    </row>
    <row r="306" spans="2:7" ht="13.5" customHeight="1" x14ac:dyDescent="0.25">
      <c r="B306" s="40">
        <v>663</v>
      </c>
      <c r="C306" s="39" t="s">
        <v>105</v>
      </c>
      <c r="D306" s="4" t="s">
        <v>118</v>
      </c>
      <c r="E306" s="4">
        <v>120</v>
      </c>
      <c r="F306" s="3"/>
      <c r="G306" s="4"/>
    </row>
    <row r="307" spans="2:7" ht="13.5" customHeight="1" x14ac:dyDescent="0.25">
      <c r="B307" s="40">
        <v>664</v>
      </c>
      <c r="C307" s="39" t="s">
        <v>435</v>
      </c>
      <c r="D307" s="4" t="s">
        <v>118</v>
      </c>
      <c r="E307" s="4">
        <v>150</v>
      </c>
      <c r="F307" s="3"/>
      <c r="G307" s="4"/>
    </row>
    <row r="308" spans="2:7" ht="13.5" customHeight="1" x14ac:dyDescent="0.25">
      <c r="B308" s="40">
        <v>665</v>
      </c>
      <c r="C308" s="39" t="s">
        <v>106</v>
      </c>
      <c r="D308" s="4" t="s">
        <v>118</v>
      </c>
      <c r="E308" s="4">
        <v>150</v>
      </c>
      <c r="F308" s="3"/>
      <c r="G308" s="4"/>
    </row>
    <row r="309" spans="2:7" ht="13.5" customHeight="1" x14ac:dyDescent="0.25">
      <c r="B309" s="40">
        <v>666</v>
      </c>
      <c r="C309" s="39" t="s">
        <v>436</v>
      </c>
      <c r="D309" s="4" t="s">
        <v>118</v>
      </c>
      <c r="E309" s="4">
        <v>120</v>
      </c>
      <c r="F309" s="3"/>
      <c r="G309" s="4"/>
    </row>
    <row r="310" spans="2:7" ht="13.5" customHeight="1" x14ac:dyDescent="0.25">
      <c r="B310" s="40">
        <v>667</v>
      </c>
      <c r="C310" s="39" t="s">
        <v>107</v>
      </c>
      <c r="D310" s="4" t="s">
        <v>118</v>
      </c>
      <c r="E310" s="4">
        <v>120</v>
      </c>
      <c r="F310" s="3"/>
      <c r="G310" s="4"/>
    </row>
    <row r="311" spans="2:7" ht="13.5" customHeight="1" x14ac:dyDescent="0.25">
      <c r="B311" s="40">
        <v>668</v>
      </c>
      <c r="C311" s="39" t="s">
        <v>108</v>
      </c>
      <c r="D311" s="4" t="s">
        <v>118</v>
      </c>
      <c r="E311" s="4">
        <v>60</v>
      </c>
      <c r="F311" s="3"/>
      <c r="G311" s="4"/>
    </row>
    <row r="312" spans="2:7" ht="13.5" customHeight="1" x14ac:dyDescent="0.25">
      <c r="B312" s="3">
        <v>669</v>
      </c>
      <c r="C312" s="4" t="s">
        <v>109</v>
      </c>
      <c r="D312" s="4" t="s">
        <v>118</v>
      </c>
      <c r="E312" s="4">
        <v>60</v>
      </c>
      <c r="F312" s="3"/>
      <c r="G312" s="4"/>
    </row>
    <row r="313" spans="2:7" ht="13.5" customHeight="1" x14ac:dyDescent="0.25">
      <c r="B313" s="40">
        <v>701</v>
      </c>
      <c r="C313" s="39" t="s">
        <v>437</v>
      </c>
      <c r="D313" s="4" t="s">
        <v>118</v>
      </c>
      <c r="E313" s="4">
        <v>125</v>
      </c>
      <c r="F313" s="3"/>
      <c r="G313" s="4"/>
    </row>
    <row r="314" spans="2:7" ht="13.5" customHeight="1" x14ac:dyDescent="0.25">
      <c r="B314" s="40">
        <v>702</v>
      </c>
      <c r="C314" s="39" t="s">
        <v>438</v>
      </c>
      <c r="D314" s="4" t="s">
        <v>118</v>
      </c>
      <c r="E314" s="4">
        <v>125</v>
      </c>
      <c r="F314" s="3"/>
      <c r="G314" s="4"/>
    </row>
    <row r="315" spans="2:7" ht="13.5" customHeight="1" x14ac:dyDescent="0.25">
      <c r="B315" s="40">
        <v>703</v>
      </c>
      <c r="C315" s="39" t="s">
        <v>439</v>
      </c>
      <c r="D315" s="4" t="s">
        <v>118</v>
      </c>
      <c r="E315" s="4">
        <v>125</v>
      </c>
      <c r="F315" s="3"/>
      <c r="G315" s="4"/>
    </row>
    <row r="316" spans="2:7" ht="13.5" customHeight="1" x14ac:dyDescent="0.25">
      <c r="B316" s="40">
        <v>704</v>
      </c>
      <c r="C316" s="39" t="s">
        <v>440</v>
      </c>
      <c r="D316" s="4" t="s">
        <v>118</v>
      </c>
      <c r="E316" s="4">
        <v>125</v>
      </c>
      <c r="F316" s="3"/>
      <c r="G316" s="4"/>
    </row>
    <row r="317" spans="2:7" ht="13.5" customHeight="1" x14ac:dyDescent="0.25">
      <c r="B317" s="40">
        <v>705</v>
      </c>
      <c r="C317" s="39" t="s">
        <v>441</v>
      </c>
      <c r="D317" s="4" t="s">
        <v>118</v>
      </c>
      <c r="E317" s="4">
        <v>125</v>
      </c>
      <c r="F317" s="3"/>
      <c r="G317" s="4"/>
    </row>
    <row r="318" spans="2:7" ht="13.5" customHeight="1" x14ac:dyDescent="0.25">
      <c r="B318" s="40">
        <v>706</v>
      </c>
      <c r="C318" s="39" t="s">
        <v>442</v>
      </c>
      <c r="D318" s="4" t="s">
        <v>118</v>
      </c>
      <c r="E318" s="4">
        <v>162</v>
      </c>
      <c r="F318" s="3"/>
      <c r="G318" s="4"/>
    </row>
    <row r="319" spans="2:7" ht="13.5" customHeight="1" x14ac:dyDescent="0.25">
      <c r="B319" s="40">
        <v>707</v>
      </c>
      <c r="C319" s="39" t="s">
        <v>443</v>
      </c>
      <c r="D319" s="4" t="s">
        <v>118</v>
      </c>
      <c r="E319" s="4">
        <v>162</v>
      </c>
      <c r="F319" s="3"/>
      <c r="G319" s="4"/>
    </row>
    <row r="320" spans="2:7" ht="13.5" customHeight="1" x14ac:dyDescent="0.25">
      <c r="B320" s="40">
        <v>709</v>
      </c>
      <c r="C320" s="39" t="s">
        <v>444</v>
      </c>
      <c r="D320" s="4" t="s">
        <v>118</v>
      </c>
      <c r="E320" s="4">
        <v>162</v>
      </c>
      <c r="F320" s="3"/>
      <c r="G320" s="4"/>
    </row>
    <row r="321" spans="2:7" ht="13.5" customHeight="1" x14ac:dyDescent="0.25">
      <c r="B321" s="40">
        <v>710</v>
      </c>
      <c r="C321" s="39" t="s">
        <v>445</v>
      </c>
      <c r="D321" s="4" t="s">
        <v>118</v>
      </c>
      <c r="E321" s="4">
        <v>162</v>
      </c>
      <c r="F321" s="3"/>
      <c r="G321" s="4"/>
    </row>
    <row r="322" spans="2:7" ht="13.5" customHeight="1" x14ac:dyDescent="0.25">
      <c r="B322" s="40">
        <v>711</v>
      </c>
      <c r="C322" s="39" t="s">
        <v>458</v>
      </c>
      <c r="D322" s="4" t="s">
        <v>118</v>
      </c>
      <c r="E322" s="4">
        <v>162</v>
      </c>
      <c r="F322" s="3"/>
      <c r="G322" s="4"/>
    </row>
    <row r="323" spans="2:7" ht="13.5" customHeight="1" x14ac:dyDescent="0.25">
      <c r="B323" s="40">
        <v>900</v>
      </c>
      <c r="C323" s="39" t="s">
        <v>110</v>
      </c>
      <c r="D323" s="4" t="s">
        <v>123</v>
      </c>
      <c r="E323" s="4">
        <v>60</v>
      </c>
      <c r="F323" s="3"/>
      <c r="G323" s="4"/>
    </row>
    <row r="324" spans="2:7" ht="13.5" customHeight="1" x14ac:dyDescent="0.25">
      <c r="B324" s="40">
        <v>903</v>
      </c>
      <c r="C324" s="39" t="s">
        <v>446</v>
      </c>
      <c r="D324" s="4" t="s">
        <v>123</v>
      </c>
      <c r="E324" s="4">
        <v>0</v>
      </c>
      <c r="F324" s="3"/>
      <c r="G324" s="4"/>
    </row>
    <row r="325" spans="2:7" ht="13.5" customHeight="1" x14ac:dyDescent="0.25">
      <c r="B325" s="40">
        <v>905</v>
      </c>
      <c r="C325" s="39" t="s">
        <v>447</v>
      </c>
      <c r="D325" s="4" t="s">
        <v>123</v>
      </c>
      <c r="E325" s="4">
        <v>0</v>
      </c>
      <c r="F325" s="3"/>
      <c r="G325" s="4"/>
    </row>
    <row r="326" spans="2:7" ht="13.5" customHeight="1" x14ac:dyDescent="0.25">
      <c r="B326" s="3">
        <v>906</v>
      </c>
      <c r="C326" s="4" t="s">
        <v>201</v>
      </c>
      <c r="D326" s="4" t="s">
        <v>123</v>
      </c>
      <c r="E326" s="4">
        <v>0</v>
      </c>
      <c r="F326" s="3"/>
      <c r="G326" s="4"/>
    </row>
    <row r="327" spans="2:7" ht="13.5" customHeight="1" x14ac:dyDescent="0.25">
      <c r="B327" s="40">
        <v>907</v>
      </c>
      <c r="C327" s="39" t="s">
        <v>448</v>
      </c>
      <c r="D327" s="4" t="s">
        <v>123</v>
      </c>
      <c r="E327" s="4">
        <v>0</v>
      </c>
      <c r="F327" s="3"/>
      <c r="G327" s="4"/>
    </row>
    <row r="328" spans="2:7" ht="13.5" customHeight="1" x14ac:dyDescent="0.25">
      <c r="B328" s="40">
        <v>908</v>
      </c>
      <c r="C328" s="39" t="s">
        <v>202</v>
      </c>
      <c r="D328" s="4" t="s">
        <v>123</v>
      </c>
      <c r="E328" s="4">
        <v>0</v>
      </c>
      <c r="F328" s="3"/>
      <c r="G328" s="4"/>
    </row>
    <row r="329" spans="2:7" ht="13.5" customHeight="1" x14ac:dyDescent="0.25">
      <c r="B329" s="3">
        <v>910</v>
      </c>
      <c r="C329" s="4" t="s">
        <v>205</v>
      </c>
      <c r="D329" s="4" t="s">
        <v>123</v>
      </c>
      <c r="E329" s="4">
        <v>0</v>
      </c>
      <c r="F329" s="3"/>
      <c r="G329" s="4"/>
    </row>
    <row r="330" spans="2:7" ht="13.5" customHeight="1" x14ac:dyDescent="0.25">
      <c r="B330" s="3">
        <v>920</v>
      </c>
      <c r="C330" s="4" t="s">
        <v>474</v>
      </c>
      <c r="D330" s="4"/>
      <c r="E330" s="4">
        <v>0</v>
      </c>
      <c r="F330" s="3"/>
      <c r="G330" s="4"/>
    </row>
    <row r="331" spans="2:7" ht="13.5" customHeight="1" x14ac:dyDescent="0.25">
      <c r="B331" s="40">
        <v>921</v>
      </c>
      <c r="C331" s="39" t="s">
        <v>449</v>
      </c>
      <c r="D331" s="4" t="s">
        <v>123</v>
      </c>
      <c r="E331" s="4">
        <v>0</v>
      </c>
      <c r="F331" s="3"/>
      <c r="G331" s="4"/>
    </row>
    <row r="332" spans="2:7" ht="13.5" customHeight="1" x14ac:dyDescent="0.25">
      <c r="B332" s="40">
        <v>943</v>
      </c>
      <c r="C332" s="39" t="s">
        <v>460</v>
      </c>
      <c r="D332" s="4"/>
      <c r="E332" s="4">
        <v>37</v>
      </c>
      <c r="F332" s="3"/>
      <c r="G332" s="4"/>
    </row>
    <row r="333" spans="2:7" ht="13.5" customHeight="1" x14ac:dyDescent="0.25">
      <c r="B333" s="40">
        <v>944</v>
      </c>
      <c r="C333" s="39" t="s">
        <v>460</v>
      </c>
      <c r="D333" s="4"/>
      <c r="E333" s="4">
        <v>20</v>
      </c>
      <c r="F333" s="3"/>
      <c r="G333" s="4"/>
    </row>
    <row r="334" spans="2:7" ht="13.5" customHeight="1" x14ac:dyDescent="0.25">
      <c r="B334" s="40">
        <v>945</v>
      </c>
      <c r="C334" s="39" t="s">
        <v>460</v>
      </c>
      <c r="D334" s="4"/>
      <c r="E334" s="4">
        <v>7</v>
      </c>
      <c r="F334" s="3"/>
      <c r="G334" s="4"/>
    </row>
    <row r="335" spans="2:7" ht="13.5" customHeight="1" x14ac:dyDescent="0.25">
      <c r="B335" s="40">
        <v>946</v>
      </c>
      <c r="C335" s="39" t="s">
        <v>460</v>
      </c>
      <c r="D335" s="4"/>
      <c r="E335" s="4">
        <v>29</v>
      </c>
      <c r="F335" s="3"/>
      <c r="G335" s="4"/>
    </row>
    <row r="336" spans="2:7" ht="13.5" customHeight="1" x14ac:dyDescent="0.25">
      <c r="B336" s="40">
        <v>960</v>
      </c>
      <c r="C336" s="39" t="s">
        <v>461</v>
      </c>
      <c r="D336" s="4"/>
      <c r="E336" s="4">
        <v>206</v>
      </c>
      <c r="F336" s="3"/>
      <c r="G336" s="4"/>
    </row>
    <row r="337" spans="2:7" ht="13.5" customHeight="1" x14ac:dyDescent="0.25">
      <c r="B337" s="40">
        <v>961</v>
      </c>
      <c r="C337" s="39" t="s">
        <v>461</v>
      </c>
      <c r="D337" s="4"/>
      <c r="E337" s="4">
        <v>140</v>
      </c>
      <c r="F337" s="3"/>
      <c r="G337" s="4"/>
    </row>
    <row r="338" spans="2:7" ht="13.5" customHeight="1" x14ac:dyDescent="0.25">
      <c r="B338" s="40">
        <v>962</v>
      </c>
      <c r="C338" s="39" t="s">
        <v>461</v>
      </c>
      <c r="D338" s="4"/>
      <c r="E338" s="4">
        <v>64</v>
      </c>
      <c r="F338" s="3"/>
      <c r="G338" s="4"/>
    </row>
    <row r="339" spans="2:7" ht="13.5" customHeight="1" x14ac:dyDescent="0.25">
      <c r="B339" s="40">
        <v>963</v>
      </c>
      <c r="C339" s="39" t="s">
        <v>462</v>
      </c>
      <c r="D339" s="4"/>
      <c r="E339" s="4">
        <v>150</v>
      </c>
      <c r="F339" s="3"/>
      <c r="G339" s="4"/>
    </row>
    <row r="340" spans="2:7" ht="13.5" customHeight="1" x14ac:dyDescent="0.25">
      <c r="B340" s="40">
        <v>964</v>
      </c>
      <c r="C340" s="39" t="s">
        <v>462</v>
      </c>
      <c r="D340" s="4"/>
      <c r="E340" s="4">
        <v>93</v>
      </c>
      <c r="F340" s="3"/>
      <c r="G340" s="4"/>
    </row>
    <row r="341" spans="2:7" ht="13.5" customHeight="1" x14ac:dyDescent="0.25">
      <c r="B341" s="40">
        <v>965</v>
      </c>
      <c r="C341" s="39" t="s">
        <v>462</v>
      </c>
      <c r="D341" s="4"/>
      <c r="E341" s="4">
        <v>39</v>
      </c>
      <c r="F341" s="3"/>
      <c r="G341" s="4"/>
    </row>
    <row r="342" spans="2:7" ht="13.5" customHeight="1" x14ac:dyDescent="0.25">
      <c r="B342" s="40">
        <v>966</v>
      </c>
      <c r="C342" s="39" t="s">
        <v>463</v>
      </c>
      <c r="D342" s="4"/>
      <c r="E342" s="4">
        <v>293</v>
      </c>
      <c r="F342" s="3"/>
      <c r="G342" s="4"/>
    </row>
    <row r="343" spans="2:7" ht="13.5" customHeight="1" x14ac:dyDescent="0.25">
      <c r="B343" s="40">
        <v>968</v>
      </c>
      <c r="C343" s="39" t="s">
        <v>464</v>
      </c>
      <c r="D343" s="4"/>
      <c r="E343" s="4">
        <v>0</v>
      </c>
      <c r="F343" s="3"/>
      <c r="G343" s="4"/>
    </row>
    <row r="344" spans="2:7" ht="13.5" customHeight="1" x14ac:dyDescent="0.25">
      <c r="B344" s="40">
        <v>970</v>
      </c>
      <c r="C344" s="39" t="s">
        <v>465</v>
      </c>
      <c r="D344" s="4"/>
      <c r="E344" s="4">
        <v>0</v>
      </c>
      <c r="F344" s="3"/>
      <c r="G344" s="4"/>
    </row>
    <row r="345" spans="2:7" ht="13.5" customHeight="1" x14ac:dyDescent="0.25">
      <c r="B345" s="40">
        <v>972</v>
      </c>
      <c r="C345" s="39" t="s">
        <v>466</v>
      </c>
      <c r="D345" s="4"/>
      <c r="E345" s="4">
        <v>0</v>
      </c>
      <c r="F345" s="3"/>
      <c r="G345" s="4"/>
    </row>
    <row r="346" spans="2:7" ht="13.5" customHeight="1" x14ac:dyDescent="0.25">
      <c r="B346" s="40">
        <v>975</v>
      </c>
      <c r="C346" s="39" t="s">
        <v>459</v>
      </c>
      <c r="D346" s="4" t="s">
        <v>118</v>
      </c>
      <c r="E346" s="4">
        <v>0</v>
      </c>
      <c r="F346" s="3"/>
      <c r="G346" s="4"/>
    </row>
    <row r="347" spans="2:7" ht="13.5" customHeight="1" x14ac:dyDescent="0.25">
      <c r="B347" s="40">
        <v>995</v>
      </c>
      <c r="C347" s="39" t="s">
        <v>450</v>
      </c>
      <c r="D347" s="4" t="s">
        <v>123</v>
      </c>
      <c r="E347" s="4">
        <v>0</v>
      </c>
      <c r="F347" s="3"/>
      <c r="G347" s="4"/>
    </row>
    <row r="348" spans="2:7" ht="13.5" customHeight="1" x14ac:dyDescent="0.25">
      <c r="B348" s="3">
        <v>998</v>
      </c>
      <c r="C348" s="4" t="s">
        <v>111</v>
      </c>
      <c r="D348" s="4" t="s">
        <v>123</v>
      </c>
      <c r="E348" s="4">
        <v>0</v>
      </c>
      <c r="F348" s="3"/>
      <c r="G348" s="4"/>
    </row>
    <row r="349" spans="2:7" ht="13.5" customHeight="1" x14ac:dyDescent="0.25">
      <c r="B349" s="3">
        <v>999</v>
      </c>
      <c r="C349" s="4" t="s">
        <v>112</v>
      </c>
      <c r="D349" s="4" t="s">
        <v>123</v>
      </c>
      <c r="E349" s="4">
        <v>0</v>
      </c>
      <c r="F349" s="3"/>
      <c r="G349" s="4"/>
    </row>
    <row r="350" spans="2:7" ht="13.5" customHeight="1" x14ac:dyDescent="0.25">
      <c r="B350" s="3">
        <v>9996</v>
      </c>
      <c r="C350" s="4" t="s">
        <v>173</v>
      </c>
      <c r="D350" s="4" t="s">
        <v>121</v>
      </c>
      <c r="E350" s="4">
        <v>0</v>
      </c>
      <c r="F350" s="3"/>
      <c r="G350" s="4"/>
    </row>
    <row r="351" spans="2:7" ht="13.5" customHeight="1" x14ac:dyDescent="0.25">
      <c r="B351" s="3">
        <v>9997</v>
      </c>
      <c r="C351" s="4" t="s">
        <v>111</v>
      </c>
      <c r="D351" s="4" t="s">
        <v>118</v>
      </c>
      <c r="E351" s="4">
        <v>100</v>
      </c>
      <c r="F351" s="3"/>
      <c r="G351" s="4"/>
    </row>
    <row r="352" spans="2:7" ht="13.5" customHeight="1" x14ac:dyDescent="0.25">
      <c r="B352" s="3">
        <v>9998</v>
      </c>
      <c r="C352" s="5" t="s">
        <v>158</v>
      </c>
      <c r="D352" s="4" t="s">
        <v>119</v>
      </c>
      <c r="E352" s="4">
        <v>30</v>
      </c>
      <c r="F352" s="3"/>
      <c r="G352" s="4"/>
    </row>
    <row r="353" spans="4:7" ht="13.5" customHeight="1" x14ac:dyDescent="0.25">
      <c r="D353" s="5"/>
      <c r="F353" s="3"/>
      <c r="G353" s="4"/>
    </row>
    <row r="354" spans="4:7" ht="13.5" customHeight="1" x14ac:dyDescent="0.25">
      <c r="F35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Introduktion</vt:lpstr>
      <vt:lpstr>Aktiv udtag - CO2 beregning</vt:lpstr>
      <vt:lpstr>EF</vt:lpstr>
      <vt:lpstr>Jordprøver</vt:lpstr>
      <vt:lpstr>Tørvelagets tykkelse</vt:lpstr>
      <vt:lpstr>GLR Afgrøder</vt:lpstr>
      <vt:lpstr>'Aktiv udtag - CO2 beregning'!Udskriftsområde</vt:lpstr>
    </vt:vector>
  </TitlesOfParts>
  <Company>Aarhus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Gyldenkærne, Steen</dc:creator>
  <cp:lastModifiedBy>Jane Rosenstand Poulsen</cp:lastModifiedBy>
  <cp:lastPrinted>2020-02-25T14:48:41Z</cp:lastPrinted>
  <dcterms:created xsi:type="dcterms:W3CDTF">2015-01-21T08:22:52Z</dcterms:created>
  <dcterms:modified xsi:type="dcterms:W3CDTF">2021-12-01T22:30:54Z</dcterms:modified>
</cp:coreProperties>
</file>